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C13\Semester 8\Tugas Akhir\sync_app\Uji Coba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2" i="1" l="1"/>
  <c r="H51" i="1"/>
  <c r="H50" i="1"/>
  <c r="H49" i="1"/>
  <c r="H48" i="1"/>
  <c r="H47" i="1"/>
  <c r="H46" i="1"/>
  <c r="H45" i="1"/>
  <c r="H44" i="1"/>
  <c r="H43" i="1"/>
  <c r="H31" i="1"/>
  <c r="H32" i="1"/>
  <c r="H33" i="1"/>
  <c r="H34" i="1"/>
  <c r="H35" i="1"/>
  <c r="H36" i="1"/>
  <c r="H37" i="1"/>
  <c r="H38" i="1"/>
  <c r="H39" i="1"/>
  <c r="H30" i="1"/>
</calcChain>
</file>

<file path=xl/sharedStrings.xml><?xml version="1.0" encoding="utf-8"?>
<sst xmlns="http://schemas.openxmlformats.org/spreadsheetml/2006/main" count="56" uniqueCount="39">
  <si>
    <t>Testing</t>
  </si>
  <si>
    <t xml:space="preserve">Skenario 1 : </t>
  </si>
  <si>
    <t>Case</t>
  </si>
  <si>
    <t>Waktu</t>
  </si>
  <si>
    <t>SS</t>
  </si>
  <si>
    <t>Row 6k,7k,60k</t>
  </si>
  <si>
    <t>done</t>
  </si>
  <si>
    <t>row 12k, 14k, 120k</t>
  </si>
  <si>
    <t>row 18k, 21k, 180k</t>
  </si>
  <si>
    <t>row 24k, 28k, 240k</t>
  </si>
  <si>
    <t>row 30k, 35k, 300k</t>
  </si>
  <si>
    <t>out status</t>
  </si>
  <si>
    <t>tabel 3</t>
  </si>
  <si>
    <t>tabel 6</t>
  </si>
  <si>
    <t>tabel 9</t>
  </si>
  <si>
    <t>tabel 12</t>
  </si>
  <si>
    <t>tabel 15</t>
  </si>
  <si>
    <t xml:space="preserve">Skenario  : </t>
  </si>
  <si>
    <t>No</t>
  </si>
  <si>
    <t>Nama Interfaces</t>
  </si>
  <si>
    <t>Waktu Respons (s)</t>
  </si>
  <si>
    <t>Rata-rata</t>
  </si>
  <si>
    <t>GET /select_all_routes</t>
  </si>
  <si>
    <t>GET /select_route_by_id/&lt;id&gt;</t>
  </si>
  <si>
    <t>GET /select_all_airline</t>
  </si>
  <si>
    <t>GET /select_airline_by_id/&lt;id&gt;</t>
  </si>
  <si>
    <t>GET /select_all_airport</t>
  </si>
  <si>
    <t>GET /select_airport_by_id/&lt;id&gt;</t>
  </si>
  <si>
    <t>GET /select_routes_country/&lt;id&gt;</t>
  </si>
  <si>
    <t>GET /select_all_number_routes_by_airline</t>
  </si>
  <si>
    <t>GET /select_all_number_routes_more_than/&lt;number&gt;</t>
  </si>
  <si>
    <t>GET /select_all_airline_in_routes</t>
  </si>
  <si>
    <t>Waktu Respons (ms)</t>
  </si>
  <si>
    <t>GET /select_all_number_routes_more_than</t>
  </si>
  <si>
    <t>SQL (MySQL)</t>
  </si>
  <si>
    <t>NoSQL (HBase)</t>
  </si>
  <si>
    <t>Insert</t>
  </si>
  <si>
    <t>Update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</si>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</sst>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3" fontId="0" fillId="0" borderId="0" xfId="0" quotePrefix="1" applyNumberFormat="1"/>
    <xf numFmtId="0" fontId="0" fillId="0" borderId="0" xfId="0" quotePrefix="1"/>
    <xf numFmtId="0" fontId="1" fillId="0" borderId="0" xfId="0" applyFont="1"/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d-ID"/>
              <a:t>Waktu Transformasi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Sheet1!$C$4:$C$8</c:f>
              <c:numCache>
                <c:formatCode>#,##0</c:formatCode>
                <c:ptCount val="5"/>
                <c:pt idx="0" formatCode="General">
                  <c:v>30.47345</c:v>
                </c:pt>
                <c:pt idx="1">
                  <c:v>37.066270000000003</c:v>
                </c:pt>
                <c:pt idx="2" formatCode="General">
                  <c:v>41.607860000000002</c:v>
                </c:pt>
                <c:pt idx="3" formatCode="General">
                  <c:v>50.239939999999997</c:v>
                </c:pt>
                <c:pt idx="4" formatCode="General">
                  <c:v>56.086170000000003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704646384"/>
        <c:axId val="-1704639856"/>
      </c:lineChart>
      <c:catAx>
        <c:axId val="-1704646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704639856"/>
        <c:crosses val="autoZero"/>
        <c:auto val="1"/>
        <c:lblAlgn val="ctr"/>
        <c:lblOffset val="100"/>
        <c:noMultiLvlLbl val="0"/>
      </c:catAx>
      <c:valAx>
        <c:axId val="-1704639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7046463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Sheet1!$J$29</c:f>
              <c:strCache>
                <c:ptCount val="1"/>
                <c:pt idx="0">
                  <c:v>SQL (MySQL)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Sheet1!$J$30:$J$39</c:f>
              <c:numCache>
                <c:formatCode>General</c:formatCode>
                <c:ptCount val="10"/>
                <c:pt idx="0">
                  <c:v>704.2</c:v>
                </c:pt>
                <c:pt idx="1">
                  <c:v>53.8</c:v>
                </c:pt>
                <c:pt idx="2">
                  <c:v>63.8</c:v>
                </c:pt>
                <c:pt idx="3">
                  <c:v>22</c:v>
                </c:pt>
                <c:pt idx="4">
                  <c:v>138.4</c:v>
                </c:pt>
                <c:pt idx="5">
                  <c:v>25.2</c:v>
                </c:pt>
                <c:pt idx="6">
                  <c:v>335.6</c:v>
                </c:pt>
                <c:pt idx="7">
                  <c:v>21326.799999999999</c:v>
                </c:pt>
                <c:pt idx="8">
                  <c:v>53.2</c:v>
                </c:pt>
                <c:pt idx="9">
                  <c:v>52.2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Sheet1!$K$29</c:f>
              <c:strCache>
                <c:ptCount val="1"/>
                <c:pt idx="0">
                  <c:v>NoSQL (HBase)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Sheet1!$K$30:$K$39</c:f>
              <c:numCache>
                <c:formatCode>General</c:formatCode>
                <c:ptCount val="10"/>
                <c:pt idx="0">
                  <c:v>13780.4</c:v>
                </c:pt>
                <c:pt idx="1">
                  <c:v>50</c:v>
                </c:pt>
                <c:pt idx="2">
                  <c:v>1030.8</c:v>
                </c:pt>
                <c:pt idx="3">
                  <c:v>64</c:v>
                </c:pt>
                <c:pt idx="4">
                  <c:v>2024.2</c:v>
                </c:pt>
                <c:pt idx="5">
                  <c:v>67.400000000000006</c:v>
                </c:pt>
                <c:pt idx="6">
                  <c:v>190.8</c:v>
                </c:pt>
                <c:pt idx="7">
                  <c:v>455.8</c:v>
                </c:pt>
                <c:pt idx="8">
                  <c:v>222.4</c:v>
                </c:pt>
                <c:pt idx="9">
                  <c:v>212.2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41274560"/>
        <c:axId val="-1541271296"/>
      </c:lineChart>
      <c:catAx>
        <c:axId val="-15412745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600"/>
                  <a:t>Nomor Antar</a:t>
                </a:r>
                <a:r>
                  <a:rPr lang="id-ID" sz="1600" baseline="0"/>
                  <a:t> Muka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541271296"/>
        <c:crosses val="autoZero"/>
        <c:auto val="1"/>
        <c:lblAlgn val="ctr"/>
        <c:lblOffset val="100"/>
        <c:noMultiLvlLbl val="0"/>
      </c:catAx>
      <c:valAx>
        <c:axId val="-154127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 sz="1600"/>
                  <a:t>Waktu Respon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5412745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Sheet1!$E$57</c:f>
              <c:strCache>
                <c:ptCount val="1"/>
                <c:pt idx="0">
                  <c:v>Insert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Sheet1!$D$58:$D$62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Sheet1!$E$58:$E$62</c:f>
              <c:numCache>
                <c:formatCode>General</c:formatCode>
                <c:ptCount val="5"/>
                <c:pt idx="0">
                  <c:v>7.9130000000000003</c:v>
                </c:pt>
                <c:pt idx="1">
                  <c:v>10.63</c:v>
                </c:pt>
                <c:pt idx="2">
                  <c:v>13.021000000000001</c:v>
                </c:pt>
                <c:pt idx="3">
                  <c:v>16.190000000000001</c:v>
                </c:pt>
                <c:pt idx="4">
                  <c:v>18.908999999999999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Sheet1!$F$57</c:f>
              <c:strCache>
                <c:ptCount val="1"/>
                <c:pt idx="0">
                  <c:v>Update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Sheet1!$D$58:$D$62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Sheet1!$F$58:$F$62</c:f>
              <c:numCache>
                <c:formatCode>General</c:formatCode>
                <c:ptCount val="5"/>
                <c:pt idx="0">
                  <c:v>41.304000000000002</c:v>
                </c:pt>
                <c:pt idx="1">
                  <c:v>75.05</c:v>
                </c:pt>
                <c:pt idx="2">
                  <c:v>107.77200000000001</c:v>
                </c:pt>
                <c:pt idx="3">
                  <c:v>135.77099999999999</c:v>
                </c:pt>
                <c:pt idx="4">
                  <c:v>162.90600000000001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Sheet1!$G$57</c:f>
              <c:strCache>
                <c:ptCount val="1"/>
                <c:pt idx="0">
                  <c:v>Delete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Sheet1!$D$58:$D$62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cat>
          <c:val>
            <c:numRef>
              <c:f>Sheet1!$G$58:$G$62</c:f>
              <c:numCache>
                <c:formatCode>General</c:formatCode>
                <c:ptCount val="5"/>
                <c:pt idx="0">
                  <c:v>8.2289999999999992</c:v>
                </c:pt>
                <c:pt idx="1">
                  <c:v>11.423</c:v>
                </c:pt>
                <c:pt idx="2">
                  <c:v>15.029</c:v>
                </c:pt>
                <c:pt idx="3">
                  <c:v>18.52</c:v>
                </c:pt>
                <c:pt idx="4">
                  <c:v>22.25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541278368"/>
        <c:axId val="-1541271840"/>
      </c:lineChart>
      <c:catAx>
        <c:axId val="-15412783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Jumlah Kueri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541271840"/>
        <c:crosses val="autoZero"/>
        <c:auto val="1"/>
        <c:lblAlgn val="ctr"/>
        <c:lblOffset val="100"/>
        <c:noMultiLvlLbl val="0"/>
      </c:catAx>
      <c:valAx>
        <c:axId val="-1541271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d-ID"/>
                  <a:t>Waktu Transformasi</a:t>
                </a:r>
                <a:r>
                  <a:rPr lang="id-ID" baseline="0"/>
                  <a:t> (ms)</a:t>
                </a:r>
                <a:endParaRPr lang="id-ID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d-ID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-1541278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2</xdr:row>
      <xdr:rowOff>4762</xdr:rowOff>
    </xdr:from>
    <xdr:to>
      <xdr:col>12</xdr:col>
      <xdr:colOff>171450</xdr:colOff>
      <xdr:row>16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571500</xdr:colOff>
      <xdr:row>28</xdr:row>
      <xdr:rowOff>219076</xdr:rowOff>
    </xdr:from>
    <xdr:to>
      <xdr:col>22</xdr:col>
      <xdr:colOff>47625</xdr:colOff>
      <xdr:row>38</xdr:row>
      <xdr:rowOff>484910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438150</xdr:colOff>
      <xdr:row>49</xdr:row>
      <xdr:rowOff>228599</xdr:rowOff>
    </xdr:from>
    <xdr:to>
      <xdr:col>17</xdr:col>
      <xdr:colOff>133350</xdr:colOff>
      <xdr:row>65</xdr:row>
      <xdr:rowOff>76199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tabSelected="1" topLeftCell="D51" zoomScaleNormal="100" workbookViewId="0">
      <selection activeCell="I59" sqref="I59"/>
    </sheetView>
  </sheetViews>
  <sheetFormatPr defaultRowHeight="15" x14ac:dyDescent="0.25"/>
  <cols>
    <col min="2" max="2" width="24.28515625" customWidth="1"/>
    <col min="3" max="3" width="12.28515625" customWidth="1"/>
    <col min="8" max="8" width="9.4257812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x14ac:dyDescent="0.25">
      <c r="B3" s="3" t="s">
        <v>2</v>
      </c>
      <c r="C3" s="3" t="s">
        <v>3</v>
      </c>
      <c r="D3" s="3" t="s">
        <v>11</v>
      </c>
      <c r="E3" s="3" t="s">
        <v>4</v>
      </c>
    </row>
    <row r="4" spans="1:5" x14ac:dyDescent="0.25">
      <c r="B4" t="s">
        <v>5</v>
      </c>
      <c r="C4" s="2">
        <v>30.47345</v>
      </c>
      <c r="D4">
        <v>1</v>
      </c>
      <c r="E4" t="s">
        <v>6</v>
      </c>
    </row>
    <row r="5" spans="1:5" x14ac:dyDescent="0.25">
      <c r="B5" t="s">
        <v>7</v>
      </c>
      <c r="C5" s="1">
        <v>37.066270000000003</v>
      </c>
      <c r="D5">
        <v>1</v>
      </c>
      <c r="E5" t="s">
        <v>6</v>
      </c>
    </row>
    <row r="6" spans="1:5" x14ac:dyDescent="0.25">
      <c r="B6" t="s">
        <v>8</v>
      </c>
      <c r="C6" s="2">
        <v>41.607860000000002</v>
      </c>
      <c r="D6">
        <v>1</v>
      </c>
      <c r="E6" t="s">
        <v>6</v>
      </c>
    </row>
    <row r="7" spans="1:5" x14ac:dyDescent="0.25">
      <c r="B7" t="s">
        <v>9</v>
      </c>
      <c r="C7">
        <v>50.239939999999997</v>
      </c>
      <c r="D7">
        <v>1</v>
      </c>
      <c r="E7" t="s">
        <v>6</v>
      </c>
    </row>
    <row r="8" spans="1:5" x14ac:dyDescent="0.25">
      <c r="B8" t="s">
        <v>10</v>
      </c>
      <c r="C8">
        <v>56.086170000000003</v>
      </c>
      <c r="D8">
        <v>1</v>
      </c>
      <c r="E8" t="s">
        <v>6</v>
      </c>
    </row>
    <row r="19" spans="1:11" x14ac:dyDescent="0.25">
      <c r="A19" t="s">
        <v>17</v>
      </c>
    </row>
    <row r="20" spans="1:11" x14ac:dyDescent="0.25">
      <c r="B20" t="s">
        <v>2</v>
      </c>
    </row>
    <row r="21" spans="1:11" x14ac:dyDescent="0.25">
      <c r="B21" t="s">
        <v>12</v>
      </c>
    </row>
    <row r="22" spans="1:11" x14ac:dyDescent="0.25">
      <c r="B22" t="s">
        <v>13</v>
      </c>
    </row>
    <row r="23" spans="1:11" x14ac:dyDescent="0.25">
      <c r="B23" t="s">
        <v>14</v>
      </c>
    </row>
    <row r="24" spans="1:11" x14ac:dyDescent="0.25">
      <c r="B24" t="s">
        <v>15</v>
      </c>
    </row>
    <row r="25" spans="1:11" x14ac:dyDescent="0.25">
      <c r="B25" t="s">
        <v>16</v>
      </c>
    </row>
    <row r="27" spans="1:11" ht="15.75" thickBot="1" x14ac:dyDescent="0.3"/>
    <row r="28" spans="1:11" ht="15.75" thickBot="1" x14ac:dyDescent="0.3">
      <c r="A28" s="8" t="s">
        <v>18</v>
      </c>
      <c r="B28" s="8" t="s">
        <v>19</v>
      </c>
      <c r="C28" s="11" t="s">
        <v>20</v>
      </c>
      <c r="D28" s="10"/>
      <c r="E28" s="10"/>
      <c r="F28" s="10"/>
      <c r="G28" s="10"/>
      <c r="H28" s="12"/>
    </row>
    <row r="29" spans="1:11" ht="29.25" thickBot="1" x14ac:dyDescent="0.3">
      <c r="A29" s="9"/>
      <c r="B29" s="9"/>
      <c r="C29" s="4">
        <v>1</v>
      </c>
      <c r="D29" s="4">
        <v>2</v>
      </c>
      <c r="E29" s="4">
        <v>3</v>
      </c>
      <c r="F29" s="4">
        <v>4</v>
      </c>
      <c r="G29" s="4">
        <v>5</v>
      </c>
      <c r="H29" s="5" t="s">
        <v>21</v>
      </c>
      <c r="J29" t="s">
        <v>34</v>
      </c>
      <c r="K29" t="s">
        <v>35</v>
      </c>
    </row>
    <row r="30" spans="1:11" ht="15.75" thickBot="1" x14ac:dyDescent="0.3">
      <c r="A30" s="6">
        <v>1</v>
      </c>
      <c r="B30" s="7" t="s">
        <v>22</v>
      </c>
      <c r="C30" s="7">
        <v>701</v>
      </c>
      <c r="D30" s="7">
        <v>708</v>
      </c>
      <c r="E30" s="7">
        <v>698</v>
      </c>
      <c r="F30" s="7">
        <v>686</v>
      </c>
      <c r="G30" s="7">
        <v>728</v>
      </c>
      <c r="H30" s="7">
        <f>AVERAGE(C30:G30)</f>
        <v>704.2</v>
      </c>
      <c r="J30">
        <v>704.2</v>
      </c>
      <c r="K30">
        <v>13780.4</v>
      </c>
    </row>
    <row r="31" spans="1:11" ht="30.75" thickBot="1" x14ac:dyDescent="0.3">
      <c r="A31" s="6">
        <v>2</v>
      </c>
      <c r="B31" s="7" t="s">
        <v>23</v>
      </c>
      <c r="C31" s="7">
        <v>53</v>
      </c>
      <c r="D31" s="7">
        <v>56</v>
      </c>
      <c r="E31" s="7">
        <v>57</v>
      </c>
      <c r="F31" s="7">
        <v>51</v>
      </c>
      <c r="G31" s="7">
        <v>52</v>
      </c>
      <c r="H31" s="7">
        <f t="shared" ref="H31:I39" si="0">AVERAGE(C31:G31)</f>
        <v>53.8</v>
      </c>
      <c r="J31">
        <v>53.8</v>
      </c>
      <c r="K31">
        <v>50</v>
      </c>
    </row>
    <row r="32" spans="1:11" ht="15.75" thickBot="1" x14ac:dyDescent="0.3">
      <c r="A32" s="6">
        <v>3</v>
      </c>
      <c r="B32" s="7" t="s">
        <v>24</v>
      </c>
      <c r="C32" s="7">
        <v>89</v>
      </c>
      <c r="D32" s="7">
        <v>53</v>
      </c>
      <c r="E32" s="7">
        <v>56</v>
      </c>
      <c r="F32" s="7">
        <v>54</v>
      </c>
      <c r="G32" s="7">
        <v>67</v>
      </c>
      <c r="H32" s="7">
        <f t="shared" si="0"/>
        <v>63.8</v>
      </c>
      <c r="J32">
        <v>63.8</v>
      </c>
      <c r="K32">
        <v>1030.8</v>
      </c>
    </row>
    <row r="33" spans="1:11" ht="30.75" thickBot="1" x14ac:dyDescent="0.3">
      <c r="A33" s="6">
        <v>4</v>
      </c>
      <c r="B33" s="7" t="s">
        <v>25</v>
      </c>
      <c r="C33" s="7">
        <v>18</v>
      </c>
      <c r="D33" s="7">
        <v>28</v>
      </c>
      <c r="E33" s="7">
        <v>30</v>
      </c>
      <c r="F33" s="7">
        <v>12</v>
      </c>
      <c r="G33" s="7">
        <v>22</v>
      </c>
      <c r="H33" s="7">
        <f t="shared" si="0"/>
        <v>22</v>
      </c>
      <c r="J33">
        <v>22</v>
      </c>
      <c r="K33">
        <v>64</v>
      </c>
    </row>
    <row r="34" spans="1:11" ht="15.75" thickBot="1" x14ac:dyDescent="0.3">
      <c r="A34" s="6">
        <v>5</v>
      </c>
      <c r="B34" s="7" t="s">
        <v>26</v>
      </c>
      <c r="C34" s="7">
        <v>126</v>
      </c>
      <c r="D34" s="7">
        <v>129</v>
      </c>
      <c r="E34" s="7">
        <v>169</v>
      </c>
      <c r="F34" s="7">
        <v>129</v>
      </c>
      <c r="G34" s="7">
        <v>139</v>
      </c>
      <c r="H34" s="7">
        <f t="shared" si="0"/>
        <v>138.4</v>
      </c>
      <c r="J34">
        <v>138.4</v>
      </c>
      <c r="K34">
        <v>2024.2</v>
      </c>
    </row>
    <row r="35" spans="1:11" ht="30.75" thickBot="1" x14ac:dyDescent="0.3">
      <c r="A35" s="6">
        <v>6</v>
      </c>
      <c r="B35" s="7" t="s">
        <v>27</v>
      </c>
      <c r="C35" s="7">
        <v>20</v>
      </c>
      <c r="D35" s="7">
        <v>22</v>
      </c>
      <c r="E35" s="7">
        <v>15</v>
      </c>
      <c r="F35" s="7">
        <v>17</v>
      </c>
      <c r="G35" s="7">
        <v>52</v>
      </c>
      <c r="H35" s="7">
        <f t="shared" si="0"/>
        <v>25.2</v>
      </c>
      <c r="J35">
        <v>25.2</v>
      </c>
      <c r="K35">
        <v>67.400000000000006</v>
      </c>
    </row>
    <row r="36" spans="1:11" ht="45.75" thickBot="1" x14ac:dyDescent="0.3">
      <c r="A36" s="6">
        <v>7</v>
      </c>
      <c r="B36" s="7" t="s">
        <v>28</v>
      </c>
      <c r="C36" s="7">
        <v>345</v>
      </c>
      <c r="D36" s="7">
        <v>343</v>
      </c>
      <c r="E36" s="7">
        <v>336</v>
      </c>
      <c r="F36" s="7">
        <v>331</v>
      </c>
      <c r="G36" s="7">
        <v>323</v>
      </c>
      <c r="H36" s="7">
        <f t="shared" si="0"/>
        <v>335.6</v>
      </c>
      <c r="J36">
        <v>335.6</v>
      </c>
      <c r="K36">
        <v>190.8</v>
      </c>
    </row>
    <row r="37" spans="1:11" ht="45.75" thickBot="1" x14ac:dyDescent="0.3">
      <c r="A37" s="6">
        <v>8</v>
      </c>
      <c r="B37" s="7" t="s">
        <v>29</v>
      </c>
      <c r="C37" s="7">
        <v>21340</v>
      </c>
      <c r="D37" s="7">
        <v>21338</v>
      </c>
      <c r="E37" s="7">
        <v>21308</v>
      </c>
      <c r="F37" s="7">
        <v>21308</v>
      </c>
      <c r="G37" s="7">
        <v>21340</v>
      </c>
      <c r="H37" s="7">
        <f t="shared" si="0"/>
        <v>21326.799999999999</v>
      </c>
      <c r="J37">
        <v>21326.799999999999</v>
      </c>
      <c r="K37">
        <v>455.8</v>
      </c>
    </row>
    <row r="38" spans="1:11" ht="45.75" thickBot="1" x14ac:dyDescent="0.3">
      <c r="A38" s="6">
        <v>9</v>
      </c>
      <c r="B38" s="7" t="s">
        <v>30</v>
      </c>
      <c r="C38" s="7">
        <v>46</v>
      </c>
      <c r="D38" s="7">
        <v>49</v>
      </c>
      <c r="E38" s="7">
        <v>50</v>
      </c>
      <c r="F38" s="7">
        <v>66</v>
      </c>
      <c r="G38" s="7">
        <v>55</v>
      </c>
      <c r="H38" s="7">
        <f t="shared" si="0"/>
        <v>53.2</v>
      </c>
      <c r="J38">
        <v>53.2</v>
      </c>
      <c r="K38">
        <v>222.4</v>
      </c>
    </row>
    <row r="39" spans="1:11" ht="45.75" thickBot="1" x14ac:dyDescent="0.3">
      <c r="A39" s="6">
        <v>10</v>
      </c>
      <c r="B39" s="7" t="s">
        <v>31</v>
      </c>
      <c r="C39" s="7">
        <v>49</v>
      </c>
      <c r="D39" s="7">
        <v>45</v>
      </c>
      <c r="E39" s="7">
        <v>49</v>
      </c>
      <c r="F39" s="7">
        <v>64</v>
      </c>
      <c r="G39" s="7">
        <v>54</v>
      </c>
      <c r="H39" s="7">
        <f t="shared" si="0"/>
        <v>52.2</v>
      </c>
      <c r="J39">
        <v>52.2</v>
      </c>
      <c r="K39">
        <v>212.2</v>
      </c>
    </row>
    <row r="40" spans="1:11" ht="15.75" thickBot="1" x14ac:dyDescent="0.3"/>
    <row r="41" spans="1:11" ht="15.75" thickBot="1" x14ac:dyDescent="0.3">
      <c r="A41" s="8" t="s">
        <v>18</v>
      </c>
      <c r="B41" s="8" t="s">
        <v>19</v>
      </c>
      <c r="C41" s="11" t="s">
        <v>32</v>
      </c>
      <c r="D41" s="10"/>
      <c r="E41" s="10"/>
      <c r="F41" s="10"/>
      <c r="G41" s="10"/>
      <c r="H41" s="12"/>
    </row>
    <row r="42" spans="1:11" ht="29.25" thickBot="1" x14ac:dyDescent="0.3">
      <c r="A42" s="9"/>
      <c r="B42" s="9"/>
      <c r="C42" s="4">
        <v>1</v>
      </c>
      <c r="D42" s="4">
        <v>2</v>
      </c>
      <c r="E42" s="4">
        <v>3</v>
      </c>
      <c r="F42" s="4">
        <v>4</v>
      </c>
      <c r="G42" s="4">
        <v>5</v>
      </c>
      <c r="H42" s="5" t="s">
        <v>21</v>
      </c>
    </row>
    <row r="43" spans="1:11" ht="15.75" thickBot="1" x14ac:dyDescent="0.3">
      <c r="A43" s="6">
        <v>1</v>
      </c>
      <c r="B43" s="7" t="s">
        <v>22</v>
      </c>
      <c r="C43" s="13">
        <v>13873</v>
      </c>
      <c r="D43" s="13">
        <v>13784</v>
      </c>
      <c r="E43" s="13">
        <v>13711</v>
      </c>
      <c r="F43" s="13">
        <v>13762</v>
      </c>
      <c r="G43" s="13">
        <v>13772</v>
      </c>
      <c r="H43" s="13">
        <f>AVERAGE(C43:G43)</f>
        <v>13780.4</v>
      </c>
    </row>
    <row r="44" spans="1:11" ht="30.75" thickBot="1" x14ac:dyDescent="0.3">
      <c r="A44" s="6">
        <v>2</v>
      </c>
      <c r="B44" s="7" t="s">
        <v>23</v>
      </c>
      <c r="C44" s="13">
        <v>52</v>
      </c>
      <c r="D44" s="13">
        <v>46</v>
      </c>
      <c r="E44" s="13">
        <v>52</v>
      </c>
      <c r="F44" s="13">
        <v>50</v>
      </c>
      <c r="G44" s="13">
        <v>50</v>
      </c>
      <c r="H44" s="13">
        <f t="shared" ref="H44:H52" si="1">AVERAGE(C44:G44)</f>
        <v>50</v>
      </c>
    </row>
    <row r="45" spans="1:11" ht="15.75" thickBot="1" x14ac:dyDescent="0.3">
      <c r="A45" s="6">
        <v>3</v>
      </c>
      <c r="B45" s="7" t="s">
        <v>24</v>
      </c>
      <c r="C45" s="13">
        <v>1148</v>
      </c>
      <c r="D45" s="13">
        <v>1006</v>
      </c>
      <c r="E45" s="13">
        <v>1004</v>
      </c>
      <c r="F45" s="13">
        <v>998</v>
      </c>
      <c r="G45" s="13">
        <v>998</v>
      </c>
      <c r="H45" s="13">
        <f t="shared" si="1"/>
        <v>1030.8</v>
      </c>
    </row>
    <row r="46" spans="1:11" ht="30.75" thickBot="1" x14ac:dyDescent="0.3">
      <c r="A46" s="6">
        <v>4</v>
      </c>
      <c r="B46" s="7" t="s">
        <v>25</v>
      </c>
      <c r="C46" s="13">
        <v>84</v>
      </c>
      <c r="D46" s="13">
        <v>94</v>
      </c>
      <c r="E46" s="13">
        <v>47</v>
      </c>
      <c r="F46" s="13">
        <v>50</v>
      </c>
      <c r="G46" s="13">
        <v>45</v>
      </c>
      <c r="H46" s="13">
        <f t="shared" si="1"/>
        <v>64</v>
      </c>
    </row>
    <row r="47" spans="1:11" ht="15.75" thickBot="1" x14ac:dyDescent="0.3">
      <c r="A47" s="6">
        <v>5</v>
      </c>
      <c r="B47" s="7" t="s">
        <v>26</v>
      </c>
      <c r="C47" s="13">
        <v>2031</v>
      </c>
      <c r="D47" s="13">
        <v>1990</v>
      </c>
      <c r="E47" s="13">
        <v>2058</v>
      </c>
      <c r="F47" s="13">
        <v>2024</v>
      </c>
      <c r="G47" s="13">
        <v>2018</v>
      </c>
      <c r="H47" s="13">
        <f t="shared" si="1"/>
        <v>2024.2</v>
      </c>
    </row>
    <row r="48" spans="1:11" ht="30.75" thickBot="1" x14ac:dyDescent="0.3">
      <c r="A48" s="6">
        <v>6</v>
      </c>
      <c r="B48" s="7" t="s">
        <v>27</v>
      </c>
      <c r="C48" s="13">
        <v>99</v>
      </c>
      <c r="D48" s="13">
        <v>72</v>
      </c>
      <c r="E48" s="13">
        <v>60</v>
      </c>
      <c r="F48" s="13">
        <v>57</v>
      </c>
      <c r="G48" s="13">
        <v>49</v>
      </c>
      <c r="H48" s="13">
        <f t="shared" si="1"/>
        <v>67.400000000000006</v>
      </c>
    </row>
    <row r="49" spans="1:8" ht="45.75" thickBot="1" x14ac:dyDescent="0.3">
      <c r="A49" s="6">
        <v>7</v>
      </c>
      <c r="B49" s="7" t="s">
        <v>28</v>
      </c>
      <c r="C49" s="13">
        <v>228</v>
      </c>
      <c r="D49" s="13">
        <v>207</v>
      </c>
      <c r="E49" s="13">
        <v>180</v>
      </c>
      <c r="F49" s="13">
        <v>158</v>
      </c>
      <c r="G49" s="13">
        <v>181</v>
      </c>
      <c r="H49" s="13">
        <f t="shared" si="1"/>
        <v>190.8</v>
      </c>
    </row>
    <row r="50" spans="1:8" ht="45.75" thickBot="1" x14ac:dyDescent="0.3">
      <c r="A50" s="6">
        <v>8</v>
      </c>
      <c r="B50" s="7" t="s">
        <v>29</v>
      </c>
      <c r="C50" s="13">
        <v>480</v>
      </c>
      <c r="D50" s="13">
        <v>455</v>
      </c>
      <c r="E50" s="13">
        <v>451</v>
      </c>
      <c r="F50" s="13">
        <v>449</v>
      </c>
      <c r="G50" s="13">
        <v>444</v>
      </c>
      <c r="H50" s="13">
        <f t="shared" si="1"/>
        <v>455.8</v>
      </c>
    </row>
    <row r="51" spans="1:8" ht="45.75" thickBot="1" x14ac:dyDescent="0.3">
      <c r="A51" s="6">
        <v>9</v>
      </c>
      <c r="B51" s="7" t="s">
        <v>33</v>
      </c>
      <c r="C51" s="13">
        <v>208</v>
      </c>
      <c r="D51" s="13">
        <v>237</v>
      </c>
      <c r="E51" s="13">
        <v>216</v>
      </c>
      <c r="F51" s="13">
        <v>229</v>
      </c>
      <c r="G51" s="13">
        <v>222</v>
      </c>
      <c r="H51" s="13">
        <f t="shared" si="1"/>
        <v>222.4</v>
      </c>
    </row>
    <row r="52" spans="1:8" ht="45.75" thickBot="1" x14ac:dyDescent="0.3">
      <c r="A52" s="6">
        <v>10</v>
      </c>
      <c r="B52" s="7" t="s">
        <v>31</v>
      </c>
      <c r="C52" s="13">
        <v>211</v>
      </c>
      <c r="D52" s="13">
        <v>207</v>
      </c>
      <c r="E52" s="13">
        <v>216</v>
      </c>
      <c r="F52" s="13">
        <v>212</v>
      </c>
      <c r="G52" s="13">
        <v>215</v>
      </c>
      <c r="H52" s="13">
        <f t="shared" si="1"/>
        <v>212.2</v>
      </c>
    </row>
    <row r="57" spans="1:8" ht="15.75" thickBot="1" x14ac:dyDescent="0.3">
      <c r="E57" t="s">
        <v>36</v>
      </c>
      <c r="F57" t="s">
        <v>37</v>
      </c>
      <c r="G57" t="s">
        <v>38</v>
      </c>
    </row>
    <row r="58" spans="1:8" ht="15.75" thickBot="1" x14ac:dyDescent="0.3">
      <c r="D58">
        <v>1000</v>
      </c>
      <c r="E58" s="14">
        <v>7.9130000000000003</v>
      </c>
      <c r="F58" s="14">
        <v>41.304000000000002</v>
      </c>
      <c r="G58" s="14">
        <v>8.2289999999999992</v>
      </c>
    </row>
    <row r="59" spans="1:8" ht="15.75" thickBot="1" x14ac:dyDescent="0.3">
      <c r="D59">
        <v>2000</v>
      </c>
      <c r="E59" s="6">
        <v>10.63</v>
      </c>
      <c r="F59" s="6">
        <v>75.05</v>
      </c>
      <c r="G59" s="6">
        <v>11.423</v>
      </c>
    </row>
    <row r="60" spans="1:8" ht="15.75" thickBot="1" x14ac:dyDescent="0.3">
      <c r="D60">
        <v>3000</v>
      </c>
      <c r="E60" s="6">
        <v>13.021000000000001</v>
      </c>
      <c r="F60" s="6">
        <v>107.77200000000001</v>
      </c>
      <c r="G60" s="6">
        <v>15.029</v>
      </c>
    </row>
    <row r="61" spans="1:8" ht="15.75" thickBot="1" x14ac:dyDescent="0.3">
      <c r="D61">
        <v>4000</v>
      </c>
      <c r="E61" s="6">
        <v>16.190000000000001</v>
      </c>
      <c r="F61" s="6">
        <v>135.77099999999999</v>
      </c>
      <c r="G61" s="6">
        <v>18.52</v>
      </c>
    </row>
    <row r="62" spans="1:8" ht="15.75" thickBot="1" x14ac:dyDescent="0.3">
      <c r="D62">
        <v>5000</v>
      </c>
      <c r="E62" s="6">
        <v>18.908999999999999</v>
      </c>
      <c r="F62" s="6">
        <v>162.90600000000001</v>
      </c>
      <c r="G62" s="6">
        <v>22.25</v>
      </c>
    </row>
  </sheetData>
  <mergeCells count="6">
    <mergeCell ref="A28:A29"/>
    <mergeCell ref="B28:B29"/>
    <mergeCell ref="C28:H28"/>
    <mergeCell ref="A41:A42"/>
    <mergeCell ref="B41:B42"/>
    <mergeCell ref="C41:H41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2017-05-17T23:13:14Z</dcterms:created>
  <dcterms:modified xsi:type="dcterms:W3CDTF">2017-05-26T15:33:00Z</dcterms:modified>
</cp:coreProperties>
</file>