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60" windowWidth="19875" windowHeight="10530"/>
  </bookViews>
  <sheets>
    <sheet name="Arkusz1" sheetId="1" r:id="rId1"/>
    <sheet name="Arkusz2" sheetId="2" r:id="rId2"/>
    <sheet name="Arkusz3" sheetId="3" r:id="rId3"/>
  </sheets>
  <definedNames>
    <definedName name="Poziomica_1.0" localSheetId="0">Arkusz1!$A$1:$L$29</definedName>
  </definedNames>
  <calcPr calcId="145621"/>
</workbook>
</file>

<file path=xl/calcChain.xml><?xml version="1.0" encoding="utf-8"?>
<calcChain xmlns="http://schemas.openxmlformats.org/spreadsheetml/2006/main">
  <c r="K30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12" i="1"/>
</calcChain>
</file>

<file path=xl/connections.xml><?xml version="1.0" encoding="utf-8"?>
<connections xmlns="http://schemas.openxmlformats.org/spreadsheetml/2006/main">
  <connection id="1" name="Poziomica 1.0" type="6" refreshedVersion="4" background="1" saveData="1">
    <textPr codePage="852" sourceFile="C:\Users\wiki1\Documents\kicad\Poziomica 1.0\Poziomica 1.0.txt" decimal="," thousands=" 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<sst xmlns="http://schemas.openxmlformats.org/spreadsheetml/2006/main" count="110" uniqueCount="87">
  <si>
    <t>Source:</t>
  </si>
  <si>
    <t>C:\Users\wiki1\Documents\kicad\Poziomica 1.0\Poziomica 1.0.sch</t>
  </si>
  <si>
    <t>Date:</t>
  </si>
  <si>
    <t>Tool:</t>
  </si>
  <si>
    <t>Eeschema (5.0.2)-1</t>
  </si>
  <si>
    <t>Generator:</t>
  </si>
  <si>
    <t>C:\Program Files\KiCad\bin\scripting\plugins/bom_csv_grouped_by_value.py</t>
  </si>
  <si>
    <t>Component Count:</t>
  </si>
  <si>
    <t>Item</t>
  </si>
  <si>
    <t>Qty</t>
  </si>
  <si>
    <t>Reference(s)</t>
  </si>
  <si>
    <t>Value</t>
  </si>
  <si>
    <t>LibPart</t>
  </si>
  <si>
    <t>Footprint</t>
  </si>
  <si>
    <t>AC1</t>
  </si>
  <si>
    <t>LIS3DHTR</t>
  </si>
  <si>
    <t>SamacSys_Parts:LIS3DHTR</t>
  </si>
  <si>
    <t>SSD1306:LIS3DH</t>
  </si>
  <si>
    <t>BT1</t>
  </si>
  <si>
    <t>Battery</t>
  </si>
  <si>
    <t>Device:Battery</t>
  </si>
  <si>
    <t>SSD1306:1021BatteryAAA</t>
  </si>
  <si>
    <t>12pF</t>
  </si>
  <si>
    <t>Device:CP_Small</t>
  </si>
  <si>
    <t>Capacitor_SMD:C_0805_2012Metric_Pad1.15x1.40mm_HandSolder</t>
  </si>
  <si>
    <t>2,2uF</t>
  </si>
  <si>
    <t>.1uF</t>
  </si>
  <si>
    <t>Capacitor_SMD:C_0603_1608Metric_Pad1.05x0.95mm_HandSolder</t>
  </si>
  <si>
    <t>10uF</t>
  </si>
  <si>
    <t>CON1</t>
  </si>
  <si>
    <t>SSD 1306 OLED</t>
  </si>
  <si>
    <t>SSD1306:OLED</t>
  </si>
  <si>
    <t>SSD1306:SSD1306</t>
  </si>
  <si>
    <t>IC1</t>
  </si>
  <si>
    <t>MCP1623T-I_CHY</t>
  </si>
  <si>
    <t>SamacSys_Parts:MCP1623T-I_CHY</t>
  </si>
  <si>
    <t>SamacSys_Parts:SOT95P270X145-6N</t>
  </si>
  <si>
    <t>J1</t>
  </si>
  <si>
    <t>Conn_02x05_Odd_Even</t>
  </si>
  <si>
    <t>Connector_Generic_MountingPin:Conn_02x05_Odd_Even_MountingPin</t>
  </si>
  <si>
    <t>SSD1306:PROG</t>
  </si>
  <si>
    <t>L1</t>
  </si>
  <si>
    <t>DLG-0403-4R7</t>
  </si>
  <si>
    <t>Device:L</t>
  </si>
  <si>
    <t>SSD1306:IND-B82462G4</t>
  </si>
  <si>
    <t>10k</t>
  </si>
  <si>
    <t>Device:R</t>
  </si>
  <si>
    <t>Resistor_SMD:R_0805_2012Metric_Pad1.15x1.40mm_HandSolder</t>
  </si>
  <si>
    <t>R5</t>
  </si>
  <si>
    <t>120k</t>
  </si>
  <si>
    <t>Device:R_Small</t>
  </si>
  <si>
    <t>Resistor_SMD:R_1206_3216Metric_Pad1.42x1.75mm_HandSolder</t>
  </si>
  <si>
    <t>R6</t>
  </si>
  <si>
    <t>820k</t>
  </si>
  <si>
    <t>R7</t>
  </si>
  <si>
    <t>470k</t>
  </si>
  <si>
    <t>SW1</t>
  </si>
  <si>
    <t>PWR</t>
  </si>
  <si>
    <t>Switch:SW_Push</t>
  </si>
  <si>
    <t>SamacSys_Parts:7914J1000E</t>
  </si>
  <si>
    <t>SW2</t>
  </si>
  <si>
    <t>ZERO</t>
  </si>
  <si>
    <t>U1</t>
  </si>
  <si>
    <t>ATmega8A-AU</t>
  </si>
  <si>
    <t>MCU_Microchip_ATmega:ATmega8A-AU</t>
  </si>
  <si>
    <t>Package_QFP:TQFP-32_7x7mm_P0.8mm</t>
  </si>
  <si>
    <t>Y1</t>
  </si>
  <si>
    <t>Crystal</t>
  </si>
  <si>
    <t>Device:Crystal</t>
  </si>
  <si>
    <t>SSD1306:Crystal_HC49-U_Vertical</t>
  </si>
  <si>
    <t>Collated Components:</t>
  </si>
  <si>
    <t>C1, C2</t>
  </si>
  <si>
    <t>C3, C4, C5, C6, C7, C8, C9, C10</t>
  </si>
  <si>
    <t>C11, C12</t>
  </si>
  <si>
    <t>C13, C14</t>
  </si>
  <si>
    <t>R1, R2, R3, R4</t>
  </si>
  <si>
    <t>zamowiony</t>
  </si>
  <si>
    <t>kupiony</t>
  </si>
  <si>
    <t>kamami</t>
  </si>
  <si>
    <t>doszedl</t>
  </si>
  <si>
    <t>tme</t>
  </si>
  <si>
    <t>w domu</t>
  </si>
  <si>
    <t>allegro artronic</t>
  </si>
  <si>
    <t>allegro-sm</t>
  </si>
  <si>
    <t>allegro-artronic</t>
  </si>
  <si>
    <t>Cena/szt</t>
  </si>
  <si>
    <t>Cena/PCB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</si>
</sst>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zł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0" xfId="0" applyFill="1" applyBorder="1"/>
    <xf numFmtId="2" fontId="0" fillId="0" borderId="1" xfId="0" applyNumberFormat="1" applyBorder="1"/>
    <xf numFmtId="2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oziomica 1.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B1" workbookViewId="0">
      <selection activeCell="K31" sqref="K31"/>
    </sheetView>
  </sheetViews>
  <sheetFormatPr defaultRowHeight="15" x14ac:dyDescent="0.25"/>
  <cols>
    <col min="1" max="1" width="7" customWidth="1"/>
    <col min="2" max="2" width="7.42578125" customWidth="1"/>
    <col min="3" max="3" width="26.7109375" bestFit="1" customWidth="1"/>
    <col min="4" max="4" width="22" bestFit="1" customWidth="1"/>
    <col min="5" max="5" width="36.85546875" customWidth="1"/>
    <col min="6" max="6" width="60.5703125" bestFit="1" customWidth="1"/>
    <col min="7" max="7" width="15.140625" customWidth="1"/>
    <col min="8" max="9" width="10.42578125" customWidth="1"/>
    <col min="10" max="10" width="10.85546875" customWidth="1"/>
    <col min="11" max="11" width="10.7109375" customWidth="1"/>
    <col min="12" max="12" width="19.7109375" bestFit="1" customWidth="1"/>
  </cols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s="1">
        <v>43485.064756944441</v>
      </c>
    </row>
    <row r="3" spans="1:11" x14ac:dyDescent="0.25">
      <c r="A3" t="s">
        <v>3</v>
      </c>
      <c r="B3" t="s">
        <v>4</v>
      </c>
    </row>
    <row r="4" spans="1:11" x14ac:dyDescent="0.25">
      <c r="A4" t="s">
        <v>5</v>
      </c>
      <c r="B4" t="s">
        <v>6</v>
      </c>
    </row>
    <row r="5" spans="1:11" x14ac:dyDescent="0.25">
      <c r="A5" t="s">
        <v>7</v>
      </c>
      <c r="B5">
        <v>31</v>
      </c>
    </row>
    <row r="9" spans="1:11" x14ac:dyDescent="0.25">
      <c r="A9" t="s">
        <v>70</v>
      </c>
    </row>
    <row r="11" spans="1:11" x14ac:dyDescent="0.2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s="2" t="s">
        <v>76</v>
      </c>
      <c r="H11" s="2" t="s">
        <v>77</v>
      </c>
      <c r="I11" s="2" t="s">
        <v>79</v>
      </c>
      <c r="J11" s="3" t="s">
        <v>85</v>
      </c>
      <c r="K11" s="3" t="s">
        <v>86</v>
      </c>
    </row>
    <row r="12" spans="1:11" x14ac:dyDescent="0.25">
      <c r="A12">
        <v>1</v>
      </c>
      <c r="B12">
        <v>1</v>
      </c>
      <c r="C12" t="s">
        <v>14</v>
      </c>
      <c r="D12" t="s">
        <v>15</v>
      </c>
      <c r="E12" t="s">
        <v>16</v>
      </c>
      <c r="F12" t="s">
        <v>17</v>
      </c>
      <c r="G12" s="2" t="s">
        <v>78</v>
      </c>
      <c r="H12" s="4">
        <v>1</v>
      </c>
      <c r="I12" s="4">
        <v>1</v>
      </c>
      <c r="J12" s="5">
        <v>4.9000000000000004</v>
      </c>
      <c r="K12" s="6">
        <f>J12*B12</f>
        <v>4.9000000000000004</v>
      </c>
    </row>
    <row r="13" spans="1:11" x14ac:dyDescent="0.25">
      <c r="A13">
        <v>2</v>
      </c>
      <c r="B13">
        <v>1</v>
      </c>
      <c r="C13" t="s">
        <v>18</v>
      </c>
      <c r="D13" t="s">
        <v>19</v>
      </c>
      <c r="E13" t="s">
        <v>20</v>
      </c>
      <c r="F13" t="s">
        <v>21</v>
      </c>
      <c r="G13" s="2" t="s">
        <v>83</v>
      </c>
      <c r="H13" s="4">
        <v>1</v>
      </c>
      <c r="I13" s="4"/>
      <c r="J13" s="5">
        <v>3</v>
      </c>
      <c r="K13" s="6">
        <f t="shared" ref="K13:K29" si="0">J13*B13</f>
        <v>3</v>
      </c>
    </row>
    <row r="14" spans="1:11" x14ac:dyDescent="0.25">
      <c r="A14">
        <v>3</v>
      </c>
      <c r="B14">
        <v>2</v>
      </c>
      <c r="C14" t="s">
        <v>71</v>
      </c>
      <c r="D14" t="s">
        <v>22</v>
      </c>
      <c r="E14" t="s">
        <v>23</v>
      </c>
      <c r="F14" t="s">
        <v>24</v>
      </c>
      <c r="G14" s="2" t="s">
        <v>83</v>
      </c>
      <c r="H14" s="4">
        <v>1</v>
      </c>
      <c r="I14" s="4"/>
      <c r="J14" s="5">
        <v>0.05</v>
      </c>
      <c r="K14" s="6">
        <f t="shared" si="0"/>
        <v>0.1</v>
      </c>
    </row>
    <row r="15" spans="1:11" x14ac:dyDescent="0.25">
      <c r="A15">
        <v>4</v>
      </c>
      <c r="B15">
        <v>8</v>
      </c>
      <c r="C15" t="s">
        <v>72</v>
      </c>
      <c r="D15" t="s">
        <v>25</v>
      </c>
      <c r="E15" t="s">
        <v>23</v>
      </c>
      <c r="F15" t="s">
        <v>24</v>
      </c>
      <c r="G15" s="2" t="s">
        <v>83</v>
      </c>
      <c r="H15" s="4">
        <v>1</v>
      </c>
      <c r="I15" s="4"/>
      <c r="J15" s="5">
        <v>0.05</v>
      </c>
      <c r="K15" s="6">
        <f t="shared" si="0"/>
        <v>0.4</v>
      </c>
    </row>
    <row r="16" spans="1:11" x14ac:dyDescent="0.25">
      <c r="A16">
        <v>5</v>
      </c>
      <c r="B16">
        <v>2</v>
      </c>
      <c r="C16" t="s">
        <v>73</v>
      </c>
      <c r="D16" t="s">
        <v>26</v>
      </c>
      <c r="E16" t="s">
        <v>23</v>
      </c>
      <c r="F16" t="s">
        <v>27</v>
      </c>
      <c r="G16" s="2" t="s">
        <v>83</v>
      </c>
      <c r="H16" s="4">
        <v>1</v>
      </c>
      <c r="I16" s="4"/>
      <c r="J16" s="5">
        <v>0.05</v>
      </c>
      <c r="K16" s="6">
        <f t="shared" si="0"/>
        <v>0.1</v>
      </c>
    </row>
    <row r="17" spans="1:11" x14ac:dyDescent="0.25">
      <c r="A17">
        <v>6</v>
      </c>
      <c r="B17">
        <v>2</v>
      </c>
      <c r="C17" t="s">
        <v>74</v>
      </c>
      <c r="D17" t="s">
        <v>28</v>
      </c>
      <c r="E17" t="s">
        <v>23</v>
      </c>
      <c r="F17" t="s">
        <v>24</v>
      </c>
      <c r="G17" s="2" t="s">
        <v>83</v>
      </c>
      <c r="H17" s="4">
        <v>1</v>
      </c>
      <c r="I17" s="4"/>
      <c r="J17" s="5">
        <v>0.05</v>
      </c>
      <c r="K17" s="6">
        <f t="shared" si="0"/>
        <v>0.1</v>
      </c>
    </row>
    <row r="18" spans="1:11" x14ac:dyDescent="0.25">
      <c r="A18">
        <v>7</v>
      </c>
      <c r="B18">
        <v>1</v>
      </c>
      <c r="C18" t="s">
        <v>29</v>
      </c>
      <c r="D18" t="s">
        <v>30</v>
      </c>
      <c r="E18" t="s">
        <v>31</v>
      </c>
      <c r="F18" t="s">
        <v>32</v>
      </c>
      <c r="G18" s="2" t="s">
        <v>82</v>
      </c>
      <c r="H18" s="4">
        <v>1</v>
      </c>
      <c r="I18" s="4">
        <v>1</v>
      </c>
      <c r="J18" s="5">
        <v>19.399999999999999</v>
      </c>
      <c r="K18" s="6">
        <f t="shared" si="0"/>
        <v>19.399999999999999</v>
      </c>
    </row>
    <row r="19" spans="1:11" x14ac:dyDescent="0.25">
      <c r="A19">
        <v>8</v>
      </c>
      <c r="B19">
        <v>1</v>
      </c>
      <c r="C19" t="s">
        <v>33</v>
      </c>
      <c r="D19" t="s">
        <v>34</v>
      </c>
      <c r="E19" t="s">
        <v>35</v>
      </c>
      <c r="F19" t="s">
        <v>36</v>
      </c>
      <c r="G19" s="2" t="s">
        <v>80</v>
      </c>
      <c r="H19" s="4">
        <v>1</v>
      </c>
      <c r="I19" s="4">
        <v>1</v>
      </c>
      <c r="J19" s="5">
        <v>2.16</v>
      </c>
      <c r="K19" s="6">
        <f t="shared" si="0"/>
        <v>2.16</v>
      </c>
    </row>
    <row r="20" spans="1:11" x14ac:dyDescent="0.25">
      <c r="A20">
        <v>9</v>
      </c>
      <c r="B20">
        <v>1</v>
      </c>
      <c r="C20" t="s">
        <v>37</v>
      </c>
      <c r="D20" t="s">
        <v>38</v>
      </c>
      <c r="E20" t="s">
        <v>39</v>
      </c>
      <c r="F20" t="s">
        <v>40</v>
      </c>
      <c r="G20" s="2" t="s">
        <v>81</v>
      </c>
      <c r="H20" s="4">
        <v>1</v>
      </c>
      <c r="I20" s="4">
        <v>1</v>
      </c>
      <c r="J20" s="5">
        <v>0.3</v>
      </c>
      <c r="K20" s="6">
        <f t="shared" si="0"/>
        <v>0.3</v>
      </c>
    </row>
    <row r="21" spans="1:11" x14ac:dyDescent="0.25">
      <c r="A21">
        <v>10</v>
      </c>
      <c r="B21">
        <v>1</v>
      </c>
      <c r="C21" t="s">
        <v>41</v>
      </c>
      <c r="D21" t="s">
        <v>42</v>
      </c>
      <c r="E21" t="s">
        <v>43</v>
      </c>
      <c r="F21" t="s">
        <v>44</v>
      </c>
      <c r="G21" s="2" t="s">
        <v>83</v>
      </c>
      <c r="H21" s="4">
        <v>1</v>
      </c>
      <c r="I21" s="4"/>
      <c r="J21" s="5">
        <v>2.46</v>
      </c>
      <c r="K21" s="6">
        <f t="shared" si="0"/>
        <v>2.46</v>
      </c>
    </row>
    <row r="22" spans="1:11" x14ac:dyDescent="0.25">
      <c r="A22">
        <v>11</v>
      </c>
      <c r="B22">
        <v>4</v>
      </c>
      <c r="C22" t="s">
        <v>75</v>
      </c>
      <c r="D22" t="s">
        <v>45</v>
      </c>
      <c r="E22" t="s">
        <v>46</v>
      </c>
      <c r="F22" t="s">
        <v>47</v>
      </c>
      <c r="G22" s="2" t="s">
        <v>83</v>
      </c>
      <c r="H22" s="4">
        <v>1</v>
      </c>
      <c r="I22" s="4"/>
      <c r="J22" s="5">
        <v>0.05</v>
      </c>
      <c r="K22" s="6">
        <f t="shared" si="0"/>
        <v>0.2</v>
      </c>
    </row>
    <row r="23" spans="1:11" x14ac:dyDescent="0.25">
      <c r="A23">
        <v>12</v>
      </c>
      <c r="B23">
        <v>1</v>
      </c>
      <c r="C23" t="s">
        <v>48</v>
      </c>
      <c r="D23" t="s">
        <v>49</v>
      </c>
      <c r="E23" t="s">
        <v>50</v>
      </c>
      <c r="F23" t="s">
        <v>51</v>
      </c>
      <c r="G23" s="2" t="s">
        <v>83</v>
      </c>
      <c r="H23" s="4">
        <v>1</v>
      </c>
      <c r="I23" s="4"/>
      <c r="J23" s="5">
        <v>0.05</v>
      </c>
      <c r="K23" s="6">
        <f t="shared" si="0"/>
        <v>0.05</v>
      </c>
    </row>
    <row r="24" spans="1:11" x14ac:dyDescent="0.25">
      <c r="A24">
        <v>13</v>
      </c>
      <c r="B24">
        <v>1</v>
      </c>
      <c r="C24" t="s">
        <v>52</v>
      </c>
      <c r="D24" t="s">
        <v>53</v>
      </c>
      <c r="E24" t="s">
        <v>46</v>
      </c>
      <c r="F24" t="s">
        <v>47</v>
      </c>
      <c r="G24" s="2" t="s">
        <v>83</v>
      </c>
      <c r="H24" s="4">
        <v>1</v>
      </c>
      <c r="I24" s="4"/>
      <c r="J24" s="5">
        <v>0.05</v>
      </c>
      <c r="K24" s="6">
        <f t="shared" si="0"/>
        <v>0.05</v>
      </c>
    </row>
    <row r="25" spans="1:11" x14ac:dyDescent="0.25">
      <c r="A25">
        <v>14</v>
      </c>
      <c r="B25">
        <v>1</v>
      </c>
      <c r="C25" t="s">
        <v>54</v>
      </c>
      <c r="D25" t="s">
        <v>55</v>
      </c>
      <c r="E25" t="s">
        <v>46</v>
      </c>
      <c r="F25" t="s">
        <v>47</v>
      </c>
      <c r="G25" s="2" t="s">
        <v>83</v>
      </c>
      <c r="H25" s="4">
        <v>1</v>
      </c>
      <c r="I25" s="4"/>
      <c r="J25" s="5">
        <v>0.05</v>
      </c>
      <c r="K25" s="6">
        <f t="shared" si="0"/>
        <v>0.05</v>
      </c>
    </row>
    <row r="26" spans="1:11" x14ac:dyDescent="0.25">
      <c r="A26">
        <v>15</v>
      </c>
      <c r="B26">
        <v>1</v>
      </c>
      <c r="C26" t="s">
        <v>56</v>
      </c>
      <c r="D26" t="s">
        <v>57</v>
      </c>
      <c r="E26" t="s">
        <v>58</v>
      </c>
      <c r="F26" t="s">
        <v>59</v>
      </c>
      <c r="G26" s="2" t="s">
        <v>83</v>
      </c>
      <c r="H26" s="4">
        <v>1</v>
      </c>
      <c r="I26" s="4"/>
      <c r="J26" s="5">
        <v>1.23</v>
      </c>
      <c r="K26" s="6">
        <f t="shared" si="0"/>
        <v>1.23</v>
      </c>
    </row>
    <row r="27" spans="1:11" x14ac:dyDescent="0.25">
      <c r="A27">
        <v>16</v>
      </c>
      <c r="B27">
        <v>1</v>
      </c>
      <c r="C27" t="s">
        <v>60</v>
      </c>
      <c r="D27" t="s">
        <v>61</v>
      </c>
      <c r="E27" t="s">
        <v>58</v>
      </c>
      <c r="F27" t="s">
        <v>59</v>
      </c>
      <c r="G27" s="2" t="s">
        <v>83</v>
      </c>
      <c r="H27" s="4">
        <v>1</v>
      </c>
      <c r="I27" s="4"/>
      <c r="J27" s="5">
        <v>1.23</v>
      </c>
      <c r="K27" s="6">
        <f t="shared" si="0"/>
        <v>1.23</v>
      </c>
    </row>
    <row r="28" spans="1:11" x14ac:dyDescent="0.25">
      <c r="A28">
        <v>17</v>
      </c>
      <c r="B28">
        <v>1</v>
      </c>
      <c r="C28" t="s">
        <v>62</v>
      </c>
      <c r="D28" t="s">
        <v>63</v>
      </c>
      <c r="E28" t="s">
        <v>64</v>
      </c>
      <c r="F28" t="s">
        <v>65</v>
      </c>
      <c r="G28" s="2" t="s">
        <v>84</v>
      </c>
      <c r="H28" s="4">
        <v>1</v>
      </c>
      <c r="I28" s="4">
        <v>1</v>
      </c>
      <c r="J28" s="5">
        <v>4.5</v>
      </c>
      <c r="K28" s="6">
        <f t="shared" si="0"/>
        <v>4.5</v>
      </c>
    </row>
    <row r="29" spans="1:11" x14ac:dyDescent="0.25">
      <c r="A29">
        <v>18</v>
      </c>
      <c r="B29">
        <v>1</v>
      </c>
      <c r="C29" t="s">
        <v>66</v>
      </c>
      <c r="D29" t="s">
        <v>67</v>
      </c>
      <c r="E29" t="s">
        <v>68</v>
      </c>
      <c r="F29" t="s">
        <v>69</v>
      </c>
      <c r="G29" s="2" t="s">
        <v>84</v>
      </c>
      <c r="H29" s="4">
        <v>1</v>
      </c>
      <c r="I29" s="4">
        <v>1</v>
      </c>
      <c r="J29" s="5">
        <v>0.5</v>
      </c>
      <c r="K29" s="6">
        <f t="shared" si="0"/>
        <v>0.5</v>
      </c>
    </row>
    <row r="30" spans="1:11" x14ac:dyDescent="0.25">
      <c r="K30" s="6">
        <f>SUM(K12:K29)</f>
        <v>40.72999999999999</v>
      </c>
    </row>
  </sheetData>
  <pageMargins left="0.7" right="0.7" top="0.75" bottom="0.75" header="0.3" footer="0.3"/>
  <pageSetup paperSize="9" orientation="portrait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Arkusz1!Poziomica_1.0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 Burdecki</dc:creator>
  <cp:lastModifiedBy>Wiktor Burdecki</cp:lastModifiedBy>
  <dcterms:created xsi:type="dcterms:W3CDTF">2019-01-20T00:34:51Z</dcterms:created>
  <dcterms:modified xsi:type="dcterms:W3CDTF">2019-01-23T18:57:20Z</dcterms:modified>
</cp:coreProperties>
</file>