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Admin/Desktop/Currency Crisis Original Data/"/>
    </mc:Choice>
  </mc:AlternateContent>
  <xr:revisionPtr revIDLastSave="0" documentId="13_ncr:1_{FDC995AE-B18D-0E4C-B8C3-9D2B59165D3D}" xr6:coauthVersionLast="47" xr6:coauthVersionMax="47" xr10:uidLastSave="{00000000-0000-0000-0000-000000000000}"/>
  <bookViews>
    <workbookView xWindow="32320" yWindow="2160" windowWidth="31060" windowHeight="18340" activeTab="4" xr2:uid="{00000000-000D-0000-FFFF-FFFF00000000}"/>
  </bookViews>
  <sheets>
    <sheet name="Hong Kong" sheetId="1" r:id="rId1"/>
    <sheet name="Korea" sheetId="2" r:id="rId2"/>
    <sheet name="Singapore" sheetId="3" r:id="rId3"/>
    <sheet name="Mexico" sheetId="4" r:id="rId4"/>
    <sheet name="Thailand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jKpsqV+hZA+Pth63G0ZiRdSs/TpQ=="/>
    </ext>
  </extLst>
</workbook>
</file>

<file path=xl/calcChain.xml><?xml version="1.0" encoding="utf-8"?>
<calcChain xmlns="http://schemas.openxmlformats.org/spreadsheetml/2006/main">
  <c r="BK19" i="5" l="1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BK19" i="4"/>
  <c r="BJ19" i="4"/>
  <c r="BI19" i="4"/>
  <c r="BH19" i="4"/>
  <c r="BG19" i="4"/>
  <c r="BF19" i="4"/>
  <c r="BE19" i="4"/>
  <c r="BD19" i="4"/>
  <c r="BC19" i="4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BK12" i="4"/>
  <c r="BJ12" i="4"/>
  <c r="BI12" i="4"/>
  <c r="BH12" i="4"/>
  <c r="BG12" i="4"/>
  <c r="BF12" i="4"/>
  <c r="BE12" i="4"/>
  <c r="BD12" i="4"/>
  <c r="BC12" i="4"/>
  <c r="BB12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<sst xmlns="http://schemas.openxmlformats.org/spreadsheetml/2006/main" count="2113" uniqueCount="102">
  <si>
    <t>Series Name</t>
  </si>
  <si>
    <t>1960 [YR1960]</t>
  </si>
  <si>
    <t>1961 [YR1961]</t>
  </si>
  <si>
    <t>1962 [YR1962]</t>
  </si>
  <si>
    <t>1963 [YR1963]</t>
  </si>
  <si>
    <t>1964 [YR1964]</t>
  </si>
  <si>
    <t>1965 [YR1965]</t>
  </si>
  <si>
    <t>1966 [YR1966]</t>
  </si>
  <si>
    <t>1967 [YR1967]</t>
  </si>
  <si>
    <t>1968 [YR1968]</t>
  </si>
  <si>
    <t>1969 [YR1969]</t>
  </si>
  <si>
    <t>1970 [YR1970]</t>
  </si>
  <si>
    <t>1971 [YR1971]</t>
  </si>
  <si>
    <t>1972 [YR1972]</t>
  </si>
  <si>
    <t>1973 [YR1973]</t>
  </si>
  <si>
    <t>1974 [YR1974]</t>
  </si>
  <si>
    <t>1975 [YR1975]</t>
  </si>
  <si>
    <t>1976 [YR1976]</t>
  </si>
  <si>
    <t>1977 [YR1977]</t>
  </si>
  <si>
    <t>1978 [YR1978]</t>
  </si>
  <si>
    <t>1979 [YR1979]</t>
  </si>
  <si>
    <t>1980 [YR1980]</t>
  </si>
  <si>
    <t>1981 [YR1981]</t>
  </si>
  <si>
    <t>1982 [YR1982]</t>
  </si>
  <si>
    <t>1983 [YR1983]</t>
  </si>
  <si>
    <t>1984 [YR1984]</t>
  </si>
  <si>
    <t>1985 [YR1985]</t>
  </si>
  <si>
    <t>1986 [YR1986]</t>
  </si>
  <si>
    <t>1987 [YR1987]</t>
  </si>
  <si>
    <t>1988 [YR1988]</t>
  </si>
  <si>
    <t>1989 [YR1989]</t>
  </si>
  <si>
    <t>1990 [YR1990]</t>
  </si>
  <si>
    <t>1991 [YR1991]</t>
  </si>
  <si>
    <t>1992 [YR1992]</t>
  </si>
  <si>
    <t>1993 [YR1993]</t>
  </si>
  <si>
    <t>1994 [YR1994]</t>
  </si>
  <si>
    <t>1995 [YR1995]</t>
  </si>
  <si>
    <t>1996 [YR1996]</t>
  </si>
  <si>
    <t>1997 [YR1997]</t>
  </si>
  <si>
    <t>1998 [YR1998]</t>
  </si>
  <si>
    <t>1999 [YR1999]</t>
  </si>
  <si>
    <t>2000 [YR2000]</t>
  </si>
  <si>
    <t>2001 [YR2001]</t>
  </si>
  <si>
    <t>2002 [YR2002]</t>
  </si>
  <si>
    <t>2003 [YR2003]</t>
  </si>
  <si>
    <t>2004 [YR2004]</t>
  </si>
  <si>
    <t>2005 [YR2005]</t>
  </si>
  <si>
    <t>2006 [YR2006]</t>
  </si>
  <si>
    <t>2007 [YR2007]</t>
  </si>
  <si>
    <t>2008 [YR2008]</t>
  </si>
  <si>
    <t>2009 [YR2009]</t>
  </si>
  <si>
    <t>2010 [YR2010]</t>
  </si>
  <si>
    <t>2011 [YR2011]</t>
  </si>
  <si>
    <t>2012 [YR2012]</t>
  </si>
  <si>
    <t>2013 [YR2013]</t>
  </si>
  <si>
    <t>2014 [YR2014]</t>
  </si>
  <si>
    <t>2015 [YR2015]</t>
  </si>
  <si>
    <t>2016 [YR2016]</t>
  </si>
  <si>
    <t>2017 [YR2017]</t>
  </si>
  <si>
    <t>2018 [YR2018]</t>
  </si>
  <si>
    <t>2019 [YR2019]</t>
  </si>
  <si>
    <t>2020 [YR2020]</t>
  </si>
  <si>
    <t>2021 [YR2021]</t>
  </si>
  <si>
    <t>Total debt service (% of exports of goods, services and primary income)</t>
  </si>
  <si>
    <t>..</t>
  </si>
  <si>
    <t>Short-term debt (% of total external debt)</t>
  </si>
  <si>
    <t>Real interest rate (%)</t>
  </si>
  <si>
    <t>Total reserves minus gold (current US$)</t>
  </si>
  <si>
    <t>Trade (% of GDP)</t>
  </si>
  <si>
    <t>Imports of goods and services (current US$)</t>
  </si>
  <si>
    <t>Exports of goods and services (current US$)</t>
  </si>
  <si>
    <t>Current account balance (% of GDP)</t>
  </si>
  <si>
    <t>Portfolio investment, net (BoP, current US$)</t>
  </si>
  <si>
    <t>Foreign direct investment, net inflows (% of GDP)</t>
  </si>
  <si>
    <t>Real GDP (current US$)</t>
  </si>
  <si>
    <t>GDP (current US$)</t>
  </si>
  <si>
    <t>GDP growth (annual %)</t>
  </si>
  <si>
    <t>Inflation, consumer prices (annual %)</t>
  </si>
  <si>
    <t>Inflation, GDP deflator (annual %)</t>
  </si>
  <si>
    <t>Broad money growth (annual %)</t>
  </si>
  <si>
    <t>Broad money to total reserves ratio</t>
  </si>
  <si>
    <t>REER 5 Year rolling</t>
  </si>
  <si>
    <t>Real effective exchange rate index (2010 = 100)</t>
  </si>
  <si>
    <t>General government final consumption expenditure (% of GDP)</t>
  </si>
  <si>
    <t>Gross fixed capital formation (current US$)</t>
  </si>
  <si>
    <t>Unemployment, total (% of total labor force) (national estimate)</t>
  </si>
  <si>
    <t>Domestic credit to private sector (% of GDP)</t>
  </si>
  <si>
    <t>Lending interest rate (%)</t>
  </si>
  <si>
    <t>Deposit interest rate (%)</t>
  </si>
  <si>
    <t>Soft peg</t>
  </si>
  <si>
    <t>Peg</t>
  </si>
  <si>
    <t>Real GDP growth (Annual percent change)</t>
  </si>
  <si>
    <t>Left Government (democ)</t>
  </si>
  <si>
    <t>Polity (polity)</t>
  </si>
  <si>
    <t>Durable (durable)</t>
  </si>
  <si>
    <t>Turnover (xconst)</t>
  </si>
  <si>
    <t>Legislative/Executive election (exrec)</t>
  </si>
  <si>
    <t>State fragility index (sfi)</t>
  </si>
  <si>
    <t>Years (poleff)</t>
  </si>
  <si>
    <t>Economic Effectiveness (ecoeff)</t>
  </si>
  <si>
    <t>Presist (presistance)</t>
  </si>
  <si>
    <t>Exchange Rate USD to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</si>
</sst>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Alignment="1"/>
    <xf numFmtId="1" fontId="4" fillId="0" borderId="0" xfId="0" applyNumberFormat="1" applyFont="1"/>
    <xf numFmtId="0" fontId="5" fillId="0" borderId="0" xfId="0" applyFont="1" applyAlignment="1">
      <alignment horizontal="right"/>
    </xf>
    <xf numFmtId="1" fontId="6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9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32" sqref="J32"/>
    </sheetView>
  </sheetViews>
  <sheetFormatPr baseColWidth="10" defaultColWidth="11.1640625" defaultRowHeight="15" customHeight="1" x14ac:dyDescent="0.2"/>
  <cols>
    <col min="1" max="1" width="61" customWidth="1"/>
    <col min="2" max="63" width="10.5" customWidth="1"/>
  </cols>
  <sheetData>
    <row r="1" spans="1:6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spans="1:63" ht="15.75" customHeight="1" x14ac:dyDescent="0.2">
      <c r="A2" s="2" t="s">
        <v>63</v>
      </c>
      <c r="B2" s="2" t="s">
        <v>64</v>
      </c>
      <c r="C2" s="2" t="s">
        <v>64</v>
      </c>
      <c r="D2" s="2" t="s">
        <v>64</v>
      </c>
      <c r="E2" s="2" t="s">
        <v>64</v>
      </c>
      <c r="F2" s="2" t="s">
        <v>64</v>
      </c>
      <c r="G2" s="2" t="s">
        <v>64</v>
      </c>
      <c r="H2" s="2" t="s">
        <v>64</v>
      </c>
      <c r="I2" s="2" t="s">
        <v>64</v>
      </c>
      <c r="J2" s="2" t="s">
        <v>64</v>
      </c>
      <c r="K2" s="2" t="s">
        <v>64</v>
      </c>
      <c r="L2" s="2" t="s">
        <v>64</v>
      </c>
      <c r="M2" s="2" t="s">
        <v>64</v>
      </c>
      <c r="N2" s="2" t="s">
        <v>64</v>
      </c>
      <c r="O2" s="2" t="s">
        <v>64</v>
      </c>
      <c r="P2" s="2" t="s">
        <v>64</v>
      </c>
      <c r="Q2" s="2" t="s">
        <v>64</v>
      </c>
      <c r="R2" s="2" t="s">
        <v>64</v>
      </c>
      <c r="S2" s="2" t="s">
        <v>64</v>
      </c>
      <c r="T2" s="2" t="s">
        <v>64</v>
      </c>
      <c r="U2" s="2" t="s">
        <v>64</v>
      </c>
      <c r="V2" s="2" t="s">
        <v>64</v>
      </c>
      <c r="W2" s="2" t="s">
        <v>64</v>
      </c>
      <c r="X2" s="2" t="s">
        <v>64</v>
      </c>
      <c r="Y2" s="2" t="s">
        <v>64</v>
      </c>
      <c r="Z2" s="2" t="s">
        <v>64</v>
      </c>
      <c r="AA2" s="2" t="s">
        <v>64</v>
      </c>
      <c r="AB2" s="2" t="s">
        <v>64</v>
      </c>
      <c r="AC2" s="2" t="s">
        <v>64</v>
      </c>
      <c r="AD2" s="2" t="s">
        <v>64</v>
      </c>
      <c r="AE2" s="2" t="s">
        <v>64</v>
      </c>
      <c r="AF2" s="2" t="s">
        <v>64</v>
      </c>
      <c r="AG2" s="2" t="s">
        <v>64</v>
      </c>
      <c r="AH2" s="2" t="s">
        <v>64</v>
      </c>
      <c r="AI2" s="2" t="s">
        <v>64</v>
      </c>
      <c r="AJ2" s="2" t="s">
        <v>64</v>
      </c>
      <c r="AK2" s="2" t="s">
        <v>64</v>
      </c>
      <c r="AL2" s="2" t="s">
        <v>64</v>
      </c>
      <c r="AM2" s="2" t="s">
        <v>64</v>
      </c>
      <c r="AN2" s="2" t="s">
        <v>64</v>
      </c>
      <c r="AO2" s="2" t="s">
        <v>64</v>
      </c>
      <c r="AP2" s="2" t="s">
        <v>64</v>
      </c>
      <c r="AQ2" s="2" t="s">
        <v>64</v>
      </c>
      <c r="AR2" s="2" t="s">
        <v>64</v>
      </c>
      <c r="AS2" s="2" t="s">
        <v>64</v>
      </c>
      <c r="AT2" s="2" t="s">
        <v>64</v>
      </c>
      <c r="AU2" s="2" t="s">
        <v>64</v>
      </c>
      <c r="AV2" s="2" t="s">
        <v>64</v>
      </c>
      <c r="AW2" s="2" t="s">
        <v>64</v>
      </c>
      <c r="AX2" s="2" t="s">
        <v>64</v>
      </c>
      <c r="AY2" s="2" t="s">
        <v>64</v>
      </c>
      <c r="AZ2" s="2" t="s">
        <v>64</v>
      </c>
      <c r="BA2" s="2" t="s">
        <v>64</v>
      </c>
      <c r="BB2" s="2" t="s">
        <v>64</v>
      </c>
      <c r="BC2" s="2" t="s">
        <v>64</v>
      </c>
      <c r="BD2" s="2" t="s">
        <v>64</v>
      </c>
      <c r="BE2" s="2" t="s">
        <v>64</v>
      </c>
      <c r="BF2" s="2" t="s">
        <v>64</v>
      </c>
      <c r="BG2" s="2" t="s">
        <v>64</v>
      </c>
      <c r="BH2" s="2" t="s">
        <v>64</v>
      </c>
      <c r="BI2" s="2" t="s">
        <v>64</v>
      </c>
      <c r="BJ2" s="2" t="s">
        <v>64</v>
      </c>
      <c r="BK2" s="2" t="s">
        <v>64</v>
      </c>
    </row>
    <row r="3" spans="1:63" ht="15.75" customHeight="1" x14ac:dyDescent="0.2">
      <c r="A3" s="2" t="s">
        <v>65</v>
      </c>
      <c r="B3" s="2" t="s">
        <v>64</v>
      </c>
      <c r="C3" s="2" t="s">
        <v>64</v>
      </c>
      <c r="D3" s="2" t="s">
        <v>64</v>
      </c>
      <c r="E3" s="2" t="s">
        <v>64</v>
      </c>
      <c r="F3" s="2" t="s">
        <v>64</v>
      </c>
      <c r="G3" s="2" t="s">
        <v>64</v>
      </c>
      <c r="H3" s="2" t="s">
        <v>64</v>
      </c>
      <c r="I3" s="2" t="s">
        <v>64</v>
      </c>
      <c r="J3" s="2" t="s">
        <v>64</v>
      </c>
      <c r="K3" s="2" t="s">
        <v>64</v>
      </c>
      <c r="L3" s="2" t="s">
        <v>64</v>
      </c>
      <c r="M3" s="2" t="s">
        <v>64</v>
      </c>
      <c r="N3" s="2" t="s">
        <v>64</v>
      </c>
      <c r="O3" s="2" t="s">
        <v>64</v>
      </c>
      <c r="P3" s="2" t="s">
        <v>64</v>
      </c>
      <c r="Q3" s="2" t="s">
        <v>64</v>
      </c>
      <c r="R3" s="2" t="s">
        <v>64</v>
      </c>
      <c r="S3" s="2" t="s">
        <v>64</v>
      </c>
      <c r="T3" s="2" t="s">
        <v>64</v>
      </c>
      <c r="U3" s="2" t="s">
        <v>64</v>
      </c>
      <c r="V3" s="2" t="s">
        <v>64</v>
      </c>
      <c r="W3" s="2" t="s">
        <v>64</v>
      </c>
      <c r="X3" s="2" t="s">
        <v>64</v>
      </c>
      <c r="Y3" s="2" t="s">
        <v>64</v>
      </c>
      <c r="Z3" s="2" t="s">
        <v>64</v>
      </c>
      <c r="AA3" s="2" t="s">
        <v>64</v>
      </c>
      <c r="AB3" s="2" t="s">
        <v>64</v>
      </c>
      <c r="AC3" s="2" t="s">
        <v>64</v>
      </c>
      <c r="AD3" s="2" t="s">
        <v>64</v>
      </c>
      <c r="AE3" s="2" t="s">
        <v>64</v>
      </c>
      <c r="AF3" s="2" t="s">
        <v>64</v>
      </c>
      <c r="AG3" s="2" t="s">
        <v>64</v>
      </c>
      <c r="AH3" s="2" t="s">
        <v>64</v>
      </c>
      <c r="AI3" s="2" t="s">
        <v>64</v>
      </c>
      <c r="AJ3" s="2" t="s">
        <v>64</v>
      </c>
      <c r="AK3" s="2" t="s">
        <v>64</v>
      </c>
      <c r="AL3" s="2" t="s">
        <v>64</v>
      </c>
      <c r="AM3" s="2" t="s">
        <v>64</v>
      </c>
      <c r="AN3" s="2" t="s">
        <v>64</v>
      </c>
      <c r="AO3" s="2" t="s">
        <v>64</v>
      </c>
      <c r="AP3" s="2" t="s">
        <v>64</v>
      </c>
      <c r="AQ3" s="2" t="s">
        <v>64</v>
      </c>
      <c r="AR3" s="2" t="s">
        <v>64</v>
      </c>
      <c r="AS3" s="2" t="s">
        <v>64</v>
      </c>
      <c r="AT3" s="2" t="s">
        <v>64</v>
      </c>
      <c r="AU3" s="2" t="s">
        <v>64</v>
      </c>
      <c r="AV3" s="2" t="s">
        <v>64</v>
      </c>
      <c r="AW3" s="2" t="s">
        <v>64</v>
      </c>
      <c r="AX3" s="2" t="s">
        <v>64</v>
      </c>
      <c r="AY3" s="2" t="s">
        <v>64</v>
      </c>
      <c r="AZ3" s="2" t="s">
        <v>64</v>
      </c>
      <c r="BA3" s="2" t="s">
        <v>64</v>
      </c>
      <c r="BB3" s="2" t="s">
        <v>64</v>
      </c>
      <c r="BC3" s="2" t="s">
        <v>64</v>
      </c>
      <c r="BD3" s="2" t="s">
        <v>64</v>
      </c>
      <c r="BE3" s="2" t="s">
        <v>64</v>
      </c>
      <c r="BF3" s="2" t="s">
        <v>64</v>
      </c>
      <c r="BG3" s="2" t="s">
        <v>64</v>
      </c>
      <c r="BH3" s="2" t="s">
        <v>64</v>
      </c>
      <c r="BI3" s="2" t="s">
        <v>64</v>
      </c>
      <c r="BJ3" s="2" t="s">
        <v>64</v>
      </c>
      <c r="BK3" s="2" t="s">
        <v>64</v>
      </c>
    </row>
    <row r="4" spans="1:63" ht="15.75" customHeight="1" x14ac:dyDescent="0.2">
      <c r="A4" s="2" t="s">
        <v>66</v>
      </c>
      <c r="B4" s="2" t="s">
        <v>64</v>
      </c>
      <c r="C4" s="2" t="s">
        <v>64</v>
      </c>
      <c r="D4" s="2" t="s">
        <v>64</v>
      </c>
      <c r="E4" s="2" t="s">
        <v>64</v>
      </c>
      <c r="F4" s="2" t="s">
        <v>64</v>
      </c>
      <c r="G4" s="2" t="s">
        <v>64</v>
      </c>
      <c r="H4" s="2" t="s">
        <v>64</v>
      </c>
      <c r="I4" s="2" t="s">
        <v>64</v>
      </c>
      <c r="J4" s="2" t="s">
        <v>64</v>
      </c>
      <c r="K4" s="2" t="s">
        <v>64</v>
      </c>
      <c r="L4" s="2" t="s">
        <v>64</v>
      </c>
      <c r="M4" s="2" t="s">
        <v>64</v>
      </c>
      <c r="N4" s="2" t="s">
        <v>64</v>
      </c>
      <c r="O4" s="2" t="s">
        <v>64</v>
      </c>
      <c r="P4" s="2" t="s">
        <v>64</v>
      </c>
      <c r="Q4" s="2" t="s">
        <v>64</v>
      </c>
      <c r="R4" s="2" t="s">
        <v>64</v>
      </c>
      <c r="S4" s="2" t="s">
        <v>64</v>
      </c>
      <c r="T4" s="2" t="s">
        <v>64</v>
      </c>
      <c r="U4" s="2" t="s">
        <v>64</v>
      </c>
      <c r="V4" s="2" t="s">
        <v>64</v>
      </c>
      <c r="W4" s="2" t="s">
        <v>64</v>
      </c>
      <c r="X4" s="2" t="s">
        <v>64</v>
      </c>
      <c r="Y4" s="2" t="s">
        <v>64</v>
      </c>
      <c r="Z4" s="2" t="s">
        <v>64</v>
      </c>
      <c r="AA4" s="2" t="s">
        <v>64</v>
      </c>
      <c r="AB4" s="2" t="s">
        <v>64</v>
      </c>
      <c r="AC4" s="2" t="s">
        <v>64</v>
      </c>
      <c r="AD4" s="2" t="s">
        <v>64</v>
      </c>
      <c r="AE4" s="2" t="s">
        <v>64</v>
      </c>
      <c r="AF4" s="2">
        <v>2.2639352771766212</v>
      </c>
      <c r="AG4" s="2">
        <v>0.25309455286267912</v>
      </c>
      <c r="AH4" s="2">
        <v>-2.335007129525394</v>
      </c>
      <c r="AI4" s="2">
        <v>-1.945443034816285</v>
      </c>
      <c r="AJ4" s="2">
        <v>0.99106095731350508</v>
      </c>
      <c r="AK4" s="2">
        <v>4.5672571790897321</v>
      </c>
      <c r="AL4" s="2">
        <v>2.490712298644167</v>
      </c>
      <c r="AM4" s="2">
        <v>2.9648939226498032</v>
      </c>
      <c r="AN4" s="2">
        <v>8.5713927808990515</v>
      </c>
      <c r="AO4" s="2">
        <v>13.133734188043675</v>
      </c>
      <c r="AP4" s="2">
        <v>13.110042719562509</v>
      </c>
      <c r="AQ4" s="2">
        <v>8.7734413675212277</v>
      </c>
      <c r="AR4" s="2">
        <v>8.8054688933552434</v>
      </c>
      <c r="AS4" s="2">
        <v>11.711333962222199</v>
      </c>
      <c r="AT4" s="2">
        <v>8.9324134717127706</v>
      </c>
      <c r="AU4" s="2">
        <v>6.3679379776029661</v>
      </c>
      <c r="AV4" s="2">
        <v>8.4969441795122229</v>
      </c>
      <c r="AW4" s="2">
        <v>4.290401518132426</v>
      </c>
      <c r="AX4" s="2">
        <v>3.9799777723252046</v>
      </c>
      <c r="AY4" s="2">
        <v>5.3956472371856261</v>
      </c>
      <c r="AZ4" s="2">
        <v>4.7165733759562753</v>
      </c>
      <c r="BA4" s="2">
        <v>1.0607551993553839</v>
      </c>
      <c r="BB4" s="2">
        <v>1.4053557266103276</v>
      </c>
      <c r="BC4" s="2">
        <v>3.1307740469737118</v>
      </c>
      <c r="BD4" s="2">
        <v>2.0901117305845749</v>
      </c>
      <c r="BE4" s="2">
        <v>1.3087574067899057</v>
      </c>
      <c r="BF4" s="2">
        <v>3.3075847737377484</v>
      </c>
      <c r="BG4" s="2">
        <v>2.060059239298357</v>
      </c>
      <c r="BH4" s="2">
        <v>1.3333241064307992</v>
      </c>
      <c r="BI4" s="2">
        <v>2.998270612759661</v>
      </c>
      <c r="BJ4" s="2">
        <v>4.3999807125444033</v>
      </c>
      <c r="BK4" s="2">
        <v>4.4645923866368991</v>
      </c>
    </row>
    <row r="5" spans="1:63" ht="15.75" customHeight="1" x14ac:dyDescent="0.2">
      <c r="A5" s="2" t="s">
        <v>67</v>
      </c>
      <c r="B5" s="2" t="s">
        <v>64</v>
      </c>
      <c r="C5" s="2" t="s">
        <v>64</v>
      </c>
      <c r="D5" s="2" t="s">
        <v>64</v>
      </c>
      <c r="E5" s="2" t="s">
        <v>64</v>
      </c>
      <c r="F5" s="2" t="s">
        <v>64</v>
      </c>
      <c r="G5" s="2" t="s">
        <v>64</v>
      </c>
      <c r="H5" s="2" t="s">
        <v>64</v>
      </c>
      <c r="I5" s="2" t="s">
        <v>64</v>
      </c>
      <c r="J5" s="2" t="s">
        <v>64</v>
      </c>
      <c r="K5" s="2" t="s">
        <v>64</v>
      </c>
      <c r="L5" s="2" t="s">
        <v>64</v>
      </c>
      <c r="M5" s="2" t="s">
        <v>64</v>
      </c>
      <c r="N5" s="2" t="s">
        <v>64</v>
      </c>
      <c r="O5" s="2" t="s">
        <v>64</v>
      </c>
      <c r="P5" s="2" t="s">
        <v>64</v>
      </c>
      <c r="Q5" s="2" t="s">
        <v>64</v>
      </c>
      <c r="R5" s="2" t="s">
        <v>64</v>
      </c>
      <c r="S5" s="2" t="s">
        <v>64</v>
      </c>
      <c r="T5" s="2" t="s">
        <v>64</v>
      </c>
      <c r="U5" s="2" t="s">
        <v>64</v>
      </c>
      <c r="V5" s="2" t="s">
        <v>64</v>
      </c>
      <c r="W5" s="2" t="s">
        <v>64</v>
      </c>
      <c r="X5" s="2" t="s">
        <v>64</v>
      </c>
      <c r="Y5" s="2" t="s">
        <v>64</v>
      </c>
      <c r="Z5" s="2" t="s">
        <v>64</v>
      </c>
      <c r="AA5" s="2" t="s">
        <v>64</v>
      </c>
      <c r="AB5" s="2" t="s">
        <v>64</v>
      </c>
      <c r="AC5" s="2" t="s">
        <v>64</v>
      </c>
      <c r="AD5" s="2" t="s">
        <v>64</v>
      </c>
      <c r="AE5" s="2" t="s">
        <v>64</v>
      </c>
      <c r="AF5" s="2">
        <v>24568000000</v>
      </c>
      <c r="AG5" s="2">
        <v>28808000000</v>
      </c>
      <c r="AH5" s="2">
        <v>35174000000</v>
      </c>
      <c r="AI5" s="2">
        <v>42986000000</v>
      </c>
      <c r="AJ5" s="2">
        <v>49251000000</v>
      </c>
      <c r="AK5" s="2">
        <v>55398000000</v>
      </c>
      <c r="AL5" s="2">
        <v>63808000000</v>
      </c>
      <c r="AM5" s="2">
        <v>92804000000</v>
      </c>
      <c r="AN5" s="2">
        <v>89650133683.462097</v>
      </c>
      <c r="AO5" s="2">
        <v>96236000000</v>
      </c>
      <c r="AP5" s="2">
        <v>107542000000</v>
      </c>
      <c r="AQ5" s="2">
        <v>111155000000</v>
      </c>
      <c r="AR5" s="2">
        <v>111896000000</v>
      </c>
      <c r="AS5" s="2">
        <v>118360080000</v>
      </c>
      <c r="AT5" s="2">
        <v>123540000000</v>
      </c>
      <c r="AU5" s="2">
        <v>124244000000</v>
      </c>
      <c r="AV5" s="2">
        <v>133168000000</v>
      </c>
      <c r="AW5" s="2">
        <v>152637000000</v>
      </c>
      <c r="AX5" s="2">
        <v>182469000000</v>
      </c>
      <c r="AY5" s="2">
        <v>255768000000</v>
      </c>
      <c r="AZ5" s="2">
        <v>255768000000</v>
      </c>
      <c r="BA5" s="2">
        <v>285295925220.27197</v>
      </c>
      <c r="BB5" s="2">
        <v>317250784179.56097</v>
      </c>
      <c r="BC5" s="2">
        <v>311128959200.802</v>
      </c>
      <c r="BD5" s="2">
        <v>328436153803.69299</v>
      </c>
      <c r="BE5" s="2">
        <v>358701769814.90802</v>
      </c>
      <c r="BF5" s="2">
        <v>386216675874.89099</v>
      </c>
      <c r="BG5" s="2">
        <v>431355101570.67798</v>
      </c>
      <c r="BH5" s="2">
        <v>424534054797.18799</v>
      </c>
      <c r="BI5" s="2">
        <v>441247551235.76202</v>
      </c>
      <c r="BJ5" s="2">
        <v>491649018327.41602</v>
      </c>
      <c r="BK5" s="2">
        <v>496745187429.40802</v>
      </c>
    </row>
    <row r="6" spans="1:63" ht="15.75" customHeight="1" x14ac:dyDescent="0.2">
      <c r="A6" s="2" t="s">
        <v>68</v>
      </c>
      <c r="B6" s="2" t="s">
        <v>64</v>
      </c>
      <c r="C6" s="2">
        <v>173.68209255533199</v>
      </c>
      <c r="D6" s="2">
        <v>165.00518015425348</v>
      </c>
      <c r="E6" s="2">
        <v>153.27515105015826</v>
      </c>
      <c r="F6" s="2">
        <v>153.50773889636608</v>
      </c>
      <c r="G6" s="2">
        <v>141.08793807783272</v>
      </c>
      <c r="H6" s="2">
        <v>155.34939084161883</v>
      </c>
      <c r="I6" s="2">
        <v>156.60096930533118</v>
      </c>
      <c r="J6" s="2">
        <v>175.04385169055828</v>
      </c>
      <c r="K6" s="2">
        <v>181.11334053609096</v>
      </c>
      <c r="L6" s="2">
        <v>178.67220635332814</v>
      </c>
      <c r="M6" s="2">
        <v>174.50995090139051</v>
      </c>
      <c r="N6" s="2">
        <v>160.8325831186167</v>
      </c>
      <c r="O6" s="2">
        <v>164.52924238391367</v>
      </c>
      <c r="P6" s="2">
        <v>168.47586790855206</v>
      </c>
      <c r="Q6" s="2">
        <v>161.20712254733914</v>
      </c>
      <c r="R6" s="2">
        <v>168.20412945721705</v>
      </c>
      <c r="S6" s="2">
        <v>160.1904917853829</v>
      </c>
      <c r="T6" s="2">
        <v>170.15457788347206</v>
      </c>
      <c r="U6" s="2">
        <v>177.97073413138583</v>
      </c>
      <c r="V6" s="2">
        <v>178.00708819863667</v>
      </c>
      <c r="W6" s="2">
        <v>182.58477456820566</v>
      </c>
      <c r="X6" s="2">
        <v>169.17323537664853</v>
      </c>
      <c r="Y6" s="2">
        <v>186.32922344797751</v>
      </c>
      <c r="Z6" s="2">
        <v>199.9114476777917</v>
      </c>
      <c r="AA6" s="2">
        <v>197.80029339009377</v>
      </c>
      <c r="AB6" s="2">
        <v>200.30730832228377</v>
      </c>
      <c r="AC6" s="2">
        <v>215.12728930769813</v>
      </c>
      <c r="AD6" s="2">
        <v>231.34038225525453</v>
      </c>
      <c r="AE6" s="2">
        <v>225.19559861189285</v>
      </c>
      <c r="AF6" s="2">
        <v>226.0002402979695</v>
      </c>
      <c r="AG6" s="2">
        <v>231.86513395330402</v>
      </c>
      <c r="AH6" s="2">
        <v>240.1328162749495</v>
      </c>
      <c r="AI6" s="2">
        <v>233.96913029935234</v>
      </c>
      <c r="AJ6" s="2">
        <v>237.42799706557673</v>
      </c>
      <c r="AK6" s="2">
        <v>256.89826506739013</v>
      </c>
      <c r="AL6" s="2">
        <v>244.85376438616987</v>
      </c>
      <c r="AM6" s="2">
        <v>233.44029457796799</v>
      </c>
      <c r="AN6" s="2">
        <v>221.1332845083688</v>
      </c>
      <c r="AO6" s="2">
        <v>220.27231314534203</v>
      </c>
      <c r="AP6" s="2">
        <v>247.65402044559218</v>
      </c>
      <c r="AQ6" s="2">
        <v>240.84897762693186</v>
      </c>
      <c r="AR6" s="2">
        <v>255.99645736934238</v>
      </c>
      <c r="AS6" s="2">
        <v>292.45465591973698</v>
      </c>
      <c r="AT6" s="2">
        <v>326.8410545890539</v>
      </c>
      <c r="AU6" s="2">
        <v>342.6892095246526</v>
      </c>
      <c r="AV6" s="2">
        <v>359.20866118424772</v>
      </c>
      <c r="AW6" s="2">
        <v>362.14946363968994</v>
      </c>
      <c r="AX6" s="2">
        <v>376.65680617187712</v>
      </c>
      <c r="AY6" s="2">
        <v>348.39755430933945</v>
      </c>
      <c r="AZ6" s="2">
        <v>404.77056090865898</v>
      </c>
      <c r="BA6" s="2">
        <v>421.85470655438559</v>
      </c>
      <c r="BB6" s="2">
        <v>430.56853041566302</v>
      </c>
      <c r="BC6" s="2">
        <v>442.62001912729943</v>
      </c>
      <c r="BD6" s="2">
        <v>425.97587173479701</v>
      </c>
      <c r="BE6" s="2">
        <v>389.40594926363895</v>
      </c>
      <c r="BF6" s="2">
        <v>371.72723177325287</v>
      </c>
      <c r="BG6" s="2">
        <v>376.79566673472175</v>
      </c>
      <c r="BH6" s="2">
        <v>376.89277354502616</v>
      </c>
      <c r="BI6" s="2">
        <v>353.75948690314368</v>
      </c>
      <c r="BJ6" s="2">
        <v>350.73284855534712</v>
      </c>
      <c r="BK6" s="2">
        <v>403.09992242156545</v>
      </c>
    </row>
    <row r="7" spans="1:63" ht="15.75" customHeight="1" x14ac:dyDescent="0.2">
      <c r="A7" s="2" t="s">
        <v>69</v>
      </c>
      <c r="B7" s="2" t="s">
        <v>64</v>
      </c>
      <c r="C7" s="2">
        <v>1254129700.4343145</v>
      </c>
      <c r="D7" s="2">
        <v>1397230780.6525853</v>
      </c>
      <c r="E7" s="2">
        <v>1552024945.2466683</v>
      </c>
      <c r="F7" s="2">
        <v>1778091243.179034</v>
      </c>
      <c r="G7" s="2">
        <v>1759685863.8743453</v>
      </c>
      <c r="H7" s="2">
        <v>1977998988.8600266</v>
      </c>
      <c r="I7" s="2">
        <v>2045585036.9725969</v>
      </c>
      <c r="J7" s="2">
        <v>2304810109.9406748</v>
      </c>
      <c r="K7" s="2">
        <v>2747800971.5110936</v>
      </c>
      <c r="L7" s="2">
        <v>3249058279.7361541</v>
      </c>
      <c r="M7" s="2">
        <v>3811504974.0810952</v>
      </c>
      <c r="N7" s="2">
        <v>4365051228.418478</v>
      </c>
      <c r="O7" s="2">
        <v>6352472554.1630239</v>
      </c>
      <c r="P7" s="2">
        <v>7683838142.9366407</v>
      </c>
      <c r="Q7" s="2">
        <v>7818122872.4266491</v>
      </c>
      <c r="R7" s="2">
        <v>10141697928.559778</v>
      </c>
      <c r="S7" s="2">
        <v>12077005577.005577</v>
      </c>
      <c r="T7" s="2">
        <v>15489036445.545189</v>
      </c>
      <c r="U7" s="2">
        <v>19899254402.622585</v>
      </c>
      <c r="V7" s="2">
        <v>25762544964.932377</v>
      </c>
      <c r="W7" s="2">
        <v>28586942908.772121</v>
      </c>
      <c r="X7" s="2">
        <v>27223018501.128521</v>
      </c>
      <c r="Y7" s="2">
        <v>27592908660.463581</v>
      </c>
      <c r="Z7" s="2">
        <v>32155666410.846764</v>
      </c>
      <c r="AA7" s="2">
        <v>33514915027.981724</v>
      </c>
      <c r="AB7" s="2">
        <v>39269027206.438301</v>
      </c>
      <c r="AC7" s="2">
        <v>51815652129.310234</v>
      </c>
      <c r="AD7" s="2">
        <v>66398923904.688698</v>
      </c>
      <c r="AE7" s="2">
        <v>73513762996.961502</v>
      </c>
      <c r="AF7" s="2">
        <v>83645022978.767105</v>
      </c>
      <c r="AG7" s="2">
        <v>100108734815.72987</v>
      </c>
      <c r="AH7" s="2">
        <v>122484820298.16811</v>
      </c>
      <c r="AI7" s="2">
        <v>136735870520.70946</v>
      </c>
      <c r="AJ7" s="2">
        <v>160442135500.23291</v>
      </c>
      <c r="AK7" s="2">
        <v>189046381757.54285</v>
      </c>
      <c r="AL7" s="2">
        <v>196722521753.74631</v>
      </c>
      <c r="AM7" s="2">
        <v>209983596181.91446</v>
      </c>
      <c r="AN7" s="2">
        <v>186279033736.58862</v>
      </c>
      <c r="AO7" s="2">
        <v>178289784079.92264</v>
      </c>
      <c r="AP7" s="2">
        <v>208787221480.64484</v>
      </c>
      <c r="AQ7" s="2">
        <v>200030132840.94989</v>
      </c>
      <c r="AR7" s="2">
        <v>206139455564.24625</v>
      </c>
      <c r="AS7" s="2">
        <v>228647454666.87213</v>
      </c>
      <c r="AT7" s="2">
        <v>268978813559.32202</v>
      </c>
      <c r="AU7" s="2">
        <v>300019672637.03339</v>
      </c>
      <c r="AV7" s="2">
        <v>336798578748.16547</v>
      </c>
      <c r="AW7" s="2">
        <v>371855051657.39484</v>
      </c>
      <c r="AX7" s="2">
        <v>401811655622.33521</v>
      </c>
      <c r="AY7" s="2">
        <v>364440775045.79578</v>
      </c>
      <c r="AZ7" s="2">
        <v>456013231735.57123</v>
      </c>
      <c r="BA7" s="2">
        <v>519399152106.88593</v>
      </c>
      <c r="BB7" s="2">
        <v>563915218400.28882</v>
      </c>
      <c r="BC7" s="2">
        <v>609317560598.24646</v>
      </c>
      <c r="BD7" s="2">
        <v>620474587637.50793</v>
      </c>
      <c r="BE7" s="2">
        <v>598683144559.97314</v>
      </c>
      <c r="BF7" s="2">
        <v>592696108112.28638</v>
      </c>
      <c r="BG7" s="2">
        <v>641229533439.40869</v>
      </c>
      <c r="BH7" s="2">
        <v>682055750462.46094</v>
      </c>
      <c r="BI7" s="2">
        <v>639347362779.00439</v>
      </c>
      <c r="BJ7" s="2">
        <v>601495384932.70764</v>
      </c>
      <c r="BK7" s="2">
        <v>733256445222.04492</v>
      </c>
    </row>
    <row r="8" spans="1:63" ht="15.75" customHeight="1" x14ac:dyDescent="0.2">
      <c r="A8" s="2" t="s">
        <v>70</v>
      </c>
      <c r="B8" s="2" t="s">
        <v>64</v>
      </c>
      <c r="C8" s="2">
        <v>1149077545.5659082</v>
      </c>
      <c r="D8" s="2">
        <v>1263224321.6155016</v>
      </c>
      <c r="E8" s="2">
        <v>1414306395.9315491</v>
      </c>
      <c r="F8" s="2">
        <v>1609005531.0145142</v>
      </c>
      <c r="G8" s="2">
        <v>1675916230.366492</v>
      </c>
      <c r="H8" s="2">
        <v>1889960077.4045081</v>
      </c>
      <c r="I8" s="2">
        <v>2170856894.3018703</v>
      </c>
      <c r="J8" s="2">
        <v>2451069004.617837</v>
      </c>
      <c r="K8" s="2">
        <v>3029243796.7703819</v>
      </c>
      <c r="L8" s="2">
        <v>3541855147.7966213</v>
      </c>
      <c r="M8" s="2">
        <v>3999563824.2547269</v>
      </c>
      <c r="N8" s="2">
        <v>4818662034.2468185</v>
      </c>
      <c r="O8" s="2">
        <v>6859419022.6367435</v>
      </c>
      <c r="P8" s="2">
        <v>8133794419.2702122</v>
      </c>
      <c r="Q8" s="2">
        <v>8380004863.0248013</v>
      </c>
      <c r="R8" s="2">
        <v>11516881422.280216</v>
      </c>
      <c r="S8" s="2">
        <v>13104032604.032604</v>
      </c>
      <c r="T8" s="2">
        <v>15674787027.350172</v>
      </c>
      <c r="U8" s="2">
        <v>20190497131.548965</v>
      </c>
      <c r="V8" s="2">
        <v>25613432205.944416</v>
      </c>
      <c r="W8" s="2">
        <v>28115506414.041115</v>
      </c>
      <c r="X8" s="2">
        <v>27405229081.203976</v>
      </c>
      <c r="Y8" s="2">
        <v>28132742388.371964</v>
      </c>
      <c r="Z8" s="2">
        <v>34837426451.777946</v>
      </c>
      <c r="AA8" s="2">
        <v>37098885865.379677</v>
      </c>
      <c r="AB8" s="2">
        <v>43008342624.274345</v>
      </c>
      <c r="AC8" s="2">
        <v>57087313901.747818</v>
      </c>
      <c r="AD8" s="2">
        <v>71728414040.481674</v>
      </c>
      <c r="AE8" s="2">
        <v>81399120501.544891</v>
      </c>
      <c r="AF8" s="2">
        <v>90213099180.980255</v>
      </c>
      <c r="AG8" s="2">
        <v>106157607576.69342</v>
      </c>
      <c r="AH8" s="2">
        <v>127907138981.4743</v>
      </c>
      <c r="AI8" s="2">
        <v>144855214850.81958</v>
      </c>
      <c r="AJ8" s="2">
        <v>162013741524.76581</v>
      </c>
      <c r="AK8" s="2">
        <v>182564440652.55048</v>
      </c>
      <c r="AL8" s="2">
        <v>194351137142.33997</v>
      </c>
      <c r="AM8" s="2">
        <v>204029268544.71008</v>
      </c>
      <c r="AN8" s="2">
        <v>187184486075.42639</v>
      </c>
      <c r="AO8" s="2">
        <v>186851434096.0361</v>
      </c>
      <c r="AP8" s="2">
        <v>216355888694.93787</v>
      </c>
      <c r="AQ8" s="2">
        <v>207975842437.29803</v>
      </c>
      <c r="AR8" s="2">
        <v>219708676864.68607</v>
      </c>
      <c r="AS8" s="2">
        <v>243329095392.20218</v>
      </c>
      <c r="AT8" s="2">
        <v>283708654340.01025</v>
      </c>
      <c r="AU8" s="2">
        <v>322201406657.83752</v>
      </c>
      <c r="AV8" s="2">
        <v>358400448003.29565</v>
      </c>
      <c r="AW8" s="2">
        <v>394443817776.29657</v>
      </c>
      <c r="AX8" s="2">
        <v>424120177736.68256</v>
      </c>
      <c r="AY8" s="2">
        <v>381291699992.25983</v>
      </c>
      <c r="AZ8" s="2">
        <v>469444859187.56116</v>
      </c>
      <c r="BA8" s="2">
        <v>528967240493.31964</v>
      </c>
      <c r="BB8" s="2">
        <v>566884508277.03577</v>
      </c>
      <c r="BC8" s="2">
        <v>610972021660.64978</v>
      </c>
      <c r="BD8" s="2">
        <v>621071949033.41455</v>
      </c>
      <c r="BE8" s="2">
        <v>606075105136.87146</v>
      </c>
      <c r="BF8" s="2">
        <v>600021385414.11694</v>
      </c>
      <c r="BG8" s="2">
        <v>644673433249.49963</v>
      </c>
      <c r="BH8" s="2">
        <v>681282515787.45935</v>
      </c>
      <c r="BI8" s="2">
        <v>644985260148.80237</v>
      </c>
      <c r="BJ8" s="2">
        <v>608116975197.23608</v>
      </c>
      <c r="BK8" s="2">
        <v>750712576545.05225</v>
      </c>
    </row>
    <row r="9" spans="1:63" ht="15.75" customHeight="1" x14ac:dyDescent="0.2">
      <c r="A9" s="2" t="s">
        <v>71</v>
      </c>
      <c r="B9" s="2" t="s">
        <v>64</v>
      </c>
      <c r="C9" s="2" t="s">
        <v>64</v>
      </c>
      <c r="D9" s="2" t="s">
        <v>64</v>
      </c>
      <c r="E9" s="2" t="s">
        <v>64</v>
      </c>
      <c r="F9" s="2" t="s">
        <v>64</v>
      </c>
      <c r="G9" s="2" t="s">
        <v>64</v>
      </c>
      <c r="H9" s="2" t="s">
        <v>64</v>
      </c>
      <c r="I9" s="2" t="s">
        <v>64</v>
      </c>
      <c r="J9" s="2" t="s">
        <v>64</v>
      </c>
      <c r="K9" s="2" t="s">
        <v>64</v>
      </c>
      <c r="L9" s="2" t="s">
        <v>64</v>
      </c>
      <c r="M9" s="2" t="s">
        <v>64</v>
      </c>
      <c r="N9" s="2" t="s">
        <v>64</v>
      </c>
      <c r="O9" s="2" t="s">
        <v>64</v>
      </c>
      <c r="P9" s="2" t="s">
        <v>64</v>
      </c>
      <c r="Q9" s="2" t="s">
        <v>64</v>
      </c>
      <c r="R9" s="2" t="s">
        <v>64</v>
      </c>
      <c r="S9" s="2" t="s">
        <v>64</v>
      </c>
      <c r="T9" s="2" t="s">
        <v>64</v>
      </c>
      <c r="U9" s="2" t="s">
        <v>64</v>
      </c>
      <c r="V9" s="3">
        <v>-4.9619999999999997</v>
      </c>
      <c r="W9" s="3">
        <v>-2.492</v>
      </c>
      <c r="X9" s="3">
        <v>-0.54600000000000004</v>
      </c>
      <c r="Y9" s="3">
        <v>0.56200000000000006</v>
      </c>
      <c r="Z9" s="3">
        <v>6.8419999999999996</v>
      </c>
      <c r="AA9" s="3">
        <v>7.3179999999999996</v>
      </c>
      <c r="AB9" s="3">
        <v>6.4560000000000004</v>
      </c>
      <c r="AC9" s="3">
        <v>7.6619999999999999</v>
      </c>
      <c r="AD9" s="3">
        <v>6.4359999999999999</v>
      </c>
      <c r="AE9" s="3">
        <v>9.1549999999999994</v>
      </c>
      <c r="AF9" s="3">
        <v>6.1929999999999996</v>
      </c>
      <c r="AG9" s="3">
        <v>4.3120000000000003</v>
      </c>
      <c r="AH9" s="3">
        <v>3.0070000000000001</v>
      </c>
      <c r="AI9" s="3">
        <v>4.7450000000000001</v>
      </c>
      <c r="AJ9" s="3">
        <v>-0.82499999999999996</v>
      </c>
      <c r="AK9" s="3">
        <v>-6.266</v>
      </c>
      <c r="AL9" s="3">
        <v>-2.5049999999999999</v>
      </c>
      <c r="AM9" s="3">
        <v>-4.3579999999999997</v>
      </c>
      <c r="AN9" s="3">
        <v>1.4850000000000001</v>
      </c>
      <c r="AO9" s="3">
        <v>6.4260000000000002</v>
      </c>
      <c r="AP9" s="3">
        <v>4.391</v>
      </c>
      <c r="AQ9" s="3">
        <v>6.1360000000000001</v>
      </c>
      <c r="AR9" s="3">
        <v>7.8929999999999998</v>
      </c>
      <c r="AS9" s="3">
        <v>10.82</v>
      </c>
      <c r="AT9" s="3">
        <v>9.9649999999999999</v>
      </c>
      <c r="AU9" s="3">
        <v>11.917999999999999</v>
      </c>
      <c r="AV9" s="3">
        <v>12.68</v>
      </c>
      <c r="AW9" s="3">
        <v>13.022</v>
      </c>
      <c r="AX9" s="3">
        <v>15.053000000000001</v>
      </c>
      <c r="AY9" s="3">
        <v>9.8800000000000008</v>
      </c>
      <c r="AZ9" s="3">
        <v>6.9960000000000004</v>
      </c>
      <c r="BA9" s="3">
        <v>5.5709999999999997</v>
      </c>
      <c r="BB9" s="3">
        <v>1.579</v>
      </c>
      <c r="BC9" s="3">
        <v>1.5189999999999999</v>
      </c>
      <c r="BD9" s="3">
        <v>1.391</v>
      </c>
      <c r="BE9" s="3">
        <v>3.3170000000000002</v>
      </c>
      <c r="BF9" s="3">
        <v>3.9580000000000002</v>
      </c>
      <c r="BG9" s="3">
        <v>4.569</v>
      </c>
      <c r="BH9" s="3">
        <v>3.7389999999999999</v>
      </c>
      <c r="BI9" s="3">
        <v>5.8819999999999997</v>
      </c>
      <c r="BJ9" s="3">
        <v>6.984</v>
      </c>
      <c r="BK9" s="3">
        <v>11.201000000000001</v>
      </c>
    </row>
    <row r="10" spans="1:63" ht="15.75" customHeight="1" x14ac:dyDescent="0.2">
      <c r="A10" s="2" t="s">
        <v>72</v>
      </c>
      <c r="B10" s="2" t="s">
        <v>64</v>
      </c>
      <c r="C10" s="2" t="s">
        <v>64</v>
      </c>
      <c r="D10" s="2" t="s">
        <v>64</v>
      </c>
      <c r="E10" s="2" t="s">
        <v>64</v>
      </c>
      <c r="F10" s="2" t="s">
        <v>64</v>
      </c>
      <c r="G10" s="2" t="s">
        <v>64</v>
      </c>
      <c r="H10" s="2" t="s">
        <v>64</v>
      </c>
      <c r="I10" s="2" t="s">
        <v>64</v>
      </c>
      <c r="J10" s="2" t="s">
        <v>64</v>
      </c>
      <c r="K10" s="2" t="s">
        <v>64</v>
      </c>
      <c r="L10" s="2" t="s">
        <v>64</v>
      </c>
      <c r="M10" s="2" t="s">
        <v>64</v>
      </c>
      <c r="N10" s="2" t="s">
        <v>64</v>
      </c>
      <c r="O10" s="2" t="s">
        <v>64</v>
      </c>
      <c r="P10" s="2" t="s">
        <v>64</v>
      </c>
      <c r="Q10" s="2" t="s">
        <v>64</v>
      </c>
      <c r="R10" s="2" t="s">
        <v>64</v>
      </c>
      <c r="S10" s="2" t="s">
        <v>64</v>
      </c>
      <c r="T10" s="2" t="s">
        <v>64</v>
      </c>
      <c r="U10" s="2" t="s">
        <v>64</v>
      </c>
      <c r="V10" s="2" t="s">
        <v>64</v>
      </c>
      <c r="W10" s="2" t="s">
        <v>64</v>
      </c>
      <c r="X10" s="2" t="s">
        <v>64</v>
      </c>
      <c r="Y10" s="2" t="s">
        <v>64</v>
      </c>
      <c r="Z10" s="2" t="s">
        <v>64</v>
      </c>
      <c r="AA10" s="2" t="s">
        <v>64</v>
      </c>
      <c r="AB10" s="2" t="s">
        <v>64</v>
      </c>
      <c r="AC10" s="2" t="s">
        <v>64</v>
      </c>
      <c r="AD10" s="2" t="s">
        <v>64</v>
      </c>
      <c r="AE10" s="2" t="s">
        <v>64</v>
      </c>
      <c r="AF10" s="2" t="s">
        <v>64</v>
      </c>
      <c r="AG10" s="2" t="s">
        <v>64</v>
      </c>
      <c r="AH10" s="2" t="s">
        <v>64</v>
      </c>
      <c r="AI10" s="2" t="s">
        <v>64</v>
      </c>
      <c r="AJ10" s="2" t="s">
        <v>64</v>
      </c>
      <c r="AK10" s="2" t="s">
        <v>64</v>
      </c>
      <c r="AL10" s="2" t="s">
        <v>64</v>
      </c>
      <c r="AM10" s="2" t="s">
        <v>64</v>
      </c>
      <c r="AN10" s="2">
        <v>-22080134274.401798</v>
      </c>
      <c r="AO10" s="2">
        <v>-33078789585.993099</v>
      </c>
      <c r="AP10" s="2">
        <v>-24473174193.505699</v>
      </c>
      <c r="AQ10" s="2">
        <v>41301592574.840302</v>
      </c>
      <c r="AR10" s="2">
        <v>38799222870.764</v>
      </c>
      <c r="AS10" s="2">
        <v>33982220168.161098</v>
      </c>
      <c r="AT10" s="2">
        <v>38904424477.668297</v>
      </c>
      <c r="AU10" s="2">
        <v>31040302792.3475</v>
      </c>
      <c r="AV10" s="2">
        <v>26178787210.791901</v>
      </c>
      <c r="AW10" s="2">
        <v>1383225792.2318499</v>
      </c>
      <c r="AX10" s="2">
        <v>36349246312.566002</v>
      </c>
      <c r="AY10" s="2">
        <v>40008412125.679901</v>
      </c>
      <c r="AZ10" s="2">
        <v>56969472708.090202</v>
      </c>
      <c r="BA10" s="2">
        <v>1393292279.0729301</v>
      </c>
      <c r="BB10" s="2">
        <v>4097467217.2470398</v>
      </c>
      <c r="BC10" s="2">
        <v>49785484779.394096</v>
      </c>
      <c r="BD10" s="2">
        <v>8294066013.1890697</v>
      </c>
      <c r="BE10" s="2">
        <v>125253573152.7</v>
      </c>
      <c r="BF10" s="2">
        <v>60528702135.095001</v>
      </c>
      <c r="BG10" s="2">
        <v>-33998072999.905102</v>
      </c>
      <c r="BH10" s="2">
        <v>78664218067.831406</v>
      </c>
      <c r="BI10" s="2">
        <v>27504896373.419601</v>
      </c>
      <c r="BJ10" s="2">
        <v>68137444218.637299</v>
      </c>
      <c r="BK10" s="2">
        <v>105088715336.013</v>
      </c>
    </row>
    <row r="11" spans="1:63" ht="15.75" customHeight="1" x14ac:dyDescent="0.2">
      <c r="A11" s="2" t="s">
        <v>73</v>
      </c>
      <c r="B11" s="2" t="s">
        <v>64</v>
      </c>
      <c r="C11" s="2" t="s">
        <v>64</v>
      </c>
      <c r="D11" s="2" t="s">
        <v>64</v>
      </c>
      <c r="E11" s="2" t="s">
        <v>64</v>
      </c>
      <c r="F11" s="2" t="s">
        <v>64</v>
      </c>
      <c r="G11" s="2" t="s">
        <v>64</v>
      </c>
      <c r="H11" s="2" t="s">
        <v>64</v>
      </c>
      <c r="I11" s="2" t="s">
        <v>64</v>
      </c>
      <c r="J11" s="2" t="s">
        <v>64</v>
      </c>
      <c r="K11" s="2" t="s">
        <v>64</v>
      </c>
      <c r="L11" s="2">
        <v>1.3108428926919415</v>
      </c>
      <c r="M11" s="2">
        <v>1.3289402957690866</v>
      </c>
      <c r="N11" s="2">
        <v>1.9341509515282649</v>
      </c>
      <c r="O11" s="2">
        <v>3.378214363874827</v>
      </c>
      <c r="P11" s="2">
        <v>1.6343585060618968</v>
      </c>
      <c r="Q11" s="2">
        <v>3.7555610836406461</v>
      </c>
      <c r="R11" s="2">
        <v>1.983182440801444</v>
      </c>
      <c r="S11" s="2">
        <v>1.7413939833060423</v>
      </c>
      <c r="T11" s="2">
        <v>2.606510822304994</v>
      </c>
      <c r="U11" s="2">
        <v>2.8769637570016506</v>
      </c>
      <c r="V11" s="2">
        <v>2.4607003480164389</v>
      </c>
      <c r="W11" s="2">
        <v>6.6422746274952305</v>
      </c>
      <c r="X11" s="2">
        <v>3.8303088664346516</v>
      </c>
      <c r="Y11" s="2">
        <v>3.8256046681727724</v>
      </c>
      <c r="Z11" s="2">
        <v>3.8426932667134874</v>
      </c>
      <c r="AA11" s="2">
        <v>-0.74852672629426742</v>
      </c>
      <c r="AB11" s="2">
        <v>4.5971694676130319</v>
      </c>
      <c r="AC11" s="2">
        <v>12.345933914219092</v>
      </c>
      <c r="AD11" s="2">
        <v>8.3389146070603068</v>
      </c>
      <c r="AE11" s="2">
        <v>2.9671231712921733</v>
      </c>
      <c r="AF11" s="2">
        <v>4.2573054233481811</v>
      </c>
      <c r="AG11" s="2">
        <v>1.147554430921164</v>
      </c>
      <c r="AH11" s="2">
        <v>3.7281884951588249</v>
      </c>
      <c r="AI11" s="2">
        <v>5.7577055269574844</v>
      </c>
      <c r="AJ11" s="2">
        <v>5.7638020198313846</v>
      </c>
      <c r="AK11" s="2">
        <v>4.2953594220741707</v>
      </c>
      <c r="AL11" s="2">
        <v>6.549182870320819</v>
      </c>
      <c r="AM11" s="2">
        <v>6.4099066160590024</v>
      </c>
      <c r="AN11" s="2">
        <v>8.2537024170362319</v>
      </c>
      <c r="AO11" s="2">
        <v>15.295712066380467</v>
      </c>
      <c r="AP11" s="2">
        <v>41.065121003999678</v>
      </c>
      <c r="AQ11" s="2">
        <v>18.471736055959369</v>
      </c>
      <c r="AR11" s="2">
        <v>4.0564391383325349</v>
      </c>
      <c r="AS11" s="2">
        <v>11.505041979674548</v>
      </c>
      <c r="AT11" s="2">
        <v>13.124937279687765</v>
      </c>
      <c r="AU11" s="2">
        <v>22.560504893148931</v>
      </c>
      <c r="AV11" s="2">
        <v>23.200713285948403</v>
      </c>
      <c r="AW11" s="2">
        <v>29.358115828368458</v>
      </c>
      <c r="AX11" s="2">
        <v>30.570633844219429</v>
      </c>
      <c r="AY11" s="2">
        <v>25.356980198717157</v>
      </c>
      <c r="AZ11" s="2">
        <v>36.174762015853617</v>
      </c>
      <c r="BA11" s="2">
        <v>38.684029536737015</v>
      </c>
      <c r="BB11" s="2">
        <v>28.514371989471744</v>
      </c>
      <c r="BC11" s="2">
        <v>27.877520218538908</v>
      </c>
      <c r="BD11" s="2">
        <v>44.550793381461958</v>
      </c>
      <c r="BE11" s="2">
        <v>58.518749962981211</v>
      </c>
      <c r="BF11" s="2">
        <v>41.53210397508245</v>
      </c>
      <c r="BG11" s="2">
        <v>36.837551661686248</v>
      </c>
      <c r="BH11" s="2">
        <v>26.82552405903013</v>
      </c>
      <c r="BI11" s="2">
        <v>16.058108078462194</v>
      </c>
      <c r="BJ11" s="2">
        <v>34.055847772269018</v>
      </c>
      <c r="BK11" s="2">
        <v>34.055847772269018</v>
      </c>
    </row>
    <row r="12" spans="1:63" ht="15.75" customHeight="1" x14ac:dyDescent="0.2">
      <c r="A12" s="4" t="s">
        <v>74</v>
      </c>
      <c r="B12" s="2" t="e">
        <f t="shared" ref="B12:BK12" si="0">B13*(1-(B16/100))</f>
        <v>#VALUE!</v>
      </c>
      <c r="C12" s="2" t="e">
        <f t="shared" si="0"/>
        <v>#VALUE!</v>
      </c>
      <c r="D12" s="2">
        <f t="shared" si="0"/>
        <v>1580817484.2283182</v>
      </c>
      <c r="E12" s="2">
        <f t="shared" si="0"/>
        <v>1863969779.0476241</v>
      </c>
      <c r="F12" s="2">
        <f t="shared" si="0"/>
        <v>2097111545.7638912</v>
      </c>
      <c r="G12" s="2">
        <f t="shared" si="0"/>
        <v>2377128490.265821</v>
      </c>
      <c r="H12" s="2">
        <f t="shared" si="0"/>
        <v>2476073775.7537851</v>
      </c>
      <c r="I12" s="2">
        <f t="shared" si="0"/>
        <v>2513608544.4911356</v>
      </c>
      <c r="J12" s="2">
        <f t="shared" si="0"/>
        <v>2626593770.3335443</v>
      </c>
      <c r="K12" s="2">
        <f t="shared" si="0"/>
        <v>3011516780.4228525</v>
      </c>
      <c r="L12" s="2">
        <f t="shared" si="0"/>
        <v>3464225202.7812119</v>
      </c>
      <c r="M12" s="2">
        <f t="shared" si="0"/>
        <v>4134783279.1834641</v>
      </c>
      <c r="N12" s="2">
        <f t="shared" si="0"/>
        <v>5187574376.8147192</v>
      </c>
      <c r="O12" s="2">
        <f t="shared" si="0"/>
        <v>6884860833.4862852</v>
      </c>
      <c r="P12" s="2">
        <f t="shared" si="0"/>
        <v>8298444689.5581293</v>
      </c>
      <c r="Q12" s="2">
        <f t="shared" si="0"/>
        <v>9600030483.3418541</v>
      </c>
      <c r="R12" s="2">
        <f t="shared" si="0"/>
        <v>11635491093.424969</v>
      </c>
      <c r="S12" s="2">
        <f t="shared" si="0"/>
        <v>15112933332.663185</v>
      </c>
      <c r="T12" s="2">
        <f t="shared" si="0"/>
        <v>16827399469.954693</v>
      </c>
      <c r="U12" s="2">
        <f t="shared" si="0"/>
        <v>18525460966.533047</v>
      </c>
      <c r="V12" s="2">
        <f t="shared" si="0"/>
        <v>24317422154.380367</v>
      </c>
      <c r="W12" s="2">
        <f t="shared" si="0"/>
        <v>27758536048.44199</v>
      </c>
      <c r="X12" s="2">
        <f t="shared" si="0"/>
        <v>29163934922.97382</v>
      </c>
      <c r="Y12" s="2">
        <f t="shared" si="0"/>
        <v>28530551800.947765</v>
      </c>
      <c r="Z12" s="2">
        <f t="shared" si="0"/>
        <v>30280213223.957813</v>
      </c>
      <c r="AA12" s="2">
        <f t="shared" si="0"/>
        <v>33785601214.880066</v>
      </c>
      <c r="AB12" s="2">
        <f t="shared" si="0"/>
        <v>39526718147.989258</v>
      </c>
      <c r="AC12" s="2">
        <f t="shared" si="0"/>
        <v>46263296305.374527</v>
      </c>
      <c r="AD12" s="2">
        <f t="shared" si="0"/>
        <v>54452035931.752167</v>
      </c>
      <c r="AE12" s="2">
        <f t="shared" si="0"/>
        <v>60150737572.718712</v>
      </c>
      <c r="AF12" s="2">
        <f t="shared" si="0"/>
        <v>71108817580.295898</v>
      </c>
      <c r="AG12" s="2">
        <f t="shared" si="0"/>
        <v>80828321067.587143</v>
      </c>
      <c r="AH12" s="2">
        <f t="shared" si="0"/>
        <v>93949850290.158737</v>
      </c>
      <c r="AI12" s="2">
        <f t="shared" si="0"/>
        <v>109987857478.23213</v>
      </c>
      <c r="AJ12" s="2">
        <f t="shared" si="0"/>
        <v>127226993362.42195</v>
      </c>
      <c r="AK12" s="2">
        <f t="shared" si="0"/>
        <v>138664985004.46808</v>
      </c>
      <c r="AL12" s="2">
        <f t="shared" si="0"/>
        <v>150320145549.34753</v>
      </c>
      <c r="AM12" s="2">
        <f t="shared" si="0"/>
        <v>167136986766.97122</v>
      </c>
      <c r="AN12" s="2">
        <f t="shared" si="0"/>
        <v>166825954932.93326</v>
      </c>
      <c r="AO12" s="2">
        <f t="shared" si="0"/>
        <v>172557629003.39697</v>
      </c>
      <c r="AP12" s="2">
        <f t="shared" si="0"/>
        <v>177494967883.66833</v>
      </c>
      <c r="AQ12" s="2">
        <f t="shared" si="0"/>
        <v>172408533704.94501</v>
      </c>
      <c r="AR12" s="2">
        <f t="shared" si="0"/>
        <v>172008032260.7374</v>
      </c>
      <c r="AS12" s="2">
        <f t="shared" si="0"/>
        <v>171080095826.45892</v>
      </c>
      <c r="AT12" s="2">
        <f t="shared" si="0"/>
        <v>175171857762.75333</v>
      </c>
      <c r="AU12" s="2">
        <f t="shared" si="0"/>
        <v>181842527308.01584</v>
      </c>
      <c r="AV12" s="2">
        <f t="shared" si="0"/>
        <v>194571360998.71088</v>
      </c>
      <c r="AW12" s="2">
        <f t="shared" si="0"/>
        <v>204958563097.0304</v>
      </c>
      <c r="AX12" s="2">
        <f t="shared" si="0"/>
        <v>216469569678.02155</v>
      </c>
      <c r="AY12" s="2">
        <f t="shared" si="0"/>
        <v>214849928975.33585</v>
      </c>
      <c r="AZ12" s="2">
        <f t="shared" si="0"/>
        <v>228018865152.78171</v>
      </c>
      <c r="BA12" s="2">
        <f t="shared" si="0"/>
        <v>238826811217.21707</v>
      </c>
      <c r="BB12" s="2">
        <f t="shared" si="0"/>
        <v>253319682545.11029</v>
      </c>
      <c r="BC12" s="2">
        <f t="shared" si="0"/>
        <v>270699925553.20029</v>
      </c>
      <c r="BD12" s="2">
        <f t="shared" si="0"/>
        <v>283151851493.11871</v>
      </c>
      <c r="BE12" s="2">
        <f t="shared" si="0"/>
        <v>298111057401.19824</v>
      </c>
      <c r="BF12" s="2">
        <f t="shared" si="0"/>
        <v>315601856579.43213</v>
      </c>
      <c r="BG12" s="2">
        <f t="shared" si="0"/>
        <v>331442575522.3504</v>
      </c>
      <c r="BH12" s="2">
        <f t="shared" si="0"/>
        <v>348493345521.28851</v>
      </c>
      <c r="BI12" s="2">
        <f t="shared" si="0"/>
        <v>355629541208.80219</v>
      </c>
      <c r="BJ12" s="2">
        <f t="shared" si="0"/>
        <v>342899259409.37567</v>
      </c>
      <c r="BK12" s="2">
        <f t="shared" si="0"/>
        <v>366252440366.94495</v>
      </c>
    </row>
    <row r="13" spans="1:63" ht="15.75" customHeight="1" x14ac:dyDescent="0.2">
      <c r="A13" s="2" t="s">
        <v>75</v>
      </c>
      <c r="B13" s="2">
        <v>1320796651.6945691</v>
      </c>
      <c r="C13" s="2">
        <v>1383681651.1377556</v>
      </c>
      <c r="D13" s="2">
        <v>1612346412.2647462</v>
      </c>
      <c r="E13" s="2">
        <v>1935298266.45384</v>
      </c>
      <c r="F13" s="2">
        <v>2206466461.264338</v>
      </c>
      <c r="G13" s="2">
        <v>2435078534.0314136</v>
      </c>
      <c r="H13" s="2">
        <v>2489845016.6489425</v>
      </c>
      <c r="I13" s="2">
        <v>2692474989.1257071</v>
      </c>
      <c r="J13" s="2">
        <v>2716964388.4241838</v>
      </c>
      <c r="K13" s="2">
        <v>3189740055.1398187</v>
      </c>
      <c r="L13" s="2">
        <v>3800766535.6208773</v>
      </c>
      <c r="M13" s="2">
        <v>4476001946.014864</v>
      </c>
      <c r="N13" s="2">
        <v>5710107420.1439362</v>
      </c>
      <c r="O13" s="2">
        <v>8030117555.6203251</v>
      </c>
      <c r="P13" s="2">
        <v>9388663645.7588043</v>
      </c>
      <c r="Q13" s="2">
        <v>10048022369.914087</v>
      </c>
      <c r="R13" s="2">
        <v>12876366008.807699</v>
      </c>
      <c r="S13" s="2">
        <v>15719433719.43372</v>
      </c>
      <c r="T13" s="2">
        <v>18315007365.971348</v>
      </c>
      <c r="U13" s="2">
        <v>22526035940.592079</v>
      </c>
      <c r="V13" s="2">
        <v>28861759209.019112</v>
      </c>
      <c r="W13" s="2">
        <v>31055409443.042957</v>
      </c>
      <c r="X13" s="2">
        <v>32291306281.816837</v>
      </c>
      <c r="Y13" s="2">
        <v>29907091339.536419</v>
      </c>
      <c r="Z13" s="2">
        <v>33511383985.674088</v>
      </c>
      <c r="AA13" s="2">
        <v>35699543050.77784</v>
      </c>
      <c r="AB13" s="2">
        <v>41075570591.929054</v>
      </c>
      <c r="AC13" s="2">
        <v>50622571586.114922</v>
      </c>
      <c r="AD13" s="2">
        <v>59707404560.594414</v>
      </c>
      <c r="AE13" s="2">
        <v>68790369107.296249</v>
      </c>
      <c r="AF13" s="2">
        <v>76928290841.870148</v>
      </c>
      <c r="AG13" s="2">
        <v>88959620135.886353</v>
      </c>
      <c r="AH13" s="2">
        <v>104272278634.73116</v>
      </c>
      <c r="AI13" s="2">
        <v>120353947980.76427</v>
      </c>
      <c r="AJ13" s="2">
        <v>135812069768.64552</v>
      </c>
      <c r="AK13" s="2">
        <v>144652912433.10324</v>
      </c>
      <c r="AL13" s="2">
        <v>159717233621.65936</v>
      </c>
      <c r="AM13" s="2">
        <v>177352785419.9765</v>
      </c>
      <c r="AN13" s="2">
        <v>168886163221.56662</v>
      </c>
      <c r="AO13" s="2">
        <v>165768095391.55655</v>
      </c>
      <c r="AP13" s="2">
        <v>171668164082.55469</v>
      </c>
      <c r="AQ13" s="2">
        <v>169403241524.33707</v>
      </c>
      <c r="AR13" s="2">
        <v>166349228737.38605</v>
      </c>
      <c r="AS13" s="2">
        <v>161384522525.29922</v>
      </c>
      <c r="AT13" s="2">
        <v>169099768875.1926</v>
      </c>
      <c r="AU13" s="2">
        <v>181570082162.18994</v>
      </c>
      <c r="AV13" s="2">
        <v>193536265094.36389</v>
      </c>
      <c r="AW13" s="2">
        <v>211597405593.86777</v>
      </c>
      <c r="AX13" s="2">
        <v>219279678430.16385</v>
      </c>
      <c r="AY13" s="2">
        <v>214046415026.18747</v>
      </c>
      <c r="AZ13" s="2">
        <v>228637697575.03992</v>
      </c>
      <c r="BA13" s="2">
        <v>248513617677.28674</v>
      </c>
      <c r="BB13" s="2">
        <v>262629441493.47635</v>
      </c>
      <c r="BC13" s="2">
        <v>275696879834.96649</v>
      </c>
      <c r="BD13" s="2">
        <v>291459356985.33679</v>
      </c>
      <c r="BE13" s="2">
        <v>309383627028.5611</v>
      </c>
      <c r="BF13" s="2">
        <v>320858250776.1875</v>
      </c>
      <c r="BG13" s="2">
        <v>341273289534.46594</v>
      </c>
      <c r="BH13" s="2">
        <v>361731070995.72626</v>
      </c>
      <c r="BI13" s="2">
        <v>363052489184.3949</v>
      </c>
      <c r="BJ13" s="2">
        <v>344881400505.33698</v>
      </c>
      <c r="BK13" s="2">
        <v>368139247671.48663</v>
      </c>
    </row>
    <row r="14" spans="1:63" ht="15.75" customHeight="1" x14ac:dyDescent="0.2">
      <c r="A14" s="2" t="s">
        <v>76</v>
      </c>
      <c r="B14" s="2" t="s">
        <v>64</v>
      </c>
      <c r="C14" s="2" t="s">
        <v>64</v>
      </c>
      <c r="D14" s="2">
        <v>14.290898939140149</v>
      </c>
      <c r="E14" s="2">
        <v>15.7632900982763</v>
      </c>
      <c r="F14" s="2">
        <v>8.6279778023168348</v>
      </c>
      <c r="G14" s="2">
        <v>14.642200409209806</v>
      </c>
      <c r="H14" s="2">
        <v>1.794892069265444</v>
      </c>
      <c r="I14" s="2">
        <v>1.6034532501830938</v>
      </c>
      <c r="J14" s="2">
        <v>3.3976606271092038</v>
      </c>
      <c r="K14" s="2">
        <v>11.343663519023181</v>
      </c>
      <c r="L14" s="2">
        <v>9.2066006725893885</v>
      </c>
      <c r="M14" s="2">
        <v>7.2929199042725372</v>
      </c>
      <c r="N14" s="2">
        <v>10.611752513885065</v>
      </c>
      <c r="O14" s="2">
        <v>12.279590985280436</v>
      </c>
      <c r="P14" s="2">
        <v>2.41529359996089</v>
      </c>
      <c r="Q14" s="2">
        <v>0.49203545455991105</v>
      </c>
      <c r="R14" s="2">
        <v>16.164319352907825</v>
      </c>
      <c r="S14" s="2">
        <v>11.725783145669183</v>
      </c>
      <c r="T14" s="2">
        <v>8.2608791139070661</v>
      </c>
      <c r="U14" s="2">
        <v>11.556805784714143</v>
      </c>
      <c r="V14" s="2">
        <v>10.108218635588486</v>
      </c>
      <c r="W14" s="2">
        <v>9.2608156314684607</v>
      </c>
      <c r="X14" s="2">
        <v>2.9498554799225474</v>
      </c>
      <c r="Y14" s="2">
        <v>5.9770009935022728</v>
      </c>
      <c r="Z14" s="2">
        <v>9.9738155016540304</v>
      </c>
      <c r="AA14" s="2">
        <v>0.75712508031070058</v>
      </c>
      <c r="AB14" s="2">
        <v>11.056066638696777</v>
      </c>
      <c r="AC14" s="2">
        <v>13.398448347898324</v>
      </c>
      <c r="AD14" s="2">
        <v>8.5116170296321911</v>
      </c>
      <c r="AE14" s="2">
        <v>2.2770778500578785</v>
      </c>
      <c r="AF14" s="2">
        <v>3.8306403517839698</v>
      </c>
      <c r="AG14" s="2">
        <v>5.7019311494900933</v>
      </c>
      <c r="AH14" s="2">
        <v>6.2347963273904412</v>
      </c>
      <c r="AI14" s="2">
        <v>6.2011036498192311</v>
      </c>
      <c r="AJ14" s="2">
        <v>6.0360086276858027</v>
      </c>
      <c r="AK14" s="2">
        <v>2.3738200735682113</v>
      </c>
      <c r="AL14" s="2">
        <v>4.2585712722249696</v>
      </c>
      <c r="AM14" s="2">
        <v>5.0998051630722046</v>
      </c>
      <c r="AN14" s="2">
        <v>-5.8826467017456565</v>
      </c>
      <c r="AO14" s="2">
        <v>2.5068297684690606</v>
      </c>
      <c r="AP14" s="2">
        <v>7.663450595310124</v>
      </c>
      <c r="AQ14" s="2">
        <v>0.56089509319123465</v>
      </c>
      <c r="AR14" s="2">
        <v>1.6565661786558792</v>
      </c>
      <c r="AS14" s="2">
        <v>3.0563358798032283</v>
      </c>
      <c r="AT14" s="2">
        <v>8.7000442180709285</v>
      </c>
      <c r="AU14" s="2">
        <v>7.3881427293270434</v>
      </c>
      <c r="AV14" s="2">
        <v>7.0326388958597477</v>
      </c>
      <c r="AW14" s="2">
        <v>6.4647761976428484</v>
      </c>
      <c r="AX14" s="2">
        <v>2.1278805389987667</v>
      </c>
      <c r="AY14" s="2">
        <v>-2.4591607710969328</v>
      </c>
      <c r="AZ14" s="2">
        <v>6.7676651087631399</v>
      </c>
      <c r="BA14" s="2">
        <v>4.814681618552541</v>
      </c>
      <c r="BB14" s="2">
        <v>1.7002880046579776</v>
      </c>
      <c r="BC14" s="2">
        <v>3.1015090632946283</v>
      </c>
      <c r="BD14" s="2">
        <v>2.7623739638370779</v>
      </c>
      <c r="BE14" s="2">
        <v>2.3877914781503762</v>
      </c>
      <c r="BF14" s="2">
        <v>2.1754733838225775</v>
      </c>
      <c r="BG14" s="2">
        <v>3.7960920433335303</v>
      </c>
      <c r="BH14" s="2">
        <v>2.8469322068780798</v>
      </c>
      <c r="BI14" s="2">
        <v>-1.6782666217829387</v>
      </c>
      <c r="BJ14" s="2">
        <v>-6.4965623762014246</v>
      </c>
      <c r="BK14" s="2">
        <v>6.4184710976509223</v>
      </c>
    </row>
    <row r="15" spans="1:63" ht="15.75" customHeight="1" x14ac:dyDescent="0.2">
      <c r="A15" s="2" t="s">
        <v>77</v>
      </c>
      <c r="B15" s="2" t="s">
        <v>64</v>
      </c>
      <c r="C15" s="2" t="s">
        <v>64</v>
      </c>
      <c r="D15" s="2" t="s">
        <v>64</v>
      </c>
      <c r="E15" s="2" t="s">
        <v>64</v>
      </c>
      <c r="F15" s="2" t="s">
        <v>64</v>
      </c>
      <c r="G15" s="2" t="s">
        <v>64</v>
      </c>
      <c r="H15" s="2" t="s">
        <v>64</v>
      </c>
      <c r="I15" s="2" t="s">
        <v>64</v>
      </c>
      <c r="J15" s="2" t="s">
        <v>64</v>
      </c>
      <c r="K15" s="2" t="s">
        <v>64</v>
      </c>
      <c r="L15" s="2" t="s">
        <v>64</v>
      </c>
      <c r="M15" s="2" t="s">
        <v>64</v>
      </c>
      <c r="N15" s="2" t="s">
        <v>64</v>
      </c>
      <c r="O15" s="2" t="s">
        <v>64</v>
      </c>
      <c r="P15" s="2" t="s">
        <v>64</v>
      </c>
      <c r="Q15" s="2" t="s">
        <v>64</v>
      </c>
      <c r="R15" s="2" t="s">
        <v>64</v>
      </c>
      <c r="S15" s="2" t="s">
        <v>64</v>
      </c>
      <c r="T15" s="2" t="s">
        <v>64</v>
      </c>
      <c r="U15" s="2" t="s">
        <v>64</v>
      </c>
      <c r="V15" s="2" t="s">
        <v>64</v>
      </c>
      <c r="W15" s="2" t="s">
        <v>64</v>
      </c>
      <c r="X15" s="2">
        <v>10.970464135021199</v>
      </c>
      <c r="Y15" s="2">
        <v>9.8859315589354999</v>
      </c>
      <c r="Z15" s="2">
        <v>8.6505190311417994</v>
      </c>
      <c r="AA15" s="2">
        <v>3.5031847133757501</v>
      </c>
      <c r="AB15" s="2">
        <v>3.3846153846153499</v>
      </c>
      <c r="AC15" s="2">
        <v>5.6547619047619797</v>
      </c>
      <c r="AD15" s="2">
        <v>7.8873239436617899</v>
      </c>
      <c r="AE15" s="2">
        <v>10.182767624020901</v>
      </c>
      <c r="AF15" s="2">
        <v>10.4265402843602</v>
      </c>
      <c r="AG15" s="2">
        <v>11.158798283261801</v>
      </c>
      <c r="AH15" s="2">
        <v>9.6525096525096092</v>
      </c>
      <c r="AI15" s="2">
        <v>8.8028169014085993</v>
      </c>
      <c r="AJ15" s="2">
        <v>8.7378640776698404</v>
      </c>
      <c r="AK15" s="2">
        <v>9.0773809523809206</v>
      </c>
      <c r="AL15" s="2">
        <v>6.2755798090041104</v>
      </c>
      <c r="AM15" s="2">
        <v>5.7766367137351899</v>
      </c>
      <c r="AN15" s="2">
        <v>2.91262135922396</v>
      </c>
      <c r="AO15" s="2">
        <v>-4.0094339622644304</v>
      </c>
      <c r="AP15" s="2">
        <v>-3.6855036855037002</v>
      </c>
      <c r="AQ15" s="2">
        <v>-1.65816326530608</v>
      </c>
      <c r="AR15" s="2">
        <v>-2.9831387808041598</v>
      </c>
      <c r="AS15" s="2">
        <v>-2.67379679144392</v>
      </c>
      <c r="AT15" s="2">
        <v>-0.27472527472526598</v>
      </c>
      <c r="AU15" s="2">
        <v>0.82644628099180495</v>
      </c>
      <c r="AV15" s="2">
        <v>2.0002516039753502</v>
      </c>
      <c r="AW15" s="2">
        <v>2.03502713369511</v>
      </c>
      <c r="AX15" s="2">
        <v>4.3031548410491904</v>
      </c>
      <c r="AY15" s="2">
        <v>0.579441418472606</v>
      </c>
      <c r="AZ15" s="2">
        <v>2.29289088604677</v>
      </c>
      <c r="BA15" s="2">
        <v>5.3052489299391796</v>
      </c>
      <c r="BB15" s="2">
        <v>4.0539095090383901</v>
      </c>
      <c r="BC15" s="2">
        <v>4.3379934210526203</v>
      </c>
      <c r="BD15" s="2">
        <v>4.4236453201970596</v>
      </c>
      <c r="BE15" s="2">
        <v>2.99084819322578</v>
      </c>
      <c r="BF15" s="2">
        <v>2.40930743862222</v>
      </c>
      <c r="BG15" s="2">
        <v>1.49387243939527</v>
      </c>
      <c r="BH15" s="2">
        <v>2.40613432046539</v>
      </c>
      <c r="BI15" s="2">
        <v>2.8832085377398999</v>
      </c>
      <c r="BJ15" s="2">
        <v>0.25096202108080901</v>
      </c>
      <c r="BK15" s="2">
        <v>1.5687583444592701</v>
      </c>
    </row>
    <row r="16" spans="1:63" ht="15.75" customHeight="1" x14ac:dyDescent="0.2">
      <c r="A16" s="2" t="s">
        <v>78</v>
      </c>
      <c r="B16" s="2" t="s">
        <v>64</v>
      </c>
      <c r="C16" s="2" t="s">
        <v>64</v>
      </c>
      <c r="D16" s="2">
        <v>1.9554686137293231</v>
      </c>
      <c r="E16" s="2">
        <v>3.6856586213408491</v>
      </c>
      <c r="F16" s="2">
        <v>4.9561104789140842</v>
      </c>
      <c r="G16" s="2">
        <v>2.3798018402984837</v>
      </c>
      <c r="H16" s="2">
        <v>0.55309630933140852</v>
      </c>
      <c r="I16" s="2">
        <v>6.6431980002403748</v>
      </c>
      <c r="J16" s="2">
        <v>3.3261613025062076</v>
      </c>
      <c r="K16" s="2">
        <v>5.5873918136302194</v>
      </c>
      <c r="L16" s="2">
        <v>8.8545647222893535</v>
      </c>
      <c r="M16" s="2">
        <v>7.6232912976098817</v>
      </c>
      <c r="N16" s="2">
        <v>9.1510194972136816</v>
      </c>
      <c r="O16" s="2">
        <v>14.262016890804645</v>
      </c>
      <c r="P16" s="2">
        <v>11.612078111810575</v>
      </c>
      <c r="Q16" s="2">
        <v>4.4585080534216956</v>
      </c>
      <c r="R16" s="2">
        <v>9.6368409730971223</v>
      </c>
      <c r="S16" s="2">
        <v>3.8582839407295353</v>
      </c>
      <c r="T16" s="2">
        <v>8.1223439679340714</v>
      </c>
      <c r="U16" s="2">
        <v>17.759782434023236</v>
      </c>
      <c r="V16" s="2">
        <v>15.745183866750125</v>
      </c>
      <c r="W16" s="2">
        <v>10.616100234155937</v>
      </c>
      <c r="X16" s="2">
        <v>9.6848710038219537</v>
      </c>
      <c r="Y16" s="2">
        <v>4.6027195455443888</v>
      </c>
      <c r="Z16" s="2">
        <v>9.642009303756538</v>
      </c>
      <c r="AA16" s="2">
        <v>5.3612502355434799</v>
      </c>
      <c r="AB16" s="2">
        <v>3.770738717976883</v>
      </c>
      <c r="AC16" s="2">
        <v>8.6113272087032584</v>
      </c>
      <c r="AD16" s="2">
        <v>8.8018708358170272</v>
      </c>
      <c r="AE16" s="2">
        <v>12.559362083232628</v>
      </c>
      <c r="AF16" s="2">
        <v>7.5648024905901678</v>
      </c>
      <c r="AG16" s="2">
        <v>9.1404381627064026</v>
      </c>
      <c r="AH16" s="2">
        <v>9.8994943619983502</v>
      </c>
      <c r="AI16" s="2">
        <v>8.6130041236278458</v>
      </c>
      <c r="AJ16" s="2">
        <v>6.3212911936679603</v>
      </c>
      <c r="AK16" s="2">
        <v>4.1395139080966317</v>
      </c>
      <c r="AL16" s="2">
        <v>5.8835780330203988</v>
      </c>
      <c r="AM16" s="2">
        <v>5.7601568697181591</v>
      </c>
      <c r="AN16" s="2">
        <v>1.2198798583223862</v>
      </c>
      <c r="AO16" s="2">
        <v>-4.0958023893578712</v>
      </c>
      <c r="AP16" s="2">
        <v>-3.3942250342419698</v>
      </c>
      <c r="AQ16" s="2">
        <v>-1.7740464430110592</v>
      </c>
      <c r="AR16" s="2">
        <v>-3.4017612022024082</v>
      </c>
      <c r="AS16" s="2">
        <v>-6.0077466844069676</v>
      </c>
      <c r="AT16" s="2">
        <v>-3.5908321625456239</v>
      </c>
      <c r="AU16" s="2">
        <v>-0.15004958007482116</v>
      </c>
      <c r="AV16" s="2">
        <v>-0.53483304735796366</v>
      </c>
      <c r="AW16" s="2">
        <v>3.137487663520659</v>
      </c>
      <c r="AX16" s="2">
        <v>1.2815180924470724</v>
      </c>
      <c r="AY16" s="2">
        <v>-0.37539238816499676</v>
      </c>
      <c r="AZ16" s="2">
        <v>0.27066071291901039</v>
      </c>
      <c r="BA16" s="2">
        <v>3.8978976486707921</v>
      </c>
      <c r="BB16" s="2">
        <v>3.5448268463066768</v>
      </c>
      <c r="BC16" s="2">
        <v>1.8124812601279388</v>
      </c>
      <c r="BD16" s="2">
        <v>2.8503135319261901</v>
      </c>
      <c r="BE16" s="2">
        <v>3.6435572675997463</v>
      </c>
      <c r="BF16" s="2">
        <v>1.6382294000667486</v>
      </c>
      <c r="BG16" s="2">
        <v>2.8805987206105925</v>
      </c>
      <c r="BH16" s="2">
        <v>3.6595489124002114</v>
      </c>
      <c r="BI16" s="2">
        <v>2.0445936047067192</v>
      </c>
      <c r="BJ16" s="2">
        <v>0.57473122443163049</v>
      </c>
      <c r="BK16" s="2">
        <v>0.51252544152136181</v>
      </c>
    </row>
    <row r="17" spans="1:63" ht="15.75" customHeight="1" x14ac:dyDescent="0.2">
      <c r="A17" s="2" t="s">
        <v>79</v>
      </c>
      <c r="B17" s="2" t="s">
        <v>64</v>
      </c>
      <c r="C17" s="2" t="s">
        <v>64</v>
      </c>
      <c r="D17" s="2" t="s">
        <v>64</v>
      </c>
      <c r="E17" s="2" t="s">
        <v>64</v>
      </c>
      <c r="F17" s="2" t="s">
        <v>64</v>
      </c>
      <c r="G17" s="2" t="s">
        <v>64</v>
      </c>
      <c r="H17" s="2" t="s">
        <v>64</v>
      </c>
      <c r="I17" s="2" t="s">
        <v>64</v>
      </c>
      <c r="J17" s="2" t="s">
        <v>64</v>
      </c>
      <c r="K17" s="2" t="s">
        <v>64</v>
      </c>
      <c r="L17" s="2" t="s">
        <v>64</v>
      </c>
      <c r="M17" s="2" t="s">
        <v>64</v>
      </c>
      <c r="N17" s="2" t="s">
        <v>64</v>
      </c>
      <c r="O17" s="2" t="s">
        <v>64</v>
      </c>
      <c r="P17" s="2" t="s">
        <v>64</v>
      </c>
      <c r="Q17" s="2" t="s">
        <v>64</v>
      </c>
      <c r="R17" s="2" t="s">
        <v>64</v>
      </c>
      <c r="S17" s="2" t="s">
        <v>64</v>
      </c>
      <c r="T17" s="2" t="s">
        <v>64</v>
      </c>
      <c r="U17" s="2" t="s">
        <v>64</v>
      </c>
      <c r="V17" s="2" t="s">
        <v>64</v>
      </c>
      <c r="W17" s="2" t="s">
        <v>64</v>
      </c>
      <c r="X17" s="2" t="s">
        <v>64</v>
      </c>
      <c r="Y17" s="2" t="s">
        <v>64</v>
      </c>
      <c r="Z17" s="2" t="s">
        <v>64</v>
      </c>
      <c r="AA17" s="2" t="s">
        <v>64</v>
      </c>
      <c r="AB17" s="2" t="s">
        <v>64</v>
      </c>
      <c r="AC17" s="2" t="s">
        <v>64</v>
      </c>
      <c r="AD17" s="2" t="s">
        <v>64</v>
      </c>
      <c r="AE17" s="2" t="s">
        <v>64</v>
      </c>
      <c r="AF17" s="2" t="s">
        <v>64</v>
      </c>
      <c r="AG17" s="2" t="s">
        <v>64</v>
      </c>
      <c r="AH17" s="2">
        <v>8.4827156680564997</v>
      </c>
      <c r="AI17" s="2">
        <v>14.45520548243309</v>
      </c>
      <c r="AJ17" s="2">
        <v>11.737661253141923</v>
      </c>
      <c r="AK17" s="2">
        <v>10.648270886487381</v>
      </c>
      <c r="AL17" s="2">
        <v>12.490480699872423</v>
      </c>
      <c r="AM17" s="2">
        <v>8.7175471879674689</v>
      </c>
      <c r="AN17" s="2">
        <v>11.127776032278238</v>
      </c>
      <c r="AO17" s="2">
        <v>8.3026821857687381</v>
      </c>
      <c r="AP17" s="2">
        <v>9.3282140845857029</v>
      </c>
      <c r="AQ17" s="2">
        <v>-0.2769644614601775</v>
      </c>
      <c r="AR17" s="2">
        <v>0.54964867475841928</v>
      </c>
      <c r="AS17" s="2">
        <v>6.2765481663218532</v>
      </c>
      <c r="AT17" s="2">
        <v>8.2252226290477299</v>
      </c>
      <c r="AU17" s="2">
        <v>5.1327990356657436</v>
      </c>
      <c r="AV17" s="2">
        <v>14.385583156546769</v>
      </c>
      <c r="AW17" s="2">
        <v>15.240655132892138</v>
      </c>
      <c r="AX17" s="2">
        <v>2.8811662496154753</v>
      </c>
      <c r="AY17" s="2">
        <v>6.1463192361061063</v>
      </c>
      <c r="AZ17" s="2">
        <v>6.9086988762861941</v>
      </c>
      <c r="BA17" s="2">
        <v>11.863712202951405</v>
      </c>
      <c r="BB17" s="2">
        <v>9.3404681709547521</v>
      </c>
      <c r="BC17" s="2">
        <v>10.484097124234253</v>
      </c>
      <c r="BD17" s="2">
        <v>8.5136259530039968</v>
      </c>
      <c r="BE17" s="2">
        <v>6.7672507487992739</v>
      </c>
      <c r="BF17" s="2">
        <v>6.5340454932775005</v>
      </c>
      <c r="BG17" s="2">
        <v>12.797624419012715</v>
      </c>
      <c r="BH17" s="2">
        <v>3.9052394714335845</v>
      </c>
      <c r="BI17" s="2">
        <v>4.8121936357177768</v>
      </c>
      <c r="BJ17" s="2">
        <v>6.0355617746645311</v>
      </c>
      <c r="BK17" s="2">
        <v>6.0355617746645311</v>
      </c>
    </row>
    <row r="18" spans="1:63" ht="15.75" customHeight="1" x14ac:dyDescent="0.2">
      <c r="A18" s="2" t="s">
        <v>80</v>
      </c>
      <c r="B18" s="2" t="s">
        <v>64</v>
      </c>
      <c r="C18" s="2" t="s">
        <v>64</v>
      </c>
      <c r="D18" s="2" t="s">
        <v>64</v>
      </c>
      <c r="E18" s="2" t="s">
        <v>64</v>
      </c>
      <c r="F18" s="2" t="s">
        <v>64</v>
      </c>
      <c r="G18" s="2" t="s">
        <v>64</v>
      </c>
      <c r="H18" s="2" t="s">
        <v>64</v>
      </c>
      <c r="I18" s="2" t="s">
        <v>64</v>
      </c>
      <c r="J18" s="2" t="s">
        <v>64</v>
      </c>
      <c r="K18" s="2" t="s">
        <v>64</v>
      </c>
      <c r="L18" s="2" t="s">
        <v>64</v>
      </c>
      <c r="M18" s="2" t="s">
        <v>64</v>
      </c>
      <c r="N18" s="2" t="s">
        <v>64</v>
      </c>
      <c r="O18" s="2" t="s">
        <v>64</v>
      </c>
      <c r="P18" s="2" t="s">
        <v>64</v>
      </c>
      <c r="Q18" s="2" t="s">
        <v>64</v>
      </c>
      <c r="R18" s="2" t="s">
        <v>64</v>
      </c>
      <c r="S18" s="2" t="s">
        <v>64</v>
      </c>
      <c r="T18" s="2" t="s">
        <v>64</v>
      </c>
      <c r="U18" s="2" t="s">
        <v>64</v>
      </c>
      <c r="V18" s="2" t="s">
        <v>64</v>
      </c>
      <c r="W18" s="2" t="s">
        <v>64</v>
      </c>
      <c r="X18" s="2" t="s">
        <v>64</v>
      </c>
      <c r="Y18" s="2" t="s">
        <v>64</v>
      </c>
      <c r="Z18" s="2" t="s">
        <v>64</v>
      </c>
      <c r="AA18" s="2" t="s">
        <v>64</v>
      </c>
      <c r="AB18" s="2" t="s">
        <v>64</v>
      </c>
      <c r="AC18" s="2" t="s">
        <v>64</v>
      </c>
      <c r="AD18" s="2" t="s">
        <v>64</v>
      </c>
      <c r="AE18" s="2" t="s">
        <v>64</v>
      </c>
      <c r="AF18" s="2" t="s">
        <v>64</v>
      </c>
      <c r="AG18" s="2">
        <v>5.4115705637189775</v>
      </c>
      <c r="AH18" s="2">
        <v>4.8302015809277847</v>
      </c>
      <c r="AI18" s="2">
        <v>4.5336185791584294</v>
      </c>
      <c r="AJ18" s="2">
        <v>4.4258786852459551</v>
      </c>
      <c r="AK18" s="2">
        <v>4.3498683701123193</v>
      </c>
      <c r="AL18" s="2">
        <v>4.2494213986742579</v>
      </c>
      <c r="AM18" s="2">
        <v>3.1737849263614999</v>
      </c>
      <c r="AN18" s="2">
        <v>3.6495051523229805</v>
      </c>
      <c r="AO18" s="2">
        <v>3.676280848931746</v>
      </c>
      <c r="AP18" s="2">
        <v>3.5812226314491276</v>
      </c>
      <c r="AQ18" s="2">
        <v>3.451869452926378</v>
      </c>
      <c r="AR18" s="2">
        <v>3.4476807754267562</v>
      </c>
      <c r="AS18" s="2">
        <v>3.469242725306815</v>
      </c>
      <c r="AT18" s="2">
        <v>3.5966123340197962</v>
      </c>
      <c r="AU18" s="2">
        <v>3.7648166695895116</v>
      </c>
      <c r="AV18" s="2">
        <v>4.0225618825338145</v>
      </c>
      <c r="AW18" s="2">
        <v>4.0267435008790198</v>
      </c>
      <c r="AX18" s="2">
        <v>3.4721168960125661</v>
      </c>
      <c r="AY18" s="2">
        <v>2.6412748355176059</v>
      </c>
      <c r="AZ18" s="2">
        <v>2.6412748355176059</v>
      </c>
      <c r="BA18" s="2">
        <v>2.8199007165190872</v>
      </c>
      <c r="BB18" s="2">
        <v>2.7826191480614035</v>
      </c>
      <c r="BC18" s="2">
        <v>3.1352932274628804</v>
      </c>
      <c r="BD18" s="2">
        <v>3.223770546066981</v>
      </c>
      <c r="BE18" s="2">
        <v>3.1526032091768874</v>
      </c>
      <c r="BF18" s="2">
        <v>3.1151001963710119</v>
      </c>
      <c r="BG18" s="2">
        <v>3.1335853874506832</v>
      </c>
      <c r="BH18" s="2">
        <v>3.2891513492101372</v>
      </c>
      <c r="BI18" s="2">
        <v>3.3178548767156752</v>
      </c>
      <c r="BJ18" s="2">
        <v>3.1893961733203042</v>
      </c>
      <c r="BK18" s="2">
        <v>3.1893961733203042</v>
      </c>
    </row>
    <row r="19" spans="1:63" ht="15.75" customHeight="1" x14ac:dyDescent="0.2">
      <c r="A19" s="4" t="s">
        <v>81</v>
      </c>
      <c r="B19" s="2" t="e">
        <f t="shared" ref="B19:C19" si="1">SUM(#REF!)/5</f>
        <v>#REF!</v>
      </c>
      <c r="C19" s="2" t="e">
        <f t="shared" si="1"/>
        <v>#REF!</v>
      </c>
      <c r="D19" s="2">
        <f>SUM(A20:D20)/5</f>
        <v>0</v>
      </c>
      <c r="E19" s="2">
        <f t="shared" ref="E19:BK19" si="2">SUM(A20:E20)/5</f>
        <v>0</v>
      </c>
      <c r="F19" s="2">
        <f t="shared" si="2"/>
        <v>0</v>
      </c>
      <c r="G19" s="2">
        <f t="shared" si="2"/>
        <v>0</v>
      </c>
      <c r="H19" s="2">
        <f t="shared" si="2"/>
        <v>0</v>
      </c>
      <c r="I19" s="2">
        <f t="shared" si="2"/>
        <v>0</v>
      </c>
      <c r="J19" s="2">
        <f t="shared" si="2"/>
        <v>0</v>
      </c>
      <c r="K19" s="2">
        <f t="shared" si="2"/>
        <v>0</v>
      </c>
      <c r="L19" s="2">
        <f t="shared" si="2"/>
        <v>0</v>
      </c>
      <c r="M19" s="2">
        <f t="shared" si="2"/>
        <v>0</v>
      </c>
      <c r="N19" s="2">
        <f t="shared" si="2"/>
        <v>0</v>
      </c>
      <c r="O19" s="2">
        <f t="shared" si="2"/>
        <v>0</v>
      </c>
      <c r="P19" s="2">
        <f t="shared" si="2"/>
        <v>0</v>
      </c>
      <c r="Q19" s="2">
        <f t="shared" si="2"/>
        <v>0</v>
      </c>
      <c r="R19" s="2">
        <f t="shared" si="2"/>
        <v>0</v>
      </c>
      <c r="S19" s="2">
        <f t="shared" si="2"/>
        <v>0</v>
      </c>
      <c r="T19" s="2">
        <f t="shared" si="2"/>
        <v>0</v>
      </c>
      <c r="U19" s="2">
        <f t="shared" si="2"/>
        <v>0</v>
      </c>
      <c r="V19" s="2">
        <f t="shared" si="2"/>
        <v>0</v>
      </c>
      <c r="W19" s="2">
        <f t="shared" si="2"/>
        <v>0</v>
      </c>
      <c r="X19" s="2">
        <f t="shared" si="2"/>
        <v>0</v>
      </c>
      <c r="Y19" s="2">
        <f t="shared" si="2"/>
        <v>0</v>
      </c>
      <c r="Z19" s="2">
        <f t="shared" si="2"/>
        <v>0</v>
      </c>
      <c r="AA19" s="2">
        <f t="shared" si="2"/>
        <v>0</v>
      </c>
      <c r="AB19" s="2">
        <f t="shared" si="2"/>
        <v>0</v>
      </c>
      <c r="AC19" s="2">
        <f t="shared" si="2"/>
        <v>0</v>
      </c>
      <c r="AD19" s="2">
        <f t="shared" si="2"/>
        <v>0</v>
      </c>
      <c r="AE19" s="2">
        <f t="shared" si="2"/>
        <v>0</v>
      </c>
      <c r="AF19" s="2">
        <f t="shared" si="2"/>
        <v>18.185325664520001</v>
      </c>
      <c r="AG19" s="2">
        <f t="shared" si="2"/>
        <v>36.862743220597544</v>
      </c>
      <c r="AH19" s="2">
        <f t="shared" si="2"/>
        <v>55.218239899671609</v>
      </c>
      <c r="AI19" s="2">
        <f t="shared" si="2"/>
        <v>75.385154606171611</v>
      </c>
      <c r="AJ19" s="2">
        <f t="shared" si="2"/>
        <v>96.595668401608819</v>
      </c>
      <c r="AK19" s="2">
        <f t="shared" si="2"/>
        <v>100.1487892829166</v>
      </c>
      <c r="AL19" s="2">
        <f t="shared" si="2"/>
        <v>105.73142183447086</v>
      </c>
      <c r="AM19" s="2">
        <f t="shared" si="2"/>
        <v>114.50688157618599</v>
      </c>
      <c r="AN19" s="2">
        <f t="shared" si="2"/>
        <v>125.01971769705679</v>
      </c>
      <c r="AO19" s="2">
        <f t="shared" si="2"/>
        <v>133.4017615002424</v>
      </c>
      <c r="AP19" s="2">
        <f t="shared" si="2"/>
        <v>141.00113873528738</v>
      </c>
      <c r="AQ19" s="2">
        <f t="shared" si="2"/>
        <v>147.12071212739781</v>
      </c>
      <c r="AR19" s="2">
        <f t="shared" si="2"/>
        <v>149.11868873349502</v>
      </c>
      <c r="AS19" s="2">
        <f t="shared" si="2"/>
        <v>144.26884763740878</v>
      </c>
      <c r="AT19" s="2">
        <f t="shared" si="2"/>
        <v>137.89682981273683</v>
      </c>
      <c r="AU19" s="2">
        <f t="shared" si="2"/>
        <v>130.96487867606919</v>
      </c>
      <c r="AV19" s="2">
        <f t="shared" si="2"/>
        <v>122.50962779710142</v>
      </c>
      <c r="AW19" s="2">
        <f t="shared" si="2"/>
        <v>114.60584419999221</v>
      </c>
      <c r="AX19" s="2">
        <f t="shared" si="2"/>
        <v>109.0897245113282</v>
      </c>
      <c r="AY19" s="2">
        <f t="shared" si="2"/>
        <v>106.31525994017079</v>
      </c>
      <c r="AZ19" s="2">
        <f t="shared" si="2"/>
        <v>103.9093872959656</v>
      </c>
      <c r="BA19" s="2">
        <f t="shared" si="2"/>
        <v>101.57802489551742</v>
      </c>
      <c r="BB19" s="2">
        <f t="shared" si="2"/>
        <v>101.22647604451421</v>
      </c>
      <c r="BC19" s="2">
        <f t="shared" si="2"/>
        <v>102.80173647807942</v>
      </c>
      <c r="BD19" s="2">
        <f t="shared" si="2"/>
        <v>104.84347093589881</v>
      </c>
      <c r="BE19" s="2">
        <f t="shared" si="2"/>
        <v>109.07093147665361</v>
      </c>
      <c r="BF19" s="2">
        <f t="shared" si="2"/>
        <v>113.9500817703732</v>
      </c>
      <c r="BG19" s="2">
        <f t="shared" si="2"/>
        <v>117.662378261146</v>
      </c>
      <c r="BH19" s="2">
        <f t="shared" si="2"/>
        <v>120.06111770330099</v>
      </c>
      <c r="BI19" s="2">
        <f t="shared" si="2"/>
        <v>123.0261594718144</v>
      </c>
      <c r="BJ19" s="2">
        <f t="shared" si="2"/>
        <v>125.32553540248759</v>
      </c>
      <c r="BK19" s="2">
        <f t="shared" si="2"/>
        <v>126.02913105420041</v>
      </c>
    </row>
    <row r="20" spans="1:63" ht="15.75" customHeight="1" x14ac:dyDescent="0.2">
      <c r="A20" s="2" t="s">
        <v>82</v>
      </c>
      <c r="B20" s="2" t="s">
        <v>64</v>
      </c>
      <c r="C20" s="2" t="s">
        <v>64</v>
      </c>
      <c r="D20" s="2" t="s">
        <v>64</v>
      </c>
      <c r="E20" s="2" t="s">
        <v>64</v>
      </c>
      <c r="F20" s="2" t="s">
        <v>64</v>
      </c>
      <c r="G20" s="2" t="s">
        <v>64</v>
      </c>
      <c r="H20" s="2" t="s">
        <v>64</v>
      </c>
      <c r="I20" s="2" t="s">
        <v>64</v>
      </c>
      <c r="J20" s="2" t="s">
        <v>64</v>
      </c>
      <c r="K20" s="2" t="s">
        <v>64</v>
      </c>
      <c r="L20" s="2" t="s">
        <v>64</v>
      </c>
      <c r="M20" s="2" t="s">
        <v>64</v>
      </c>
      <c r="N20" s="2" t="s">
        <v>64</v>
      </c>
      <c r="O20" s="2" t="s">
        <v>64</v>
      </c>
      <c r="P20" s="2" t="s">
        <v>64</v>
      </c>
      <c r="Q20" s="2" t="s">
        <v>64</v>
      </c>
      <c r="R20" s="2" t="s">
        <v>64</v>
      </c>
      <c r="S20" s="2" t="s">
        <v>64</v>
      </c>
      <c r="T20" s="2" t="s">
        <v>64</v>
      </c>
      <c r="U20" s="2" t="s">
        <v>64</v>
      </c>
      <c r="V20" s="2" t="s">
        <v>64</v>
      </c>
      <c r="W20" s="2" t="s">
        <v>64</v>
      </c>
      <c r="X20" s="2" t="s">
        <v>64</v>
      </c>
      <c r="Y20" s="2" t="s">
        <v>64</v>
      </c>
      <c r="Z20" s="2" t="s">
        <v>64</v>
      </c>
      <c r="AA20" s="2" t="s">
        <v>64</v>
      </c>
      <c r="AB20" s="2" t="s">
        <v>64</v>
      </c>
      <c r="AC20" s="2" t="s">
        <v>64</v>
      </c>
      <c r="AD20" s="2" t="s">
        <v>64</v>
      </c>
      <c r="AE20" s="2" t="s">
        <v>64</v>
      </c>
      <c r="AF20" s="2">
        <v>90.926628322599996</v>
      </c>
      <c r="AG20" s="2">
        <v>93.387087780387702</v>
      </c>
      <c r="AH20" s="2">
        <v>91.777483395370297</v>
      </c>
      <c r="AI20" s="2">
        <v>100.8345735325</v>
      </c>
      <c r="AJ20" s="2">
        <v>106.052568977186</v>
      </c>
      <c r="AK20" s="2">
        <v>108.69223272913899</v>
      </c>
      <c r="AL20" s="2">
        <v>121.30025053815901</v>
      </c>
      <c r="AM20" s="2">
        <v>135.65478210394599</v>
      </c>
      <c r="AN20" s="2">
        <v>153.398754136854</v>
      </c>
      <c r="AO20" s="2">
        <v>147.96278799311401</v>
      </c>
      <c r="AP20" s="2">
        <v>146.68911890436399</v>
      </c>
      <c r="AQ20" s="2">
        <v>151.898117498711</v>
      </c>
      <c r="AR20" s="2">
        <v>145.64466513443199</v>
      </c>
      <c r="AS20" s="2">
        <v>129.14954865642301</v>
      </c>
      <c r="AT20" s="2">
        <v>116.10269886975399</v>
      </c>
      <c r="AU20" s="2">
        <v>112.029363221026</v>
      </c>
      <c r="AV20" s="2">
        <v>109.621863103872</v>
      </c>
      <c r="AW20" s="2">
        <v>106.12574714888601</v>
      </c>
      <c r="AX20" s="2">
        <v>101.56895021310299</v>
      </c>
      <c r="AY20" s="2">
        <v>102.230376013967</v>
      </c>
      <c r="AZ20" s="2">
        <v>100</v>
      </c>
      <c r="BA20" s="2">
        <v>97.965051101631104</v>
      </c>
      <c r="BB20" s="2">
        <v>104.36800289387</v>
      </c>
      <c r="BC20" s="2">
        <v>109.44525238092901</v>
      </c>
      <c r="BD20" s="2">
        <v>112.439048303064</v>
      </c>
      <c r="BE20" s="2">
        <v>121.137302703774</v>
      </c>
      <c r="BF20" s="2">
        <v>122.360802570229</v>
      </c>
      <c r="BG20" s="2">
        <v>122.929485347734</v>
      </c>
      <c r="BH20" s="2">
        <v>121.438949591704</v>
      </c>
      <c r="BI20" s="2">
        <v>127.26425714563101</v>
      </c>
      <c r="BJ20" s="2">
        <v>132.63418235713999</v>
      </c>
      <c r="BK20" s="2">
        <v>125.878780828793</v>
      </c>
    </row>
    <row r="21" spans="1:63" ht="15.75" customHeight="1" x14ac:dyDescent="0.2">
      <c r="A21" s="2" t="s">
        <v>83</v>
      </c>
      <c r="B21" s="2">
        <v>7.8191833094015131</v>
      </c>
      <c r="C21" s="2">
        <v>6.3179074446680081</v>
      </c>
      <c r="D21" s="2">
        <v>5.7327040405203178</v>
      </c>
      <c r="E21" s="2">
        <v>5.4473961829864779</v>
      </c>
      <c r="F21" s="2">
        <v>5.4256393001345895</v>
      </c>
      <c r="G21" s="2">
        <v>5.17451444133878</v>
      </c>
      <c r="H21" s="2">
        <v>5.6994818652849739</v>
      </c>
      <c r="I21" s="2">
        <v>6.0226171243941842</v>
      </c>
      <c r="J21" s="2">
        <v>6.1997217685840438</v>
      </c>
      <c r="K21" s="2">
        <v>5.7724957555178262</v>
      </c>
      <c r="L21" s="2">
        <v>5.6565394269886609</v>
      </c>
      <c r="M21" s="2">
        <v>5.2546756118586258</v>
      </c>
      <c r="N21" s="2">
        <v>5.2959985099183555</v>
      </c>
      <c r="O21" s="2">
        <v>5.1903114186851207</v>
      </c>
      <c r="P21" s="2">
        <v>5.8255715495342937</v>
      </c>
      <c r="Q21" s="2">
        <v>5.9952812115590151</v>
      </c>
      <c r="R21" s="2">
        <v>5.4452466907340558</v>
      </c>
      <c r="S21" s="2">
        <v>5.5796626821680038</v>
      </c>
      <c r="T21" s="2">
        <v>5.699330861952391</v>
      </c>
      <c r="U21" s="2">
        <v>5.5070946215758134</v>
      </c>
      <c r="V21" s="2">
        <v>5.6204262667195843</v>
      </c>
      <c r="W21" s="2">
        <v>6.82344536750049</v>
      </c>
      <c r="X21" s="2">
        <v>7.2396112344072856</v>
      </c>
      <c r="Y21" s="2">
        <v>7.3908901376558465</v>
      </c>
      <c r="Z21" s="2">
        <v>6.7807413966838679</v>
      </c>
      <c r="AA21" s="2">
        <v>7.0054075821204629</v>
      </c>
      <c r="AB21" s="2">
        <v>6.9788628032134774</v>
      </c>
      <c r="AC21" s="2">
        <v>6.2801124705524733</v>
      </c>
      <c r="AD21" s="2">
        <v>6.1148825513435572</v>
      </c>
      <c r="AE21" s="2">
        <v>6.3292318817350592</v>
      </c>
      <c r="AF21" s="2">
        <v>6.8366441053573093</v>
      </c>
      <c r="AG21" s="2">
        <v>7.1285057780516485</v>
      </c>
      <c r="AH21" s="2">
        <v>7.6241745443732727</v>
      </c>
      <c r="AI21" s="2">
        <v>7.4762891913083633</v>
      </c>
      <c r="AJ21" s="2">
        <v>7.5418488772020078</v>
      </c>
      <c r="AK21" s="2">
        <v>8.0269453425629536</v>
      </c>
      <c r="AL21" s="2">
        <v>8.1443308149187938</v>
      </c>
      <c r="AM21" s="2">
        <v>8.0438691615874642</v>
      </c>
      <c r="AN21" s="2">
        <v>9.0247187850228663</v>
      </c>
      <c r="AO21" s="2">
        <v>9.6119899280374135</v>
      </c>
      <c r="AP21" s="2">
        <v>9.3677686969953662</v>
      </c>
      <c r="AQ21" s="2">
        <v>10.20374796955967</v>
      </c>
      <c r="AR21" s="2">
        <v>10.635522965820089</v>
      </c>
      <c r="AS21" s="2">
        <v>10.993109561865536</v>
      </c>
      <c r="AT21" s="2">
        <v>10.353779835058154</v>
      </c>
      <c r="AU21" s="2">
        <v>9.246065327077984</v>
      </c>
      <c r="AV21" s="2">
        <v>8.7695421761118997</v>
      </c>
      <c r="AW21" s="2">
        <v>8.4183852731718076</v>
      </c>
      <c r="AX21" s="2">
        <v>8.6687043590961448</v>
      </c>
      <c r="AY21" s="2">
        <v>9.1916504193172202</v>
      </c>
      <c r="AZ21" s="2">
        <v>8.8593235949135636</v>
      </c>
      <c r="BA21" s="2">
        <v>8.7114550539435385</v>
      </c>
      <c r="BB21" s="2">
        <v>9.0969382821017941</v>
      </c>
      <c r="BC21" s="2">
        <v>9.2864207865575761</v>
      </c>
      <c r="BD21" s="2">
        <v>9.4785631005241129</v>
      </c>
      <c r="BE21" s="2">
        <v>9.642869056156913</v>
      </c>
      <c r="BF21" s="2">
        <v>9.9563638933300354</v>
      </c>
      <c r="BG21" s="2">
        <v>9.8302721713814538</v>
      </c>
      <c r="BH21" s="2">
        <v>9.9251294953955824</v>
      </c>
      <c r="BI21" s="2">
        <v>10.877120459723084</v>
      </c>
      <c r="BJ21" s="2">
        <v>12.697163772177769</v>
      </c>
      <c r="BK21" s="2">
        <v>12.53898141612094</v>
      </c>
    </row>
    <row r="22" spans="1:63" ht="15.75" customHeight="1" x14ac:dyDescent="0.2">
      <c r="A22" s="2" t="s">
        <v>84</v>
      </c>
      <c r="B22" s="2" t="s">
        <v>64</v>
      </c>
      <c r="C22" s="2">
        <v>321652622.59178144</v>
      </c>
      <c r="D22" s="2">
        <v>446750064.96157986</v>
      </c>
      <c r="E22" s="2">
        <v>633839414.97457218</v>
      </c>
      <c r="F22" s="2">
        <v>783436653.17940521</v>
      </c>
      <c r="G22" s="2">
        <v>831762652.70506108</v>
      </c>
      <c r="H22" s="2">
        <v>669618730.49633026</v>
      </c>
      <c r="I22" s="2">
        <v>521444106.1331014</v>
      </c>
      <c r="J22" s="2">
        <v>431381571.37927067</v>
      </c>
      <c r="K22" s="2">
        <v>498227648.68058288</v>
      </c>
      <c r="L22" s="2">
        <v>747454476.66672146</v>
      </c>
      <c r="M22" s="2">
        <v>1056551862.9737121</v>
      </c>
      <c r="N22" s="2">
        <v>1295423121.9200907</v>
      </c>
      <c r="O22" s="2">
        <v>1778684542.8932285</v>
      </c>
      <c r="P22" s="2">
        <v>2135702361.0779872</v>
      </c>
      <c r="Q22" s="2">
        <v>2157562003.5662184</v>
      </c>
      <c r="R22" s="2">
        <v>2660862828.2498779</v>
      </c>
      <c r="S22" s="2">
        <v>3803946803.946804</v>
      </c>
      <c r="T22" s="2">
        <v>4820547857.4631166</v>
      </c>
      <c r="U22" s="2">
        <v>6700581685.8896198</v>
      </c>
      <c r="V22" s="2">
        <v>9306685958.8834629</v>
      </c>
      <c r="W22" s="2">
        <v>10143309537.866997</v>
      </c>
      <c r="X22" s="2">
        <v>9773801874.8249569</v>
      </c>
      <c r="Y22" s="2">
        <v>7380251059.8469419</v>
      </c>
      <c r="Z22" s="2">
        <v>7440521872.6016884</v>
      </c>
      <c r="AA22" s="2">
        <v>7486907634.6459932</v>
      </c>
      <c r="AB22" s="2">
        <v>8832673356.1441956</v>
      </c>
      <c r="AC22" s="2">
        <v>11946449867.278765</v>
      </c>
      <c r="AD22" s="2">
        <v>15117858057.904177</v>
      </c>
      <c r="AE22" s="2">
        <v>17801638482.544647</v>
      </c>
      <c r="AF22" s="2">
        <v>20166499781.7659</v>
      </c>
      <c r="AG22" s="2">
        <v>23421865348.98085</v>
      </c>
      <c r="AH22" s="2">
        <v>28322998217.192467</v>
      </c>
      <c r="AI22" s="2">
        <v>32499095092.817623</v>
      </c>
      <c r="AJ22" s="2">
        <v>39865560788.779053</v>
      </c>
      <c r="AK22" s="2">
        <v>43700586881.77047</v>
      </c>
      <c r="AL22" s="2">
        <v>49528464114.39949</v>
      </c>
      <c r="AM22" s="2">
        <v>59064594877.358856</v>
      </c>
      <c r="AN22" s="2">
        <v>51004221915.226006</v>
      </c>
      <c r="AO22" s="2">
        <v>42776023203.351593</v>
      </c>
      <c r="AP22" s="2">
        <v>45502104938.905434</v>
      </c>
      <c r="AQ22" s="2">
        <v>43703518490.024109</v>
      </c>
      <c r="AR22" s="2">
        <v>37835592198.899849</v>
      </c>
      <c r="AS22" s="2">
        <v>34947218369.548462</v>
      </c>
      <c r="AT22" s="2">
        <v>36897791474.06266</v>
      </c>
      <c r="AU22" s="2">
        <v>38850500816.478722</v>
      </c>
      <c r="AV22" s="2">
        <v>43403923890.934372</v>
      </c>
      <c r="AW22" s="2">
        <v>43627554028.764069</v>
      </c>
      <c r="AX22" s="2">
        <v>45050084758.822624</v>
      </c>
      <c r="AY22" s="2">
        <v>43802987693.180939</v>
      </c>
      <c r="AZ22" s="2">
        <v>49793028883.282707</v>
      </c>
      <c r="BA22" s="2">
        <v>58491007194.244606</v>
      </c>
      <c r="BB22" s="2">
        <v>66707622092.723427</v>
      </c>
      <c r="BC22" s="2">
        <v>66466735430.634346</v>
      </c>
      <c r="BD22" s="2">
        <v>68469067976.941231</v>
      </c>
      <c r="BE22" s="2">
        <v>69300678552.078232</v>
      </c>
      <c r="BF22" s="2">
        <v>68950697602.514725</v>
      </c>
      <c r="BG22" s="2">
        <v>73907637427.5009</v>
      </c>
      <c r="BH22" s="2">
        <v>78132168144.41539</v>
      </c>
      <c r="BI22" s="2">
        <v>66434615041.029114</v>
      </c>
      <c r="BJ22" s="2">
        <v>58658536585.365852</v>
      </c>
      <c r="BK22" s="2">
        <v>64460711161.426437</v>
      </c>
    </row>
    <row r="23" spans="1:63" ht="15.75" customHeight="1" x14ac:dyDescent="0.2">
      <c r="A23" s="2" t="s">
        <v>85</v>
      </c>
      <c r="B23" s="2" t="s">
        <v>64</v>
      </c>
      <c r="C23" s="2" t="s">
        <v>64</v>
      </c>
      <c r="D23" s="2" t="s">
        <v>64</v>
      </c>
      <c r="E23" s="2" t="s">
        <v>64</v>
      </c>
      <c r="F23" s="2" t="s">
        <v>64</v>
      </c>
      <c r="G23" s="2" t="s">
        <v>64</v>
      </c>
      <c r="H23" s="2" t="s">
        <v>64</v>
      </c>
      <c r="I23" s="2" t="s">
        <v>64</v>
      </c>
      <c r="J23" s="2" t="s">
        <v>64</v>
      </c>
      <c r="K23" s="2" t="s">
        <v>64</v>
      </c>
      <c r="L23" s="2" t="s">
        <v>64</v>
      </c>
      <c r="M23" s="2" t="s">
        <v>64</v>
      </c>
      <c r="N23" s="2" t="s">
        <v>64</v>
      </c>
      <c r="O23" s="2" t="s">
        <v>64</v>
      </c>
      <c r="P23" s="2" t="s">
        <v>64</v>
      </c>
      <c r="Q23" s="2">
        <v>9.1700000762939506</v>
      </c>
      <c r="R23" s="2">
        <v>5</v>
      </c>
      <c r="S23" s="2">
        <v>4.3000001907348597</v>
      </c>
      <c r="T23" s="2">
        <v>1.5900000333786</v>
      </c>
      <c r="U23" s="2">
        <v>2.0899999141693102</v>
      </c>
      <c r="V23" s="2">
        <v>2.4000000953674299</v>
      </c>
      <c r="W23" s="2">
        <v>1.5299999713897701</v>
      </c>
      <c r="X23" s="2">
        <v>1.8500000238418599</v>
      </c>
      <c r="Y23" s="2">
        <v>2.1099998950958301</v>
      </c>
      <c r="Z23" s="2">
        <v>1.91999995708466</v>
      </c>
      <c r="AA23" s="2">
        <v>3.1800000667571999</v>
      </c>
      <c r="AB23" s="2">
        <v>2.8199999332428001</v>
      </c>
      <c r="AC23" s="2">
        <v>1.7300000190734901</v>
      </c>
      <c r="AD23" s="2">
        <v>1.3600000143051101</v>
      </c>
      <c r="AE23" s="2">
        <v>1.0700000524520901</v>
      </c>
      <c r="AF23" s="2" t="s">
        <v>64</v>
      </c>
      <c r="AG23" s="2">
        <v>1.79999995231628</v>
      </c>
      <c r="AH23" s="2">
        <v>1.96000003814697</v>
      </c>
      <c r="AI23" s="2">
        <v>1.96000003814697</v>
      </c>
      <c r="AJ23" s="2">
        <v>1.8999999761581401</v>
      </c>
      <c r="AK23" s="2">
        <v>3.2200000286102299</v>
      </c>
      <c r="AL23" s="2">
        <v>2.8299999237060498</v>
      </c>
      <c r="AM23" s="2">
        <v>2.2200000286102299</v>
      </c>
      <c r="AN23" s="2">
        <v>4.5799999237060502</v>
      </c>
      <c r="AO23" s="2">
        <v>6.25</v>
      </c>
      <c r="AP23" s="2">
        <v>4.9200000762939498</v>
      </c>
      <c r="AQ23" s="2">
        <v>5.0900001525878897</v>
      </c>
      <c r="AR23" s="2">
        <v>7.2800002098083496</v>
      </c>
      <c r="AS23" s="2">
        <v>7.8600001335143999</v>
      </c>
      <c r="AT23" s="2">
        <v>6.7399997711181596</v>
      </c>
      <c r="AU23" s="2">
        <v>5.5799999237060502</v>
      </c>
      <c r="AV23" s="2">
        <v>4.7699999809265101</v>
      </c>
      <c r="AW23" s="2">
        <v>4.0100002288818404</v>
      </c>
      <c r="AX23" s="2">
        <v>3.5599999427795401</v>
      </c>
      <c r="AY23" s="2">
        <v>5.2600002288818404</v>
      </c>
      <c r="AZ23" s="2">
        <v>4.3299999237060502</v>
      </c>
      <c r="BA23" s="2">
        <v>3.4200000762939502</v>
      </c>
      <c r="BB23" s="2">
        <v>3.28999996185303</v>
      </c>
      <c r="BC23" s="2">
        <v>3.4000000953674299</v>
      </c>
      <c r="BD23" s="2">
        <v>3.2999999523162802</v>
      </c>
      <c r="BE23" s="2">
        <v>3.3099999427795401</v>
      </c>
      <c r="BF23" s="2">
        <v>3.3900001049041699</v>
      </c>
      <c r="BG23" s="2">
        <v>3.1300001144409202</v>
      </c>
      <c r="BH23" s="2">
        <v>2.8199999332428001</v>
      </c>
      <c r="BI23" s="2">
        <v>2.9300000667571999</v>
      </c>
      <c r="BJ23" s="2">
        <v>5.8299999237060502</v>
      </c>
      <c r="BK23" s="2">
        <v>5.8299999237060502</v>
      </c>
    </row>
    <row r="24" spans="1:63" ht="15.75" customHeight="1" x14ac:dyDescent="0.2">
      <c r="A24" s="2" t="s">
        <v>86</v>
      </c>
      <c r="B24" s="2" t="s">
        <v>64</v>
      </c>
      <c r="C24" s="2" t="s">
        <v>64</v>
      </c>
      <c r="D24" s="2" t="s">
        <v>64</v>
      </c>
      <c r="E24" s="2" t="s">
        <v>64</v>
      </c>
      <c r="F24" s="2" t="s">
        <v>64</v>
      </c>
      <c r="G24" s="2" t="s">
        <v>64</v>
      </c>
      <c r="H24" s="2" t="s">
        <v>64</v>
      </c>
      <c r="I24" s="2" t="s">
        <v>64</v>
      </c>
      <c r="J24" s="2" t="s">
        <v>64</v>
      </c>
      <c r="K24" s="2" t="s">
        <v>64</v>
      </c>
      <c r="L24" s="2" t="s">
        <v>64</v>
      </c>
      <c r="M24" s="2" t="s">
        <v>64</v>
      </c>
      <c r="N24" s="2" t="s">
        <v>64</v>
      </c>
      <c r="O24" s="2" t="s">
        <v>64</v>
      </c>
      <c r="P24" s="2" t="s">
        <v>64</v>
      </c>
      <c r="Q24" s="2" t="s">
        <v>64</v>
      </c>
      <c r="R24" s="2" t="s">
        <v>64</v>
      </c>
      <c r="S24" s="2" t="s">
        <v>64</v>
      </c>
      <c r="T24" s="2" t="s">
        <v>64</v>
      </c>
      <c r="U24" s="2" t="s">
        <v>64</v>
      </c>
      <c r="V24" s="2" t="s">
        <v>64</v>
      </c>
      <c r="W24" s="2" t="s">
        <v>64</v>
      </c>
      <c r="X24" s="2" t="s">
        <v>64</v>
      </c>
      <c r="Y24" s="2" t="s">
        <v>64</v>
      </c>
      <c r="Z24" s="2" t="s">
        <v>64</v>
      </c>
      <c r="AA24" s="2" t="s">
        <v>64</v>
      </c>
      <c r="AB24" s="2" t="s">
        <v>64</v>
      </c>
      <c r="AC24" s="2" t="s">
        <v>64</v>
      </c>
      <c r="AD24" s="2" t="s">
        <v>64</v>
      </c>
      <c r="AE24" s="2" t="s">
        <v>64</v>
      </c>
      <c r="AF24" s="2">
        <v>160.53823407692204</v>
      </c>
      <c r="AG24" s="2">
        <v>137.25537845551213</v>
      </c>
      <c r="AH24" s="2">
        <v>129.52101891888543</v>
      </c>
      <c r="AI24" s="2">
        <v>134.90886241823398</v>
      </c>
      <c r="AJ24" s="2">
        <v>143.51864025685731</v>
      </c>
      <c r="AK24" s="2">
        <v>149.41224622566813</v>
      </c>
      <c r="AL24" s="2">
        <v>156.66788904080869</v>
      </c>
      <c r="AM24" s="2">
        <v>169.28000710809178</v>
      </c>
      <c r="AN24" s="2">
        <v>166.80470676735416</v>
      </c>
      <c r="AO24" s="2">
        <v>152.79265225755981</v>
      </c>
      <c r="AP24" s="2">
        <v>150.35136422327909</v>
      </c>
      <c r="AQ24" s="2">
        <v>148.97663127809122</v>
      </c>
      <c r="AR24" s="2">
        <v>145.70782300104599</v>
      </c>
      <c r="AS24" s="2">
        <v>146.23146437128631</v>
      </c>
      <c r="AT24" s="2">
        <v>144.76196413072944</v>
      </c>
      <c r="AU24" s="2">
        <v>143.12769981410995</v>
      </c>
      <c r="AV24" s="2">
        <v>136.8003204175206</v>
      </c>
      <c r="AW24" s="2">
        <v>136.67974285721209</v>
      </c>
      <c r="AX24" s="2">
        <v>140.28575268801461</v>
      </c>
      <c r="AY24" s="2">
        <v>155.42616111544709</v>
      </c>
      <c r="AZ24" s="2">
        <v>185.58191267173027</v>
      </c>
      <c r="BA24" s="2">
        <v>202.29274551159776</v>
      </c>
      <c r="BB24" s="2">
        <v>198.53150507668161</v>
      </c>
      <c r="BC24" s="2">
        <v>218.16039208625523</v>
      </c>
      <c r="BD24" s="2">
        <v>233.21100117035138</v>
      </c>
      <c r="BE24" s="2">
        <v>207.89932818519938</v>
      </c>
      <c r="BF24" s="2">
        <v>214.30017883255346</v>
      </c>
      <c r="BG24" s="2">
        <v>223.37186641204298</v>
      </c>
      <c r="BH24" s="2">
        <v>219.90812325048518</v>
      </c>
      <c r="BI24" s="2">
        <v>236.75496746217627</v>
      </c>
      <c r="BJ24" s="2">
        <v>258.94919680456201</v>
      </c>
      <c r="BK24" s="2">
        <v>258.94919680456201</v>
      </c>
    </row>
    <row r="25" spans="1:63" ht="15.75" customHeight="1" x14ac:dyDescent="0.2">
      <c r="A25" s="2" t="s">
        <v>87</v>
      </c>
      <c r="B25" s="2" t="s">
        <v>64</v>
      </c>
      <c r="C25" s="2" t="s">
        <v>64</v>
      </c>
      <c r="D25" s="2" t="s">
        <v>64</v>
      </c>
      <c r="E25" s="2" t="s">
        <v>64</v>
      </c>
      <c r="F25" s="2" t="s">
        <v>64</v>
      </c>
      <c r="G25" s="2" t="s">
        <v>64</v>
      </c>
      <c r="H25" s="2" t="s">
        <v>64</v>
      </c>
      <c r="I25" s="2" t="s">
        <v>64</v>
      </c>
      <c r="J25" s="2" t="s">
        <v>64</v>
      </c>
      <c r="K25" s="2" t="s">
        <v>64</v>
      </c>
      <c r="L25" s="2" t="s">
        <v>64</v>
      </c>
      <c r="M25" s="2" t="s">
        <v>64</v>
      </c>
      <c r="N25" s="2" t="s">
        <v>64</v>
      </c>
      <c r="O25" s="2" t="s">
        <v>64</v>
      </c>
      <c r="P25" s="2" t="s">
        <v>64</v>
      </c>
      <c r="Q25" s="2" t="s">
        <v>64</v>
      </c>
      <c r="R25" s="2" t="s">
        <v>64</v>
      </c>
      <c r="S25" s="2" t="s">
        <v>64</v>
      </c>
      <c r="T25" s="2" t="s">
        <v>64</v>
      </c>
      <c r="U25" s="2" t="s">
        <v>64</v>
      </c>
      <c r="V25" s="2" t="s">
        <v>64</v>
      </c>
      <c r="W25" s="2" t="s">
        <v>64</v>
      </c>
      <c r="X25" s="2" t="s">
        <v>64</v>
      </c>
      <c r="Y25" s="2" t="s">
        <v>64</v>
      </c>
      <c r="Z25" s="2" t="s">
        <v>64</v>
      </c>
      <c r="AA25" s="2" t="s">
        <v>64</v>
      </c>
      <c r="AB25" s="2" t="s">
        <v>64</v>
      </c>
      <c r="AC25" s="2" t="s">
        <v>64</v>
      </c>
      <c r="AD25" s="2" t="s">
        <v>64</v>
      </c>
      <c r="AE25" s="2" t="s">
        <v>64</v>
      </c>
      <c r="AF25" s="2">
        <v>10</v>
      </c>
      <c r="AG25" s="2">
        <v>9.4166666666666696</v>
      </c>
      <c r="AH25" s="2">
        <v>7.3333333333333304</v>
      </c>
      <c r="AI25" s="2">
        <v>6.5</v>
      </c>
      <c r="AJ25" s="2">
        <v>7.375</v>
      </c>
      <c r="AK25" s="2">
        <v>8.8958333333333304</v>
      </c>
      <c r="AL25" s="2">
        <v>8.5208333333333304</v>
      </c>
      <c r="AM25" s="2">
        <v>8.8958333333333304</v>
      </c>
      <c r="AN25" s="2">
        <v>9.8958333333333304</v>
      </c>
      <c r="AO25" s="2">
        <v>8.5</v>
      </c>
      <c r="AP25" s="2">
        <v>9.2708333333333304</v>
      </c>
      <c r="AQ25" s="2">
        <v>6.84375</v>
      </c>
      <c r="AR25" s="2">
        <v>5.1041666666666696</v>
      </c>
      <c r="AS25" s="2">
        <v>5</v>
      </c>
      <c r="AT25" s="2">
        <v>5.0208333333333304</v>
      </c>
      <c r="AU25" s="2">
        <v>6.2083333333333304</v>
      </c>
      <c r="AV25" s="2">
        <v>7.9166666666666696</v>
      </c>
      <c r="AW25" s="2">
        <v>7.5625</v>
      </c>
      <c r="AX25" s="2">
        <v>5.3125</v>
      </c>
      <c r="AY25" s="2">
        <v>5</v>
      </c>
      <c r="AZ25" s="2">
        <v>5</v>
      </c>
      <c r="BA25" s="2">
        <v>5</v>
      </c>
      <c r="BB25" s="2">
        <v>5</v>
      </c>
      <c r="BC25" s="2">
        <v>5</v>
      </c>
      <c r="BD25" s="2">
        <v>5</v>
      </c>
      <c r="BE25" s="2">
        <v>5</v>
      </c>
      <c r="BF25" s="2">
        <v>5</v>
      </c>
      <c r="BG25" s="2">
        <v>5</v>
      </c>
      <c r="BH25" s="2">
        <v>5.0416666666666696</v>
      </c>
      <c r="BI25" s="2">
        <v>5.1041666666666696</v>
      </c>
      <c r="BJ25" s="2">
        <v>5</v>
      </c>
      <c r="BK25" s="2">
        <v>5</v>
      </c>
    </row>
    <row r="26" spans="1:63" ht="15.75" customHeight="1" x14ac:dyDescent="0.2">
      <c r="A26" s="2" t="s">
        <v>88</v>
      </c>
      <c r="B26" s="2" t="s">
        <v>64</v>
      </c>
      <c r="C26" s="2" t="s">
        <v>64</v>
      </c>
      <c r="D26" s="2" t="s">
        <v>64</v>
      </c>
      <c r="E26" s="2" t="s">
        <v>64</v>
      </c>
      <c r="F26" s="2" t="s">
        <v>64</v>
      </c>
      <c r="G26" s="2" t="s">
        <v>64</v>
      </c>
      <c r="H26" s="2" t="s">
        <v>64</v>
      </c>
      <c r="I26" s="2" t="s">
        <v>64</v>
      </c>
      <c r="J26" s="2" t="s">
        <v>64</v>
      </c>
      <c r="K26" s="2" t="s">
        <v>64</v>
      </c>
      <c r="L26" s="2" t="s">
        <v>64</v>
      </c>
      <c r="M26" s="2" t="s">
        <v>64</v>
      </c>
      <c r="N26" s="2" t="s">
        <v>64</v>
      </c>
      <c r="O26" s="2" t="s">
        <v>64</v>
      </c>
      <c r="P26" s="2" t="s">
        <v>64</v>
      </c>
      <c r="Q26" s="2" t="s">
        <v>64</v>
      </c>
      <c r="R26" s="2" t="s">
        <v>64</v>
      </c>
      <c r="S26" s="2" t="s">
        <v>64</v>
      </c>
      <c r="T26" s="2" t="s">
        <v>64</v>
      </c>
      <c r="U26" s="2" t="s">
        <v>64</v>
      </c>
      <c r="V26" s="2" t="s">
        <v>64</v>
      </c>
      <c r="W26" s="2" t="s">
        <v>64</v>
      </c>
      <c r="X26" s="2" t="s">
        <v>64</v>
      </c>
      <c r="Y26" s="2" t="s">
        <v>64</v>
      </c>
      <c r="Z26" s="2" t="s">
        <v>64</v>
      </c>
      <c r="AA26" s="2" t="s">
        <v>64</v>
      </c>
      <c r="AB26" s="2" t="s">
        <v>64</v>
      </c>
      <c r="AC26" s="2" t="s">
        <v>64</v>
      </c>
      <c r="AD26" s="2" t="s">
        <v>64</v>
      </c>
      <c r="AE26" s="2" t="s">
        <v>64</v>
      </c>
      <c r="AF26" s="2" t="s">
        <v>64</v>
      </c>
      <c r="AG26" s="2" t="s">
        <v>64</v>
      </c>
      <c r="AH26" s="2" t="s">
        <v>64</v>
      </c>
      <c r="AI26" s="2" t="s">
        <v>64</v>
      </c>
      <c r="AJ26" s="2">
        <v>3.54</v>
      </c>
      <c r="AK26" s="2">
        <v>5.6275000000000004</v>
      </c>
      <c r="AL26" s="2">
        <v>4.64333333333333</v>
      </c>
      <c r="AM26" s="2">
        <v>5.9775916666666697</v>
      </c>
      <c r="AN26" s="2">
        <v>6.6216666666666697</v>
      </c>
      <c r="AO26" s="2">
        <v>4.4991666666666701</v>
      </c>
      <c r="AP26" s="2">
        <v>4.8008333333333297</v>
      </c>
      <c r="AQ26" s="2">
        <v>2.3774999999999999</v>
      </c>
      <c r="AR26" s="2">
        <v>0.34499999999999997</v>
      </c>
      <c r="AS26" s="2">
        <v>6.6666666666666693E-2</v>
      </c>
      <c r="AT26" s="2">
        <v>2.5000000000000001E-2</v>
      </c>
      <c r="AU26" s="2">
        <v>1.2608333333333299</v>
      </c>
      <c r="AV26" s="2">
        <v>2.7</v>
      </c>
      <c r="AW26" s="2">
        <v>2.4233333333333298</v>
      </c>
      <c r="AX26" s="2">
        <v>0.44833333333333297</v>
      </c>
      <c r="AY26" s="2">
        <v>1.0833333333333301E-2</v>
      </c>
      <c r="AZ26" s="2">
        <v>0.01</v>
      </c>
      <c r="BA26" s="2">
        <v>0.01</v>
      </c>
      <c r="BB26" s="2">
        <v>0.01</v>
      </c>
      <c r="BC26" s="2">
        <v>0.01</v>
      </c>
      <c r="BD26" s="2">
        <v>0.01</v>
      </c>
      <c r="BE26" s="2">
        <v>0.01</v>
      </c>
      <c r="BF26" s="2">
        <v>0.01</v>
      </c>
      <c r="BG26" s="2">
        <v>0.01</v>
      </c>
      <c r="BH26" s="2">
        <v>4.4166666666666701E-2</v>
      </c>
      <c r="BI26" s="2">
        <v>0.138333333333333</v>
      </c>
      <c r="BJ26" s="2">
        <v>5.83333333333333E-2</v>
      </c>
      <c r="BK26" s="2">
        <v>0.02</v>
      </c>
    </row>
    <row r="27" spans="1:63" ht="15.75" customHeight="1" x14ac:dyDescent="0.2">
      <c r="A27" s="2" t="s">
        <v>89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1</v>
      </c>
      <c r="BJ27" s="2">
        <v>1</v>
      </c>
      <c r="BK27" s="2">
        <v>1</v>
      </c>
    </row>
    <row r="28" spans="1:63" ht="15.75" customHeight="1" x14ac:dyDescent="0.2">
      <c r="A28" s="2" t="s">
        <v>90</v>
      </c>
      <c r="B28" s="2">
        <v>1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</row>
    <row r="29" spans="1:63" ht="15.75" customHeight="1" x14ac:dyDescent="0.2">
      <c r="A29" s="2" t="s">
        <v>91</v>
      </c>
      <c r="B29" s="2" t="s">
        <v>64</v>
      </c>
      <c r="C29" s="2" t="s">
        <v>64</v>
      </c>
      <c r="D29" s="2" t="s">
        <v>64</v>
      </c>
      <c r="E29" s="2" t="s">
        <v>64</v>
      </c>
      <c r="F29" s="2" t="s">
        <v>64</v>
      </c>
      <c r="G29" s="2" t="s">
        <v>64</v>
      </c>
      <c r="H29" s="2" t="s">
        <v>64</v>
      </c>
      <c r="I29" s="2" t="s">
        <v>64</v>
      </c>
      <c r="J29" s="2" t="s">
        <v>64</v>
      </c>
      <c r="K29" s="2" t="s">
        <v>64</v>
      </c>
      <c r="L29" s="2" t="s">
        <v>64</v>
      </c>
      <c r="M29" s="2" t="s">
        <v>64</v>
      </c>
      <c r="N29" s="2" t="s">
        <v>64</v>
      </c>
      <c r="O29" s="2" t="s">
        <v>64</v>
      </c>
      <c r="P29" s="2" t="s">
        <v>64</v>
      </c>
      <c r="Q29" s="2" t="s">
        <v>64</v>
      </c>
      <c r="R29" s="2" t="s">
        <v>64</v>
      </c>
      <c r="S29" s="2" t="s">
        <v>64</v>
      </c>
      <c r="T29" s="2" t="s">
        <v>64</v>
      </c>
      <c r="U29" s="2" t="s">
        <v>64</v>
      </c>
      <c r="V29" s="2">
        <v>10.3</v>
      </c>
      <c r="W29" s="2">
        <v>9.1999999999999993</v>
      </c>
      <c r="X29" s="2">
        <v>2.9</v>
      </c>
      <c r="Y29" s="2">
        <v>6</v>
      </c>
      <c r="Z29" s="2">
        <v>10</v>
      </c>
      <c r="AA29" s="2">
        <v>0.7</v>
      </c>
      <c r="AB29" s="2">
        <v>11.1</v>
      </c>
      <c r="AC29" s="2">
        <v>13.4</v>
      </c>
      <c r="AD29" s="2">
        <v>8.5</v>
      </c>
      <c r="AE29" s="2">
        <v>2.2999999999999998</v>
      </c>
      <c r="AF29" s="2">
        <v>3.8</v>
      </c>
      <c r="AG29" s="2">
        <v>5.7</v>
      </c>
      <c r="AH29" s="2">
        <v>6.2</v>
      </c>
      <c r="AI29" s="2">
        <v>6.2</v>
      </c>
      <c r="AJ29" s="2">
        <v>6</v>
      </c>
      <c r="AK29" s="2">
        <v>2.4</v>
      </c>
      <c r="AL29" s="2">
        <v>4.3</v>
      </c>
      <c r="AM29" s="2">
        <v>5.0999999999999996</v>
      </c>
      <c r="AN29" s="2">
        <v>-5.9</v>
      </c>
      <c r="AO29" s="2">
        <v>2.5</v>
      </c>
      <c r="AP29" s="2">
        <v>7.7</v>
      </c>
      <c r="AQ29" s="2">
        <v>0.6</v>
      </c>
      <c r="AR29" s="2">
        <v>1.7</v>
      </c>
      <c r="AS29" s="2">
        <v>3.1</v>
      </c>
      <c r="AT29" s="2">
        <v>8.6999999999999993</v>
      </c>
      <c r="AU29" s="2">
        <v>7.4</v>
      </c>
      <c r="AV29" s="2">
        <v>7</v>
      </c>
      <c r="AW29" s="2">
        <v>6.5</v>
      </c>
      <c r="AX29" s="2">
        <v>2.1</v>
      </c>
      <c r="AY29" s="2">
        <v>-2.5</v>
      </c>
      <c r="AZ29" s="2">
        <v>6.8</v>
      </c>
      <c r="BA29" s="2">
        <v>4.8</v>
      </c>
      <c r="BB29" s="2">
        <v>1.7</v>
      </c>
      <c r="BC29" s="2">
        <v>3.1</v>
      </c>
      <c r="BD29" s="2">
        <v>2.8</v>
      </c>
      <c r="BE29" s="2">
        <v>2.4</v>
      </c>
      <c r="BF29" s="2">
        <v>2.2000000000000002</v>
      </c>
      <c r="BG29" s="2">
        <v>3.8</v>
      </c>
      <c r="BH29" s="2">
        <v>2.8</v>
      </c>
      <c r="BI29" s="2">
        <v>-1.7</v>
      </c>
      <c r="BJ29" s="2">
        <v>-6.5</v>
      </c>
      <c r="BK29" s="2">
        <v>6.4</v>
      </c>
    </row>
    <row r="30" spans="1:63" ht="15.75" customHeight="1" x14ac:dyDescent="0.2">
      <c r="A30" s="5" t="s">
        <v>92</v>
      </c>
      <c r="B30" s="5">
        <v>10</v>
      </c>
      <c r="C30" s="5">
        <v>10</v>
      </c>
      <c r="D30" s="5">
        <v>10</v>
      </c>
      <c r="E30" s="5">
        <v>10</v>
      </c>
      <c r="F30" s="5">
        <v>10</v>
      </c>
      <c r="G30" s="5">
        <v>10</v>
      </c>
      <c r="H30" s="5">
        <v>10</v>
      </c>
      <c r="I30" s="5">
        <v>10</v>
      </c>
      <c r="J30" s="5">
        <v>10</v>
      </c>
      <c r="K30" s="5">
        <v>10</v>
      </c>
      <c r="L30" s="5">
        <v>10</v>
      </c>
      <c r="M30" s="5">
        <v>10</v>
      </c>
      <c r="N30" s="5">
        <v>10</v>
      </c>
      <c r="O30" s="5">
        <v>10</v>
      </c>
      <c r="P30" s="5">
        <v>10</v>
      </c>
      <c r="Q30" s="5">
        <v>10</v>
      </c>
      <c r="R30" s="5">
        <v>10</v>
      </c>
      <c r="S30" s="5">
        <v>10</v>
      </c>
      <c r="T30" s="5">
        <v>10</v>
      </c>
      <c r="U30" s="5">
        <v>10</v>
      </c>
      <c r="V30" s="5">
        <v>10</v>
      </c>
      <c r="W30" s="5">
        <v>10</v>
      </c>
      <c r="X30" s="5">
        <v>10</v>
      </c>
      <c r="Y30" s="5">
        <v>10</v>
      </c>
      <c r="Z30" s="5">
        <v>10</v>
      </c>
      <c r="AA30" s="5">
        <v>10</v>
      </c>
      <c r="AB30" s="5">
        <v>10</v>
      </c>
      <c r="AC30" s="5">
        <v>10</v>
      </c>
      <c r="AD30" s="5">
        <v>10</v>
      </c>
      <c r="AE30" s="5">
        <v>10</v>
      </c>
      <c r="AF30" s="5">
        <v>10</v>
      </c>
      <c r="AG30" s="5">
        <v>10</v>
      </c>
      <c r="AH30" s="5">
        <v>10</v>
      </c>
      <c r="AI30" s="5">
        <v>10</v>
      </c>
      <c r="AJ30" s="5">
        <v>10</v>
      </c>
      <c r="AK30" s="5">
        <v>10</v>
      </c>
      <c r="AL30" s="5">
        <v>10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</row>
    <row r="31" spans="1:63" ht="15.75" customHeight="1" x14ac:dyDescent="0.2">
      <c r="A31" s="5" t="s">
        <v>93</v>
      </c>
      <c r="B31" s="5">
        <v>10</v>
      </c>
      <c r="C31" s="5">
        <v>10</v>
      </c>
      <c r="D31" s="5">
        <v>10</v>
      </c>
      <c r="E31" s="5">
        <v>10</v>
      </c>
      <c r="F31" s="5">
        <v>10</v>
      </c>
      <c r="G31" s="5">
        <v>10</v>
      </c>
      <c r="H31" s="5">
        <v>10</v>
      </c>
      <c r="I31" s="5">
        <v>10</v>
      </c>
      <c r="J31" s="5">
        <v>10</v>
      </c>
      <c r="K31" s="5">
        <v>10</v>
      </c>
      <c r="L31" s="5">
        <v>10</v>
      </c>
      <c r="M31" s="5">
        <v>10</v>
      </c>
      <c r="N31" s="5">
        <v>10</v>
      </c>
      <c r="O31" s="5">
        <v>10</v>
      </c>
      <c r="P31" s="5">
        <v>10</v>
      </c>
      <c r="Q31" s="5">
        <v>10</v>
      </c>
      <c r="R31" s="5">
        <v>10</v>
      </c>
      <c r="S31" s="5">
        <v>10</v>
      </c>
      <c r="T31" s="5">
        <v>10</v>
      </c>
      <c r="U31" s="5">
        <v>10</v>
      </c>
      <c r="V31" s="5">
        <v>10</v>
      </c>
      <c r="W31" s="5">
        <v>10</v>
      </c>
      <c r="X31" s="5">
        <v>10</v>
      </c>
      <c r="Y31" s="5">
        <v>10</v>
      </c>
      <c r="Z31" s="5">
        <v>10</v>
      </c>
      <c r="AA31" s="5">
        <v>10</v>
      </c>
      <c r="AB31" s="5">
        <v>10</v>
      </c>
      <c r="AC31" s="5">
        <v>10</v>
      </c>
      <c r="AD31" s="5">
        <v>10</v>
      </c>
      <c r="AE31" s="5">
        <v>10</v>
      </c>
      <c r="AF31" s="5">
        <v>10</v>
      </c>
      <c r="AG31" s="5">
        <v>10</v>
      </c>
      <c r="AH31" s="5">
        <v>10</v>
      </c>
      <c r="AI31" s="5">
        <v>10</v>
      </c>
      <c r="AJ31" s="5">
        <v>10</v>
      </c>
      <c r="AK31" s="5">
        <v>10</v>
      </c>
      <c r="AL31" s="5">
        <v>10</v>
      </c>
      <c r="AM31" s="5">
        <v>-7</v>
      </c>
      <c r="AN31" s="5">
        <v>-7</v>
      </c>
      <c r="AO31" s="5">
        <v>-7</v>
      </c>
      <c r="AP31" s="5">
        <v>-7</v>
      </c>
      <c r="AQ31" s="5">
        <v>-7</v>
      </c>
      <c r="AR31" s="5">
        <v>-7</v>
      </c>
      <c r="AS31" s="5">
        <v>-7</v>
      </c>
      <c r="AT31" s="5">
        <v>-7</v>
      </c>
      <c r="AU31" s="5">
        <v>-7</v>
      </c>
      <c r="AV31" s="5">
        <v>-7</v>
      </c>
      <c r="AW31" s="5">
        <v>-7</v>
      </c>
      <c r="AX31" s="5">
        <v>-7</v>
      </c>
      <c r="AY31" s="5">
        <v>-7</v>
      </c>
      <c r="AZ31" s="5">
        <v>-7</v>
      </c>
      <c r="BA31" s="5">
        <v>-7</v>
      </c>
      <c r="BB31" s="5">
        <v>-7</v>
      </c>
      <c r="BC31" s="5">
        <v>-7</v>
      </c>
      <c r="BD31" s="5">
        <v>-7</v>
      </c>
      <c r="BE31" s="5">
        <v>-7</v>
      </c>
      <c r="BF31" s="5">
        <v>-7</v>
      </c>
      <c r="BG31" s="5">
        <v>-7</v>
      </c>
      <c r="BH31" s="5">
        <v>-7</v>
      </c>
      <c r="BI31" s="5">
        <v>-7</v>
      </c>
      <c r="BJ31" s="5">
        <v>-7</v>
      </c>
      <c r="BK31" s="5">
        <v>-7</v>
      </c>
    </row>
    <row r="32" spans="1:63" ht="15.75" customHeight="1" x14ac:dyDescent="0.2">
      <c r="A32" s="5" t="s">
        <v>94</v>
      </c>
      <c r="B32" s="5">
        <v>80</v>
      </c>
      <c r="C32" s="5">
        <v>81</v>
      </c>
      <c r="D32" s="5">
        <v>82</v>
      </c>
      <c r="E32" s="5">
        <v>83</v>
      </c>
      <c r="F32" s="5">
        <v>84</v>
      </c>
      <c r="G32" s="5">
        <v>85</v>
      </c>
      <c r="H32" s="5">
        <v>86</v>
      </c>
      <c r="I32" s="5">
        <v>87</v>
      </c>
      <c r="J32" s="5">
        <v>88</v>
      </c>
      <c r="K32" s="5">
        <v>89</v>
      </c>
      <c r="L32" s="5">
        <v>90</v>
      </c>
      <c r="M32" s="5">
        <v>91</v>
      </c>
      <c r="N32" s="5">
        <v>92</v>
      </c>
      <c r="O32" s="5">
        <v>93</v>
      </c>
      <c r="P32" s="5">
        <v>94</v>
      </c>
      <c r="Q32" s="5">
        <v>95</v>
      </c>
      <c r="R32" s="5">
        <v>96</v>
      </c>
      <c r="S32" s="5">
        <v>97</v>
      </c>
      <c r="T32" s="5">
        <v>98</v>
      </c>
      <c r="U32" s="5">
        <v>99</v>
      </c>
      <c r="V32" s="5">
        <v>100</v>
      </c>
      <c r="W32" s="5">
        <v>101</v>
      </c>
      <c r="X32" s="5">
        <v>102</v>
      </c>
      <c r="Y32" s="5">
        <v>103</v>
      </c>
      <c r="Z32" s="5">
        <v>104</v>
      </c>
      <c r="AA32" s="5">
        <v>105</v>
      </c>
      <c r="AB32" s="5">
        <v>106</v>
      </c>
      <c r="AC32" s="5">
        <v>107</v>
      </c>
      <c r="AD32" s="5">
        <v>108</v>
      </c>
      <c r="AE32" s="5">
        <v>109</v>
      </c>
      <c r="AF32" s="5">
        <v>110</v>
      </c>
      <c r="AG32" s="5">
        <v>111</v>
      </c>
      <c r="AH32" s="5">
        <v>112</v>
      </c>
      <c r="AI32" s="5">
        <v>113</v>
      </c>
      <c r="AJ32" s="5">
        <v>114</v>
      </c>
      <c r="AK32" s="5">
        <v>115</v>
      </c>
      <c r="AL32" s="5">
        <v>116</v>
      </c>
      <c r="AM32" s="5">
        <v>48</v>
      </c>
      <c r="AN32" s="5">
        <v>49</v>
      </c>
      <c r="AO32" s="5">
        <v>50</v>
      </c>
      <c r="AP32" s="5">
        <v>51</v>
      </c>
      <c r="AQ32" s="5">
        <v>52</v>
      </c>
      <c r="AR32" s="5">
        <v>53</v>
      </c>
      <c r="AS32" s="5">
        <v>54</v>
      </c>
      <c r="AT32" s="5">
        <v>55</v>
      </c>
      <c r="AU32" s="5">
        <v>56</v>
      </c>
      <c r="AV32" s="5">
        <v>57</v>
      </c>
      <c r="AW32" s="5">
        <v>58</v>
      </c>
      <c r="AX32" s="5">
        <v>59</v>
      </c>
      <c r="AY32" s="5">
        <v>60</v>
      </c>
      <c r="AZ32" s="5">
        <v>61</v>
      </c>
      <c r="BA32" s="5">
        <v>62</v>
      </c>
      <c r="BB32" s="5">
        <v>63</v>
      </c>
      <c r="BC32" s="5">
        <v>64</v>
      </c>
      <c r="BD32" s="5">
        <v>65</v>
      </c>
      <c r="BE32" s="5">
        <v>66</v>
      </c>
      <c r="BF32" s="5">
        <v>67</v>
      </c>
      <c r="BG32" s="5">
        <v>68</v>
      </c>
      <c r="BH32" s="5">
        <v>69</v>
      </c>
      <c r="BI32" s="5">
        <v>69</v>
      </c>
      <c r="BJ32" s="5">
        <v>69</v>
      </c>
      <c r="BK32" s="5">
        <v>69</v>
      </c>
    </row>
    <row r="33" spans="1:63" ht="15.75" customHeight="1" x14ac:dyDescent="0.2">
      <c r="A33" s="5" t="s">
        <v>95</v>
      </c>
      <c r="B33" s="5">
        <v>7</v>
      </c>
      <c r="C33" s="5">
        <v>7</v>
      </c>
      <c r="D33" s="5">
        <v>7</v>
      </c>
      <c r="E33" s="5">
        <v>7</v>
      </c>
      <c r="F33" s="5">
        <v>7</v>
      </c>
      <c r="G33" s="5">
        <v>7</v>
      </c>
      <c r="H33" s="5">
        <v>7</v>
      </c>
      <c r="I33" s="5">
        <v>7</v>
      </c>
      <c r="J33" s="5">
        <v>7</v>
      </c>
      <c r="K33" s="5">
        <v>7</v>
      </c>
      <c r="L33" s="5">
        <v>7</v>
      </c>
      <c r="M33" s="5">
        <v>7</v>
      </c>
      <c r="N33" s="5">
        <v>7</v>
      </c>
      <c r="O33" s="5">
        <v>7</v>
      </c>
      <c r="P33" s="5">
        <v>7</v>
      </c>
      <c r="Q33" s="5">
        <v>7</v>
      </c>
      <c r="R33" s="5">
        <v>7</v>
      </c>
      <c r="S33" s="5">
        <v>7</v>
      </c>
      <c r="T33" s="5">
        <v>7</v>
      </c>
      <c r="U33" s="5">
        <v>7</v>
      </c>
      <c r="V33" s="5">
        <v>7</v>
      </c>
      <c r="W33" s="5">
        <v>7</v>
      </c>
      <c r="X33" s="5">
        <v>7</v>
      </c>
      <c r="Y33" s="5">
        <v>7</v>
      </c>
      <c r="Z33" s="5">
        <v>7</v>
      </c>
      <c r="AA33" s="5">
        <v>7</v>
      </c>
      <c r="AB33" s="5">
        <v>7</v>
      </c>
      <c r="AC33" s="5">
        <v>7</v>
      </c>
      <c r="AD33" s="5">
        <v>7</v>
      </c>
      <c r="AE33" s="5">
        <v>7</v>
      </c>
      <c r="AF33" s="5">
        <v>7</v>
      </c>
      <c r="AG33" s="5">
        <v>7</v>
      </c>
      <c r="AH33" s="5">
        <v>7</v>
      </c>
      <c r="AI33" s="5">
        <v>7</v>
      </c>
      <c r="AJ33" s="5">
        <v>7</v>
      </c>
      <c r="AK33" s="5">
        <v>7</v>
      </c>
      <c r="AL33" s="5">
        <v>7</v>
      </c>
      <c r="AM33" s="5">
        <v>3</v>
      </c>
      <c r="AN33" s="5">
        <v>3</v>
      </c>
      <c r="AO33" s="5">
        <v>3</v>
      </c>
      <c r="AP33" s="5">
        <v>3</v>
      </c>
      <c r="AQ33" s="5">
        <v>3</v>
      </c>
      <c r="AR33" s="5">
        <v>3</v>
      </c>
      <c r="AS33" s="5">
        <v>3</v>
      </c>
      <c r="AT33" s="5">
        <v>3</v>
      </c>
      <c r="AU33" s="5">
        <v>3</v>
      </c>
      <c r="AV33" s="5">
        <v>3</v>
      </c>
      <c r="AW33" s="5">
        <v>3</v>
      </c>
      <c r="AX33" s="5">
        <v>3</v>
      </c>
      <c r="AY33" s="5">
        <v>3</v>
      </c>
      <c r="AZ33" s="5">
        <v>3</v>
      </c>
      <c r="BA33" s="5">
        <v>3</v>
      </c>
      <c r="BB33" s="5">
        <v>3</v>
      </c>
      <c r="BC33" s="5">
        <v>3</v>
      </c>
      <c r="BD33" s="5">
        <v>3</v>
      </c>
      <c r="BE33" s="5">
        <v>3</v>
      </c>
      <c r="BF33" s="5">
        <v>3</v>
      </c>
      <c r="BG33" s="5">
        <v>3</v>
      </c>
      <c r="BH33" s="5">
        <v>3</v>
      </c>
      <c r="BI33" s="5">
        <v>3</v>
      </c>
      <c r="BJ33" s="5">
        <v>3</v>
      </c>
      <c r="BK33" s="5">
        <v>3</v>
      </c>
    </row>
    <row r="34" spans="1:63" ht="15.75" customHeight="1" x14ac:dyDescent="0.2">
      <c r="A34" s="5" t="s">
        <v>96</v>
      </c>
      <c r="B34" s="5">
        <v>8</v>
      </c>
      <c r="C34" s="5">
        <v>8</v>
      </c>
      <c r="D34" s="5">
        <v>8</v>
      </c>
      <c r="E34" s="5">
        <v>8</v>
      </c>
      <c r="F34" s="5">
        <v>8</v>
      </c>
      <c r="G34" s="5">
        <v>8</v>
      </c>
      <c r="H34" s="5">
        <v>8</v>
      </c>
      <c r="I34" s="5">
        <v>8</v>
      </c>
      <c r="J34" s="5">
        <v>8</v>
      </c>
      <c r="K34" s="5">
        <v>8</v>
      </c>
      <c r="L34" s="5">
        <v>8</v>
      </c>
      <c r="M34" s="5">
        <v>8</v>
      </c>
      <c r="N34" s="5">
        <v>8</v>
      </c>
      <c r="O34" s="5">
        <v>8</v>
      </c>
      <c r="P34" s="5">
        <v>8</v>
      </c>
      <c r="Q34" s="5">
        <v>8</v>
      </c>
      <c r="R34" s="5">
        <v>8</v>
      </c>
      <c r="S34" s="5">
        <v>8</v>
      </c>
      <c r="T34" s="5">
        <v>8</v>
      </c>
      <c r="U34" s="5">
        <v>8</v>
      </c>
      <c r="V34" s="5">
        <v>8</v>
      </c>
      <c r="W34" s="5">
        <v>8</v>
      </c>
      <c r="X34" s="5">
        <v>8</v>
      </c>
      <c r="Y34" s="5">
        <v>8</v>
      </c>
      <c r="Z34" s="5">
        <v>8</v>
      </c>
      <c r="AA34" s="5">
        <v>8</v>
      </c>
      <c r="AB34" s="5">
        <v>8</v>
      </c>
      <c r="AC34" s="5">
        <v>8</v>
      </c>
      <c r="AD34" s="5">
        <v>8</v>
      </c>
      <c r="AE34" s="5">
        <v>8</v>
      </c>
      <c r="AF34" s="5">
        <v>8</v>
      </c>
      <c r="AG34" s="5">
        <v>8</v>
      </c>
      <c r="AH34" s="5">
        <v>8</v>
      </c>
      <c r="AI34" s="5">
        <v>8</v>
      </c>
      <c r="AJ34" s="5">
        <v>8</v>
      </c>
      <c r="AK34" s="5">
        <v>8</v>
      </c>
      <c r="AL34" s="5">
        <v>8</v>
      </c>
      <c r="AM34" s="5">
        <v>3</v>
      </c>
      <c r="AN34" s="5">
        <v>3</v>
      </c>
      <c r="AO34" s="5">
        <v>3</v>
      </c>
      <c r="AP34" s="5">
        <v>3</v>
      </c>
      <c r="AQ34" s="5">
        <v>3</v>
      </c>
      <c r="AR34" s="5">
        <v>3</v>
      </c>
      <c r="AS34" s="5">
        <v>3</v>
      </c>
      <c r="AT34" s="5">
        <v>3</v>
      </c>
      <c r="AU34" s="5">
        <v>3</v>
      </c>
      <c r="AV34" s="5">
        <v>3</v>
      </c>
      <c r="AW34" s="5">
        <v>3</v>
      </c>
      <c r="AX34" s="5">
        <v>3</v>
      </c>
      <c r="AY34" s="5">
        <v>3</v>
      </c>
      <c r="AZ34" s="5">
        <v>3</v>
      </c>
      <c r="BA34" s="5">
        <v>3</v>
      </c>
      <c r="BB34" s="5">
        <v>3</v>
      </c>
      <c r="BC34" s="5">
        <v>3</v>
      </c>
      <c r="BD34" s="5">
        <v>3</v>
      </c>
      <c r="BE34" s="5">
        <v>3</v>
      </c>
      <c r="BF34" s="5">
        <v>3</v>
      </c>
      <c r="BG34" s="5">
        <v>3</v>
      </c>
      <c r="BH34" s="5">
        <v>3</v>
      </c>
      <c r="BI34" s="5">
        <v>3</v>
      </c>
      <c r="BJ34" s="5">
        <v>3</v>
      </c>
      <c r="BK34" s="5">
        <v>3</v>
      </c>
    </row>
    <row r="35" spans="1:63" ht="15.75" customHeight="1" x14ac:dyDescent="0.2">
      <c r="A35" s="5" t="s">
        <v>97</v>
      </c>
      <c r="AK35" s="5">
        <v>2</v>
      </c>
      <c r="AL35" s="5">
        <v>2</v>
      </c>
      <c r="AM35" s="5">
        <v>12</v>
      </c>
      <c r="AN35" s="5">
        <v>11</v>
      </c>
      <c r="AO35" s="5">
        <v>11</v>
      </c>
      <c r="AP35" s="5">
        <v>12</v>
      </c>
      <c r="AQ35" s="5">
        <v>10</v>
      </c>
      <c r="AR35" s="5">
        <v>11</v>
      </c>
      <c r="AS35" s="5">
        <v>10</v>
      </c>
      <c r="AT35" s="5">
        <v>10</v>
      </c>
      <c r="AU35" s="5">
        <v>10</v>
      </c>
      <c r="AV35" s="5">
        <v>10</v>
      </c>
      <c r="AW35" s="5">
        <v>10</v>
      </c>
      <c r="AX35" s="5">
        <v>9</v>
      </c>
      <c r="AY35" s="5">
        <v>8</v>
      </c>
      <c r="AZ35" s="5">
        <v>8</v>
      </c>
      <c r="BA35" s="5">
        <v>7</v>
      </c>
      <c r="BB35" s="5">
        <v>7</v>
      </c>
      <c r="BC35" s="5">
        <v>6</v>
      </c>
      <c r="BD35" s="5">
        <v>6</v>
      </c>
      <c r="BE35" s="5">
        <v>6</v>
      </c>
      <c r="BF35" s="5">
        <v>6</v>
      </c>
      <c r="BG35" s="5">
        <v>7</v>
      </c>
      <c r="BH35" s="5">
        <v>7</v>
      </c>
      <c r="BI35" s="5">
        <v>7</v>
      </c>
      <c r="BJ35" s="5">
        <v>7</v>
      </c>
      <c r="BK35" s="5">
        <v>7</v>
      </c>
    </row>
    <row r="36" spans="1:63" ht="15.75" customHeight="1" x14ac:dyDescent="0.2">
      <c r="A36" s="5" t="s">
        <v>98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1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</row>
    <row r="37" spans="1:63" ht="15.75" customHeight="1" x14ac:dyDescent="0.2">
      <c r="A37" s="5" t="s">
        <v>99</v>
      </c>
      <c r="AK37" s="5">
        <v>0</v>
      </c>
      <c r="AL37" s="5">
        <v>0</v>
      </c>
      <c r="AM37" s="5">
        <v>3</v>
      </c>
      <c r="AN37" s="5">
        <v>3</v>
      </c>
      <c r="AO37" s="5">
        <v>3</v>
      </c>
      <c r="AP37" s="5">
        <v>3</v>
      </c>
      <c r="AQ37" s="5">
        <v>2</v>
      </c>
      <c r="AR37" s="5">
        <v>2</v>
      </c>
      <c r="AS37" s="5">
        <v>2</v>
      </c>
      <c r="AT37" s="5">
        <v>2</v>
      </c>
      <c r="AU37" s="5">
        <v>2</v>
      </c>
      <c r="AV37" s="5">
        <v>2</v>
      </c>
      <c r="AW37" s="5">
        <v>2</v>
      </c>
      <c r="AX37" s="5">
        <v>2</v>
      </c>
      <c r="AY37" s="5">
        <v>2</v>
      </c>
      <c r="AZ37" s="5">
        <v>2</v>
      </c>
      <c r="BA37" s="5">
        <v>1</v>
      </c>
      <c r="BB37" s="5">
        <v>1</v>
      </c>
      <c r="BC37" s="5">
        <v>1</v>
      </c>
      <c r="BD37" s="5">
        <v>1</v>
      </c>
      <c r="BE37" s="5">
        <v>1</v>
      </c>
      <c r="BF37" s="5">
        <v>1</v>
      </c>
      <c r="BG37" s="5">
        <v>1</v>
      </c>
      <c r="BH37" s="5">
        <v>1</v>
      </c>
      <c r="BI37" s="5">
        <v>1</v>
      </c>
      <c r="BJ37" s="5">
        <v>1</v>
      </c>
      <c r="BK37" s="5">
        <v>1</v>
      </c>
    </row>
    <row r="38" spans="1:63" ht="15.75" customHeight="1" x14ac:dyDescent="0.2">
      <c r="A38" s="5" t="s">
        <v>100</v>
      </c>
      <c r="B38" s="5">
        <v>94</v>
      </c>
      <c r="C38" s="5">
        <v>94</v>
      </c>
      <c r="D38" s="5">
        <v>94</v>
      </c>
      <c r="E38" s="5">
        <v>94</v>
      </c>
      <c r="F38" s="5">
        <v>94</v>
      </c>
      <c r="G38" s="5">
        <v>94</v>
      </c>
      <c r="H38" s="5">
        <v>94</v>
      </c>
      <c r="I38" s="5">
        <v>94</v>
      </c>
      <c r="J38" s="5">
        <v>94</v>
      </c>
      <c r="K38" s="5">
        <v>94</v>
      </c>
      <c r="L38" s="5">
        <v>94</v>
      </c>
      <c r="M38" s="5">
        <v>94</v>
      </c>
      <c r="N38" s="5">
        <v>94</v>
      </c>
      <c r="O38" s="5">
        <v>94</v>
      </c>
      <c r="P38" s="5">
        <v>94</v>
      </c>
      <c r="Q38" s="5">
        <v>94</v>
      </c>
      <c r="R38" s="5">
        <v>94</v>
      </c>
      <c r="S38" s="5">
        <v>94</v>
      </c>
      <c r="T38" s="5">
        <v>94</v>
      </c>
      <c r="U38" s="5">
        <v>94</v>
      </c>
      <c r="V38" s="5">
        <v>94</v>
      </c>
      <c r="W38" s="5">
        <v>94</v>
      </c>
      <c r="X38" s="5">
        <v>94</v>
      </c>
      <c r="Y38" s="5">
        <v>94</v>
      </c>
      <c r="Z38" s="5">
        <v>94</v>
      </c>
      <c r="AA38" s="5">
        <v>94</v>
      </c>
      <c r="AB38" s="5">
        <v>94</v>
      </c>
      <c r="AC38" s="5">
        <v>94</v>
      </c>
      <c r="AD38" s="5">
        <v>94</v>
      </c>
      <c r="AE38" s="5">
        <v>94</v>
      </c>
      <c r="AF38" s="5">
        <v>94</v>
      </c>
      <c r="AG38" s="5">
        <v>94</v>
      </c>
      <c r="AH38" s="5">
        <v>94</v>
      </c>
      <c r="AI38" s="5">
        <v>94</v>
      </c>
      <c r="AJ38" s="5">
        <v>94</v>
      </c>
      <c r="AK38" s="5">
        <v>94</v>
      </c>
      <c r="AL38" s="5">
        <v>94</v>
      </c>
      <c r="AM38" s="5">
        <v>42</v>
      </c>
      <c r="AN38" s="5">
        <v>42</v>
      </c>
      <c r="AO38" s="5">
        <v>42</v>
      </c>
      <c r="AP38" s="5">
        <v>42</v>
      </c>
      <c r="AQ38" s="5">
        <v>42</v>
      </c>
      <c r="AR38" s="5">
        <v>42</v>
      </c>
      <c r="AS38" s="5">
        <v>42</v>
      </c>
      <c r="AT38" s="5">
        <v>42</v>
      </c>
      <c r="AU38" s="5">
        <v>42</v>
      </c>
      <c r="AV38" s="5">
        <v>42</v>
      </c>
      <c r="AW38" s="5">
        <v>42</v>
      </c>
      <c r="AX38" s="5">
        <v>42</v>
      </c>
      <c r="AY38" s="5">
        <v>42</v>
      </c>
      <c r="AZ38" s="5">
        <v>42</v>
      </c>
      <c r="BA38" s="5">
        <v>42</v>
      </c>
      <c r="BB38" s="5">
        <v>42</v>
      </c>
      <c r="BC38" s="5">
        <v>42</v>
      </c>
      <c r="BD38" s="5">
        <v>42</v>
      </c>
      <c r="BE38" s="5">
        <v>42</v>
      </c>
      <c r="BF38" s="5">
        <v>42</v>
      </c>
      <c r="BG38" s="5">
        <v>42</v>
      </c>
      <c r="BH38" s="5">
        <v>42</v>
      </c>
      <c r="BI38" s="5">
        <v>42</v>
      </c>
      <c r="BJ38" s="5">
        <v>42</v>
      </c>
      <c r="BK38" s="5">
        <v>42</v>
      </c>
    </row>
    <row r="39" spans="1:63" ht="15.75" customHeight="1" x14ac:dyDescent="0.2">
      <c r="A39" s="4" t="s">
        <v>101</v>
      </c>
      <c r="L39" s="6">
        <v>0.16500000000000001</v>
      </c>
      <c r="M39" s="6">
        <v>0.167213</v>
      </c>
      <c r="N39" s="6">
        <v>0.17726</v>
      </c>
      <c r="O39" s="6">
        <v>0.19430700000000001</v>
      </c>
      <c r="P39" s="6">
        <v>0.198745</v>
      </c>
      <c r="Q39" s="6">
        <v>0.202627</v>
      </c>
      <c r="R39" s="6">
        <v>0.20388400000000001</v>
      </c>
      <c r="S39" s="6">
        <v>0.2145</v>
      </c>
      <c r="T39" s="6">
        <v>0.213508</v>
      </c>
      <c r="U39" s="6">
        <v>0.19989299999999999</v>
      </c>
      <c r="V39" s="6">
        <v>0.200961</v>
      </c>
      <c r="W39" s="6">
        <v>0.17891199999999999</v>
      </c>
      <c r="X39" s="6">
        <v>0.164747</v>
      </c>
      <c r="Y39" s="6">
        <v>0.13764299999999999</v>
      </c>
      <c r="Z39" s="6">
        <v>0.12791</v>
      </c>
      <c r="AA39" s="6">
        <v>0.128357</v>
      </c>
      <c r="AB39" s="6">
        <v>0.12814999999999999</v>
      </c>
      <c r="AC39" s="6">
        <v>0.12823399999999999</v>
      </c>
      <c r="AD39" s="6">
        <v>0.128107</v>
      </c>
      <c r="AE39" s="6">
        <v>0.12820599999999999</v>
      </c>
      <c r="AF39" s="6">
        <v>0.12837399999999999</v>
      </c>
      <c r="AG39" s="6">
        <v>0.12868099999999999</v>
      </c>
      <c r="AH39" s="6">
        <v>0.129189</v>
      </c>
      <c r="AI39" s="6">
        <v>0.129273</v>
      </c>
      <c r="AJ39" s="6">
        <v>0.12939300000000001</v>
      </c>
      <c r="AK39" s="6">
        <v>0.129269</v>
      </c>
      <c r="AL39" s="6">
        <v>0.12929499999999999</v>
      </c>
      <c r="AM39" s="6">
        <v>0.129164</v>
      </c>
      <c r="AN39" s="6">
        <v>0.12911</v>
      </c>
      <c r="AO39" s="6">
        <v>0.12890799999999999</v>
      </c>
      <c r="AP39" s="6">
        <v>0.12834999999999999</v>
      </c>
      <c r="AQ39" s="6">
        <v>0.12822600000000001</v>
      </c>
      <c r="AR39" s="6">
        <v>0.128223</v>
      </c>
      <c r="AS39" s="6">
        <v>0.12842300000000001</v>
      </c>
      <c r="AT39" s="6">
        <v>0.12840299999999999</v>
      </c>
      <c r="AU39" s="6">
        <v>0.128579</v>
      </c>
      <c r="AV39" s="6">
        <v>0.12873599999999999</v>
      </c>
      <c r="AW39" s="6">
        <v>0.12818199999999999</v>
      </c>
      <c r="AX39" s="6">
        <v>0.12842200000000001</v>
      </c>
      <c r="AY39" s="6">
        <v>0.12900300000000001</v>
      </c>
      <c r="AZ39" s="6">
        <v>0.128714</v>
      </c>
      <c r="BA39" s="6">
        <v>0.128469</v>
      </c>
      <c r="BB39" s="6">
        <v>0.12892600000000001</v>
      </c>
      <c r="BC39" s="6">
        <v>0.12893199999999999</v>
      </c>
      <c r="BD39" s="6">
        <v>0.128964</v>
      </c>
      <c r="BE39" s="6">
        <v>0.12900300000000001</v>
      </c>
      <c r="BF39" s="6">
        <v>0.128829</v>
      </c>
      <c r="BG39" s="6">
        <v>0.12831600000000001</v>
      </c>
      <c r="BH39" s="6">
        <v>0.12757499999999999</v>
      </c>
      <c r="BI39" s="6">
        <v>0.12761700000000001</v>
      </c>
      <c r="BJ39" s="6">
        <v>0.128912</v>
      </c>
      <c r="BK39" s="6">
        <v>0.12864600000000001</v>
      </c>
    </row>
    <row r="40" spans="1:63" ht="15.75" customHeight="1" x14ac:dyDescent="0.2"/>
    <row r="41" spans="1:63" ht="15.75" customHeight="1" x14ac:dyDescent="0.2"/>
    <row r="42" spans="1:63" ht="15.75" customHeight="1" x14ac:dyDescent="0.2"/>
    <row r="43" spans="1:63" ht="15.75" customHeight="1" x14ac:dyDescent="0.2"/>
    <row r="44" spans="1:63" ht="15.75" customHeight="1" x14ac:dyDescent="0.2"/>
    <row r="45" spans="1:63" ht="15.75" customHeight="1" x14ac:dyDescent="0.2"/>
    <row r="46" spans="1:63" ht="15.75" customHeight="1" x14ac:dyDescent="0.2"/>
    <row r="47" spans="1:63" ht="15.75" customHeight="1" x14ac:dyDescent="0.2"/>
    <row r="48" spans="1:63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998"/>
  <sheetViews>
    <sheetView workbookViewId="0"/>
  </sheetViews>
  <sheetFormatPr baseColWidth="10" defaultColWidth="11.1640625" defaultRowHeight="15" customHeight="1" x14ac:dyDescent="0.2"/>
  <cols>
    <col min="1" max="1" width="61" customWidth="1"/>
    <col min="2" max="34" width="10.5" customWidth="1"/>
    <col min="35" max="35" width="0.33203125" customWidth="1"/>
    <col min="36" max="63" width="10.5" customWidth="1"/>
  </cols>
  <sheetData>
    <row r="1" spans="1:6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spans="1:63" ht="15.75" customHeight="1" x14ac:dyDescent="0.2">
      <c r="A2" s="2" t="s">
        <v>63</v>
      </c>
      <c r="B2" s="2" t="s">
        <v>64</v>
      </c>
      <c r="C2" s="2" t="s">
        <v>64</v>
      </c>
      <c r="D2" s="2" t="s">
        <v>64</v>
      </c>
      <c r="E2" s="2" t="s">
        <v>64</v>
      </c>
      <c r="F2" s="2" t="s">
        <v>64</v>
      </c>
      <c r="G2" s="2" t="s">
        <v>64</v>
      </c>
      <c r="H2" s="2" t="s">
        <v>64</v>
      </c>
      <c r="I2" s="2" t="s">
        <v>64</v>
      </c>
      <c r="J2" s="2" t="s">
        <v>64</v>
      </c>
      <c r="K2" s="2" t="s">
        <v>64</v>
      </c>
      <c r="L2" s="2" t="s">
        <v>64</v>
      </c>
      <c r="M2" s="2" t="s">
        <v>64</v>
      </c>
      <c r="N2" s="2" t="s">
        <v>64</v>
      </c>
      <c r="O2" s="2" t="s">
        <v>64</v>
      </c>
      <c r="P2" s="2" t="s">
        <v>64</v>
      </c>
      <c r="Q2" s="2" t="s">
        <v>64</v>
      </c>
      <c r="R2" s="2" t="s">
        <v>64</v>
      </c>
      <c r="S2" s="2" t="s">
        <v>64</v>
      </c>
      <c r="T2" s="2" t="s">
        <v>64</v>
      </c>
      <c r="U2" s="2" t="s">
        <v>64</v>
      </c>
      <c r="V2" s="2" t="s">
        <v>64</v>
      </c>
      <c r="W2" s="2" t="s">
        <v>64</v>
      </c>
      <c r="X2" s="2" t="s">
        <v>64</v>
      </c>
      <c r="Y2" s="2" t="s">
        <v>64</v>
      </c>
      <c r="Z2" s="2" t="s">
        <v>64</v>
      </c>
      <c r="AA2" s="2" t="s">
        <v>64</v>
      </c>
      <c r="AB2" s="2" t="s">
        <v>64</v>
      </c>
      <c r="AC2" s="2" t="s">
        <v>64</v>
      </c>
      <c r="AD2" s="2" t="s">
        <v>64</v>
      </c>
      <c r="AE2" s="2" t="s">
        <v>64</v>
      </c>
      <c r="AF2" s="2" t="s">
        <v>64</v>
      </c>
      <c r="AG2" s="2" t="s">
        <v>64</v>
      </c>
      <c r="AH2" s="2" t="s">
        <v>64</v>
      </c>
      <c r="AI2" s="2" t="s">
        <v>64</v>
      </c>
      <c r="AJ2" s="2" t="s">
        <v>64</v>
      </c>
      <c r="AK2" s="2" t="s">
        <v>64</v>
      </c>
      <c r="AL2" s="2" t="s">
        <v>64</v>
      </c>
      <c r="AM2" s="2" t="s">
        <v>64</v>
      </c>
      <c r="AN2" s="2" t="s">
        <v>64</v>
      </c>
      <c r="AO2" s="2" t="s">
        <v>64</v>
      </c>
      <c r="AP2" s="2" t="s">
        <v>64</v>
      </c>
      <c r="AQ2" s="2" t="s">
        <v>64</v>
      </c>
      <c r="AR2" s="2" t="s">
        <v>64</v>
      </c>
      <c r="AS2" s="2" t="s">
        <v>64</v>
      </c>
      <c r="AT2" s="2" t="s">
        <v>64</v>
      </c>
      <c r="AU2" s="2" t="s">
        <v>64</v>
      </c>
      <c r="AV2" s="2" t="s">
        <v>64</v>
      </c>
      <c r="AW2" s="2" t="s">
        <v>64</v>
      </c>
      <c r="AX2" s="2" t="s">
        <v>64</v>
      </c>
      <c r="AY2" s="2" t="s">
        <v>64</v>
      </c>
      <c r="AZ2" s="2" t="s">
        <v>64</v>
      </c>
      <c r="BA2" s="2" t="s">
        <v>64</v>
      </c>
      <c r="BB2" s="2" t="s">
        <v>64</v>
      </c>
      <c r="BC2" s="2" t="s">
        <v>64</v>
      </c>
      <c r="BD2" s="2" t="s">
        <v>64</v>
      </c>
      <c r="BE2" s="2" t="s">
        <v>64</v>
      </c>
      <c r="BF2" s="2" t="s">
        <v>64</v>
      </c>
      <c r="BG2" s="2" t="s">
        <v>64</v>
      </c>
      <c r="BH2" s="2" t="s">
        <v>64</v>
      </c>
      <c r="BI2" s="2" t="s">
        <v>64</v>
      </c>
      <c r="BJ2" s="2" t="s">
        <v>64</v>
      </c>
      <c r="BK2" s="2" t="s">
        <v>64</v>
      </c>
    </row>
    <row r="3" spans="1:63" ht="15.75" customHeight="1" x14ac:dyDescent="0.2">
      <c r="A3" s="2" t="s">
        <v>65</v>
      </c>
      <c r="B3" s="2" t="s">
        <v>64</v>
      </c>
      <c r="C3" s="2" t="s">
        <v>64</v>
      </c>
      <c r="D3" s="2" t="s">
        <v>64</v>
      </c>
      <c r="E3" s="2" t="s">
        <v>64</v>
      </c>
      <c r="F3" s="2" t="s">
        <v>64</v>
      </c>
      <c r="G3" s="2" t="s">
        <v>64</v>
      </c>
      <c r="H3" s="2" t="s">
        <v>64</v>
      </c>
      <c r="I3" s="2" t="s">
        <v>64</v>
      </c>
      <c r="J3" s="2" t="s">
        <v>64</v>
      </c>
      <c r="K3" s="2" t="s">
        <v>64</v>
      </c>
      <c r="L3" s="2" t="s">
        <v>64</v>
      </c>
      <c r="M3" s="2" t="s">
        <v>64</v>
      </c>
      <c r="N3" s="2" t="s">
        <v>64</v>
      </c>
      <c r="O3" s="2" t="s">
        <v>64</v>
      </c>
      <c r="P3" s="2" t="s">
        <v>64</v>
      </c>
      <c r="Q3" s="2" t="s">
        <v>64</v>
      </c>
      <c r="R3" s="2" t="s">
        <v>64</v>
      </c>
      <c r="S3" s="2" t="s">
        <v>64</v>
      </c>
      <c r="T3" s="2" t="s">
        <v>64</v>
      </c>
      <c r="U3" s="2" t="s">
        <v>64</v>
      </c>
      <c r="V3" s="2" t="s">
        <v>64</v>
      </c>
      <c r="W3" s="2" t="s">
        <v>64</v>
      </c>
      <c r="X3" s="2" t="s">
        <v>64</v>
      </c>
      <c r="Y3" s="2" t="s">
        <v>64</v>
      </c>
      <c r="Z3" s="2" t="s">
        <v>64</v>
      </c>
      <c r="AA3" s="2" t="s">
        <v>64</v>
      </c>
      <c r="AB3" s="2" t="s">
        <v>64</v>
      </c>
      <c r="AC3" s="2" t="s">
        <v>64</v>
      </c>
      <c r="AD3" s="2" t="s">
        <v>64</v>
      </c>
      <c r="AE3" s="2" t="s">
        <v>64</v>
      </c>
      <c r="AF3" s="2" t="s">
        <v>64</v>
      </c>
      <c r="AG3" s="2" t="s">
        <v>64</v>
      </c>
      <c r="AH3" s="2" t="s">
        <v>64</v>
      </c>
      <c r="AI3" s="2" t="s">
        <v>64</v>
      </c>
      <c r="AJ3" s="2" t="s">
        <v>64</v>
      </c>
      <c r="AK3" s="2" t="s">
        <v>64</v>
      </c>
      <c r="AL3" s="2" t="s">
        <v>64</v>
      </c>
      <c r="AM3" s="2" t="s">
        <v>64</v>
      </c>
      <c r="AN3" s="2" t="s">
        <v>64</v>
      </c>
      <c r="AO3" s="2" t="s">
        <v>64</v>
      </c>
      <c r="AP3" s="2" t="s">
        <v>64</v>
      </c>
      <c r="AQ3" s="2" t="s">
        <v>64</v>
      </c>
      <c r="AR3" s="2" t="s">
        <v>64</v>
      </c>
      <c r="AS3" s="2" t="s">
        <v>64</v>
      </c>
      <c r="AT3" s="2" t="s">
        <v>64</v>
      </c>
      <c r="AU3" s="2" t="s">
        <v>64</v>
      </c>
      <c r="AV3" s="2" t="s">
        <v>64</v>
      </c>
      <c r="AW3" s="2" t="s">
        <v>64</v>
      </c>
      <c r="AX3" s="2" t="s">
        <v>64</v>
      </c>
      <c r="AY3" s="2" t="s">
        <v>64</v>
      </c>
      <c r="AZ3" s="2" t="s">
        <v>64</v>
      </c>
      <c r="BA3" s="2" t="s">
        <v>64</v>
      </c>
      <c r="BB3" s="2" t="s">
        <v>64</v>
      </c>
      <c r="BC3" s="2" t="s">
        <v>64</v>
      </c>
      <c r="BD3" s="2" t="s">
        <v>64</v>
      </c>
      <c r="BE3" s="2" t="s">
        <v>64</v>
      </c>
      <c r="BF3" s="2" t="s">
        <v>64</v>
      </c>
      <c r="BG3" s="2" t="s">
        <v>64</v>
      </c>
      <c r="BH3" s="2" t="s">
        <v>64</v>
      </c>
      <c r="BI3" s="2" t="s">
        <v>64</v>
      </c>
      <c r="BJ3" s="2" t="s">
        <v>64</v>
      </c>
      <c r="BK3" s="2" t="s">
        <v>64</v>
      </c>
    </row>
    <row r="4" spans="1:63" ht="15.75" customHeight="1" x14ac:dyDescent="0.2">
      <c r="A4" s="2" t="s">
        <v>66</v>
      </c>
      <c r="B4" s="2" t="s">
        <v>64</v>
      </c>
      <c r="C4" s="2" t="s">
        <v>64</v>
      </c>
      <c r="D4" s="2" t="s">
        <v>64</v>
      </c>
      <c r="E4" s="2" t="s">
        <v>64</v>
      </c>
      <c r="F4" s="2" t="s">
        <v>64</v>
      </c>
      <c r="G4" s="2" t="s">
        <v>64</v>
      </c>
      <c r="H4" s="2" t="s">
        <v>64</v>
      </c>
      <c r="I4" s="2" t="s">
        <v>64</v>
      </c>
      <c r="J4" s="2" t="s">
        <v>64</v>
      </c>
      <c r="K4" s="2" t="s">
        <v>64</v>
      </c>
      <c r="L4" s="2" t="s">
        <v>64</v>
      </c>
      <c r="M4" s="2" t="s">
        <v>64</v>
      </c>
      <c r="N4" s="2" t="s">
        <v>64</v>
      </c>
      <c r="O4" s="2" t="s">
        <v>64</v>
      </c>
      <c r="P4" s="2" t="s">
        <v>64</v>
      </c>
      <c r="Q4" s="2" t="s">
        <v>64</v>
      </c>
      <c r="R4" s="2" t="s">
        <v>64</v>
      </c>
      <c r="S4" s="2" t="s">
        <v>64</v>
      </c>
      <c r="T4" s="2" t="s">
        <v>64</v>
      </c>
      <c r="U4" s="2" t="s">
        <v>64</v>
      </c>
      <c r="V4" s="2" t="s">
        <v>64</v>
      </c>
      <c r="W4" s="2" t="s">
        <v>64</v>
      </c>
      <c r="X4" s="2" t="s">
        <v>64</v>
      </c>
      <c r="Y4" s="2" t="s">
        <v>64</v>
      </c>
      <c r="Z4" s="2" t="s">
        <v>64</v>
      </c>
      <c r="AA4" s="2" t="s">
        <v>64</v>
      </c>
      <c r="AB4" s="2" t="s">
        <v>64</v>
      </c>
      <c r="AC4" s="2" t="s">
        <v>64</v>
      </c>
      <c r="AD4" s="2" t="s">
        <v>64</v>
      </c>
      <c r="AE4" s="2" t="s">
        <v>64</v>
      </c>
      <c r="AF4" s="2" t="s">
        <v>64</v>
      </c>
      <c r="AG4" s="2" t="s">
        <v>64</v>
      </c>
      <c r="AH4" s="2" t="s">
        <v>64</v>
      </c>
      <c r="AI4" s="2" t="s">
        <v>64</v>
      </c>
      <c r="AJ4" s="2" t="s">
        <v>64</v>
      </c>
      <c r="AK4" s="2" t="s">
        <v>64</v>
      </c>
      <c r="AL4" s="2">
        <v>6.6797427364556929</v>
      </c>
      <c r="AM4" s="2">
        <v>7.5703193858603299</v>
      </c>
      <c r="AN4" s="2">
        <v>10.340414482232783</v>
      </c>
      <c r="AO4" s="2">
        <v>10.757974096282133</v>
      </c>
      <c r="AP4" s="2">
        <v>7.4471426965307774</v>
      </c>
      <c r="AQ4" s="2">
        <v>4.0876454732467247</v>
      </c>
      <c r="AR4" s="2">
        <v>3.6260440409871526</v>
      </c>
      <c r="AS4" s="2">
        <v>2.6937393717512452</v>
      </c>
      <c r="AT4" s="2">
        <v>2.6920812986686715</v>
      </c>
      <c r="AU4" s="2">
        <v>4.5050165323177422</v>
      </c>
      <c r="AV4" s="2">
        <v>6.2245886211375279</v>
      </c>
      <c r="AW4" s="2">
        <v>4.034859563471489</v>
      </c>
      <c r="AX4" s="2">
        <v>4.2226851837320973</v>
      </c>
      <c r="AY4" s="2">
        <v>1.9694520260897106</v>
      </c>
      <c r="AZ4" s="2">
        <v>2.7002505558374721</v>
      </c>
      <c r="BA4" s="2">
        <v>4.4189907510551647</v>
      </c>
      <c r="BB4" s="2">
        <v>4.0927912682399379</v>
      </c>
      <c r="BC4" s="2">
        <v>3.5882417145863177</v>
      </c>
      <c r="BD4" s="2">
        <v>3.3262707414466504</v>
      </c>
      <c r="BE4" s="2">
        <v>0.33700184936295469</v>
      </c>
      <c r="BF4" s="2">
        <v>1.3545594228298594</v>
      </c>
      <c r="BG4" s="2">
        <v>1.2266201997168917</v>
      </c>
      <c r="BH4" s="2">
        <v>3.1642692109206143</v>
      </c>
      <c r="BI4" s="2">
        <v>4.3214294928906689</v>
      </c>
      <c r="BJ4" s="2">
        <v>1.4694648294236057</v>
      </c>
      <c r="BK4" s="2">
        <v>0.55588623622925515</v>
      </c>
    </row>
    <row r="5" spans="1:63" ht="15.75" customHeight="1" x14ac:dyDescent="0.2">
      <c r="A5" s="2" t="s">
        <v>67</v>
      </c>
      <c r="B5" s="2">
        <v>155200000</v>
      </c>
      <c r="C5" s="2">
        <v>205200000</v>
      </c>
      <c r="D5" s="2">
        <v>166800000</v>
      </c>
      <c r="E5" s="2">
        <v>129600000</v>
      </c>
      <c r="F5" s="2">
        <v>133580000</v>
      </c>
      <c r="G5" s="2">
        <v>142990000</v>
      </c>
      <c r="H5" s="2">
        <v>241810000</v>
      </c>
      <c r="I5" s="2">
        <v>353220000</v>
      </c>
      <c r="J5" s="2">
        <v>387720000</v>
      </c>
      <c r="K5" s="2">
        <v>549520000</v>
      </c>
      <c r="L5" s="2">
        <v>606310000</v>
      </c>
      <c r="M5" s="2">
        <v>433512664.92884499</v>
      </c>
      <c r="N5" s="2">
        <v>522997834.03930098</v>
      </c>
      <c r="O5" s="2">
        <v>884812521.93209803</v>
      </c>
      <c r="P5" s="2">
        <v>277189602.82297099</v>
      </c>
      <c r="Q5" s="2">
        <v>781321706.35658503</v>
      </c>
      <c r="R5" s="2">
        <v>1970012072.60043</v>
      </c>
      <c r="S5" s="2">
        <v>2967095714.50877</v>
      </c>
      <c r="T5" s="2">
        <v>2763913976.4303598</v>
      </c>
      <c r="U5" s="2">
        <v>2959163421.7039199</v>
      </c>
      <c r="V5" s="2">
        <v>2924862814.08637</v>
      </c>
      <c r="W5" s="2">
        <v>2681693225.8572502</v>
      </c>
      <c r="X5" s="2">
        <v>2807315486.59583</v>
      </c>
      <c r="Y5" s="2">
        <v>2346696252.0203099</v>
      </c>
      <c r="Z5" s="2">
        <v>2753608079.8971801</v>
      </c>
      <c r="AA5" s="2">
        <v>2869320650.2636199</v>
      </c>
      <c r="AB5" s="2">
        <v>3319582502.1711702</v>
      </c>
      <c r="AC5" s="2">
        <v>3583678598.0791302</v>
      </c>
      <c r="AD5" s="2">
        <v>12346693909.3808</v>
      </c>
      <c r="AE5" s="2">
        <v>15213574174.047899</v>
      </c>
      <c r="AF5" s="2">
        <v>14792998068.0315</v>
      </c>
      <c r="AG5" s="2">
        <v>13701099343.432199</v>
      </c>
      <c r="AH5" s="2">
        <v>17120615552.6833</v>
      </c>
      <c r="AI5" s="2">
        <v>20228158987.247299</v>
      </c>
      <c r="AJ5" s="2">
        <v>25639257349.6758</v>
      </c>
      <c r="AK5" s="2">
        <v>32677736705.771099</v>
      </c>
      <c r="AL5" s="2">
        <v>34037122878.1534</v>
      </c>
      <c r="AM5" s="2">
        <v>20367914256.185001</v>
      </c>
      <c r="AN5" s="2">
        <v>51974523195.088799</v>
      </c>
      <c r="AO5" s="2">
        <v>73987290347.122101</v>
      </c>
      <c r="AP5" s="2">
        <v>96130459623.407501</v>
      </c>
      <c r="AQ5" s="2">
        <v>102753282491.492</v>
      </c>
      <c r="AR5" s="2">
        <v>121345249455.91901</v>
      </c>
      <c r="AS5" s="2">
        <v>155284241117.68701</v>
      </c>
      <c r="AT5" s="2">
        <v>198996564800.159</v>
      </c>
      <c r="AU5" s="2">
        <v>210317176838.75</v>
      </c>
      <c r="AV5" s="2">
        <v>238882310981.53201</v>
      </c>
      <c r="AW5" s="2">
        <v>262150152963.91299</v>
      </c>
      <c r="AX5" s="2">
        <v>201144481976.073</v>
      </c>
      <c r="AY5" s="2">
        <v>269932931249.85101</v>
      </c>
      <c r="AZ5" s="2">
        <v>291491117611.862</v>
      </c>
      <c r="BA5" s="2">
        <v>304254938469.97101</v>
      </c>
      <c r="BB5" s="2">
        <v>323207083967.48499</v>
      </c>
      <c r="BC5" s="2">
        <v>341649679569.216</v>
      </c>
      <c r="BD5" s="2">
        <v>358784966287.362</v>
      </c>
      <c r="BE5" s="2">
        <v>363149330364.60699</v>
      </c>
      <c r="BF5" s="2">
        <v>366307950374.06799</v>
      </c>
      <c r="BG5" s="2">
        <v>384453153318.38397</v>
      </c>
      <c r="BH5" s="2">
        <v>398780329741.70203</v>
      </c>
      <c r="BI5" s="2">
        <v>403704746313.85602</v>
      </c>
      <c r="BJ5" s="2">
        <v>437112592614.30298</v>
      </c>
      <c r="BK5" s="2">
        <v>457169379936.91199</v>
      </c>
    </row>
    <row r="6" spans="1:63" ht="15.75" customHeight="1" x14ac:dyDescent="0.2">
      <c r="A6" s="2" t="s">
        <v>68</v>
      </c>
      <c r="B6" s="2">
        <v>14.600176098615226</v>
      </c>
      <c r="C6" s="2">
        <v>18.001922503231793</v>
      </c>
      <c r="D6" s="2">
        <v>19.469195867271637</v>
      </c>
      <c r="E6" s="2">
        <v>18.600300844679289</v>
      </c>
      <c r="F6" s="2">
        <v>17.342634652822841</v>
      </c>
      <c r="G6" s="2">
        <v>21.459242954570058</v>
      </c>
      <c r="H6" s="2">
        <v>26.659600213869634</v>
      </c>
      <c r="I6" s="2">
        <v>28.792192567104642</v>
      </c>
      <c r="J6" s="2">
        <v>32.777482426605232</v>
      </c>
      <c r="K6" s="2">
        <v>33.060660020066344</v>
      </c>
      <c r="L6" s="2">
        <v>32.56096688836444</v>
      </c>
      <c r="M6" s="2">
        <v>35.689354275741707</v>
      </c>
      <c r="N6" s="2">
        <v>38.041568057736022</v>
      </c>
      <c r="O6" s="2">
        <v>51.578528395419099</v>
      </c>
      <c r="P6" s="2">
        <v>55.53067678684377</v>
      </c>
      <c r="Q6" s="2">
        <v>53.981562274744867</v>
      </c>
      <c r="R6" s="2">
        <v>53.880382510640644</v>
      </c>
      <c r="S6" s="2">
        <v>53.925441071361405</v>
      </c>
      <c r="T6" s="2">
        <v>54.217734401399355</v>
      </c>
      <c r="U6" s="2">
        <v>54.544584797992734</v>
      </c>
      <c r="V6" s="2">
        <v>65.530860841130661</v>
      </c>
      <c r="W6" s="2">
        <v>67.131335338575965</v>
      </c>
      <c r="X6" s="2">
        <v>60.228919153868446</v>
      </c>
      <c r="Y6" s="2">
        <v>57.912223983219768</v>
      </c>
      <c r="Z6" s="2">
        <v>57.36780025269973</v>
      </c>
      <c r="AA6" s="2">
        <v>52.657049780040097</v>
      </c>
      <c r="AB6" s="2">
        <v>60.10702446356683</v>
      </c>
      <c r="AC6" s="2">
        <v>63.000152837602656</v>
      </c>
      <c r="AD6" s="2">
        <v>58.703637871785752</v>
      </c>
      <c r="AE6" s="2">
        <v>52.913659562200166</v>
      </c>
      <c r="AF6" s="2">
        <v>50.750313378494404</v>
      </c>
      <c r="AG6" s="2">
        <v>49.825079150498738</v>
      </c>
      <c r="AH6" s="2">
        <v>48.759425641203023</v>
      </c>
      <c r="AI6" s="2">
        <v>46.918678233765768</v>
      </c>
      <c r="AJ6" s="2">
        <v>48.665989786664674</v>
      </c>
      <c r="AK6" s="2">
        <v>52.464021961203578</v>
      </c>
      <c r="AL6" s="2">
        <v>52.653972927420526</v>
      </c>
      <c r="AM6" s="2">
        <v>57.523037746369113</v>
      </c>
      <c r="AN6" s="2">
        <v>68.497472056361758</v>
      </c>
      <c r="AO6" s="2">
        <v>59.762753760653851</v>
      </c>
      <c r="AP6" s="2">
        <v>66.095160108183364</v>
      </c>
      <c r="AQ6" s="2">
        <v>62.223797217990459</v>
      </c>
      <c r="AR6" s="2">
        <v>58.353039402921702</v>
      </c>
      <c r="AS6" s="2">
        <v>61.174601279012144</v>
      </c>
      <c r="AT6" s="2">
        <v>70.015714865672905</v>
      </c>
      <c r="AU6" s="2">
        <v>68.324811023640137</v>
      </c>
      <c r="AV6" s="2">
        <v>70.651873530419351</v>
      </c>
      <c r="AW6" s="2">
        <v>73.874525287791542</v>
      </c>
      <c r="AX6" s="2">
        <v>95.516352434746864</v>
      </c>
      <c r="AY6" s="2">
        <v>86.133619369747009</v>
      </c>
      <c r="AZ6" s="2">
        <v>91.399596495175601</v>
      </c>
      <c r="BA6" s="2">
        <v>105.56631358134838</v>
      </c>
      <c r="BB6" s="2">
        <v>105.45832773770141</v>
      </c>
      <c r="BC6" s="2">
        <v>97.952104953888181</v>
      </c>
      <c r="BD6" s="2">
        <v>90.614441898156727</v>
      </c>
      <c r="BE6" s="2">
        <v>79.13249438909196</v>
      </c>
      <c r="BF6" s="2">
        <v>73.603809465598061</v>
      </c>
      <c r="BG6" s="2">
        <v>77.120917806641629</v>
      </c>
      <c r="BH6" s="2">
        <v>78.988865513436309</v>
      </c>
      <c r="BI6" s="2">
        <v>75.757138965219042</v>
      </c>
      <c r="BJ6" s="2">
        <v>69.215520721490975</v>
      </c>
      <c r="BK6" s="2">
        <v>79.764964146356476</v>
      </c>
    </row>
    <row r="7" spans="1:63" ht="15.75" customHeight="1" x14ac:dyDescent="0.2">
      <c r="A7" s="2" t="s">
        <v>69</v>
      </c>
      <c r="B7" s="2">
        <v>474140116.08749652</v>
      </c>
      <c r="C7" s="2">
        <v>337523799.75511092</v>
      </c>
      <c r="D7" s="2">
        <v>438924765.09525031</v>
      </c>
      <c r="E7" s="2">
        <v>584540709.77196062</v>
      </c>
      <c r="F7" s="2">
        <v>428205544.27276838</v>
      </c>
      <c r="G7" s="2">
        <v>447222222.22222227</v>
      </c>
      <c r="H7" s="2">
        <v>715744084.91191864</v>
      </c>
      <c r="I7" s="2">
        <v>955604021.88377941</v>
      </c>
      <c r="J7" s="2">
        <v>1385107536.5985904</v>
      </c>
      <c r="K7" s="2">
        <v>1723868684.0644085</v>
      </c>
      <c r="L7" s="2">
        <v>1902047913.446677</v>
      </c>
      <c r="M7" s="2">
        <v>2279130059.0522828</v>
      </c>
      <c r="N7" s="2">
        <v>2329150652.8544888</v>
      </c>
      <c r="O7" s="2">
        <v>3837366941.152842</v>
      </c>
      <c r="P7" s="2">
        <v>6508270081.8354883</v>
      </c>
      <c r="Q7" s="2">
        <v>6824793388.4297523</v>
      </c>
      <c r="R7" s="2">
        <v>8477066115.7024794</v>
      </c>
      <c r="S7" s="2">
        <v>10717561983.471075</v>
      </c>
      <c r="T7" s="2">
        <v>15187190082.644629</v>
      </c>
      <c r="U7" s="2">
        <v>20679752066.115704</v>
      </c>
      <c r="V7" s="2">
        <v>24257445302.339367</v>
      </c>
      <c r="W7" s="2">
        <v>27124943100.891296</v>
      </c>
      <c r="X7" s="2">
        <v>25749575969.798107</v>
      </c>
      <c r="Y7" s="2">
        <v>26351401869.158878</v>
      </c>
      <c r="Z7" s="2">
        <v>27755155214.769596</v>
      </c>
      <c r="AA7" s="2">
        <v>26119629433.806122</v>
      </c>
      <c r="AB7" s="2">
        <v>32877077542.685345</v>
      </c>
      <c r="AC7" s="2">
        <v>41699065125.156517</v>
      </c>
      <c r="AD7" s="2">
        <v>52321489603.127945</v>
      </c>
      <c r="AE7" s="2">
        <v>63102493074.792244</v>
      </c>
      <c r="AF7" s="2">
        <v>72984062394.031876</v>
      </c>
      <c r="AG7" s="2">
        <v>86128997068.248444</v>
      </c>
      <c r="AH7" s="2">
        <v>87768654326.522766</v>
      </c>
      <c r="AI7" s="2">
        <v>91279978073.180771</v>
      </c>
      <c r="AJ7" s="2">
        <v>114027381915.48944</v>
      </c>
      <c r="AK7" s="2">
        <v>151503105267.93472</v>
      </c>
      <c r="AL7" s="2">
        <v>169944434085.39996</v>
      </c>
      <c r="AM7" s="2">
        <v>166240263221.52026</v>
      </c>
      <c r="AN7" s="2">
        <v>111015669596.98595</v>
      </c>
      <c r="AO7" s="2">
        <v>135183795696.57307</v>
      </c>
      <c r="AP7" s="2">
        <v>185275783405.24863</v>
      </c>
      <c r="AQ7" s="2">
        <v>166685566890.52588</v>
      </c>
      <c r="AR7" s="2">
        <v>179268717678.18463</v>
      </c>
      <c r="AS7" s="2">
        <v>209246481650.87573</v>
      </c>
      <c r="AT7" s="2">
        <v>263820940872.41995</v>
      </c>
      <c r="AU7" s="2">
        <v>308907471189.56268</v>
      </c>
      <c r="AV7" s="2">
        <v>368894013922.4259</v>
      </c>
      <c r="AW7" s="2">
        <v>427797123573.84766</v>
      </c>
      <c r="AX7" s="2">
        <v>501407971186.7019</v>
      </c>
      <c r="AY7" s="2">
        <v>386527844126.1463</v>
      </c>
      <c r="AZ7" s="2">
        <v>506774296512.03528</v>
      </c>
      <c r="BA7" s="2">
        <v>654540621556.35693</v>
      </c>
      <c r="BB7" s="2">
        <v>656655103709.74548</v>
      </c>
      <c r="BC7" s="2">
        <v>639613504243.35535</v>
      </c>
      <c r="BD7" s="2">
        <v>635036176085.56738</v>
      </c>
      <c r="BE7" s="2">
        <v>529773440038.19098</v>
      </c>
      <c r="BF7" s="2">
        <v>502104730870.38</v>
      </c>
      <c r="BG7" s="2">
        <v>587636539402.98181</v>
      </c>
      <c r="BH7" s="2">
        <v>642946115402.08997</v>
      </c>
      <c r="BI7" s="2">
        <v>602460189255.22852</v>
      </c>
      <c r="BJ7" s="2">
        <v>536732912196.5578</v>
      </c>
      <c r="BK7" s="2">
        <v>684201251042.10535</v>
      </c>
    </row>
    <row r="8" spans="1:63" ht="15.75" customHeight="1" x14ac:dyDescent="0.2">
      <c r="A8" s="2" t="s">
        <v>70</v>
      </c>
      <c r="B8" s="2">
        <v>103762704.99074848</v>
      </c>
      <c r="C8" s="2">
        <v>97683169.967113063</v>
      </c>
      <c r="D8" s="2">
        <v>109000419.23238166</v>
      </c>
      <c r="E8" s="2">
        <v>157385220.71238735</v>
      </c>
      <c r="F8" s="2">
        <v>171665671.40169626</v>
      </c>
      <c r="G8" s="2">
        <v>222484984.98498499</v>
      </c>
      <c r="H8" s="2">
        <v>331687182.13311714</v>
      </c>
      <c r="I8" s="2">
        <v>442518113.26334471</v>
      </c>
      <c r="J8" s="2">
        <v>620639797.57816744</v>
      </c>
      <c r="K8" s="2">
        <v>814720988.33981109</v>
      </c>
      <c r="L8" s="2">
        <v>1030074703.7609479</v>
      </c>
      <c r="M8" s="2">
        <v>1255365115.9441164</v>
      </c>
      <c r="N8" s="2">
        <v>1803049199.5214946</v>
      </c>
      <c r="O8" s="2">
        <v>3319943763.8079934</v>
      </c>
      <c r="P8" s="2">
        <v>4344697999.8516579</v>
      </c>
      <c r="Q8" s="2">
        <v>4934710743.8016529</v>
      </c>
      <c r="R8" s="2">
        <v>7634504132.2314053</v>
      </c>
      <c r="S8" s="2">
        <v>10014876033.057852</v>
      </c>
      <c r="T8" s="2">
        <v>12990909090.90909</v>
      </c>
      <c r="U8" s="2">
        <v>15836157024.793388</v>
      </c>
      <c r="V8" s="2">
        <v>18598850896.399586</v>
      </c>
      <c r="W8" s="2">
        <v>21836189301.499199</v>
      </c>
      <c r="X8" s="2">
        <v>21445122284.838867</v>
      </c>
      <c r="Y8" s="2">
        <v>24472574927.489525</v>
      </c>
      <c r="Z8" s="2">
        <v>28184322191.617657</v>
      </c>
      <c r="AA8" s="2">
        <v>27219948966.690422</v>
      </c>
      <c r="AB8" s="2">
        <v>37350048216.007713</v>
      </c>
      <c r="AC8" s="2">
        <v>51508564620.640182</v>
      </c>
      <c r="AD8" s="2">
        <v>64845584918.041748</v>
      </c>
      <c r="AE8" s="2">
        <v>67555773985.047508</v>
      </c>
      <c r="AF8" s="2">
        <v>70825844919.181641</v>
      </c>
      <c r="AG8" s="2">
        <v>78616895070.566574</v>
      </c>
      <c r="AH8" s="2">
        <v>85583424069.685516</v>
      </c>
      <c r="AI8" s="2">
        <v>92953766803.294006</v>
      </c>
      <c r="AJ8" s="2">
        <v>111596614599.53947</v>
      </c>
      <c r="AK8" s="2">
        <v>145749348477.18698</v>
      </c>
      <c r="AL8" s="2">
        <v>151334079184.53601</v>
      </c>
      <c r="AM8" s="2">
        <v>161499858087.43918</v>
      </c>
      <c r="AN8" s="2">
        <v>151556327777.14349</v>
      </c>
      <c r="AO8" s="2">
        <v>162143469995.4577</v>
      </c>
      <c r="AP8" s="2">
        <v>195550063662.729</v>
      </c>
      <c r="AQ8" s="2">
        <v>174088180388.69394</v>
      </c>
      <c r="AR8" s="2">
        <v>186748435364.36227</v>
      </c>
      <c r="AS8" s="2">
        <v>220638044326.58337</v>
      </c>
      <c r="AT8" s="2">
        <v>291526211015.26215</v>
      </c>
      <c r="AU8" s="2">
        <v>329861919056.68561</v>
      </c>
      <c r="AV8" s="2">
        <v>375223465252.32501</v>
      </c>
      <c r="AW8" s="2">
        <v>438465966315.24982</v>
      </c>
      <c r="AX8" s="2">
        <v>498972049006.63458</v>
      </c>
      <c r="AY8" s="2">
        <v>426523458607.75452</v>
      </c>
      <c r="AZ8" s="2">
        <v>538898293429.15302</v>
      </c>
      <c r="BA8" s="2">
        <v>668440747705.41089</v>
      </c>
      <c r="BB8" s="2">
        <v>691553300804.60144</v>
      </c>
      <c r="BC8" s="2">
        <v>703109248740.17322</v>
      </c>
      <c r="BD8" s="2">
        <v>709970494628.1001</v>
      </c>
      <c r="BE8" s="2">
        <v>630129491251.21826</v>
      </c>
      <c r="BF8" s="2">
        <v>602034550194.78076</v>
      </c>
      <c r="BG8" s="2">
        <v>664731199232.57153</v>
      </c>
      <c r="BH8" s="2">
        <v>719489868241.70837</v>
      </c>
      <c r="BI8" s="2">
        <v>648610576582.72241</v>
      </c>
      <c r="BJ8" s="2">
        <v>596945196581.99036</v>
      </c>
      <c r="BK8" s="2">
        <v>750398681490.40051</v>
      </c>
    </row>
    <row r="9" spans="1:63" ht="15.75" customHeight="1" x14ac:dyDescent="0.2">
      <c r="A9" s="2" t="s">
        <v>71</v>
      </c>
      <c r="B9" s="2" t="s">
        <v>64</v>
      </c>
      <c r="C9" s="2" t="s">
        <v>64</v>
      </c>
      <c r="D9" s="2" t="s">
        <v>64</v>
      </c>
      <c r="E9" s="2" t="s">
        <v>64</v>
      </c>
      <c r="F9" s="2" t="s">
        <v>64</v>
      </c>
      <c r="G9" s="2" t="s">
        <v>64</v>
      </c>
      <c r="H9" s="2" t="s">
        <v>64</v>
      </c>
      <c r="I9" s="2" t="s">
        <v>64</v>
      </c>
      <c r="J9" s="2" t="s">
        <v>64</v>
      </c>
      <c r="K9" s="2" t="s">
        <v>64</v>
      </c>
      <c r="L9" s="2" t="s">
        <v>64</v>
      </c>
      <c r="M9" s="2" t="s">
        <v>64</v>
      </c>
      <c r="N9" s="2" t="s">
        <v>64</v>
      </c>
      <c r="O9" s="2" t="s">
        <v>64</v>
      </c>
      <c r="P9" s="2" t="s">
        <v>64</v>
      </c>
      <c r="Q9" s="2" t="s">
        <v>64</v>
      </c>
      <c r="R9" s="2">
        <v>-1.0367033331490796</v>
      </c>
      <c r="S9" s="2">
        <v>3.1212214035823107E-2</v>
      </c>
      <c r="T9" s="2">
        <v>-2.0876582718797829</v>
      </c>
      <c r="U9" s="2">
        <v>-6.2004363887748708</v>
      </c>
      <c r="V9" s="2">
        <v>-10.466577428376517</v>
      </c>
      <c r="W9" s="2">
        <v>-8.8051624065327427</v>
      </c>
      <c r="X9" s="2">
        <v>-7.0727159021481469</v>
      </c>
      <c r="Y9" s="2">
        <v>-3.9945141091155865</v>
      </c>
      <c r="Z9" s="2">
        <v>-1.8006314744761827</v>
      </c>
      <c r="AA9" s="2">
        <v>-2.0526934574836857</v>
      </c>
      <c r="AB9" s="2">
        <v>2.3641523297386628</v>
      </c>
      <c r="AC9" s="2">
        <v>5.9667481162354621</v>
      </c>
      <c r="AD9" s="2">
        <v>6.3919271172172696</v>
      </c>
      <c r="AE9" s="2">
        <v>1.5253072909944283</v>
      </c>
      <c r="AF9" s="2">
        <v>-0.98959822334088887</v>
      </c>
      <c r="AG9" s="2">
        <v>-2.4296191435126282</v>
      </c>
      <c r="AH9" s="2">
        <v>-0.8160320140318108</v>
      </c>
      <c r="AI9" s="2">
        <v>0.42990723973789052</v>
      </c>
      <c r="AJ9" s="2">
        <v>-1.0339344468922134</v>
      </c>
      <c r="AK9" s="2">
        <v>-1.8055063926123507</v>
      </c>
      <c r="AL9" s="2">
        <v>-4.008902070873253</v>
      </c>
      <c r="AM9" s="2">
        <v>-1.8975715274377316</v>
      </c>
      <c r="AN9" s="2">
        <v>10.464274273647828</v>
      </c>
      <c r="AO9" s="2">
        <v>4.3787026478857998</v>
      </c>
      <c r="AP9" s="2">
        <v>1.7669536120253935</v>
      </c>
      <c r="AQ9" s="2">
        <v>0.39535605900416293</v>
      </c>
      <c r="AR9" s="2">
        <v>0.64824637737302726</v>
      </c>
      <c r="AS9" s="2">
        <v>1.6092245750658314</v>
      </c>
      <c r="AT9" s="2">
        <v>3.6927411617640451</v>
      </c>
      <c r="AU9" s="2">
        <v>1.305870789365227</v>
      </c>
      <c r="AV9" s="2">
        <v>0.19889540134934167</v>
      </c>
      <c r="AW9" s="2">
        <v>0.89309007287317643</v>
      </c>
      <c r="AX9" s="2">
        <v>0.1673765593456687</v>
      </c>
      <c r="AY9" s="2">
        <v>3.5052581979457051</v>
      </c>
      <c r="AZ9" s="2">
        <v>2.4430825158973399</v>
      </c>
      <c r="BA9" s="2">
        <v>1.3276327841330766</v>
      </c>
      <c r="BB9" s="2">
        <v>3.8164537975659387</v>
      </c>
      <c r="BC9" s="2">
        <v>5.6360643808311073</v>
      </c>
      <c r="BD9" s="2">
        <v>5.5937870263759288</v>
      </c>
      <c r="BE9" s="2">
        <v>7.1715458253408704</v>
      </c>
      <c r="BF9" s="2">
        <v>6.5277610176256662</v>
      </c>
      <c r="BG9" s="2">
        <v>4.6327255776652168</v>
      </c>
      <c r="BH9" s="2">
        <v>4.491213549668247</v>
      </c>
      <c r="BI9" s="2">
        <v>3.6136170103649361</v>
      </c>
      <c r="BJ9" s="2">
        <v>4.6341287321558298</v>
      </c>
      <c r="BK9" s="2">
        <v>4.9096766682615227</v>
      </c>
    </row>
    <row r="10" spans="1:63" ht="15.75" customHeight="1" x14ac:dyDescent="0.2">
      <c r="A10" s="2" t="s">
        <v>72</v>
      </c>
      <c r="B10" s="2" t="s">
        <v>64</v>
      </c>
      <c r="C10" s="2" t="s">
        <v>64</v>
      </c>
      <c r="D10" s="2" t="s">
        <v>64</v>
      </c>
      <c r="E10" s="2" t="s">
        <v>64</v>
      </c>
      <c r="F10" s="2" t="s">
        <v>64</v>
      </c>
      <c r="G10" s="2" t="s">
        <v>64</v>
      </c>
      <c r="H10" s="2" t="s">
        <v>64</v>
      </c>
      <c r="I10" s="2" t="s">
        <v>64</v>
      </c>
      <c r="J10" s="2" t="s">
        <v>64</v>
      </c>
      <c r="K10" s="2" t="s">
        <v>64</v>
      </c>
      <c r="L10" s="2" t="s">
        <v>64</v>
      </c>
      <c r="M10" s="2" t="s">
        <v>64</v>
      </c>
      <c r="N10" s="2" t="s">
        <v>64</v>
      </c>
      <c r="O10" s="2" t="s">
        <v>64</v>
      </c>
      <c r="P10" s="2" t="s">
        <v>64</v>
      </c>
      <c r="Q10" s="2" t="s">
        <v>64</v>
      </c>
      <c r="R10" s="2">
        <v>-74000000</v>
      </c>
      <c r="S10" s="2">
        <v>-70000000</v>
      </c>
      <c r="T10" s="2">
        <v>-42000000</v>
      </c>
      <c r="U10" s="2">
        <v>-8000000</v>
      </c>
      <c r="V10" s="2">
        <v>-133500000</v>
      </c>
      <c r="W10" s="2">
        <v>-24300000</v>
      </c>
      <c r="X10" s="2">
        <v>14600000</v>
      </c>
      <c r="Y10" s="2">
        <v>-545600000</v>
      </c>
      <c r="Z10" s="2">
        <v>-836000000</v>
      </c>
      <c r="AA10" s="2">
        <v>-1737400000</v>
      </c>
      <c r="AB10" s="2">
        <v>332700000</v>
      </c>
      <c r="AC10" s="2">
        <v>296600000</v>
      </c>
      <c r="AD10" s="2">
        <v>1080500000</v>
      </c>
      <c r="AE10" s="2">
        <v>710800000</v>
      </c>
      <c r="AF10" s="2">
        <v>-161800000</v>
      </c>
      <c r="AG10" s="2">
        <v>-3103600000</v>
      </c>
      <c r="AH10" s="2">
        <v>-5950500000</v>
      </c>
      <c r="AI10" s="2">
        <v>-10102000000</v>
      </c>
      <c r="AJ10" s="2">
        <v>-6232300000</v>
      </c>
      <c r="AK10" s="2">
        <v>-11712000000</v>
      </c>
      <c r="AL10" s="2">
        <v>-15101800000</v>
      </c>
      <c r="AM10" s="2">
        <v>-14384000000</v>
      </c>
      <c r="AN10" s="2">
        <v>1224100000</v>
      </c>
      <c r="AO10" s="2">
        <v>-9189900000</v>
      </c>
      <c r="AP10" s="2">
        <v>-12176700000</v>
      </c>
      <c r="AQ10" s="2">
        <v>-6706300000</v>
      </c>
      <c r="AR10" s="2">
        <v>-346400000</v>
      </c>
      <c r="AS10" s="2">
        <v>-17287400000</v>
      </c>
      <c r="AT10" s="2">
        <v>-6599000000</v>
      </c>
      <c r="AU10" s="2">
        <v>3518100000</v>
      </c>
      <c r="AV10" s="2">
        <v>23385700000</v>
      </c>
      <c r="AW10" s="2">
        <v>27078000000</v>
      </c>
      <c r="AX10" s="2">
        <v>2421400000</v>
      </c>
      <c r="AY10" s="2">
        <v>-51187500000</v>
      </c>
      <c r="AZ10" s="2">
        <v>-42364700000</v>
      </c>
      <c r="BA10" s="2">
        <v>-13142700000</v>
      </c>
      <c r="BB10" s="2">
        <v>-6747800000</v>
      </c>
      <c r="BC10" s="2">
        <v>9344500000</v>
      </c>
      <c r="BD10" s="2">
        <v>30608900000</v>
      </c>
      <c r="BE10" s="2">
        <v>49529800000</v>
      </c>
      <c r="BF10" s="2">
        <v>66970200000</v>
      </c>
      <c r="BG10" s="2">
        <v>57853000000</v>
      </c>
      <c r="BH10" s="2">
        <v>47420700000</v>
      </c>
      <c r="BI10" s="2">
        <v>42377000000</v>
      </c>
      <c r="BJ10" s="2">
        <v>41744800000</v>
      </c>
      <c r="BK10" s="2">
        <v>19607500000</v>
      </c>
    </row>
    <row r="11" spans="1:63" ht="15.75" customHeight="1" x14ac:dyDescent="0.2">
      <c r="A11" s="2" t="s">
        <v>73</v>
      </c>
      <c r="B11" s="2" t="s">
        <v>64</v>
      </c>
      <c r="C11" s="2" t="s">
        <v>64</v>
      </c>
      <c r="D11" s="2" t="s">
        <v>64</v>
      </c>
      <c r="E11" s="2" t="s">
        <v>64</v>
      </c>
      <c r="F11" s="2" t="s">
        <v>64</v>
      </c>
      <c r="G11" s="2" t="s">
        <v>64</v>
      </c>
      <c r="H11" s="2" t="s">
        <v>64</v>
      </c>
      <c r="I11" s="2" t="s">
        <v>64</v>
      </c>
      <c r="J11" s="2" t="s">
        <v>64</v>
      </c>
      <c r="K11" s="2" t="s">
        <v>64</v>
      </c>
      <c r="L11" s="2">
        <v>0.73292426517914611</v>
      </c>
      <c r="M11" s="2">
        <v>0.42409249563699825</v>
      </c>
      <c r="N11" s="2">
        <v>4.566240363661926</v>
      </c>
      <c r="O11" s="2">
        <v>2.8825647241872164E-2</v>
      </c>
      <c r="P11" s="2">
        <v>1.023327008222644E-2</v>
      </c>
      <c r="Q11" s="2">
        <v>2.7542774763837784E-2</v>
      </c>
      <c r="R11" s="2">
        <v>0.27088054833895303</v>
      </c>
      <c r="S11" s="2">
        <v>0.24449567661394769</v>
      </c>
      <c r="T11" s="2">
        <v>0.17124570156433244</v>
      </c>
      <c r="U11" s="2">
        <v>0.25692003345441528</v>
      </c>
      <c r="V11" s="2">
        <v>7.2019838842444686E-2</v>
      </c>
      <c r="W11" s="2">
        <v>0.21265991205923918</v>
      </c>
      <c r="X11" s="2">
        <v>0.15429013416750165</v>
      </c>
      <c r="Y11" s="2">
        <v>0.21000369417788753</v>
      </c>
      <c r="Z11" s="2">
        <v>0.22900159941367559</v>
      </c>
      <c r="AA11" s="2">
        <v>0.35075361200594124</v>
      </c>
      <c r="AB11" s="2">
        <v>0.58414813013056177</v>
      </c>
      <c r="AC11" s="2">
        <v>0.56681977981524734</v>
      </c>
      <c r="AD11" s="2">
        <v>0.64787547561658065</v>
      </c>
      <c r="AE11" s="2">
        <v>0.56275674691107092</v>
      </c>
      <c r="AF11" s="2">
        <v>0.36899076468341541</v>
      </c>
      <c r="AG11" s="2">
        <v>0.4401047834243576</v>
      </c>
      <c r="AH11" s="2">
        <v>0.28172399877783733</v>
      </c>
      <c r="AI11" s="2">
        <v>0.21196125563286905</v>
      </c>
      <c r="AJ11" s="2">
        <v>0.24515904711331798</v>
      </c>
      <c r="AK11" s="2">
        <v>0.43896448078303146</v>
      </c>
      <c r="AL11" s="2">
        <v>0.45603717340642552</v>
      </c>
      <c r="AM11" s="2">
        <v>0.57938985055031167</v>
      </c>
      <c r="AN11" s="2">
        <v>1.5624097913815931</v>
      </c>
      <c r="AO11" s="2">
        <v>2.1559853388181307</v>
      </c>
      <c r="AP11" s="2">
        <v>1.997542030316386</v>
      </c>
      <c r="AQ11" s="2">
        <v>1.1909434803449346</v>
      </c>
      <c r="AR11" s="2">
        <v>0.87287910793021839</v>
      </c>
      <c r="AS11" s="2">
        <v>0.99755615532055919</v>
      </c>
      <c r="AT11" s="2">
        <v>1.6760992048779926</v>
      </c>
      <c r="AU11" s="2">
        <v>1.4593201803210578</v>
      </c>
      <c r="AV11" s="2">
        <v>0.86989678137413284</v>
      </c>
      <c r="AW11" s="2">
        <v>0.75275404767192566</v>
      </c>
      <c r="AX11" s="2">
        <v>1.0681832616541178</v>
      </c>
      <c r="AY11" s="2">
        <v>0.95576859415751991</v>
      </c>
      <c r="AZ11" s="2">
        <v>0.83014371429789791</v>
      </c>
      <c r="BA11" s="2">
        <v>0.77982926033660838</v>
      </c>
      <c r="BB11" s="2">
        <v>0.74277962591782831</v>
      </c>
      <c r="BC11" s="2">
        <v>0.93132803501368011</v>
      </c>
      <c r="BD11" s="2">
        <v>0.62477168826297869</v>
      </c>
      <c r="BE11" s="2">
        <v>0.27999555950879734</v>
      </c>
      <c r="BF11" s="2">
        <v>0.80689330249619184</v>
      </c>
      <c r="BG11" s="2">
        <v>1.1030779905618471</v>
      </c>
      <c r="BH11" s="2">
        <v>0.70630089380814143</v>
      </c>
      <c r="BI11" s="2">
        <v>0.58339386057331</v>
      </c>
      <c r="BJ11" s="2">
        <v>0.53513172114210961</v>
      </c>
      <c r="BK11" s="2">
        <v>0.53513172114210961</v>
      </c>
    </row>
    <row r="12" spans="1:63" ht="15.75" customHeight="1" x14ac:dyDescent="0.2">
      <c r="A12" s="4" t="s">
        <v>74</v>
      </c>
      <c r="B12" s="2" t="e">
        <f t="shared" ref="B12:BK12" si="0">B13*(1-(B16/100))</f>
        <v>#VALUE!</v>
      </c>
      <c r="C12" s="2">
        <f t="shared" si="0"/>
        <v>2105402068.8009152</v>
      </c>
      <c r="D12" s="2">
        <f t="shared" si="0"/>
        <v>2343666513.0325069</v>
      </c>
      <c r="E12" s="2">
        <f t="shared" si="0"/>
        <v>2791963657.7742243</v>
      </c>
      <c r="F12" s="2">
        <f t="shared" si="0"/>
        <v>2410809067.0385928</v>
      </c>
      <c r="G12" s="2">
        <f t="shared" si="0"/>
        <v>2973101325.3334646</v>
      </c>
      <c r="H12" s="2">
        <f t="shared" si="0"/>
        <v>3359415014.3959317</v>
      </c>
      <c r="I12" s="2">
        <f t="shared" si="0"/>
        <v>4226382225.4456248</v>
      </c>
      <c r="J12" s="2">
        <f t="shared" si="0"/>
        <v>5269943386.6521311</v>
      </c>
      <c r="K12" s="2">
        <f t="shared" si="0"/>
        <v>6596717368.7536688</v>
      </c>
      <c r="L12" s="2">
        <f t="shared" si="0"/>
        <v>7668162312.3656263</v>
      </c>
      <c r="M12" s="2">
        <f t="shared" si="0"/>
        <v>8793557065.2283115</v>
      </c>
      <c r="N12" s="2">
        <f t="shared" si="0"/>
        <v>9148208959.330061</v>
      </c>
      <c r="O12" s="2">
        <f t="shared" si="0"/>
        <v>12111275088.543844</v>
      </c>
      <c r="P12" s="2">
        <f t="shared" si="0"/>
        <v>13564506686.994549</v>
      </c>
      <c r="Q12" s="2">
        <f t="shared" si="0"/>
        <v>16625282048.764341</v>
      </c>
      <c r="R12" s="2">
        <f t="shared" si="0"/>
        <v>23552110345.777973</v>
      </c>
      <c r="S12" s="2">
        <f t="shared" si="0"/>
        <v>32889471944.578781</v>
      </c>
      <c r="T12" s="2">
        <f t="shared" si="0"/>
        <v>40623619151.465294</v>
      </c>
      <c r="U12" s="2">
        <f t="shared" si="0"/>
        <v>54538479883.728577</v>
      </c>
      <c r="V12" s="2">
        <f t="shared" si="0"/>
        <v>49277228756.555298</v>
      </c>
      <c r="W12" s="2">
        <f t="shared" si="0"/>
        <v>60836783361.339935</v>
      </c>
      <c r="X12" s="2">
        <f t="shared" si="0"/>
        <v>73298219064.362823</v>
      </c>
      <c r="Y12" s="2">
        <f t="shared" si="0"/>
        <v>83530060913.187851</v>
      </c>
      <c r="Z12" s="2">
        <f t="shared" si="0"/>
        <v>93199015699.36528</v>
      </c>
      <c r="AA12" s="2">
        <f t="shared" si="0"/>
        <v>97259083351.56012</v>
      </c>
      <c r="AB12" s="2">
        <f t="shared" si="0"/>
        <v>111033308556.04031</v>
      </c>
      <c r="AC12" s="2">
        <f t="shared" si="0"/>
        <v>140800719793.75519</v>
      </c>
      <c r="AD12" s="2">
        <f t="shared" si="0"/>
        <v>185373353943.99924</v>
      </c>
      <c r="AE12" s="2">
        <f t="shared" si="0"/>
        <v>231950841709.44046</v>
      </c>
      <c r="AF12" s="2">
        <f t="shared" si="0"/>
        <v>254782923645.56509</v>
      </c>
      <c r="AG12" s="2">
        <f t="shared" si="0"/>
        <v>300423838496.68823</v>
      </c>
      <c r="AH12" s="2">
        <f t="shared" si="0"/>
        <v>327872639658.12683</v>
      </c>
      <c r="AI12" s="2">
        <f t="shared" si="0"/>
        <v>368106710921.37225</v>
      </c>
      <c r="AJ12" s="2">
        <f t="shared" si="0"/>
        <v>425791047997.89636</v>
      </c>
      <c r="AK12" s="2">
        <f t="shared" si="0"/>
        <v>526783425150.30023</v>
      </c>
      <c r="AL12" s="2">
        <f t="shared" si="0"/>
        <v>585087470846.14282</v>
      </c>
      <c r="AM12" s="2">
        <f t="shared" si="0"/>
        <v>546945641294.78717</v>
      </c>
      <c r="AN12" s="2">
        <f t="shared" si="0"/>
        <v>366173333058.6062</v>
      </c>
      <c r="AO12" s="2">
        <f t="shared" si="0"/>
        <v>503631246370.88501</v>
      </c>
      <c r="AP12" s="2">
        <f t="shared" si="0"/>
        <v>570290927828.64331</v>
      </c>
      <c r="AQ12" s="2">
        <f t="shared" si="0"/>
        <v>528607944375.44446</v>
      </c>
      <c r="AR12" s="2">
        <f t="shared" si="0"/>
        <v>608220831841.80286</v>
      </c>
      <c r="AS12" s="2">
        <f t="shared" si="0"/>
        <v>678473629997.36609</v>
      </c>
      <c r="AT12" s="2">
        <f t="shared" si="0"/>
        <v>768365443140.09363</v>
      </c>
      <c r="AU12" s="2">
        <f t="shared" si="0"/>
        <v>925164997630.67957</v>
      </c>
      <c r="AV12" s="2">
        <f t="shared" si="0"/>
        <v>1055567643819.9338</v>
      </c>
      <c r="AW12" s="2">
        <f t="shared" si="0"/>
        <v>1144246254116.2544</v>
      </c>
      <c r="AX12" s="2">
        <f t="shared" si="0"/>
        <v>1017738043679.0818</v>
      </c>
      <c r="AY12" s="2">
        <f t="shared" si="0"/>
        <v>909878373152.28479</v>
      </c>
      <c r="AZ12" s="2">
        <f t="shared" si="0"/>
        <v>1112748168332.5435</v>
      </c>
      <c r="BA12" s="2">
        <f t="shared" si="0"/>
        <v>1237158432101.2847</v>
      </c>
      <c r="BB12" s="2">
        <f t="shared" si="0"/>
        <v>1262424172773.0574</v>
      </c>
      <c r="BC12" s="2">
        <f t="shared" si="0"/>
        <v>1356833050386.8613</v>
      </c>
      <c r="BD12" s="2">
        <f t="shared" si="0"/>
        <v>1470856985930.9712</v>
      </c>
      <c r="BE12" s="2">
        <f t="shared" si="0"/>
        <v>1419079632156.7717</v>
      </c>
      <c r="BF12" s="2">
        <f t="shared" si="0"/>
        <v>1470318802310.3445</v>
      </c>
      <c r="BG12" s="2">
        <f t="shared" si="0"/>
        <v>1587805716709.7637</v>
      </c>
      <c r="BH12" s="2">
        <f t="shared" si="0"/>
        <v>1716515491268.488</v>
      </c>
      <c r="BI12" s="2">
        <f t="shared" si="0"/>
        <v>1665283743064.3896</v>
      </c>
      <c r="BJ12" s="2">
        <f t="shared" si="0"/>
        <v>1616391719753.1221</v>
      </c>
      <c r="BK12" s="2">
        <f t="shared" si="0"/>
        <v>1756890491968.7212</v>
      </c>
    </row>
    <row r="13" spans="1:63" ht="15.75" customHeight="1" x14ac:dyDescent="0.2">
      <c r="A13" s="2" t="s">
        <v>75</v>
      </c>
      <c r="B13" s="2">
        <v>3958190758.6241856</v>
      </c>
      <c r="C13" s="2">
        <v>2417558289.3665576</v>
      </c>
      <c r="D13" s="2">
        <v>2814318516.6096792</v>
      </c>
      <c r="E13" s="2">
        <v>3988784572.2483544</v>
      </c>
      <c r="F13" s="2">
        <v>3458939357.7337699</v>
      </c>
      <c r="G13" s="2">
        <v>3120833333.3333335</v>
      </c>
      <c r="H13" s="2">
        <v>3928908380.6294689</v>
      </c>
      <c r="I13" s="2">
        <v>4855907141.8009758</v>
      </c>
      <c r="J13" s="2">
        <v>6119284294.2345934</v>
      </c>
      <c r="K13" s="2">
        <v>7678581343.6979446</v>
      </c>
      <c r="L13" s="2">
        <v>9005023183.9258118</v>
      </c>
      <c r="M13" s="2">
        <v>9903499927.9850216</v>
      </c>
      <c r="N13" s="2">
        <v>10862327878.032019</v>
      </c>
      <c r="O13" s="2">
        <v>13876531432.014462</v>
      </c>
      <c r="P13" s="2">
        <v>19544094741.266346</v>
      </c>
      <c r="Q13" s="2">
        <v>21784297520.661156</v>
      </c>
      <c r="R13" s="2">
        <v>29902479338.842976</v>
      </c>
      <c r="S13" s="2">
        <v>38446487603.305786</v>
      </c>
      <c r="T13" s="2">
        <v>51972107438.016525</v>
      </c>
      <c r="U13" s="2">
        <v>66946900826.446281</v>
      </c>
      <c r="V13" s="2">
        <v>65398646757.651093</v>
      </c>
      <c r="W13" s="2">
        <v>72933350953.702484</v>
      </c>
      <c r="X13" s="2">
        <v>78358866334.73764</v>
      </c>
      <c r="Y13" s="2">
        <v>87760360941.024811</v>
      </c>
      <c r="Z13" s="2">
        <v>97510235986.004608</v>
      </c>
      <c r="AA13" s="2">
        <v>101296177099.37703</v>
      </c>
      <c r="AB13" s="2">
        <v>116836802995.06494</v>
      </c>
      <c r="AC13" s="2">
        <v>147948259722.57678</v>
      </c>
      <c r="AD13" s="2">
        <v>199590823957.23679</v>
      </c>
      <c r="AE13" s="2">
        <v>246927292765.0195</v>
      </c>
      <c r="AF13" s="2">
        <v>283367525714.93164</v>
      </c>
      <c r="AG13" s="2">
        <v>330648530715.211</v>
      </c>
      <c r="AH13" s="2">
        <v>355525267405.36731</v>
      </c>
      <c r="AI13" s="2">
        <v>392666101884.95898</v>
      </c>
      <c r="AJ13" s="2">
        <v>463617399962.66101</v>
      </c>
      <c r="AK13" s="2">
        <v>566583427334.13721</v>
      </c>
      <c r="AL13" s="2">
        <v>610169556840.07703</v>
      </c>
      <c r="AM13" s="2">
        <v>569754543829.95728</v>
      </c>
      <c r="AN13" s="2">
        <v>383330931042.35645</v>
      </c>
      <c r="AO13" s="2">
        <v>497512659612.05231</v>
      </c>
      <c r="AP13" s="2">
        <v>576178114168.49402</v>
      </c>
      <c r="AQ13" s="2">
        <v>547658231279.87048</v>
      </c>
      <c r="AR13" s="2">
        <v>627246081417.00439</v>
      </c>
      <c r="AS13" s="2">
        <v>702717332012.99084</v>
      </c>
      <c r="AT13" s="2">
        <v>793175007858.06592</v>
      </c>
      <c r="AU13" s="2">
        <v>934901071332.98376</v>
      </c>
      <c r="AV13" s="2">
        <v>1053216909887.5618</v>
      </c>
      <c r="AW13" s="2">
        <v>1172614086539.8635</v>
      </c>
      <c r="AX13" s="2">
        <v>1047339010225.2472</v>
      </c>
      <c r="AY13" s="2">
        <v>943941876218.74329</v>
      </c>
      <c r="AZ13" s="2">
        <v>1144066965324.4941</v>
      </c>
      <c r="BA13" s="2">
        <v>1253223044718.9871</v>
      </c>
      <c r="BB13" s="2">
        <v>1278427634342.5857</v>
      </c>
      <c r="BC13" s="2">
        <v>1370795199976.1794</v>
      </c>
      <c r="BD13" s="2">
        <v>1484318219633.6272</v>
      </c>
      <c r="BE13" s="2">
        <v>1465773245547.1497</v>
      </c>
      <c r="BF13" s="2">
        <v>1500111596236.3718</v>
      </c>
      <c r="BG13" s="2">
        <v>1623901496835.7908</v>
      </c>
      <c r="BH13" s="2">
        <v>1724845615629.2595</v>
      </c>
      <c r="BI13" s="2">
        <v>1651422932447.7681</v>
      </c>
      <c r="BJ13" s="2">
        <v>1637895802792.8965</v>
      </c>
      <c r="BK13" s="2">
        <v>1798533915091.1357</v>
      </c>
    </row>
    <row r="14" spans="1:63" ht="15.75" customHeight="1" x14ac:dyDescent="0.2">
      <c r="A14" s="2" t="s">
        <v>76</v>
      </c>
      <c r="B14" s="2" t="s">
        <v>64</v>
      </c>
      <c r="C14" s="2">
        <v>6.9359926522440531</v>
      </c>
      <c r="D14" s="2">
        <v>3.8952725307529903</v>
      </c>
      <c r="E14" s="2">
        <v>9.0205682827976261</v>
      </c>
      <c r="F14" s="2">
        <v>9.4738247180544448</v>
      </c>
      <c r="G14" s="2">
        <v>7.3184335802212814</v>
      </c>
      <c r="H14" s="2">
        <v>11.99395660844867</v>
      </c>
      <c r="I14" s="2">
        <v>9.0796065539800992</v>
      </c>
      <c r="J14" s="2">
        <v>13.165768290076699</v>
      </c>
      <c r="K14" s="2">
        <v>14.561366696392653</v>
      </c>
      <c r="L14" s="2">
        <v>10.052734807262297</v>
      </c>
      <c r="M14" s="2">
        <v>10.545513552197079</v>
      </c>
      <c r="N14" s="2">
        <v>7.2143607217999062</v>
      </c>
      <c r="O14" s="2">
        <v>14.898322657348871</v>
      </c>
      <c r="P14" s="2">
        <v>9.5118354344004672</v>
      </c>
      <c r="Q14" s="2">
        <v>7.8399333381073006</v>
      </c>
      <c r="R14" s="2">
        <v>13.221447802562651</v>
      </c>
      <c r="S14" s="2">
        <v>12.335982195018474</v>
      </c>
      <c r="T14" s="2">
        <v>10.952985695484756</v>
      </c>
      <c r="U14" s="2">
        <v>8.6712267070971478</v>
      </c>
      <c r="V14" s="2">
        <v>-1.645687640444379</v>
      </c>
      <c r="W14" s="2">
        <v>7.2461762851061167</v>
      </c>
      <c r="X14" s="2">
        <v>8.3380780869153597</v>
      </c>
      <c r="Y14" s="2">
        <v>13.376174490369337</v>
      </c>
      <c r="Z14" s="2">
        <v>10.551640354985253</v>
      </c>
      <c r="AA14" s="2">
        <v>7.8388640217408749</v>
      </c>
      <c r="AB14" s="2">
        <v>11.327261196306623</v>
      </c>
      <c r="AC14" s="2">
        <v>12.723692119326884</v>
      </c>
      <c r="AD14" s="2">
        <v>11.987715559382423</v>
      </c>
      <c r="AE14" s="2">
        <v>7.0728936053141638</v>
      </c>
      <c r="AF14" s="2">
        <v>9.8775525016936001</v>
      </c>
      <c r="AG14" s="2">
        <v>10.778056126896658</v>
      </c>
      <c r="AH14" s="2">
        <v>6.1986427983637356</v>
      </c>
      <c r="AI14" s="2">
        <v>6.8774741286855772</v>
      </c>
      <c r="AJ14" s="2">
        <v>9.2686663377837561</v>
      </c>
      <c r="AK14" s="2">
        <v>9.6145653931996549</v>
      </c>
      <c r="AL14" s="2">
        <v>7.8907033260066726</v>
      </c>
      <c r="AM14" s="2">
        <v>6.1705524265897651</v>
      </c>
      <c r="AN14" s="2">
        <v>-5.129448165209638</v>
      </c>
      <c r="AO14" s="2">
        <v>11.466942426742492</v>
      </c>
      <c r="AP14" s="2">
        <v>9.0608333250853406</v>
      </c>
      <c r="AQ14" s="2">
        <v>4.8523995715128052</v>
      </c>
      <c r="AR14" s="2">
        <v>7.7251426754717301</v>
      </c>
      <c r="AS14" s="2">
        <v>3.1472911937340911</v>
      </c>
      <c r="AT14" s="2">
        <v>5.197391363243824</v>
      </c>
      <c r="AU14" s="2">
        <v>4.3085427141123631</v>
      </c>
      <c r="AV14" s="2">
        <v>5.2643265946672386</v>
      </c>
      <c r="AW14" s="2">
        <v>5.799548415032163</v>
      </c>
      <c r="AX14" s="2">
        <v>3.0129848728116713</v>
      </c>
      <c r="AY14" s="2">
        <v>0.79269898951818618</v>
      </c>
      <c r="AZ14" s="2">
        <v>6.8048249178367115</v>
      </c>
      <c r="BA14" s="2">
        <v>3.6856677821252646</v>
      </c>
      <c r="BB14" s="2">
        <v>2.4025309924618625</v>
      </c>
      <c r="BC14" s="2">
        <v>3.1647086364718433</v>
      </c>
      <c r="BD14" s="2">
        <v>3.2024537945736</v>
      </c>
      <c r="BE14" s="2">
        <v>2.8091032682413299</v>
      </c>
      <c r="BF14" s="2">
        <v>2.9468817150862634</v>
      </c>
      <c r="BG14" s="2">
        <v>3.1596357401277686</v>
      </c>
      <c r="BH14" s="2">
        <v>2.9074037737713496</v>
      </c>
      <c r="BI14" s="2">
        <v>2.243977860110121</v>
      </c>
      <c r="BJ14" s="2">
        <v>-0.85203142886382466</v>
      </c>
      <c r="BK14" s="2">
        <v>4.0211584734580725</v>
      </c>
    </row>
    <row r="15" spans="1:63" ht="15.75" customHeight="1" x14ac:dyDescent="0.2">
      <c r="A15" s="2" t="s">
        <v>77</v>
      </c>
      <c r="B15" s="2">
        <v>7.9655657548259304</v>
      </c>
      <c r="C15" s="2">
        <v>8.1956528825409194</v>
      </c>
      <c r="D15" s="2">
        <v>6.6183109749238804</v>
      </c>
      <c r="E15" s="2">
        <v>20.6916473186477</v>
      </c>
      <c r="F15" s="2">
        <v>29.462831450079801</v>
      </c>
      <c r="G15" s="2">
        <v>13.548194710465401</v>
      </c>
      <c r="H15" s="2">
        <v>11.261384877580999</v>
      </c>
      <c r="I15" s="2">
        <v>10.8824400571964</v>
      </c>
      <c r="J15" s="2">
        <v>10.771821396935</v>
      </c>
      <c r="K15" s="2">
        <v>12.3895647111187</v>
      </c>
      <c r="L15" s="2">
        <v>15.950342364694601</v>
      </c>
      <c r="M15" s="2">
        <v>13.5117023313079</v>
      </c>
      <c r="N15" s="2">
        <v>11.688986680684399</v>
      </c>
      <c r="O15" s="2">
        <v>3.2210290469233001</v>
      </c>
      <c r="P15" s="2">
        <v>24.304199540239601</v>
      </c>
      <c r="Q15" s="2">
        <v>25.2492564056733</v>
      </c>
      <c r="R15" s="2">
        <v>15.327320521319299</v>
      </c>
      <c r="S15" s="2">
        <v>10.0966653313388</v>
      </c>
      <c r="T15" s="2">
        <v>14.4602850195024</v>
      </c>
      <c r="U15" s="2">
        <v>18.323496342179102</v>
      </c>
      <c r="V15" s="2">
        <v>28.6976086362017</v>
      </c>
      <c r="W15" s="2">
        <v>21.351640254000099</v>
      </c>
      <c r="X15" s="2">
        <v>7.1908466400686404</v>
      </c>
      <c r="Y15" s="2">
        <v>3.4206141949892501</v>
      </c>
      <c r="Z15" s="2">
        <v>2.2739564000185499</v>
      </c>
      <c r="AA15" s="2">
        <v>2.4591087921527799</v>
      </c>
      <c r="AB15" s="2">
        <v>2.7499809606335299</v>
      </c>
      <c r="AC15" s="2">
        <v>3.04966077087427</v>
      </c>
      <c r="AD15" s="2">
        <v>7.1460977372160599</v>
      </c>
      <c r="AE15" s="2">
        <v>5.7001654456139796</v>
      </c>
      <c r="AF15" s="2">
        <v>8.5732722572868596</v>
      </c>
      <c r="AG15" s="2">
        <v>9.3327904816148592</v>
      </c>
      <c r="AH15" s="2">
        <v>6.2132814635518399</v>
      </c>
      <c r="AI15" s="2">
        <v>4.8009966021535702</v>
      </c>
      <c r="AJ15" s="2">
        <v>6.2658595003968296</v>
      </c>
      <c r="AK15" s="2">
        <v>4.4807410855724799</v>
      </c>
      <c r="AL15" s="2">
        <v>4.9245435429274798</v>
      </c>
      <c r="AM15" s="2">
        <v>4.4389318457463602</v>
      </c>
      <c r="AN15" s="2">
        <v>7.5135800807930604</v>
      </c>
      <c r="AO15" s="2">
        <v>0.81295725444637901</v>
      </c>
      <c r="AP15" s="2">
        <v>2.2591658008015298</v>
      </c>
      <c r="AQ15" s="2">
        <v>4.0665758789779103</v>
      </c>
      <c r="AR15" s="2">
        <v>2.7622621029660501</v>
      </c>
      <c r="AS15" s="2">
        <v>3.5148745145993598</v>
      </c>
      <c r="AT15" s="2">
        <v>3.5906629888257702</v>
      </c>
      <c r="AU15" s="2">
        <v>2.7537916273503602</v>
      </c>
      <c r="AV15" s="2">
        <v>2.24234028518923</v>
      </c>
      <c r="AW15" s="2">
        <v>2.5345738213793298</v>
      </c>
      <c r="AX15" s="2">
        <v>4.6738965553340996</v>
      </c>
      <c r="AY15" s="2">
        <v>2.75649654493925</v>
      </c>
      <c r="AZ15" s="2">
        <v>2.9392865265568702</v>
      </c>
      <c r="BA15" s="2">
        <v>4.0259650043609696</v>
      </c>
      <c r="BB15" s="2">
        <v>2.18707104433313</v>
      </c>
      <c r="BC15" s="2">
        <v>1.3013475454741099</v>
      </c>
      <c r="BD15" s="2">
        <v>1.2747744640132199</v>
      </c>
      <c r="BE15" s="2">
        <v>0.70633177245573897</v>
      </c>
      <c r="BF15" s="2">
        <v>0.97168573991218998</v>
      </c>
      <c r="BG15" s="2">
        <v>1.9443323078636501</v>
      </c>
      <c r="BH15" s="2">
        <v>1.47583935002643</v>
      </c>
      <c r="BI15" s="2">
        <v>0.38300030360807902</v>
      </c>
      <c r="BJ15" s="2">
        <v>0.53728802341177195</v>
      </c>
      <c r="BK15" s="2">
        <v>2.4983333333333402</v>
      </c>
    </row>
    <row r="16" spans="1:63" ht="15.75" customHeight="1" x14ac:dyDescent="0.2">
      <c r="A16" s="2" t="s">
        <v>78</v>
      </c>
      <c r="B16" s="2" t="s">
        <v>64</v>
      </c>
      <c r="C16" s="2">
        <v>12.912045262306066</v>
      </c>
      <c r="D16" s="2">
        <v>16.723480331009284</v>
      </c>
      <c r="E16" s="2">
        <v>30.004651612446423</v>
      </c>
      <c r="F16" s="2">
        <v>30.302071886622826</v>
      </c>
      <c r="G16" s="2">
        <v>4.7337359038676254</v>
      </c>
      <c r="H16" s="2">
        <v>14.49495155044302</v>
      </c>
      <c r="I16" s="2">
        <v>12.964105325166301</v>
      </c>
      <c r="J16" s="2">
        <v>13.879742576802428</v>
      </c>
      <c r="K16" s="2">
        <v>14.089373108382787</v>
      </c>
      <c r="L16" s="2">
        <v>14.845723817196998</v>
      </c>
      <c r="M16" s="2">
        <v>11.207581873356361</v>
      </c>
      <c r="N16" s="2">
        <v>15.780401198978652</v>
      </c>
      <c r="O16" s="2">
        <v>12.721164162090275</v>
      </c>
      <c r="P16" s="2">
        <v>30.595369769909098</v>
      </c>
      <c r="Q16" s="2">
        <v>23.682266857601377</v>
      </c>
      <c r="R16" s="2">
        <v>21.236931296248557</v>
      </c>
      <c r="S16" s="2">
        <v>14.45389684505065</v>
      </c>
      <c r="T16" s="2">
        <v>21.835728520506464</v>
      </c>
      <c r="U16" s="2">
        <v>18.534720486741278</v>
      </c>
      <c r="V16" s="2">
        <v>24.65099631317635</v>
      </c>
      <c r="W16" s="2">
        <v>16.585783368217037</v>
      </c>
      <c r="X16" s="2">
        <v>6.4582956684907487</v>
      </c>
      <c r="Y16" s="2">
        <v>4.8202855850601196</v>
      </c>
      <c r="Z16" s="2">
        <v>4.4213002286837906</v>
      </c>
      <c r="AA16" s="2">
        <v>3.98543544625214</v>
      </c>
      <c r="AB16" s="2">
        <v>4.9671801095668116</v>
      </c>
      <c r="AC16" s="2">
        <v>4.8311078090571726</v>
      </c>
      <c r="AD16" s="2">
        <v>7.123308442418022</v>
      </c>
      <c r="AE16" s="2">
        <v>6.0651258465101705</v>
      </c>
      <c r="AF16" s="2">
        <v>10.087465738089804</v>
      </c>
      <c r="AG16" s="2">
        <v>9.1410332757702264</v>
      </c>
      <c r="AH16" s="2">
        <v>7.7779641230706602</v>
      </c>
      <c r="AI16" s="2">
        <v>6.2545228237659245</v>
      </c>
      <c r="AJ16" s="2">
        <v>8.1589586516405745</v>
      </c>
      <c r="AK16" s="2">
        <v>7.0245616556598094</v>
      </c>
      <c r="AL16" s="2">
        <v>4.1106747645405903</v>
      </c>
      <c r="AM16" s="2">
        <v>4.003285762645433</v>
      </c>
      <c r="AN16" s="2">
        <v>4.4759231761170923</v>
      </c>
      <c r="AO16" s="2">
        <v>-1.2298353902398844</v>
      </c>
      <c r="AP16" s="2">
        <v>1.0217650054873673</v>
      </c>
      <c r="AQ16" s="2">
        <v>3.4784991471607611</v>
      </c>
      <c r="AR16" s="2">
        <v>3.0331396462807305</v>
      </c>
      <c r="AS16" s="2">
        <v>3.4499934626881554</v>
      </c>
      <c r="AT16" s="2">
        <v>3.1278802877273506</v>
      </c>
      <c r="AU16" s="2">
        <v>1.0414014916489975</v>
      </c>
      <c r="AV16" s="2">
        <v>-0.22319561244255226</v>
      </c>
      <c r="AW16" s="2">
        <v>2.419195944278357</v>
      </c>
      <c r="AX16" s="2">
        <v>2.8263023010858035</v>
      </c>
      <c r="AY16" s="2">
        <v>3.6086441257284321</v>
      </c>
      <c r="AZ16" s="2">
        <v>2.7374968372649136</v>
      </c>
      <c r="BA16" s="2">
        <v>1.2818638059200964</v>
      </c>
      <c r="BB16" s="2">
        <v>1.2518081696316017</v>
      </c>
      <c r="BC16" s="2">
        <v>1.0185438050527722</v>
      </c>
      <c r="BD16" s="2">
        <v>0.90689675061581454</v>
      </c>
      <c r="BE16" s="2">
        <v>3.1855959666495295</v>
      </c>
      <c r="BF16" s="2">
        <v>1.986038505453493</v>
      </c>
      <c r="BG16" s="2">
        <v>2.2227813815284065</v>
      </c>
      <c r="BH16" s="2">
        <v>0.48294898310261658</v>
      </c>
      <c r="BI16" s="2">
        <v>-0.8393253081496681</v>
      </c>
      <c r="BJ16" s="2">
        <v>1.3129090997795032</v>
      </c>
      <c r="BK16" s="2">
        <v>2.3154093883352971</v>
      </c>
    </row>
    <row r="17" spans="1:63" ht="15.75" customHeight="1" x14ac:dyDescent="0.2">
      <c r="A17" s="2" t="s">
        <v>79</v>
      </c>
      <c r="B17" s="2" t="s">
        <v>64</v>
      </c>
      <c r="C17" s="2">
        <v>45.911793855302278</v>
      </c>
      <c r="D17" s="2">
        <v>25.31111272833127</v>
      </c>
      <c r="E17" s="2">
        <v>7.2942679598118358</v>
      </c>
      <c r="F17" s="2">
        <v>14.801984663960308</v>
      </c>
      <c r="G17" s="2">
        <v>52.611230728127111</v>
      </c>
      <c r="H17" s="2">
        <v>61.657999073168227</v>
      </c>
      <c r="I17" s="2">
        <v>61.743683828307148</v>
      </c>
      <c r="J17" s="2">
        <v>72.374380666556391</v>
      </c>
      <c r="K17" s="2">
        <v>60.984732510476128</v>
      </c>
      <c r="L17" s="2">
        <v>27.422864190732206</v>
      </c>
      <c r="M17" s="2">
        <v>20.84448117694496</v>
      </c>
      <c r="N17" s="2">
        <v>33.815027836153817</v>
      </c>
      <c r="O17" s="2">
        <v>36.415628749691756</v>
      </c>
      <c r="P17" s="2">
        <v>24.036652035407883</v>
      </c>
      <c r="Q17" s="2">
        <v>28.231630368410336</v>
      </c>
      <c r="R17" s="2">
        <v>33.484655604267921</v>
      </c>
      <c r="S17" s="2">
        <v>39.70576344065563</v>
      </c>
      <c r="T17" s="2">
        <v>34.971026433697858</v>
      </c>
      <c r="U17" s="2">
        <v>24.584449015782045</v>
      </c>
      <c r="V17" s="2">
        <v>26.894644983113718</v>
      </c>
      <c r="W17" s="2">
        <v>25.024951234398003</v>
      </c>
      <c r="X17" s="2">
        <v>27.011413938571355</v>
      </c>
      <c r="Y17" s="2">
        <v>15.242662352669287</v>
      </c>
      <c r="Z17" s="2">
        <v>7.705292454092814</v>
      </c>
      <c r="AA17" s="2">
        <v>15.622988814672636</v>
      </c>
      <c r="AB17" s="2">
        <v>18.441026237050298</v>
      </c>
      <c r="AC17" s="2">
        <v>19.053783768366277</v>
      </c>
      <c r="AD17" s="2">
        <v>21.498576821240555</v>
      </c>
      <c r="AE17" s="2">
        <v>19.816453435577458</v>
      </c>
      <c r="AF17" s="2">
        <v>17.174169855349184</v>
      </c>
      <c r="AG17" s="2">
        <v>21.887421314994722</v>
      </c>
      <c r="AH17" s="2">
        <v>14.941525425752694</v>
      </c>
      <c r="AI17" s="2">
        <v>16.580735040053522</v>
      </c>
      <c r="AJ17" s="2">
        <v>18.677390925430696</v>
      </c>
      <c r="AK17" s="2">
        <v>15.593184195370579</v>
      </c>
      <c r="AL17" s="2">
        <v>15.827744234160789</v>
      </c>
      <c r="AM17" s="2">
        <v>14.143723683708744</v>
      </c>
      <c r="AN17" s="2">
        <v>27.026185135961754</v>
      </c>
      <c r="AO17" s="2">
        <v>27.376640134169676</v>
      </c>
      <c r="AP17" s="2">
        <v>25.425774647801784</v>
      </c>
      <c r="AQ17" s="2">
        <v>85.203080797455215</v>
      </c>
      <c r="AR17" s="2">
        <v>13.999891197054213</v>
      </c>
      <c r="AS17" s="2">
        <v>2.9806902419358718</v>
      </c>
      <c r="AT17" s="2">
        <v>6.30831998688382</v>
      </c>
      <c r="AU17" s="2">
        <v>6.9890593768434499</v>
      </c>
      <c r="AV17" s="2">
        <v>12.512960859657806</v>
      </c>
      <c r="AW17" s="2">
        <v>10.819964531450625</v>
      </c>
      <c r="AX17" s="2">
        <v>11.956203696362232</v>
      </c>
      <c r="AY17" s="2">
        <v>9.8859485404211362</v>
      </c>
      <c r="AZ17" s="2">
        <v>5.9788764757180823</v>
      </c>
      <c r="BA17" s="2">
        <v>5.4758619616046991</v>
      </c>
      <c r="BB17" s="2">
        <v>4.8064654842376022</v>
      </c>
      <c r="BC17" s="2">
        <v>4.6388913322852492</v>
      </c>
      <c r="BD17" s="2">
        <v>8.1444930657804822</v>
      </c>
      <c r="BE17" s="2">
        <v>8.1907481864047398</v>
      </c>
      <c r="BF17" s="2">
        <v>7.1231560157316993</v>
      </c>
      <c r="BG17" s="2">
        <v>5.1047408999485242</v>
      </c>
      <c r="BH17" s="2">
        <v>6.7187738315257501</v>
      </c>
      <c r="BI17" s="2">
        <v>7.8969853541792752</v>
      </c>
      <c r="BJ17" s="2">
        <v>9.8237621836154734</v>
      </c>
      <c r="BK17" s="2">
        <v>9.8237621836154734</v>
      </c>
    </row>
    <row r="18" spans="1:63" ht="15.75" customHeight="1" x14ac:dyDescent="0.2">
      <c r="A18" s="2" t="s">
        <v>80</v>
      </c>
      <c r="B18" s="2">
        <v>2.8504037410846133</v>
      </c>
      <c r="C18" s="2">
        <v>1.5954660683663946</v>
      </c>
      <c r="D18" s="2">
        <v>2.3561365600192308</v>
      </c>
      <c r="E18" s="2">
        <v>3.2432907978512406</v>
      </c>
      <c r="F18" s="2">
        <v>2.1820455667961904</v>
      </c>
      <c r="G18" s="2">
        <v>2.4917325885310122</v>
      </c>
      <c r="H18" s="2">
        <v>2.3593324241267033</v>
      </c>
      <c r="I18" s="2">
        <v>2.6321277569541159</v>
      </c>
      <c r="J18" s="2">
        <v>4.0380079509667333</v>
      </c>
      <c r="K18" s="2">
        <v>4.4219747747850944</v>
      </c>
      <c r="L18" s="2">
        <v>4.7394812708245277</v>
      </c>
      <c r="M18" s="2">
        <v>7.1380619246753252</v>
      </c>
      <c r="N18" s="2">
        <v>6.9730942679663324</v>
      </c>
      <c r="O18" s="2">
        <v>5.542119191098605</v>
      </c>
      <c r="P18" s="2">
        <v>20.397974537394425</v>
      </c>
      <c r="Q18" s="2">
        <v>8.1665796551816978</v>
      </c>
      <c r="R18" s="2">
        <v>4.3763721851076998</v>
      </c>
      <c r="S18" s="2">
        <v>4.0573482693179042</v>
      </c>
      <c r="T18" s="2">
        <v>5.7966178099284384</v>
      </c>
      <c r="U18" s="2">
        <v>6.5615096402313258</v>
      </c>
      <c r="V18" s="2">
        <v>6.6546777217318365</v>
      </c>
      <c r="W18" s="2">
        <v>8.2123431367646678</v>
      </c>
      <c r="X18" s="2">
        <v>9.2420570770276829</v>
      </c>
      <c r="Y18" s="2">
        <v>12.006294234399402</v>
      </c>
      <c r="Z18" s="2">
        <v>10.759414509056796</v>
      </c>
      <c r="AA18" s="2">
        <v>11.048742924893881</v>
      </c>
      <c r="AB18" s="2">
        <v>11.147037542637179</v>
      </c>
      <c r="AC18" s="2">
        <v>13.098244452328338</v>
      </c>
      <c r="AD18" s="2">
        <v>5.3618857896969496</v>
      </c>
      <c r="AE18" s="2">
        <v>5.6921324997721339</v>
      </c>
      <c r="AF18" s="2">
        <v>6.508214166702345</v>
      </c>
      <c r="AG18" s="2">
        <v>8.2662871998295024</v>
      </c>
      <c r="AH18" s="2">
        <v>7.1572328462540593</v>
      </c>
      <c r="AI18" s="2">
        <v>6.8685207729931728</v>
      </c>
      <c r="AJ18" s="2">
        <v>6.433757003245228</v>
      </c>
      <c r="AK18" s="2">
        <v>6.084572115599026</v>
      </c>
      <c r="AL18" s="2">
        <v>6.4891656508560471</v>
      </c>
      <c r="AM18" s="2">
        <v>10.454529646985288</v>
      </c>
      <c r="AN18" s="2">
        <v>3.540919910406624</v>
      </c>
      <c r="AO18" s="2">
        <v>3.7376380904137236</v>
      </c>
      <c r="AP18" s="2">
        <v>3.7944525732914913</v>
      </c>
      <c r="AQ18" s="2">
        <v>5.7599042211165994</v>
      </c>
      <c r="AR18" s="2">
        <v>5.7371720625745688</v>
      </c>
      <c r="AS18" s="2">
        <v>4.8475733113796577</v>
      </c>
      <c r="AT18" s="2">
        <v>4.1847626103742943</v>
      </c>
      <c r="AU18" s="2">
        <v>4.7370470574927994</v>
      </c>
      <c r="AV18" s="2">
        <v>5.0331988052957692</v>
      </c>
      <c r="AW18" s="2">
        <v>5.2205680368923923</v>
      </c>
      <c r="AX18" s="2">
        <v>6.4196805827257615</v>
      </c>
      <c r="AY18" s="2">
        <v>4.5372633545596104</v>
      </c>
      <c r="AZ18" s="2">
        <v>4.916655311378693</v>
      </c>
      <c r="BA18" s="2">
        <v>5.1487266292938294</v>
      </c>
      <c r="BB18" s="2">
        <v>4.9723209601733469</v>
      </c>
      <c r="BC18" s="2">
        <v>5.0749676988176038</v>
      </c>
      <c r="BD18" s="2">
        <v>5.4370636893921169</v>
      </c>
      <c r="BE18" s="2">
        <v>5.4179247495303411</v>
      </c>
      <c r="BF18" s="2">
        <v>5.604746908109127</v>
      </c>
      <c r="BG18" s="2">
        <v>5.7571545439120069</v>
      </c>
      <c r="BH18" s="2">
        <v>6.087491145334444</v>
      </c>
      <c r="BI18" s="2">
        <v>6.1156262657741776</v>
      </c>
      <c r="BJ18" s="2">
        <v>6.1135085069228046</v>
      </c>
      <c r="BK18" s="2">
        <v>6.1135085069228046</v>
      </c>
    </row>
    <row r="19" spans="1:63" ht="15.75" customHeight="1" x14ac:dyDescent="0.2">
      <c r="A19" s="4" t="s">
        <v>81</v>
      </c>
      <c r="B19" s="2" t="e">
        <f t="shared" ref="B19:C19" si="1">SUM(#REF!)/5</f>
        <v>#REF!</v>
      </c>
      <c r="C19" s="2" t="e">
        <f t="shared" si="1"/>
        <v>#REF!</v>
      </c>
      <c r="D19" s="2">
        <f>SUM(A20:D20)/5</f>
        <v>0</v>
      </c>
      <c r="E19" s="2">
        <f t="shared" ref="E19:BK19" si="2">SUM(A20:E20)/5</f>
        <v>0</v>
      </c>
      <c r="F19" s="2">
        <f t="shared" si="2"/>
        <v>0</v>
      </c>
      <c r="G19" s="2">
        <f t="shared" si="2"/>
        <v>0</v>
      </c>
      <c r="H19" s="2">
        <f t="shared" si="2"/>
        <v>0</v>
      </c>
      <c r="I19" s="2">
        <f t="shared" si="2"/>
        <v>0</v>
      </c>
      <c r="J19" s="2">
        <f t="shared" si="2"/>
        <v>0</v>
      </c>
      <c r="K19" s="2">
        <f t="shared" si="2"/>
        <v>0</v>
      </c>
      <c r="L19" s="2">
        <f t="shared" si="2"/>
        <v>0</v>
      </c>
      <c r="M19" s="2">
        <f t="shared" si="2"/>
        <v>0</v>
      </c>
      <c r="N19" s="2">
        <f t="shared" si="2"/>
        <v>0</v>
      </c>
      <c r="O19" s="2">
        <f t="shared" si="2"/>
        <v>0</v>
      </c>
      <c r="P19" s="2">
        <f t="shared" si="2"/>
        <v>0</v>
      </c>
      <c r="Q19" s="2">
        <f t="shared" si="2"/>
        <v>0</v>
      </c>
      <c r="R19" s="2">
        <f t="shared" si="2"/>
        <v>0</v>
      </c>
      <c r="S19" s="2">
        <f t="shared" si="2"/>
        <v>0</v>
      </c>
      <c r="T19" s="2">
        <f t="shared" si="2"/>
        <v>0</v>
      </c>
      <c r="U19" s="2">
        <f t="shared" si="2"/>
        <v>0</v>
      </c>
      <c r="V19" s="2">
        <f t="shared" si="2"/>
        <v>0</v>
      </c>
      <c r="W19" s="2">
        <f t="shared" si="2"/>
        <v>0</v>
      </c>
      <c r="X19" s="2">
        <f t="shared" si="2"/>
        <v>0</v>
      </c>
      <c r="Y19" s="2">
        <f t="shared" si="2"/>
        <v>0</v>
      </c>
      <c r="Z19" s="2">
        <f t="shared" si="2"/>
        <v>0</v>
      </c>
      <c r="AA19" s="2">
        <f t="shared" si="2"/>
        <v>0</v>
      </c>
      <c r="AB19" s="2">
        <f t="shared" si="2"/>
        <v>0</v>
      </c>
      <c r="AC19" s="2">
        <f t="shared" si="2"/>
        <v>0</v>
      </c>
      <c r="AD19" s="2">
        <f t="shared" si="2"/>
        <v>0</v>
      </c>
      <c r="AE19" s="2">
        <f t="shared" si="2"/>
        <v>0</v>
      </c>
      <c r="AF19" s="2">
        <f t="shared" si="2"/>
        <v>26.553675977234199</v>
      </c>
      <c r="AG19" s="2">
        <f t="shared" si="2"/>
        <v>54.71901062847801</v>
      </c>
      <c r="AH19" s="2">
        <f t="shared" si="2"/>
        <v>81.016438642585015</v>
      </c>
      <c r="AI19" s="2">
        <f t="shared" si="2"/>
        <v>107.29812069518721</v>
      </c>
      <c r="AJ19" s="2">
        <f t="shared" si="2"/>
        <v>134.5570827662774</v>
      </c>
      <c r="AK19" s="2">
        <f t="shared" si="2"/>
        <v>138.5550274389866</v>
      </c>
      <c r="AL19" s="2">
        <f t="shared" si="2"/>
        <v>143.27662797552222</v>
      </c>
      <c r="AM19" s="2">
        <f t="shared" si="2"/>
        <v>146.30891815439</v>
      </c>
      <c r="AN19" s="2">
        <f t="shared" si="2"/>
        <v>139.60612692164199</v>
      </c>
      <c r="AO19" s="2">
        <f t="shared" si="2"/>
        <v>132.20489953975382</v>
      </c>
      <c r="AP19" s="2">
        <f t="shared" si="2"/>
        <v>122.59965370462922</v>
      </c>
      <c r="AQ19" s="2">
        <f t="shared" si="2"/>
        <v>109.40667773948424</v>
      </c>
      <c r="AR19" s="2">
        <f t="shared" si="2"/>
        <v>100.96606870379503</v>
      </c>
      <c r="AS19" s="2">
        <f t="shared" si="2"/>
        <v>102.00866546938585</v>
      </c>
      <c r="AT19" s="2">
        <f t="shared" si="2"/>
        <v>103.59924999388681</v>
      </c>
      <c r="AU19" s="2">
        <f t="shared" si="2"/>
        <v>108.05619684252062</v>
      </c>
      <c r="AV19" s="2">
        <f t="shared" si="2"/>
        <v>115.58263772289078</v>
      </c>
      <c r="AW19" s="2">
        <f t="shared" si="2"/>
        <v>122.12254527967821</v>
      </c>
      <c r="AX19" s="2">
        <f t="shared" si="2"/>
        <v>123.12946047142199</v>
      </c>
      <c r="AY19" s="2">
        <f t="shared" si="2"/>
        <v>120.00395229526025</v>
      </c>
      <c r="AZ19" s="2">
        <f t="shared" si="2"/>
        <v>114.60063063180765</v>
      </c>
      <c r="BA19" s="2">
        <f t="shared" si="2"/>
        <v>106.87849096693431</v>
      </c>
      <c r="BB19" s="2">
        <f t="shared" si="2"/>
        <v>100.4748701595247</v>
      </c>
      <c r="BC19" s="2">
        <f t="shared" si="2"/>
        <v>102.65185526292589</v>
      </c>
      <c r="BD19" s="2">
        <f t="shared" si="2"/>
        <v>111.23380499901445</v>
      </c>
      <c r="BE19" s="2">
        <f t="shared" si="2"/>
        <v>119.64457967812385</v>
      </c>
      <c r="BF19" s="2">
        <f t="shared" si="2"/>
        <v>127.95740887981739</v>
      </c>
      <c r="BG19" s="2">
        <f t="shared" si="2"/>
        <v>135.54734655598179</v>
      </c>
      <c r="BH19" s="2">
        <f t="shared" si="2"/>
        <v>142.34055698776677</v>
      </c>
      <c r="BI19" s="2">
        <f t="shared" si="2"/>
        <v>144.96038012744779</v>
      </c>
      <c r="BJ19" s="2">
        <f t="shared" si="2"/>
        <v>143.946425057619</v>
      </c>
      <c r="BK19" s="2">
        <f t="shared" si="2"/>
        <v>143.93026375038301</v>
      </c>
    </row>
    <row r="20" spans="1:63" ht="15.75" customHeight="1" x14ac:dyDescent="0.2">
      <c r="A20" s="2" t="s">
        <v>82</v>
      </c>
      <c r="B20" s="2" t="s">
        <v>64</v>
      </c>
      <c r="C20" s="2" t="s">
        <v>64</v>
      </c>
      <c r="D20" s="2" t="s">
        <v>64</v>
      </c>
      <c r="E20" s="2" t="s">
        <v>64</v>
      </c>
      <c r="F20" s="2" t="s">
        <v>64</v>
      </c>
      <c r="G20" s="2" t="s">
        <v>64</v>
      </c>
      <c r="H20" s="2" t="s">
        <v>64</v>
      </c>
      <c r="I20" s="2" t="s">
        <v>64</v>
      </c>
      <c r="J20" s="2" t="s">
        <v>64</v>
      </c>
      <c r="K20" s="2" t="s">
        <v>64</v>
      </c>
      <c r="L20" s="2" t="s">
        <v>64</v>
      </c>
      <c r="M20" s="2" t="s">
        <v>64</v>
      </c>
      <c r="N20" s="2" t="s">
        <v>64</v>
      </c>
      <c r="O20" s="2" t="s">
        <v>64</v>
      </c>
      <c r="P20" s="2" t="s">
        <v>64</v>
      </c>
      <c r="Q20" s="2" t="s">
        <v>64</v>
      </c>
      <c r="R20" s="2" t="s">
        <v>64</v>
      </c>
      <c r="S20" s="2" t="s">
        <v>64</v>
      </c>
      <c r="T20" s="2" t="s">
        <v>64</v>
      </c>
      <c r="U20" s="2" t="s">
        <v>64</v>
      </c>
      <c r="V20" s="2" t="s">
        <v>64</v>
      </c>
      <c r="W20" s="2" t="s">
        <v>64</v>
      </c>
      <c r="X20" s="2" t="s">
        <v>64</v>
      </c>
      <c r="Y20" s="2" t="s">
        <v>64</v>
      </c>
      <c r="Z20" s="2" t="s">
        <v>64</v>
      </c>
      <c r="AA20" s="2" t="s">
        <v>64</v>
      </c>
      <c r="AB20" s="2" t="s">
        <v>64</v>
      </c>
      <c r="AC20" s="2" t="s">
        <v>64</v>
      </c>
      <c r="AD20" s="2" t="s">
        <v>64</v>
      </c>
      <c r="AE20" s="2" t="s">
        <v>64</v>
      </c>
      <c r="AF20" s="2">
        <v>132.768379886171</v>
      </c>
      <c r="AG20" s="2">
        <v>140.82667325621901</v>
      </c>
      <c r="AH20" s="2">
        <v>131.48714007053499</v>
      </c>
      <c r="AI20" s="2">
        <v>131.40841026301101</v>
      </c>
      <c r="AJ20" s="2">
        <v>136.29481035545101</v>
      </c>
      <c r="AK20" s="2">
        <v>152.75810324971701</v>
      </c>
      <c r="AL20" s="2">
        <v>164.43467593889699</v>
      </c>
      <c r="AM20" s="2">
        <v>146.64859096487399</v>
      </c>
      <c r="AN20" s="2">
        <v>97.894454099271002</v>
      </c>
      <c r="AO20" s="2">
        <v>99.288673446010094</v>
      </c>
      <c r="AP20" s="2">
        <v>104.73187407409399</v>
      </c>
      <c r="AQ20" s="2">
        <v>98.469796113172094</v>
      </c>
      <c r="AR20" s="2">
        <v>104.445545786428</v>
      </c>
      <c r="AS20" s="2">
        <v>103.10743792722501</v>
      </c>
      <c r="AT20" s="2">
        <v>107.24159606851499</v>
      </c>
      <c r="AU20" s="2">
        <v>127.01660831726301</v>
      </c>
      <c r="AV20" s="2">
        <v>136.10200051502301</v>
      </c>
      <c r="AW20" s="2">
        <v>137.14508357036499</v>
      </c>
      <c r="AX20" s="2">
        <v>108.142013885944</v>
      </c>
      <c r="AY20" s="2">
        <v>91.614055187706299</v>
      </c>
      <c r="AZ20" s="2">
        <v>100</v>
      </c>
      <c r="BA20" s="2">
        <v>97.491302190656199</v>
      </c>
      <c r="BB20" s="2">
        <v>105.126979533317</v>
      </c>
      <c r="BC20" s="2">
        <v>119.02693940295001</v>
      </c>
      <c r="BD20" s="2">
        <v>134.523803868149</v>
      </c>
      <c r="BE20" s="2">
        <v>142.05387339554699</v>
      </c>
      <c r="BF20" s="2">
        <v>139.05544819912399</v>
      </c>
      <c r="BG20" s="2">
        <v>143.07666791413899</v>
      </c>
      <c r="BH20" s="2">
        <v>152.99299156187499</v>
      </c>
      <c r="BI20" s="2">
        <v>147.622919566554</v>
      </c>
      <c r="BJ20" s="2">
        <v>136.98409804640301</v>
      </c>
      <c r="BK20" s="2">
        <v>138.97464166294401</v>
      </c>
    </row>
    <row r="21" spans="1:63" ht="15.75" customHeight="1" x14ac:dyDescent="0.2">
      <c r="A21" s="2" t="s">
        <v>83</v>
      </c>
      <c r="B21" s="2">
        <v>14.235972144400865</v>
      </c>
      <c r="C21" s="2">
        <v>13.275216281613577</v>
      </c>
      <c r="D21" s="2">
        <v>13.565298201497841</v>
      </c>
      <c r="E21" s="2">
        <v>10.535349249816793</v>
      </c>
      <c r="F21" s="2">
        <v>8.2076032879082845</v>
      </c>
      <c r="G21" s="2">
        <v>8.9500715668939961</v>
      </c>
      <c r="H21" s="2">
        <v>9.6776009080079177</v>
      </c>
      <c r="I21" s="2">
        <v>9.8719568825078792</v>
      </c>
      <c r="J21" s="2">
        <v>10.152991907377872</v>
      </c>
      <c r="K21" s="2">
        <v>9.9179268391890307</v>
      </c>
      <c r="L21" s="2">
        <v>9.8941571908746333</v>
      </c>
      <c r="M21" s="2">
        <v>10.180337405468295</v>
      </c>
      <c r="N21" s="2">
        <v>10.469339456850294</v>
      </c>
      <c r="O21" s="2">
        <v>8.88317985273099</v>
      </c>
      <c r="P21" s="2">
        <v>9.6053130929791273</v>
      </c>
      <c r="Q21" s="2">
        <v>11.090139990136198</v>
      </c>
      <c r="R21" s="2">
        <v>10.805096456801724</v>
      </c>
      <c r="S21" s="2">
        <v>10.687281345220629</v>
      </c>
      <c r="T21" s="2">
        <v>9.911944184937088</v>
      </c>
      <c r="U21" s="2">
        <v>9.8298577570110766</v>
      </c>
      <c r="V21" s="2">
        <v>11.905571036951448</v>
      </c>
      <c r="W21" s="2">
        <v>12.071721649775116</v>
      </c>
      <c r="X21" s="2">
        <v>11.783034776020919</v>
      </c>
      <c r="Y21" s="2">
        <v>11.117786254720542</v>
      </c>
      <c r="Z21" s="2">
        <v>10.553967169394069</v>
      </c>
      <c r="AA21" s="2">
        <v>10.616511800221719</v>
      </c>
      <c r="AB21" s="2">
        <v>10.264230602665609</v>
      </c>
      <c r="AC21" s="2">
        <v>9.9848970153938694</v>
      </c>
      <c r="AD21" s="2">
        <v>9.9150859585998674</v>
      </c>
      <c r="AE21" s="2">
        <v>10.755673340096427</v>
      </c>
      <c r="AF21" s="2">
        <v>10.973582467158831</v>
      </c>
      <c r="AG21" s="2">
        <v>10.752796815916788</v>
      </c>
      <c r="AH21" s="2">
        <v>11.060571995180528</v>
      </c>
      <c r="AI21" s="2">
        <v>10.748956235664997</v>
      </c>
      <c r="AJ21" s="2">
        <v>10.275484075691004</v>
      </c>
      <c r="AK21" s="2">
        <v>10.039364853286857</v>
      </c>
      <c r="AL21" s="2">
        <v>10.389835283993571</v>
      </c>
      <c r="AM21" s="2">
        <v>10.210279744458413</v>
      </c>
      <c r="AN21" s="2">
        <v>11.403007323134691</v>
      </c>
      <c r="AO21" s="2">
        <v>11.076433799473499</v>
      </c>
      <c r="AP21" s="2">
        <v>10.900007734398306</v>
      </c>
      <c r="AQ21" s="2">
        <v>11.755048963871385</v>
      </c>
      <c r="AR21" s="2">
        <v>11.741640206778973</v>
      </c>
      <c r="AS21" s="2">
        <v>12.152048389889714</v>
      </c>
      <c r="AT21" s="2">
        <v>12.387323224273016</v>
      </c>
      <c r="AU21" s="2">
        <v>12.862257347084613</v>
      </c>
      <c r="AV21" s="2">
        <v>13.37064433575328</v>
      </c>
      <c r="AW21" s="2">
        <v>13.442869621190164</v>
      </c>
      <c r="AX21" s="2">
        <v>14.048568877675896</v>
      </c>
      <c r="AY21" s="2">
        <v>14.660632778409086</v>
      </c>
      <c r="AZ21" s="2">
        <v>14.204832077635512</v>
      </c>
      <c r="BA21" s="2">
        <v>14.372658461448076</v>
      </c>
      <c r="BB21" s="2">
        <v>14.685863885252209</v>
      </c>
      <c r="BC21" s="2">
        <v>14.976541809735764</v>
      </c>
      <c r="BD21" s="2">
        <v>15.225222337369281</v>
      </c>
      <c r="BE21" s="2">
        <v>15.083529732203536</v>
      </c>
      <c r="BF21" s="2">
        <v>15.240022344011845</v>
      </c>
      <c r="BG21" s="2">
        <v>15.418972465081678</v>
      </c>
      <c r="BH21" s="2">
        <v>16.051727311548891</v>
      </c>
      <c r="BI21" s="2">
        <v>17.077865652348525</v>
      </c>
      <c r="BJ21" s="2">
        <v>18.05975048837329</v>
      </c>
      <c r="BK21" s="2">
        <v>18.211042826943167</v>
      </c>
    </row>
    <row r="22" spans="1:63" ht="15.75" customHeight="1" x14ac:dyDescent="0.2">
      <c r="A22" s="2" t="s">
        <v>84</v>
      </c>
      <c r="B22" s="2">
        <v>445149925.2274859</v>
      </c>
      <c r="C22" s="2">
        <v>283834116.50821531</v>
      </c>
      <c r="D22" s="2">
        <v>389386113.02351159</v>
      </c>
      <c r="E22" s="2">
        <v>540079000.30384731</v>
      </c>
      <c r="F22" s="2">
        <v>400428532.8827908</v>
      </c>
      <c r="G22" s="2">
        <v>475788288.28828835</v>
      </c>
      <c r="H22" s="2">
        <v>800656003.53799665</v>
      </c>
      <c r="I22" s="2">
        <v>1073266301.9370103</v>
      </c>
      <c r="J22" s="2">
        <v>1594180372.3115852</v>
      </c>
      <c r="K22" s="2">
        <v>2043170460.8550804</v>
      </c>
      <c r="L22" s="2">
        <v>2327730551.2622361</v>
      </c>
      <c r="M22" s="2">
        <v>2313409189.1113353</v>
      </c>
      <c r="N22" s="2">
        <v>2330423273.689837</v>
      </c>
      <c r="O22" s="2">
        <v>3375175738.1000199</v>
      </c>
      <c r="P22" s="2">
        <v>5318565035.7257643</v>
      </c>
      <c r="Q22" s="2">
        <v>5932231404.9586773</v>
      </c>
      <c r="R22" s="2">
        <v>7890082644.6280994</v>
      </c>
      <c r="S22" s="2">
        <v>11263016528.925619</v>
      </c>
      <c r="T22" s="2">
        <v>17428512396.694214</v>
      </c>
      <c r="U22" s="2">
        <v>23079338842.975208</v>
      </c>
      <c r="V22" s="2">
        <v>21499102777.27475</v>
      </c>
      <c r="W22" s="2">
        <v>21184676152.298725</v>
      </c>
      <c r="X22" s="2">
        <v>23273923510.422935</v>
      </c>
      <c r="Y22" s="2">
        <v>26570286819.207218</v>
      </c>
      <c r="Z22" s="2">
        <v>28968336683.292389</v>
      </c>
      <c r="AA22" s="2">
        <v>29884025654.582653</v>
      </c>
      <c r="AB22" s="2">
        <v>34354529468.489418</v>
      </c>
      <c r="AC22" s="2">
        <v>44718625770.451141</v>
      </c>
      <c r="AD22" s="2">
        <v>61143587570.235275</v>
      </c>
      <c r="AE22" s="2">
        <v>80687606112.054321</v>
      </c>
      <c r="AF22" s="2">
        <v>105790098338.4198</v>
      </c>
      <c r="AG22" s="2">
        <v>128832481079.97545</v>
      </c>
      <c r="AH22" s="2">
        <v>131570998526.86864</v>
      </c>
      <c r="AI22" s="2">
        <v>143002603809.78485</v>
      </c>
      <c r="AJ22" s="2">
        <v>168777148546.89151</v>
      </c>
      <c r="AK22" s="2">
        <v>210303655010.56699</v>
      </c>
      <c r="AL22" s="2">
        <v>228799428180.7446</v>
      </c>
      <c r="AM22" s="2">
        <v>203105467312.80682</v>
      </c>
      <c r="AN22" s="2">
        <v>117940404155.72554</v>
      </c>
      <c r="AO22" s="2">
        <v>149218552850.72595</v>
      </c>
      <c r="AP22" s="2">
        <v>182937592841.4798</v>
      </c>
      <c r="AQ22" s="2">
        <v>168418345610.73285</v>
      </c>
      <c r="AR22" s="2">
        <v>190554316635.89352</v>
      </c>
      <c r="AS22" s="2">
        <v>219699817893.43829</v>
      </c>
      <c r="AT22" s="2">
        <v>246137149442.95047</v>
      </c>
      <c r="AU22" s="2">
        <v>284928368026.80786</v>
      </c>
      <c r="AV22" s="2">
        <v>321161972181.33197</v>
      </c>
      <c r="AW22" s="2">
        <v>353585061962.92456</v>
      </c>
      <c r="AX22" s="2">
        <v>324631887196.7948</v>
      </c>
      <c r="AY22" s="2">
        <v>291367420297.11884</v>
      </c>
      <c r="AZ22" s="2">
        <v>345817305488.2052</v>
      </c>
      <c r="BA22" s="2">
        <v>377901096651.32507</v>
      </c>
      <c r="BB22" s="2">
        <v>377829412000.73712</v>
      </c>
      <c r="BC22" s="2">
        <v>398800605999.21686</v>
      </c>
      <c r="BD22" s="2">
        <v>429826162569.39478</v>
      </c>
      <c r="BE22" s="2">
        <v>425229643086.83801</v>
      </c>
      <c r="BF22" s="2">
        <v>445824723762.6908</v>
      </c>
      <c r="BG22" s="2">
        <v>511716482461.54584</v>
      </c>
      <c r="BH22" s="2">
        <v>523932030895.04773</v>
      </c>
      <c r="BI22" s="2">
        <v>496845045404.52173</v>
      </c>
      <c r="BJ22" s="2">
        <v>509601311840.0957</v>
      </c>
      <c r="BK22" s="2">
        <v>564850921576.42456</v>
      </c>
    </row>
    <row r="23" spans="1:63" ht="15.75" customHeight="1" x14ac:dyDescent="0.2">
      <c r="A23" s="2" t="s">
        <v>85</v>
      </c>
      <c r="B23" s="2" t="s">
        <v>64</v>
      </c>
      <c r="C23" s="2" t="s">
        <v>64</v>
      </c>
      <c r="D23" s="2" t="s">
        <v>64</v>
      </c>
      <c r="E23" s="2" t="s">
        <v>64</v>
      </c>
      <c r="F23" s="2" t="s">
        <v>64</v>
      </c>
      <c r="G23" s="2" t="s">
        <v>64</v>
      </c>
      <c r="H23" s="2" t="s">
        <v>64</v>
      </c>
      <c r="I23" s="2" t="s">
        <v>64</v>
      </c>
      <c r="J23" s="2" t="s">
        <v>64</v>
      </c>
      <c r="K23" s="2">
        <v>4.8600001335143999</v>
      </c>
      <c r="L23" s="2">
        <v>4.5100002288818404</v>
      </c>
      <c r="M23" s="2">
        <v>4.5700001716613796</v>
      </c>
      <c r="N23" s="2">
        <v>4.5900001525878897</v>
      </c>
      <c r="O23" s="2">
        <v>4.03999996185303</v>
      </c>
      <c r="P23" s="2">
        <v>4.1500000953674299</v>
      </c>
      <c r="Q23" s="2">
        <v>4.1799998283386204</v>
      </c>
      <c r="R23" s="2">
        <v>3.8099999427795401</v>
      </c>
      <c r="S23" s="2">
        <v>3.8099999427795401</v>
      </c>
      <c r="T23" s="2">
        <v>3.1700000762939502</v>
      </c>
      <c r="U23" s="2">
        <v>3.8099999427795401</v>
      </c>
      <c r="V23" s="2">
        <v>5.1999998092651403</v>
      </c>
      <c r="W23" s="2">
        <v>4.5100002288818404</v>
      </c>
      <c r="X23" s="2">
        <v>4.3600001335143999</v>
      </c>
      <c r="Y23" s="2">
        <v>4.0700001716613796</v>
      </c>
      <c r="Z23" s="2">
        <v>3.7999999523162802</v>
      </c>
      <c r="AA23" s="2">
        <v>3.9800000190734899</v>
      </c>
      <c r="AB23" s="2">
        <v>3.8099999427795401</v>
      </c>
      <c r="AC23" s="2">
        <v>3.0899999141693102</v>
      </c>
      <c r="AD23" s="2">
        <v>2.5199999809265101</v>
      </c>
      <c r="AE23" s="2">
        <v>2.5699999332428001</v>
      </c>
      <c r="AF23" s="2">
        <v>2.4500000476837198</v>
      </c>
      <c r="AG23" s="2">
        <v>2.4100000858306898</v>
      </c>
      <c r="AH23" s="2">
        <v>2.5099999904632599</v>
      </c>
      <c r="AI23" s="2">
        <v>2.8800001144409202</v>
      </c>
      <c r="AJ23" s="2">
        <v>2.4800000190734899</v>
      </c>
      <c r="AK23" s="2">
        <v>2.0599999427795401</v>
      </c>
      <c r="AL23" s="2">
        <v>2.0499999523162802</v>
      </c>
      <c r="AM23" s="2">
        <v>2.6099998950958301</v>
      </c>
      <c r="AN23" s="2">
        <v>6.96000003814697</v>
      </c>
      <c r="AO23" s="2">
        <v>6.3400001525878897</v>
      </c>
      <c r="AP23" s="2">
        <v>4.0599999427795401</v>
      </c>
      <c r="AQ23" s="2">
        <v>3.7000000476837198</v>
      </c>
      <c r="AR23" s="2">
        <v>3.0499999523162802</v>
      </c>
      <c r="AS23" s="2">
        <v>3.3499999046325701</v>
      </c>
      <c r="AT23" s="2">
        <v>3.4200000762939502</v>
      </c>
      <c r="AU23" s="2">
        <v>3.4800000190734899</v>
      </c>
      <c r="AV23" s="2">
        <v>3.25</v>
      </c>
      <c r="AW23" s="2">
        <v>3.0099999904632599</v>
      </c>
      <c r="AX23" s="2">
        <v>2.96000003814697</v>
      </c>
      <c r="AY23" s="2">
        <v>3.3599998950958301</v>
      </c>
      <c r="AZ23" s="2">
        <v>3.3199999332428001</v>
      </c>
      <c r="BA23" s="2">
        <v>2.9900000095367401</v>
      </c>
      <c r="BB23" s="2">
        <v>2.8099999427795401</v>
      </c>
      <c r="BC23" s="2">
        <v>2.75</v>
      </c>
      <c r="BD23" s="2">
        <v>3.0799999237060498</v>
      </c>
      <c r="BE23" s="2">
        <v>3.5499999523162802</v>
      </c>
      <c r="BF23" s="2">
        <v>3.6500000953674299</v>
      </c>
      <c r="BG23" s="2">
        <v>3.6500000953674299</v>
      </c>
      <c r="BH23" s="2">
        <v>3.8199999332428001</v>
      </c>
      <c r="BI23" s="2">
        <v>3.75</v>
      </c>
      <c r="BJ23" s="2">
        <v>3.9300000667571999</v>
      </c>
      <c r="BK23" s="2">
        <v>3.6400001049041699</v>
      </c>
    </row>
    <row r="24" spans="1:63" ht="15.75" customHeight="1" x14ac:dyDescent="0.2">
      <c r="A24" s="2" t="s">
        <v>86</v>
      </c>
      <c r="B24" s="2">
        <v>5.7432162010726007</v>
      </c>
      <c r="C24" s="2">
        <v>12.03553316318075</v>
      </c>
      <c r="D24" s="2">
        <v>12.71524626906467</v>
      </c>
      <c r="E24" s="2">
        <v>10.544991707486403</v>
      </c>
      <c r="F24" s="2">
        <v>8.8281418991996539</v>
      </c>
      <c r="G24" s="2">
        <v>10.233464439071916</v>
      </c>
      <c r="H24" s="2">
        <v>11.144671550648644</v>
      </c>
      <c r="I24" s="2">
        <v>16.820693960201581</v>
      </c>
      <c r="J24" s="2">
        <v>25.502983046842697</v>
      </c>
      <c r="K24" s="2">
        <v>31.919499606808095</v>
      </c>
      <c r="L24" s="2">
        <v>32.87420439104627</v>
      </c>
      <c r="M24" s="2">
        <v>34.937754508435134</v>
      </c>
      <c r="N24" s="2">
        <v>34.280525810155353</v>
      </c>
      <c r="O24" s="2">
        <v>34.372659345430861</v>
      </c>
      <c r="P24" s="2">
        <v>36.204301075268816</v>
      </c>
      <c r="Q24" s="2">
        <v>33.700254182632115</v>
      </c>
      <c r="R24" s="2">
        <v>30.768130562157982</v>
      </c>
      <c r="S24" s="2">
        <v>30.084694299794172</v>
      </c>
      <c r="T24" s="2">
        <v>32.823113160667077</v>
      </c>
      <c r="U24" s="2">
        <v>35.4469898741756</v>
      </c>
      <c r="V24" s="2">
        <v>40.372409383488019</v>
      </c>
      <c r="W24" s="2">
        <v>40.786695335998935</v>
      </c>
      <c r="X24" s="2">
        <v>44.22950567846582</v>
      </c>
      <c r="Y24" s="2">
        <v>43.710643785775872</v>
      </c>
      <c r="Z24" s="2">
        <v>43.252255656796621</v>
      </c>
      <c r="AA24" s="2">
        <v>45.827728904103836</v>
      </c>
      <c r="AB24" s="2">
        <v>45.164517826729508</v>
      </c>
      <c r="AC24" s="2">
        <v>45.827796394018627</v>
      </c>
      <c r="AD24" s="2">
        <v>43.893805734043774</v>
      </c>
      <c r="AE24" s="2">
        <v>48.637517807406198</v>
      </c>
      <c r="AF24" s="2">
        <v>50.77399751291658</v>
      </c>
      <c r="AG24" s="2">
        <v>50.362894262686865</v>
      </c>
      <c r="AH24" s="2">
        <v>48.916339507560693</v>
      </c>
      <c r="AI24" s="2">
        <v>48.755969976645183</v>
      </c>
      <c r="AJ24" s="2">
        <v>49.337411078961402</v>
      </c>
      <c r="AK24" s="2">
        <v>48.60676063093608</v>
      </c>
      <c r="AL24" s="2">
        <v>51.874612025769942</v>
      </c>
      <c r="AM24" s="2">
        <v>56.672339464555286</v>
      </c>
      <c r="AN24" s="2">
        <v>61.780332764163639</v>
      </c>
      <c r="AO24" s="2">
        <v>66.845024034031439</v>
      </c>
      <c r="AP24" s="2">
        <v>71.745276185542068</v>
      </c>
      <c r="AQ24" s="2">
        <v>103.22922265566822</v>
      </c>
      <c r="AR24" s="2">
        <v>112.65110909799192</v>
      </c>
      <c r="AS24" s="2">
        <v>111.11598574098511</v>
      </c>
      <c r="AT24" s="2">
        <v>105.85988341322128</v>
      </c>
      <c r="AU24" s="2">
        <v>110.30366699886929</v>
      </c>
      <c r="AV24" s="2">
        <v>122.21812467463505</v>
      </c>
      <c r="AW24" s="2">
        <v>129.13618952036609</v>
      </c>
      <c r="AX24" s="2">
        <v>141.94987846734125</v>
      </c>
      <c r="AY24" s="2">
        <v>138.09491410652711</v>
      </c>
      <c r="AZ24" s="2">
        <v>130.03859478885406</v>
      </c>
      <c r="BA24" s="2">
        <v>132.53847243777471</v>
      </c>
      <c r="BB24" s="2">
        <v>130.74591854491257</v>
      </c>
      <c r="BC24" s="2">
        <v>128.49205323946106</v>
      </c>
      <c r="BD24" s="2">
        <v>131.55506510884788</v>
      </c>
      <c r="BE24" s="2">
        <v>132.14071268363165</v>
      </c>
      <c r="BF24" s="2">
        <v>134.82579144424716</v>
      </c>
      <c r="BG24" s="2">
        <v>136.49247327256734</v>
      </c>
      <c r="BH24" s="2">
        <v>141.15501440686262</v>
      </c>
      <c r="BI24" s="2">
        <v>151.25805237220032</v>
      </c>
      <c r="BJ24" s="2">
        <v>164.7792343221362</v>
      </c>
      <c r="BK24" s="2">
        <v>164.7792343221362</v>
      </c>
    </row>
    <row r="25" spans="1:63" ht="15.75" customHeight="1" x14ac:dyDescent="0.2">
      <c r="A25" s="2" t="s">
        <v>87</v>
      </c>
      <c r="B25" s="2" t="s">
        <v>64</v>
      </c>
      <c r="C25" s="2" t="s">
        <v>64</v>
      </c>
      <c r="D25" s="2" t="s">
        <v>64</v>
      </c>
      <c r="E25" s="2" t="s">
        <v>64</v>
      </c>
      <c r="F25" s="2" t="s">
        <v>64</v>
      </c>
      <c r="G25" s="2" t="s">
        <v>64</v>
      </c>
      <c r="H25" s="2" t="s">
        <v>64</v>
      </c>
      <c r="I25" s="2" t="s">
        <v>64</v>
      </c>
      <c r="J25" s="2" t="s">
        <v>64</v>
      </c>
      <c r="K25" s="2" t="s">
        <v>64</v>
      </c>
      <c r="L25" s="2" t="s">
        <v>64</v>
      </c>
      <c r="M25" s="2" t="s">
        <v>64</v>
      </c>
      <c r="N25" s="2" t="s">
        <v>64</v>
      </c>
      <c r="O25" s="2" t="s">
        <v>64</v>
      </c>
      <c r="P25" s="2" t="s">
        <v>64</v>
      </c>
      <c r="Q25" s="2" t="s">
        <v>64</v>
      </c>
      <c r="R25" s="2" t="s">
        <v>64</v>
      </c>
      <c r="S25" s="2" t="s">
        <v>64</v>
      </c>
      <c r="T25" s="2" t="s">
        <v>64</v>
      </c>
      <c r="U25" s="2" t="s">
        <v>64</v>
      </c>
      <c r="V25" s="2" t="s">
        <v>64</v>
      </c>
      <c r="W25" s="2" t="s">
        <v>64</v>
      </c>
      <c r="X25" s="2" t="s">
        <v>64</v>
      </c>
      <c r="Y25" s="2" t="s">
        <v>64</v>
      </c>
      <c r="Z25" s="2" t="s">
        <v>64</v>
      </c>
      <c r="AA25" s="2" t="s">
        <v>64</v>
      </c>
      <c r="AB25" s="2" t="s">
        <v>64</v>
      </c>
      <c r="AC25" s="2" t="s">
        <v>64</v>
      </c>
      <c r="AD25" s="2" t="s">
        <v>64</v>
      </c>
      <c r="AE25" s="2" t="s">
        <v>64</v>
      </c>
      <c r="AF25" s="2" t="s">
        <v>64</v>
      </c>
      <c r="AG25" s="2" t="s">
        <v>64</v>
      </c>
      <c r="AH25" s="2" t="s">
        <v>64</v>
      </c>
      <c r="AI25" s="2" t="s">
        <v>64</v>
      </c>
      <c r="AJ25" s="2" t="s">
        <v>64</v>
      </c>
      <c r="AK25" s="2" t="s">
        <v>64</v>
      </c>
      <c r="AL25" s="2">
        <v>11.065</v>
      </c>
      <c r="AM25" s="2">
        <v>11.876666666666701</v>
      </c>
      <c r="AN25" s="2">
        <v>15.279166666666701</v>
      </c>
      <c r="AO25" s="2">
        <v>9.3958333333333304</v>
      </c>
      <c r="AP25" s="2">
        <v>8.5449999999999999</v>
      </c>
      <c r="AQ25" s="2">
        <v>7.7083333333333304</v>
      </c>
      <c r="AR25" s="2">
        <v>6.7691666666666697</v>
      </c>
      <c r="AS25" s="2">
        <v>6.2366666666666699</v>
      </c>
      <c r="AT25" s="2">
        <v>5.9041666666666703</v>
      </c>
      <c r="AU25" s="2">
        <v>5.5933333333333302</v>
      </c>
      <c r="AV25" s="2">
        <v>5.9874999999999998</v>
      </c>
      <c r="AW25" s="2">
        <v>6.5516666666666703</v>
      </c>
      <c r="AX25" s="2">
        <v>7.1683333333333303</v>
      </c>
      <c r="AY25" s="2">
        <v>5.6491666666666696</v>
      </c>
      <c r="AZ25" s="2">
        <v>5.5116666666666703</v>
      </c>
      <c r="BA25" s="2">
        <v>5.7575000000000003</v>
      </c>
      <c r="BB25" s="2">
        <v>5.3958333333333304</v>
      </c>
      <c r="BC25" s="2">
        <v>4.64333333333333</v>
      </c>
      <c r="BD25" s="2">
        <v>4.2633333333333301</v>
      </c>
      <c r="BE25" s="2">
        <v>3.5333333333333301</v>
      </c>
      <c r="BF25" s="2">
        <v>3.3675000000000002</v>
      </c>
      <c r="BG25" s="2">
        <v>3.4766666666666701</v>
      </c>
      <c r="BH25" s="2">
        <v>3.6625000000000001</v>
      </c>
      <c r="BI25" s="2">
        <v>3.4458333333333302</v>
      </c>
      <c r="BJ25" s="2">
        <v>2.8016666666666699</v>
      </c>
      <c r="BK25" s="2">
        <v>2.8841666666666699</v>
      </c>
    </row>
    <row r="26" spans="1:63" ht="15.75" customHeight="1" x14ac:dyDescent="0.2">
      <c r="A26" s="2" t="s">
        <v>88</v>
      </c>
      <c r="B26" s="2" t="s">
        <v>64</v>
      </c>
      <c r="C26" s="2" t="s">
        <v>64</v>
      </c>
      <c r="D26" s="2" t="s">
        <v>64</v>
      </c>
      <c r="E26" s="2" t="s">
        <v>64</v>
      </c>
      <c r="F26" s="2" t="s">
        <v>64</v>
      </c>
      <c r="G26" s="2" t="s">
        <v>64</v>
      </c>
      <c r="H26" s="2" t="s">
        <v>64</v>
      </c>
      <c r="I26" s="2" t="s">
        <v>64</v>
      </c>
      <c r="J26" s="2" t="s">
        <v>64</v>
      </c>
      <c r="K26" s="2" t="s">
        <v>64</v>
      </c>
      <c r="L26" s="2" t="s">
        <v>64</v>
      </c>
      <c r="M26" s="2" t="s">
        <v>64</v>
      </c>
      <c r="N26" s="2" t="s">
        <v>64</v>
      </c>
      <c r="O26" s="2" t="s">
        <v>64</v>
      </c>
      <c r="P26" s="2" t="s">
        <v>64</v>
      </c>
      <c r="Q26" s="2" t="s">
        <v>64</v>
      </c>
      <c r="R26" s="2" t="s">
        <v>64</v>
      </c>
      <c r="S26" s="2" t="s">
        <v>64</v>
      </c>
      <c r="T26" s="2" t="s">
        <v>64</v>
      </c>
      <c r="U26" s="2" t="s">
        <v>64</v>
      </c>
      <c r="V26" s="2" t="s">
        <v>64</v>
      </c>
      <c r="W26" s="2" t="s">
        <v>64</v>
      </c>
      <c r="X26" s="2" t="s">
        <v>64</v>
      </c>
      <c r="Y26" s="2" t="s">
        <v>64</v>
      </c>
      <c r="Z26" s="2" t="s">
        <v>64</v>
      </c>
      <c r="AA26" s="2" t="s">
        <v>64</v>
      </c>
      <c r="AB26" s="2" t="s">
        <v>64</v>
      </c>
      <c r="AC26" s="2" t="s">
        <v>64</v>
      </c>
      <c r="AD26" s="2" t="s">
        <v>64</v>
      </c>
      <c r="AE26" s="2" t="s">
        <v>64</v>
      </c>
      <c r="AF26" s="2" t="s">
        <v>64</v>
      </c>
      <c r="AG26" s="2" t="s">
        <v>64</v>
      </c>
      <c r="AH26" s="2" t="s">
        <v>64</v>
      </c>
      <c r="AI26" s="2" t="s">
        <v>64</v>
      </c>
      <c r="AJ26" s="2" t="s">
        <v>64</v>
      </c>
      <c r="AK26" s="2" t="s">
        <v>64</v>
      </c>
      <c r="AL26" s="2">
        <v>10.106666666666699</v>
      </c>
      <c r="AM26" s="2">
        <v>10.805</v>
      </c>
      <c r="AN26" s="2">
        <v>13.2875</v>
      </c>
      <c r="AO26" s="2">
        <v>7.9474999999999998</v>
      </c>
      <c r="AP26" s="2">
        <v>7.9383333333333299</v>
      </c>
      <c r="AQ26" s="2">
        <v>5.7925000000000004</v>
      </c>
      <c r="AR26" s="2">
        <v>4.9483333333333297</v>
      </c>
      <c r="AS26" s="2">
        <v>4.2508333333333299</v>
      </c>
      <c r="AT26" s="2">
        <v>3.8741666666666701</v>
      </c>
      <c r="AU26" s="2">
        <v>3.7216666666666698</v>
      </c>
      <c r="AV26" s="2">
        <v>4.5033333333333303</v>
      </c>
      <c r="AW26" s="2">
        <v>5.1741666666666699</v>
      </c>
      <c r="AX26" s="2">
        <v>5.87083333333333</v>
      </c>
      <c r="AY26" s="2">
        <v>3.4824999999999999</v>
      </c>
      <c r="AZ26" s="2">
        <v>3.85666666666667</v>
      </c>
      <c r="BA26" s="2">
        <v>4.1524999999999999</v>
      </c>
      <c r="BB26" s="2">
        <v>3.7008333333333301</v>
      </c>
      <c r="BC26" s="2">
        <v>2.89083333333333</v>
      </c>
      <c r="BD26" s="2">
        <v>2.5358333333333301</v>
      </c>
      <c r="BE26" s="2">
        <v>1.8091666666666699</v>
      </c>
      <c r="BF26" s="2">
        <v>1.5575000000000001</v>
      </c>
      <c r="BG26" s="2">
        <v>1.67</v>
      </c>
      <c r="BH26" s="2">
        <v>2.0258333333333298</v>
      </c>
      <c r="BI26" s="2">
        <v>1.8525</v>
      </c>
      <c r="BJ26" s="2">
        <v>1.1608333333333301</v>
      </c>
      <c r="BK26" s="2">
        <v>1.1966666666666701</v>
      </c>
    </row>
    <row r="27" spans="1:63" ht="15.75" customHeight="1" x14ac:dyDescent="0.2">
      <c r="A27" s="2" t="s">
        <v>89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</row>
    <row r="28" spans="1:63" ht="15.75" customHeight="1" x14ac:dyDescent="0.2">
      <c r="A28" s="2" t="s">
        <v>90</v>
      </c>
      <c r="B28" s="2">
        <v>1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</row>
    <row r="29" spans="1:63" ht="15.75" customHeight="1" x14ac:dyDescent="0.2">
      <c r="A29" s="2" t="s">
        <v>91</v>
      </c>
      <c r="B29" s="2" t="s">
        <v>64</v>
      </c>
      <c r="C29" s="2" t="s">
        <v>64</v>
      </c>
      <c r="D29" s="2" t="s">
        <v>64</v>
      </c>
      <c r="E29" s="2" t="s">
        <v>64</v>
      </c>
      <c r="F29" s="2" t="s">
        <v>64</v>
      </c>
      <c r="G29" s="2" t="s">
        <v>64</v>
      </c>
      <c r="H29" s="2" t="s">
        <v>64</v>
      </c>
      <c r="I29" s="2" t="s">
        <v>64</v>
      </c>
      <c r="J29" s="2" t="s">
        <v>64</v>
      </c>
      <c r="K29" s="2" t="s">
        <v>64</v>
      </c>
      <c r="L29" s="2" t="s">
        <v>64</v>
      </c>
      <c r="M29" s="2" t="s">
        <v>64</v>
      </c>
      <c r="N29" s="2" t="s">
        <v>64</v>
      </c>
      <c r="O29" s="2" t="s">
        <v>64</v>
      </c>
      <c r="P29" s="2" t="s">
        <v>64</v>
      </c>
      <c r="Q29" s="2" t="s">
        <v>64</v>
      </c>
      <c r="R29" s="2" t="s">
        <v>64</v>
      </c>
      <c r="S29" s="2" t="s">
        <v>64</v>
      </c>
      <c r="T29" s="2" t="s">
        <v>64</v>
      </c>
      <c r="U29" s="2" t="s">
        <v>64</v>
      </c>
      <c r="V29" s="2">
        <v>-1.6</v>
      </c>
      <c r="W29" s="2">
        <v>7.2</v>
      </c>
      <c r="X29" s="2">
        <v>8.3000000000000007</v>
      </c>
      <c r="Y29" s="2">
        <v>13.4</v>
      </c>
      <c r="Z29" s="2">
        <v>10.6</v>
      </c>
      <c r="AA29" s="2">
        <v>7.8</v>
      </c>
      <c r="AB29" s="2">
        <v>11.3</v>
      </c>
      <c r="AC29" s="2">
        <v>12.7</v>
      </c>
      <c r="AD29" s="2">
        <v>12</v>
      </c>
      <c r="AE29" s="2">
        <v>7.1</v>
      </c>
      <c r="AF29" s="2">
        <v>9.9</v>
      </c>
      <c r="AG29" s="2">
        <v>10.8</v>
      </c>
      <c r="AH29" s="2">
        <v>6.2</v>
      </c>
      <c r="AI29" s="2">
        <v>6.9</v>
      </c>
      <c r="AJ29" s="2">
        <v>9.3000000000000007</v>
      </c>
      <c r="AK29" s="2">
        <v>9.6</v>
      </c>
      <c r="AL29" s="2">
        <v>7.9</v>
      </c>
      <c r="AM29" s="2">
        <v>6.2</v>
      </c>
      <c r="AN29" s="2">
        <v>-5.0999999999999996</v>
      </c>
      <c r="AO29" s="2">
        <v>11.5</v>
      </c>
      <c r="AP29" s="2">
        <v>9.1</v>
      </c>
      <c r="AQ29" s="2">
        <v>4.9000000000000004</v>
      </c>
      <c r="AR29" s="2">
        <v>7.7</v>
      </c>
      <c r="AS29" s="2">
        <v>3.1</v>
      </c>
      <c r="AT29" s="2">
        <v>5.2</v>
      </c>
      <c r="AU29" s="2">
        <v>4.3</v>
      </c>
      <c r="AV29" s="2">
        <v>5.3</v>
      </c>
      <c r="AW29" s="2">
        <v>5.8</v>
      </c>
      <c r="AX29" s="2">
        <v>3</v>
      </c>
      <c r="AY29" s="2">
        <v>0.8</v>
      </c>
      <c r="AZ29" s="2">
        <v>6.8</v>
      </c>
      <c r="BA29" s="2">
        <v>3.7</v>
      </c>
      <c r="BB29" s="2">
        <v>2.4</v>
      </c>
      <c r="BC29" s="2">
        <v>3.2</v>
      </c>
      <c r="BD29" s="2">
        <v>3.2</v>
      </c>
      <c r="BE29" s="2">
        <v>2.8</v>
      </c>
      <c r="BF29" s="2">
        <v>2.9</v>
      </c>
      <c r="BG29" s="2">
        <v>3.2</v>
      </c>
      <c r="BH29" s="2">
        <v>2.9</v>
      </c>
      <c r="BI29" s="2">
        <v>2.2000000000000002</v>
      </c>
      <c r="BJ29" s="2">
        <v>-0.9</v>
      </c>
      <c r="BK29" s="2">
        <v>4</v>
      </c>
    </row>
    <row r="30" spans="1:63" ht="15.75" customHeight="1" x14ac:dyDescent="0.2">
      <c r="A30" s="5" t="s">
        <v>92</v>
      </c>
      <c r="B30" s="5">
        <v>8</v>
      </c>
      <c r="C30" s="5">
        <v>0</v>
      </c>
      <c r="D30" s="5">
        <v>0</v>
      </c>
      <c r="E30" s="5">
        <v>4</v>
      </c>
      <c r="F30" s="5">
        <v>4</v>
      </c>
      <c r="G30" s="5">
        <v>4</v>
      </c>
      <c r="H30" s="5">
        <v>4</v>
      </c>
      <c r="I30" s="5">
        <v>4</v>
      </c>
      <c r="J30" s="5">
        <v>4</v>
      </c>
      <c r="K30" s="5">
        <v>4</v>
      </c>
      <c r="L30" s="5">
        <v>4</v>
      </c>
      <c r="M30" s="5">
        <v>4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-88</v>
      </c>
      <c r="AD30" s="5">
        <v>7</v>
      </c>
      <c r="AE30" s="5">
        <v>7</v>
      </c>
      <c r="AF30" s="5">
        <v>7</v>
      </c>
      <c r="AG30" s="5">
        <v>7</v>
      </c>
      <c r="AH30" s="5">
        <v>7</v>
      </c>
      <c r="AI30" s="5">
        <v>7</v>
      </c>
      <c r="AJ30" s="5">
        <v>7</v>
      </c>
      <c r="AK30" s="5">
        <v>7</v>
      </c>
      <c r="AL30" s="5">
        <v>7</v>
      </c>
      <c r="AM30" s="5">
        <v>7</v>
      </c>
      <c r="AN30" s="5">
        <v>8</v>
      </c>
      <c r="AO30" s="5">
        <v>8</v>
      </c>
      <c r="AP30" s="5">
        <v>8</v>
      </c>
      <c r="AQ30" s="5">
        <v>8</v>
      </c>
      <c r="AR30" s="5">
        <v>8</v>
      </c>
      <c r="AS30" s="5">
        <v>8</v>
      </c>
      <c r="AT30" s="5">
        <v>8</v>
      </c>
      <c r="AU30" s="5">
        <v>8</v>
      </c>
      <c r="AV30" s="5">
        <v>8</v>
      </c>
      <c r="AW30" s="5">
        <v>8</v>
      </c>
      <c r="AX30" s="5">
        <v>8</v>
      </c>
      <c r="AY30" s="5">
        <v>8</v>
      </c>
      <c r="AZ30" s="5">
        <v>8</v>
      </c>
      <c r="BA30" s="5">
        <v>8</v>
      </c>
      <c r="BB30" s="5">
        <v>8</v>
      </c>
      <c r="BC30" s="5">
        <v>8</v>
      </c>
      <c r="BD30" s="5">
        <v>8</v>
      </c>
      <c r="BE30" s="5">
        <v>8</v>
      </c>
      <c r="BF30" s="5">
        <v>8</v>
      </c>
      <c r="BG30" s="5">
        <v>8</v>
      </c>
      <c r="BH30" s="5">
        <v>8</v>
      </c>
      <c r="BI30" s="5">
        <v>8</v>
      </c>
      <c r="BJ30" s="5">
        <v>8</v>
      </c>
      <c r="BK30" s="5">
        <v>8</v>
      </c>
    </row>
    <row r="31" spans="1:63" ht="15.75" customHeight="1" x14ac:dyDescent="0.2">
      <c r="A31" s="5" t="s">
        <v>93</v>
      </c>
      <c r="B31" s="5">
        <v>8</v>
      </c>
      <c r="C31" s="5">
        <v>-7</v>
      </c>
      <c r="D31" s="5">
        <v>-7</v>
      </c>
      <c r="E31" s="5">
        <v>3</v>
      </c>
      <c r="F31" s="5">
        <v>3</v>
      </c>
      <c r="G31" s="5">
        <v>3</v>
      </c>
      <c r="H31" s="5">
        <v>3</v>
      </c>
      <c r="I31" s="5">
        <v>3</v>
      </c>
      <c r="J31" s="5">
        <v>3</v>
      </c>
      <c r="K31" s="5">
        <v>3</v>
      </c>
      <c r="L31" s="5">
        <v>3</v>
      </c>
      <c r="M31" s="5">
        <v>3</v>
      </c>
      <c r="N31" s="5">
        <v>-9</v>
      </c>
      <c r="O31" s="5">
        <v>-8</v>
      </c>
      <c r="P31" s="5">
        <v>-8</v>
      </c>
      <c r="Q31" s="5">
        <v>-8</v>
      </c>
      <c r="R31" s="5">
        <v>-8</v>
      </c>
      <c r="S31" s="5">
        <v>-8</v>
      </c>
      <c r="T31" s="5">
        <v>-8</v>
      </c>
      <c r="U31" s="5">
        <v>-8</v>
      </c>
      <c r="V31" s="5">
        <v>-8</v>
      </c>
      <c r="W31" s="5">
        <v>-5</v>
      </c>
      <c r="X31" s="5">
        <v>-5</v>
      </c>
      <c r="Y31" s="5">
        <v>-5</v>
      </c>
      <c r="Z31" s="5">
        <v>-5</v>
      </c>
      <c r="AA31" s="5">
        <v>-5</v>
      </c>
      <c r="AB31" s="5">
        <v>-5</v>
      </c>
      <c r="AC31" s="5">
        <v>-88</v>
      </c>
      <c r="AD31" s="5">
        <v>6</v>
      </c>
      <c r="AE31" s="5">
        <v>6</v>
      </c>
      <c r="AF31" s="5">
        <v>6</v>
      </c>
      <c r="AG31" s="5">
        <v>6</v>
      </c>
      <c r="AH31" s="5">
        <v>6</v>
      </c>
      <c r="AI31" s="5">
        <v>6</v>
      </c>
      <c r="AJ31" s="5">
        <v>6</v>
      </c>
      <c r="AK31" s="5">
        <v>6</v>
      </c>
      <c r="AL31" s="5">
        <v>6</v>
      </c>
      <c r="AM31" s="5">
        <v>6</v>
      </c>
      <c r="AN31" s="5">
        <v>8</v>
      </c>
      <c r="AO31" s="5">
        <v>8</v>
      </c>
      <c r="AP31" s="5">
        <v>8</v>
      </c>
      <c r="AQ31" s="5">
        <v>8</v>
      </c>
      <c r="AR31" s="5">
        <v>8</v>
      </c>
      <c r="AS31" s="5">
        <v>8</v>
      </c>
      <c r="AT31" s="5">
        <v>8</v>
      </c>
      <c r="AU31" s="5">
        <v>8</v>
      </c>
      <c r="AV31" s="5">
        <v>8</v>
      </c>
      <c r="AW31" s="5">
        <v>8</v>
      </c>
      <c r="AX31" s="5">
        <v>8</v>
      </c>
      <c r="AY31" s="5">
        <v>8</v>
      </c>
      <c r="AZ31" s="5">
        <v>8</v>
      </c>
      <c r="BA31" s="5">
        <v>8</v>
      </c>
      <c r="BB31" s="5">
        <v>8</v>
      </c>
      <c r="BC31" s="5">
        <v>8</v>
      </c>
      <c r="BD31" s="5">
        <v>8</v>
      </c>
      <c r="BE31" s="5">
        <v>8</v>
      </c>
      <c r="BF31" s="5">
        <v>8</v>
      </c>
      <c r="BG31" s="5">
        <v>8</v>
      </c>
      <c r="BH31" s="5">
        <v>8</v>
      </c>
      <c r="BI31" s="5">
        <v>8</v>
      </c>
      <c r="BJ31" s="5">
        <v>8</v>
      </c>
      <c r="BK31" s="5">
        <v>8</v>
      </c>
    </row>
    <row r="32" spans="1:63" ht="15.75" customHeight="1" x14ac:dyDescent="0.2">
      <c r="A32" s="5" t="s">
        <v>94</v>
      </c>
      <c r="B32" s="5">
        <v>0</v>
      </c>
      <c r="C32" s="5">
        <v>0</v>
      </c>
      <c r="D32" s="5">
        <v>1</v>
      </c>
      <c r="E32" s="5">
        <v>0</v>
      </c>
      <c r="F32" s="5">
        <v>1</v>
      </c>
      <c r="G32" s="5">
        <v>2</v>
      </c>
      <c r="H32" s="5">
        <v>3</v>
      </c>
      <c r="I32" s="5">
        <v>4</v>
      </c>
      <c r="J32" s="5">
        <v>5</v>
      </c>
      <c r="K32" s="5">
        <v>6</v>
      </c>
      <c r="L32" s="5">
        <v>7</v>
      </c>
      <c r="M32" s="5">
        <v>8</v>
      </c>
      <c r="N32" s="5">
        <v>0</v>
      </c>
      <c r="O32" s="5">
        <v>1</v>
      </c>
      <c r="P32" s="5">
        <v>2</v>
      </c>
      <c r="Q32" s="5">
        <v>3</v>
      </c>
      <c r="R32" s="5">
        <v>4</v>
      </c>
      <c r="S32" s="5">
        <v>5</v>
      </c>
      <c r="T32" s="5">
        <v>6</v>
      </c>
      <c r="U32" s="5">
        <v>7</v>
      </c>
      <c r="V32" s="5">
        <v>8</v>
      </c>
      <c r="W32" s="5">
        <v>0</v>
      </c>
      <c r="X32" s="5">
        <v>1</v>
      </c>
      <c r="Y32" s="5">
        <v>2</v>
      </c>
      <c r="Z32" s="5">
        <v>3</v>
      </c>
      <c r="AA32" s="5">
        <v>4</v>
      </c>
      <c r="AB32" s="5">
        <v>5</v>
      </c>
      <c r="AC32" s="5">
        <v>0</v>
      </c>
      <c r="AD32" s="5">
        <v>0</v>
      </c>
      <c r="AE32" s="5">
        <v>1</v>
      </c>
      <c r="AF32" s="5">
        <v>2</v>
      </c>
      <c r="AG32" s="5">
        <v>3</v>
      </c>
      <c r="AH32" s="5">
        <v>4</v>
      </c>
      <c r="AI32" s="5">
        <v>5</v>
      </c>
      <c r="AJ32" s="5">
        <v>6</v>
      </c>
      <c r="AK32" s="5">
        <v>7</v>
      </c>
      <c r="AL32" s="5">
        <v>8</v>
      </c>
      <c r="AM32" s="5">
        <v>9</v>
      </c>
      <c r="AN32" s="5">
        <v>10</v>
      </c>
      <c r="AO32" s="5">
        <v>11</v>
      </c>
      <c r="AP32" s="5">
        <v>12</v>
      </c>
      <c r="AQ32" s="5">
        <v>13</v>
      </c>
      <c r="AR32" s="5">
        <v>14</v>
      </c>
      <c r="AS32" s="5">
        <v>15</v>
      </c>
      <c r="AT32" s="5">
        <v>16</v>
      </c>
      <c r="AU32" s="5">
        <v>17</v>
      </c>
      <c r="AV32" s="5">
        <v>18</v>
      </c>
      <c r="AW32" s="5">
        <v>19</v>
      </c>
      <c r="AX32" s="5">
        <v>20</v>
      </c>
      <c r="AY32" s="5">
        <v>21</v>
      </c>
      <c r="AZ32" s="5">
        <v>22</v>
      </c>
      <c r="BA32" s="5">
        <v>23</v>
      </c>
      <c r="BB32" s="5">
        <v>24</v>
      </c>
      <c r="BC32" s="5">
        <v>25</v>
      </c>
      <c r="BD32" s="5">
        <v>26</v>
      </c>
      <c r="BE32" s="5">
        <v>27</v>
      </c>
      <c r="BF32" s="5">
        <v>28</v>
      </c>
      <c r="BG32" s="5">
        <v>29</v>
      </c>
      <c r="BH32" s="5">
        <v>30</v>
      </c>
      <c r="BI32" s="5">
        <v>30</v>
      </c>
      <c r="BJ32" s="5">
        <v>30</v>
      </c>
      <c r="BK32" s="5">
        <v>30</v>
      </c>
    </row>
    <row r="33" spans="1:63" ht="15.75" customHeight="1" x14ac:dyDescent="0.2">
      <c r="A33" s="5" t="s">
        <v>95</v>
      </c>
      <c r="B33" s="5">
        <v>7</v>
      </c>
      <c r="C33" s="5">
        <v>1</v>
      </c>
      <c r="D33" s="5">
        <v>1</v>
      </c>
      <c r="E33" s="5">
        <v>3</v>
      </c>
      <c r="F33" s="5">
        <v>3</v>
      </c>
      <c r="G33" s="5">
        <v>3</v>
      </c>
      <c r="H33" s="5">
        <v>3</v>
      </c>
      <c r="I33" s="5">
        <v>3</v>
      </c>
      <c r="J33" s="5">
        <v>3</v>
      </c>
      <c r="K33" s="5">
        <v>3</v>
      </c>
      <c r="L33" s="5">
        <v>3</v>
      </c>
      <c r="M33" s="5">
        <v>3</v>
      </c>
      <c r="N33" s="5">
        <v>1</v>
      </c>
      <c r="O33" s="5">
        <v>1</v>
      </c>
      <c r="P33" s="5">
        <v>1</v>
      </c>
      <c r="Q33" s="5">
        <v>1</v>
      </c>
      <c r="R33" s="5">
        <v>1</v>
      </c>
      <c r="S33" s="5">
        <v>1</v>
      </c>
      <c r="T33" s="5">
        <v>1</v>
      </c>
      <c r="U33" s="5">
        <v>1</v>
      </c>
      <c r="V33" s="5">
        <v>1</v>
      </c>
      <c r="W33" s="5">
        <v>3</v>
      </c>
      <c r="X33" s="5">
        <v>3</v>
      </c>
      <c r="Y33" s="5">
        <v>3</v>
      </c>
      <c r="Z33" s="5">
        <v>3</v>
      </c>
      <c r="AA33" s="5">
        <v>3</v>
      </c>
      <c r="AB33" s="5">
        <v>3</v>
      </c>
      <c r="AC33" s="5">
        <v>-88</v>
      </c>
      <c r="AD33" s="5">
        <v>6</v>
      </c>
      <c r="AE33" s="5">
        <v>6</v>
      </c>
      <c r="AF33" s="5">
        <v>6</v>
      </c>
      <c r="AG33" s="5">
        <v>6</v>
      </c>
      <c r="AH33" s="5">
        <v>6</v>
      </c>
      <c r="AI33" s="5">
        <v>6</v>
      </c>
      <c r="AJ33" s="5">
        <v>6</v>
      </c>
      <c r="AK33" s="5">
        <v>6</v>
      </c>
      <c r="AL33" s="5">
        <v>6</v>
      </c>
      <c r="AM33" s="5">
        <v>6</v>
      </c>
      <c r="AN33" s="5">
        <v>6</v>
      </c>
      <c r="AO33" s="5">
        <v>6</v>
      </c>
      <c r="AP33" s="5">
        <v>6</v>
      </c>
      <c r="AQ33" s="5">
        <v>6</v>
      </c>
      <c r="AR33" s="5">
        <v>6</v>
      </c>
      <c r="AS33" s="5">
        <v>6</v>
      </c>
      <c r="AT33" s="5">
        <v>6</v>
      </c>
      <c r="AU33" s="5">
        <v>6</v>
      </c>
      <c r="AV33" s="5">
        <v>6</v>
      </c>
      <c r="AW33" s="5">
        <v>6</v>
      </c>
      <c r="AX33" s="5">
        <v>6</v>
      </c>
      <c r="AY33" s="5">
        <v>6</v>
      </c>
      <c r="AZ33" s="5">
        <v>6</v>
      </c>
      <c r="BA33" s="5">
        <v>6</v>
      </c>
      <c r="BB33" s="5">
        <v>6</v>
      </c>
      <c r="BC33" s="5">
        <v>6</v>
      </c>
      <c r="BD33" s="5">
        <v>6</v>
      </c>
      <c r="BE33" s="5">
        <v>6</v>
      </c>
      <c r="BF33" s="5">
        <v>6</v>
      </c>
      <c r="BG33" s="5">
        <v>6</v>
      </c>
      <c r="BH33" s="5">
        <v>6</v>
      </c>
      <c r="BI33" s="5">
        <v>6</v>
      </c>
      <c r="BJ33" s="5">
        <v>6</v>
      </c>
      <c r="BK33" s="5">
        <v>6</v>
      </c>
    </row>
    <row r="34" spans="1:63" ht="15.75" customHeight="1" x14ac:dyDescent="0.2">
      <c r="A34" s="5" t="s">
        <v>96</v>
      </c>
      <c r="B34" s="5">
        <v>8</v>
      </c>
      <c r="C34" s="5">
        <v>4</v>
      </c>
      <c r="D34" s="5">
        <v>4</v>
      </c>
      <c r="E34" s="5">
        <v>8</v>
      </c>
      <c r="F34" s="5">
        <v>8</v>
      </c>
      <c r="G34" s="5">
        <v>8</v>
      </c>
      <c r="H34" s="5">
        <v>8</v>
      </c>
      <c r="I34" s="5">
        <v>8</v>
      </c>
      <c r="J34" s="5">
        <v>8</v>
      </c>
      <c r="K34" s="5">
        <v>8</v>
      </c>
      <c r="L34" s="5">
        <v>8</v>
      </c>
      <c r="M34" s="5">
        <v>8</v>
      </c>
      <c r="N34" s="5">
        <v>3</v>
      </c>
      <c r="O34" s="5">
        <v>3</v>
      </c>
      <c r="P34" s="5">
        <v>3</v>
      </c>
      <c r="Q34" s="5">
        <v>3</v>
      </c>
      <c r="R34" s="5">
        <v>3</v>
      </c>
      <c r="S34" s="5">
        <v>3</v>
      </c>
      <c r="T34" s="5">
        <v>3</v>
      </c>
      <c r="U34" s="5">
        <v>3</v>
      </c>
      <c r="V34" s="5">
        <v>3</v>
      </c>
      <c r="W34" s="5">
        <v>3</v>
      </c>
      <c r="X34" s="5">
        <v>3</v>
      </c>
      <c r="Y34" s="5">
        <v>3</v>
      </c>
      <c r="Z34" s="5">
        <v>3</v>
      </c>
      <c r="AA34" s="5">
        <v>3</v>
      </c>
      <c r="AB34" s="5">
        <v>3</v>
      </c>
      <c r="AC34" s="5">
        <v>-88</v>
      </c>
      <c r="AD34" s="5">
        <v>7</v>
      </c>
      <c r="AE34" s="5">
        <v>7</v>
      </c>
      <c r="AF34" s="5">
        <v>7</v>
      </c>
      <c r="AG34" s="5">
        <v>7</v>
      </c>
      <c r="AH34" s="5">
        <v>7</v>
      </c>
      <c r="AI34" s="5">
        <v>7</v>
      </c>
      <c r="AJ34" s="5">
        <v>7</v>
      </c>
      <c r="AK34" s="5">
        <v>7</v>
      </c>
      <c r="AL34" s="5">
        <v>7</v>
      </c>
      <c r="AM34" s="5">
        <v>7</v>
      </c>
      <c r="AN34" s="5">
        <v>8</v>
      </c>
      <c r="AO34" s="5">
        <v>8</v>
      </c>
      <c r="AP34" s="5">
        <v>8</v>
      </c>
      <c r="AQ34" s="5">
        <v>8</v>
      </c>
      <c r="AR34" s="5">
        <v>8</v>
      </c>
      <c r="AS34" s="5">
        <v>8</v>
      </c>
      <c r="AT34" s="5">
        <v>8</v>
      </c>
      <c r="AU34" s="5">
        <v>8</v>
      </c>
      <c r="AV34" s="5">
        <v>8</v>
      </c>
      <c r="AW34" s="5">
        <v>8</v>
      </c>
      <c r="AX34" s="5">
        <v>8</v>
      </c>
      <c r="AY34" s="5">
        <v>8</v>
      </c>
      <c r="AZ34" s="5">
        <v>8</v>
      </c>
      <c r="BA34" s="5">
        <v>8</v>
      </c>
      <c r="BB34" s="5">
        <v>8</v>
      </c>
      <c r="BC34" s="5">
        <v>8</v>
      </c>
      <c r="BD34" s="5">
        <v>8</v>
      </c>
      <c r="BE34" s="5">
        <v>8</v>
      </c>
      <c r="BF34" s="5">
        <v>8</v>
      </c>
      <c r="BG34" s="5">
        <v>8</v>
      </c>
      <c r="BH34" s="5">
        <v>8</v>
      </c>
      <c r="BI34" s="5">
        <v>8</v>
      </c>
      <c r="BJ34" s="5">
        <v>8</v>
      </c>
      <c r="BK34" s="5">
        <v>8</v>
      </c>
    </row>
    <row r="35" spans="1:63" ht="15.75" customHeight="1" x14ac:dyDescent="0.2">
      <c r="A35" s="5" t="s">
        <v>97</v>
      </c>
      <c r="AK35" s="5">
        <v>4</v>
      </c>
      <c r="AL35" s="5">
        <v>4</v>
      </c>
      <c r="AM35" s="5">
        <v>4</v>
      </c>
      <c r="AN35" s="5">
        <v>2</v>
      </c>
      <c r="AO35" s="5">
        <v>2</v>
      </c>
      <c r="AP35" s="5">
        <v>2</v>
      </c>
      <c r="AQ35" s="5">
        <v>2</v>
      </c>
      <c r="AR35" s="5">
        <v>2</v>
      </c>
      <c r="AS35" s="5">
        <v>2</v>
      </c>
      <c r="AT35" s="5">
        <v>2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1</v>
      </c>
      <c r="BE35" s="5">
        <v>1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</row>
    <row r="36" spans="1:63" ht="15.75" customHeight="1" x14ac:dyDescent="0.2">
      <c r="A36" s="5" t="s">
        <v>98</v>
      </c>
      <c r="AK36" s="5">
        <v>2</v>
      </c>
      <c r="AL36" s="5">
        <v>2</v>
      </c>
      <c r="AM36" s="5">
        <v>2</v>
      </c>
      <c r="AN36" s="5">
        <v>1</v>
      </c>
      <c r="AO36" s="5">
        <v>1</v>
      </c>
      <c r="AP36" s="5">
        <v>1</v>
      </c>
      <c r="AQ36" s="5">
        <v>1</v>
      </c>
      <c r="AR36" s="5">
        <v>1</v>
      </c>
      <c r="AS36" s="5">
        <v>1</v>
      </c>
      <c r="AT36" s="5">
        <v>1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1</v>
      </c>
      <c r="BE36" s="5">
        <v>1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</row>
    <row r="37" spans="1:63" ht="15.75" customHeight="1" x14ac:dyDescent="0.2">
      <c r="A37" s="5" t="s">
        <v>99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</row>
    <row r="38" spans="1:63" ht="15.75" customHeight="1" x14ac:dyDescent="0.2">
      <c r="A38" s="5" t="s">
        <v>100</v>
      </c>
      <c r="B38" s="2">
        <v>0</v>
      </c>
      <c r="C38" s="2">
        <v>1</v>
      </c>
      <c r="D38" s="2">
        <v>3</v>
      </c>
      <c r="E38" s="2">
        <v>3</v>
      </c>
      <c r="F38" s="5">
        <v>9</v>
      </c>
      <c r="G38" s="5">
        <v>9</v>
      </c>
      <c r="H38" s="5">
        <v>9</v>
      </c>
      <c r="I38" s="5">
        <v>9</v>
      </c>
      <c r="J38" s="5">
        <v>9</v>
      </c>
      <c r="K38" s="5">
        <v>9</v>
      </c>
      <c r="L38" s="5">
        <v>9</v>
      </c>
      <c r="M38" s="5">
        <v>9</v>
      </c>
      <c r="N38" s="5">
        <v>9</v>
      </c>
      <c r="O38" s="5">
        <v>0</v>
      </c>
      <c r="P38" s="5">
        <v>8</v>
      </c>
      <c r="Q38" s="5">
        <v>8</v>
      </c>
      <c r="R38" s="5">
        <v>8</v>
      </c>
      <c r="S38" s="5">
        <v>8</v>
      </c>
      <c r="T38" s="5">
        <v>8</v>
      </c>
      <c r="U38" s="5">
        <v>8</v>
      </c>
      <c r="V38" s="5">
        <v>8</v>
      </c>
      <c r="W38" s="5">
        <v>8</v>
      </c>
      <c r="X38" s="5">
        <v>6</v>
      </c>
      <c r="Y38" s="5">
        <v>6</v>
      </c>
      <c r="Z38" s="5">
        <v>6</v>
      </c>
      <c r="AA38" s="5">
        <v>6</v>
      </c>
      <c r="AB38" s="5">
        <v>6</v>
      </c>
      <c r="AC38" s="5">
        <v>6</v>
      </c>
      <c r="AD38" s="5">
        <v>1</v>
      </c>
      <c r="AE38" s="5">
        <v>10</v>
      </c>
      <c r="AF38" s="5">
        <v>10</v>
      </c>
      <c r="AG38" s="5">
        <v>10</v>
      </c>
      <c r="AH38" s="5">
        <v>10</v>
      </c>
      <c r="AI38" s="5">
        <v>10</v>
      </c>
      <c r="AJ38" s="5">
        <v>10</v>
      </c>
      <c r="AK38" s="5">
        <v>10</v>
      </c>
      <c r="AL38" s="5">
        <v>10</v>
      </c>
      <c r="AM38" s="5">
        <v>10</v>
      </c>
      <c r="AN38" s="5">
        <v>10</v>
      </c>
      <c r="AO38" s="5">
        <v>21</v>
      </c>
      <c r="AP38" s="5">
        <v>21</v>
      </c>
      <c r="AQ38" s="5">
        <v>21</v>
      </c>
      <c r="AR38" s="5">
        <v>21</v>
      </c>
      <c r="AS38" s="5">
        <v>21</v>
      </c>
      <c r="AT38" s="5">
        <v>21</v>
      </c>
      <c r="AU38" s="5">
        <v>21</v>
      </c>
      <c r="AV38" s="5">
        <v>21</v>
      </c>
      <c r="AW38" s="5">
        <v>21</v>
      </c>
      <c r="AX38" s="5">
        <v>21</v>
      </c>
      <c r="AY38" s="5">
        <v>21</v>
      </c>
      <c r="AZ38" s="5">
        <v>21</v>
      </c>
      <c r="BA38" s="5">
        <v>21</v>
      </c>
      <c r="BB38" s="5">
        <v>21</v>
      </c>
      <c r="BC38" s="5">
        <v>21</v>
      </c>
      <c r="BD38" s="5">
        <v>21</v>
      </c>
      <c r="BE38" s="5">
        <v>21</v>
      </c>
      <c r="BF38" s="5">
        <v>21</v>
      </c>
      <c r="BG38" s="5">
        <v>21</v>
      </c>
      <c r="BH38" s="5">
        <v>21</v>
      </c>
      <c r="BI38" s="5">
        <v>21</v>
      </c>
      <c r="BJ38" s="5">
        <v>21</v>
      </c>
      <c r="BK38" s="5">
        <v>21</v>
      </c>
    </row>
    <row r="39" spans="1:63" ht="15.75" customHeight="1" x14ac:dyDescent="0.2">
      <c r="A39" s="4" t="s">
        <v>101</v>
      </c>
      <c r="L39" s="6">
        <v>3.2200000000000002E-3</v>
      </c>
      <c r="M39" s="6">
        <v>2.8809999999999999E-3</v>
      </c>
      <c r="N39" s="6">
        <v>2.545E-3</v>
      </c>
      <c r="O39" s="6">
        <v>2.5110000000000002E-3</v>
      </c>
      <c r="P39" s="6">
        <v>2.4719999999999998E-3</v>
      </c>
      <c r="Q39" s="6">
        <v>2.0660000000000001E-3</v>
      </c>
      <c r="R39" s="6">
        <v>2.0660000000000001E-3</v>
      </c>
      <c r="S39" s="6">
        <v>2.0660000000000001E-3</v>
      </c>
      <c r="T39" s="6">
        <v>2.0660000000000001E-3</v>
      </c>
      <c r="U39" s="6">
        <v>2.0660000000000001E-3</v>
      </c>
      <c r="V39" s="6">
        <v>1.6459999999999999E-3</v>
      </c>
      <c r="W39" s="6">
        <v>1.4679999999999999E-3</v>
      </c>
      <c r="X39" s="6">
        <v>1.3680000000000001E-3</v>
      </c>
      <c r="Y39" s="6">
        <v>1.289E-3</v>
      </c>
      <c r="Z39" s="6">
        <v>1.2409999999999999E-3</v>
      </c>
      <c r="AA39" s="6">
        <v>1.1490000000000001E-3</v>
      </c>
      <c r="AB39" s="6">
        <v>1.134E-3</v>
      </c>
      <c r="AC39" s="6">
        <v>1.2160000000000001E-3</v>
      </c>
      <c r="AD39" s="6">
        <v>1.3669999999999999E-3</v>
      </c>
      <c r="AE39" s="6">
        <v>1.4890000000000001E-3</v>
      </c>
      <c r="AF39" s="6">
        <v>1.413E-3</v>
      </c>
      <c r="AG39" s="6">
        <v>1.364E-3</v>
      </c>
      <c r="AH39" s="6">
        <v>1.281E-3</v>
      </c>
      <c r="AI39" s="6">
        <v>1.2459999999999999E-3</v>
      </c>
      <c r="AJ39" s="6">
        <v>1.2440000000000001E-3</v>
      </c>
      <c r="AK39" s="6">
        <v>1.297E-3</v>
      </c>
      <c r="AL39" s="6">
        <v>1.243E-3</v>
      </c>
      <c r="AM39" s="6">
        <v>1.0529999999999999E-3</v>
      </c>
      <c r="AN39" s="6">
        <v>7.1299999999999998E-4</v>
      </c>
      <c r="AO39" s="6">
        <v>8.4099999999999995E-4</v>
      </c>
      <c r="AP39" s="6">
        <v>8.8500000000000004E-4</v>
      </c>
      <c r="AQ39" s="6">
        <v>7.7499999999999997E-4</v>
      </c>
      <c r="AR39" s="6">
        <v>7.9900000000000001E-4</v>
      </c>
      <c r="AS39" s="6">
        <v>8.3900000000000001E-4</v>
      </c>
      <c r="AT39" s="6">
        <v>8.7200000000000005E-4</v>
      </c>
      <c r="AU39" s="6">
        <v>9.7599999999999998E-4</v>
      </c>
      <c r="AV39" s="6">
        <v>1.047E-3</v>
      </c>
      <c r="AW39" s="6">
        <v>1.0759999999999999E-3</v>
      </c>
      <c r="AX39" s="6">
        <v>9.0899999999999998E-4</v>
      </c>
      <c r="AY39" s="6">
        <v>7.8299999999999995E-4</v>
      </c>
      <c r="AZ39" s="6">
        <v>8.6499999999999999E-4</v>
      </c>
      <c r="BA39" s="6">
        <v>9.0200000000000002E-4</v>
      </c>
      <c r="BB39" s="6">
        <v>8.8699999999999998E-4</v>
      </c>
      <c r="BC39" s="6">
        <v>9.1299999999999997E-4</v>
      </c>
      <c r="BD39" s="6">
        <v>9.5E-4</v>
      </c>
      <c r="BE39" s="6">
        <v>8.8400000000000002E-4</v>
      </c>
      <c r="BF39" s="6">
        <v>8.61E-4</v>
      </c>
      <c r="BG39" s="6">
        <v>8.8400000000000002E-4</v>
      </c>
      <c r="BH39" s="6">
        <v>9.0899999999999998E-4</v>
      </c>
      <c r="BI39" s="6">
        <v>8.5800000000000004E-4</v>
      </c>
      <c r="BJ39" s="6">
        <v>8.4699999999999999E-4</v>
      </c>
      <c r="BK39" s="6">
        <v>8.7399999999999999E-4</v>
      </c>
    </row>
    <row r="40" spans="1:63" ht="15.75" customHeight="1" x14ac:dyDescent="0.2"/>
    <row r="41" spans="1:63" ht="15.75" customHeight="1" x14ac:dyDescent="0.2"/>
    <row r="42" spans="1:63" ht="15.75" customHeight="1" x14ac:dyDescent="0.2"/>
    <row r="43" spans="1:63" ht="15.75" customHeight="1" x14ac:dyDescent="0.2"/>
    <row r="44" spans="1:63" ht="15.75" customHeight="1" x14ac:dyDescent="0.2"/>
    <row r="45" spans="1:63" ht="15.75" customHeight="1" x14ac:dyDescent="0.2"/>
    <row r="46" spans="1:63" ht="15.75" customHeight="1" x14ac:dyDescent="0.2"/>
    <row r="47" spans="1:63" ht="15.75" customHeight="1" x14ac:dyDescent="0.2"/>
    <row r="48" spans="1:63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998"/>
  <sheetViews>
    <sheetView workbookViewId="0"/>
  </sheetViews>
  <sheetFormatPr baseColWidth="10" defaultColWidth="11.1640625" defaultRowHeight="15" customHeight="1" x14ac:dyDescent="0.2"/>
  <cols>
    <col min="1" max="1" width="61" customWidth="1"/>
    <col min="2" max="13" width="11.5" customWidth="1"/>
    <col min="14" max="16" width="12.1640625" customWidth="1"/>
    <col min="17" max="17" width="11.5" customWidth="1"/>
    <col min="18" max="18" width="12.1640625" customWidth="1"/>
    <col min="19" max="21" width="12.5" customWidth="1"/>
    <col min="22" max="22" width="12.33203125" customWidth="1"/>
    <col min="23" max="69" width="10.5" customWidth="1"/>
  </cols>
  <sheetData>
    <row r="1" spans="1:6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spans="1:63" ht="15.75" customHeight="1" x14ac:dyDescent="0.2">
      <c r="A2" s="2" t="s">
        <v>63</v>
      </c>
      <c r="B2" s="2" t="s">
        <v>64</v>
      </c>
      <c r="C2" s="2" t="s">
        <v>64</v>
      </c>
      <c r="D2" s="2" t="s">
        <v>64</v>
      </c>
      <c r="E2" s="2" t="s">
        <v>64</v>
      </c>
      <c r="F2" s="2" t="s">
        <v>64</v>
      </c>
      <c r="G2" s="2" t="s">
        <v>64</v>
      </c>
      <c r="H2" s="2" t="s">
        <v>64</v>
      </c>
      <c r="I2" s="2" t="s">
        <v>64</v>
      </c>
      <c r="J2" s="2" t="s">
        <v>64</v>
      </c>
      <c r="K2" s="2" t="s">
        <v>64</v>
      </c>
      <c r="L2" s="2" t="s">
        <v>64</v>
      </c>
      <c r="M2" s="2" t="s">
        <v>64</v>
      </c>
      <c r="N2" s="2" t="s">
        <v>64</v>
      </c>
      <c r="O2" s="2" t="s">
        <v>64</v>
      </c>
      <c r="P2" s="2" t="s">
        <v>64</v>
      </c>
      <c r="Q2" s="2" t="s">
        <v>64</v>
      </c>
      <c r="R2" s="2" t="s">
        <v>64</v>
      </c>
      <c r="S2" s="2" t="s">
        <v>64</v>
      </c>
      <c r="T2" s="2" t="s">
        <v>64</v>
      </c>
      <c r="U2" s="2" t="s">
        <v>64</v>
      </c>
      <c r="V2" s="2" t="s">
        <v>64</v>
      </c>
      <c r="W2" s="2" t="s">
        <v>64</v>
      </c>
      <c r="X2" s="2" t="s">
        <v>64</v>
      </c>
      <c r="Y2" s="2" t="s">
        <v>64</v>
      </c>
      <c r="Z2" s="2" t="s">
        <v>64</v>
      </c>
      <c r="AA2" s="2" t="s">
        <v>64</v>
      </c>
      <c r="AB2" s="2" t="s">
        <v>64</v>
      </c>
      <c r="AC2" s="2" t="s">
        <v>64</v>
      </c>
      <c r="AD2" s="2" t="s">
        <v>64</v>
      </c>
      <c r="AE2" s="2" t="s">
        <v>64</v>
      </c>
      <c r="AF2" s="2" t="s">
        <v>64</v>
      </c>
      <c r="AG2" s="2" t="s">
        <v>64</v>
      </c>
      <c r="AH2" s="2" t="s">
        <v>64</v>
      </c>
      <c r="AI2" s="2" t="s">
        <v>64</v>
      </c>
      <c r="AJ2" s="2" t="s">
        <v>64</v>
      </c>
      <c r="AK2" s="2" t="s">
        <v>64</v>
      </c>
      <c r="AL2" s="2" t="s">
        <v>64</v>
      </c>
      <c r="AM2" s="2" t="s">
        <v>64</v>
      </c>
      <c r="AN2" s="2" t="s">
        <v>64</v>
      </c>
      <c r="AO2" s="2" t="s">
        <v>64</v>
      </c>
      <c r="AP2" s="2" t="s">
        <v>64</v>
      </c>
      <c r="AQ2" s="2" t="s">
        <v>64</v>
      </c>
      <c r="AR2" s="2" t="s">
        <v>64</v>
      </c>
      <c r="AS2" s="2" t="s">
        <v>64</v>
      </c>
      <c r="AT2" s="2" t="s">
        <v>64</v>
      </c>
      <c r="AU2" s="2" t="s">
        <v>64</v>
      </c>
      <c r="AV2" s="2" t="s">
        <v>64</v>
      </c>
      <c r="AW2" s="2" t="s">
        <v>64</v>
      </c>
      <c r="AX2" s="2" t="s">
        <v>64</v>
      </c>
      <c r="AY2" s="2" t="s">
        <v>64</v>
      </c>
      <c r="AZ2" s="2" t="s">
        <v>64</v>
      </c>
      <c r="BA2" s="2" t="s">
        <v>64</v>
      </c>
      <c r="BB2" s="2" t="s">
        <v>64</v>
      </c>
      <c r="BC2" s="2" t="s">
        <v>64</v>
      </c>
      <c r="BD2" s="2" t="s">
        <v>64</v>
      </c>
      <c r="BE2" s="2" t="s">
        <v>64</v>
      </c>
      <c r="BF2" s="2" t="s">
        <v>64</v>
      </c>
      <c r="BG2" s="2" t="s">
        <v>64</v>
      </c>
      <c r="BH2" s="2" t="s">
        <v>64</v>
      </c>
      <c r="BI2" s="2" t="s">
        <v>64</v>
      </c>
      <c r="BJ2" s="2" t="s">
        <v>64</v>
      </c>
      <c r="BK2" s="2" t="s">
        <v>64</v>
      </c>
    </row>
    <row r="3" spans="1:63" ht="15.75" customHeight="1" x14ac:dyDescent="0.2">
      <c r="A3" s="2" t="s">
        <v>65</v>
      </c>
      <c r="B3" s="2" t="s">
        <v>64</v>
      </c>
      <c r="C3" s="2" t="s">
        <v>64</v>
      </c>
      <c r="D3" s="2" t="s">
        <v>64</v>
      </c>
      <c r="E3" s="2" t="s">
        <v>64</v>
      </c>
      <c r="F3" s="2" t="s">
        <v>64</v>
      </c>
      <c r="G3" s="2" t="s">
        <v>64</v>
      </c>
      <c r="H3" s="2" t="s">
        <v>64</v>
      </c>
      <c r="I3" s="2" t="s">
        <v>64</v>
      </c>
      <c r="J3" s="2" t="s">
        <v>64</v>
      </c>
      <c r="K3" s="2" t="s">
        <v>64</v>
      </c>
      <c r="L3" s="2" t="s">
        <v>64</v>
      </c>
      <c r="M3" s="2" t="s">
        <v>64</v>
      </c>
      <c r="N3" s="2" t="s">
        <v>64</v>
      </c>
      <c r="O3" s="2" t="s">
        <v>64</v>
      </c>
      <c r="P3" s="2" t="s">
        <v>64</v>
      </c>
      <c r="Q3" s="2" t="s">
        <v>64</v>
      </c>
      <c r="R3" s="2" t="s">
        <v>64</v>
      </c>
      <c r="S3" s="2" t="s">
        <v>64</v>
      </c>
      <c r="T3" s="2" t="s">
        <v>64</v>
      </c>
      <c r="U3" s="2" t="s">
        <v>64</v>
      </c>
      <c r="V3" s="2" t="s">
        <v>64</v>
      </c>
      <c r="W3" s="2" t="s">
        <v>64</v>
      </c>
      <c r="X3" s="2" t="s">
        <v>64</v>
      </c>
      <c r="Y3" s="2" t="s">
        <v>64</v>
      </c>
      <c r="Z3" s="2" t="s">
        <v>64</v>
      </c>
      <c r="AA3" s="2" t="s">
        <v>64</v>
      </c>
      <c r="AB3" s="2" t="s">
        <v>64</v>
      </c>
      <c r="AC3" s="2" t="s">
        <v>64</v>
      </c>
      <c r="AD3" s="2" t="s">
        <v>64</v>
      </c>
      <c r="AE3" s="2" t="s">
        <v>64</v>
      </c>
      <c r="AF3" s="2" t="s">
        <v>64</v>
      </c>
      <c r="AG3" s="2" t="s">
        <v>64</v>
      </c>
      <c r="AH3" s="2" t="s">
        <v>64</v>
      </c>
      <c r="AI3" s="2" t="s">
        <v>64</v>
      </c>
      <c r="AJ3" s="2" t="s">
        <v>64</v>
      </c>
      <c r="AK3" s="2" t="s">
        <v>64</v>
      </c>
      <c r="AL3" s="2" t="s">
        <v>64</v>
      </c>
      <c r="AM3" s="2" t="s">
        <v>64</v>
      </c>
      <c r="AN3" s="2" t="s">
        <v>64</v>
      </c>
      <c r="AO3" s="2" t="s">
        <v>64</v>
      </c>
      <c r="AP3" s="2" t="s">
        <v>64</v>
      </c>
      <c r="AQ3" s="2" t="s">
        <v>64</v>
      </c>
      <c r="AR3" s="2" t="s">
        <v>64</v>
      </c>
      <c r="AS3" s="2" t="s">
        <v>64</v>
      </c>
      <c r="AT3" s="2" t="s">
        <v>64</v>
      </c>
      <c r="AU3" s="2" t="s">
        <v>64</v>
      </c>
      <c r="AV3" s="2" t="s">
        <v>64</v>
      </c>
      <c r="AW3" s="2" t="s">
        <v>64</v>
      </c>
      <c r="AX3" s="2" t="s">
        <v>64</v>
      </c>
      <c r="AY3" s="2" t="s">
        <v>64</v>
      </c>
      <c r="AZ3" s="2" t="s">
        <v>64</v>
      </c>
      <c r="BA3" s="2" t="s">
        <v>64</v>
      </c>
      <c r="BB3" s="2" t="s">
        <v>64</v>
      </c>
      <c r="BC3" s="2" t="s">
        <v>64</v>
      </c>
      <c r="BD3" s="2" t="s">
        <v>64</v>
      </c>
      <c r="BE3" s="2" t="s">
        <v>64</v>
      </c>
      <c r="BF3" s="2" t="s">
        <v>64</v>
      </c>
      <c r="BG3" s="2" t="s">
        <v>64</v>
      </c>
      <c r="BH3" s="2" t="s">
        <v>64</v>
      </c>
      <c r="BI3" s="2" t="s">
        <v>64</v>
      </c>
      <c r="BJ3" s="2" t="s">
        <v>64</v>
      </c>
      <c r="BK3" s="2" t="s">
        <v>64</v>
      </c>
    </row>
    <row r="4" spans="1:63" ht="15.75" customHeight="1" x14ac:dyDescent="0.2">
      <c r="A4" s="2" t="s">
        <v>66</v>
      </c>
      <c r="B4" s="2" t="s">
        <v>64</v>
      </c>
      <c r="C4" s="2" t="s">
        <v>64</v>
      </c>
      <c r="D4" s="2" t="s">
        <v>64</v>
      </c>
      <c r="E4" s="2" t="s">
        <v>64</v>
      </c>
      <c r="F4" s="2" t="s">
        <v>64</v>
      </c>
      <c r="G4" s="2" t="s">
        <v>64</v>
      </c>
      <c r="H4" s="2" t="s">
        <v>64</v>
      </c>
      <c r="I4" s="2" t="s">
        <v>64</v>
      </c>
      <c r="J4" s="2" t="s">
        <v>64</v>
      </c>
      <c r="K4" s="2" t="s">
        <v>64</v>
      </c>
      <c r="L4" s="2" t="s">
        <v>64</v>
      </c>
      <c r="M4" s="2" t="s">
        <v>64</v>
      </c>
      <c r="N4" s="2" t="s">
        <v>64</v>
      </c>
      <c r="O4" s="2" t="s">
        <v>64</v>
      </c>
      <c r="P4" s="2" t="s">
        <v>64</v>
      </c>
      <c r="Q4" s="2" t="s">
        <v>64</v>
      </c>
      <c r="R4" s="2" t="s">
        <v>64</v>
      </c>
      <c r="S4" s="2" t="s">
        <v>64</v>
      </c>
      <c r="T4" s="2">
        <v>3.0065980918452508</v>
      </c>
      <c r="U4" s="2">
        <v>3.1053550277137836</v>
      </c>
      <c r="V4" s="2">
        <v>0.53502486188524168</v>
      </c>
      <c r="W4" s="2">
        <v>7.3383468590403185</v>
      </c>
      <c r="X4" s="2">
        <v>5.44840408740267</v>
      </c>
      <c r="Y4" s="2">
        <v>5.6986639940735024</v>
      </c>
      <c r="Z4" s="2">
        <v>8.8614257725943339</v>
      </c>
      <c r="AA4" s="2">
        <v>9.6713830311519882</v>
      </c>
      <c r="AB4" s="2">
        <v>8.1752364396066408</v>
      </c>
      <c r="AC4" s="2">
        <v>5.5380857425059791</v>
      </c>
      <c r="AD4" s="2">
        <v>0.50596765636805352</v>
      </c>
      <c r="AE4" s="2">
        <v>1.9705381475896711</v>
      </c>
      <c r="AF4" s="2">
        <v>2.5455036145061567</v>
      </c>
      <c r="AG4" s="2">
        <v>3.0142937874908942</v>
      </c>
      <c r="AH4" s="2">
        <v>4.5023181339585765</v>
      </c>
      <c r="AI4" s="2">
        <v>1.867598853904028</v>
      </c>
      <c r="AJ4" s="2">
        <v>2.3347474794562602</v>
      </c>
      <c r="AK4" s="2">
        <v>3.0945953950800273</v>
      </c>
      <c r="AL4" s="2">
        <v>4.6832372007294252</v>
      </c>
      <c r="AM4" s="2">
        <v>5.1812911757902569</v>
      </c>
      <c r="AN4" s="2">
        <v>8.8886316747590612</v>
      </c>
      <c r="AO4" s="2">
        <v>9.725802426233777</v>
      </c>
      <c r="AP4" s="2">
        <v>1.8965818038996691</v>
      </c>
      <c r="AQ4" s="2">
        <v>7.6006741067885075</v>
      </c>
      <c r="AR4" s="2">
        <v>6.2992479048996914</v>
      </c>
      <c r="AS4" s="2">
        <v>7.2358927833647648</v>
      </c>
      <c r="AT4" s="2">
        <v>1.2894169521310854</v>
      </c>
      <c r="AU4" s="2">
        <v>3.3360785543395619</v>
      </c>
      <c r="AV4" s="2">
        <v>3.405513092378726</v>
      </c>
      <c r="AW4" s="2">
        <v>-0.55404274023156319</v>
      </c>
      <c r="AX4" s="2">
        <v>6.8562787228012292</v>
      </c>
      <c r="AY4" s="2">
        <v>2.3564670940494734</v>
      </c>
      <c r="AZ4" s="2">
        <v>4.225382135084975</v>
      </c>
      <c r="BA4" s="2">
        <v>4.1604908443840776</v>
      </c>
      <c r="BB4" s="2">
        <v>4.8605775633829715</v>
      </c>
      <c r="BC4" s="2">
        <v>5.8362169531783508</v>
      </c>
      <c r="BD4" s="2">
        <v>5.6323235551456481</v>
      </c>
      <c r="BE4" s="2">
        <v>2.2101501714236753</v>
      </c>
      <c r="BF4" s="2">
        <v>4.8857316552658938</v>
      </c>
      <c r="BG4" s="2">
        <v>2.4105837186317851</v>
      </c>
      <c r="BH4" s="2">
        <v>1.7614016162914909</v>
      </c>
      <c r="BI4" s="2">
        <v>5.6294444507199648</v>
      </c>
      <c r="BJ4" s="2">
        <v>8.4740305256582165</v>
      </c>
      <c r="BK4" s="2">
        <v>1.1702935238482748</v>
      </c>
    </row>
    <row r="5" spans="1:63" ht="15.75" customHeight="1" x14ac:dyDescent="0.2">
      <c r="A5" s="2" t="s">
        <v>67</v>
      </c>
      <c r="B5" s="2">
        <v>115000000</v>
      </c>
      <c r="C5" s="2">
        <v>123000000</v>
      </c>
      <c r="D5" s="2">
        <v>165000000</v>
      </c>
      <c r="E5" s="2">
        <v>433200000</v>
      </c>
      <c r="F5" s="2">
        <v>431000000</v>
      </c>
      <c r="G5" s="2">
        <v>430100000</v>
      </c>
      <c r="H5" s="2">
        <v>394300000</v>
      </c>
      <c r="I5" s="2">
        <v>495600000</v>
      </c>
      <c r="J5" s="2">
        <v>712420000</v>
      </c>
      <c r="K5" s="2">
        <v>826630000</v>
      </c>
      <c r="L5" s="2">
        <v>1012040000</v>
      </c>
      <c r="M5" s="2">
        <v>1452297171.71717</v>
      </c>
      <c r="N5" s="2">
        <v>1748418886.06495</v>
      </c>
      <c r="O5" s="2">
        <v>2285755202.3780098</v>
      </c>
      <c r="P5" s="2">
        <v>2811935427.8018498</v>
      </c>
      <c r="Q5" s="2">
        <v>3006633951.4538798</v>
      </c>
      <c r="R5" s="2">
        <v>3363763124.6422901</v>
      </c>
      <c r="S5" s="2">
        <v>3857669709.9404402</v>
      </c>
      <c r="T5" s="2">
        <v>5302666624.9994402</v>
      </c>
      <c r="U5" s="2">
        <v>5818480919.8197603</v>
      </c>
      <c r="V5" s="2">
        <v>6566785016.5494804</v>
      </c>
      <c r="W5" s="2">
        <v>7549238396.6592598</v>
      </c>
      <c r="X5" s="2">
        <v>8479773882.9704199</v>
      </c>
      <c r="Y5" s="2">
        <v>9264230225.7595501</v>
      </c>
      <c r="Z5" s="2">
        <v>10415963053.082899</v>
      </c>
      <c r="AA5" s="2">
        <v>12846550087.873501</v>
      </c>
      <c r="AB5" s="2">
        <v>12938978724.9398</v>
      </c>
      <c r="AC5" s="2">
        <v>15227011369.149799</v>
      </c>
      <c r="AD5" s="2">
        <v>17072512755.850401</v>
      </c>
      <c r="AE5" s="2">
        <v>20371048592.5303</v>
      </c>
      <c r="AF5" s="2">
        <v>27789982289.34</v>
      </c>
      <c r="AG5" s="2">
        <v>34186648637.5145</v>
      </c>
      <c r="AH5" s="2">
        <v>39941405839.646896</v>
      </c>
      <c r="AI5" s="2">
        <v>48416241487.707199</v>
      </c>
      <c r="AJ5" s="2">
        <v>58295758863.245903</v>
      </c>
      <c r="AK5" s="2">
        <v>68816102850.186096</v>
      </c>
      <c r="AL5" s="2">
        <v>76963971491.101898</v>
      </c>
      <c r="AM5" s="2">
        <v>71390079571.801697</v>
      </c>
      <c r="AN5" s="2">
        <v>75077193404.110001</v>
      </c>
      <c r="AO5" s="2">
        <v>77047140631.986893</v>
      </c>
      <c r="AP5" s="2">
        <v>79960831788.866394</v>
      </c>
      <c r="AQ5" s="2">
        <v>75467336561.285706</v>
      </c>
      <c r="AR5" s="2">
        <v>82009476412.000793</v>
      </c>
      <c r="AS5" s="2">
        <v>96033752490.411804</v>
      </c>
      <c r="AT5" s="2">
        <v>112367250698.23199</v>
      </c>
      <c r="AU5" s="2">
        <v>115960080490.524</v>
      </c>
      <c r="AV5" s="2">
        <v>136048790221.388</v>
      </c>
      <c r="AW5" s="2">
        <v>162745553181.672</v>
      </c>
      <c r="AX5" s="2">
        <v>173980976508.26999</v>
      </c>
      <c r="AY5" s="2">
        <v>187591629172.21201</v>
      </c>
      <c r="AZ5" s="2">
        <v>225502815357.534</v>
      </c>
      <c r="BA5" s="2">
        <v>237527296471.03799</v>
      </c>
      <c r="BB5" s="2">
        <v>259094453708.28</v>
      </c>
      <c r="BC5" s="2">
        <v>272864079589.92899</v>
      </c>
      <c r="BD5" s="2">
        <v>256643001243.07501</v>
      </c>
      <c r="BE5" s="2">
        <v>247534022494.84201</v>
      </c>
      <c r="BF5" s="2">
        <v>246364687061.88199</v>
      </c>
      <c r="BG5" s="2">
        <v>279689810600.258</v>
      </c>
      <c r="BH5" s="2">
        <v>287465993957.01099</v>
      </c>
      <c r="BI5" s="2">
        <v>279239622549.32202</v>
      </c>
      <c r="BJ5" s="2">
        <v>362088236299.80603</v>
      </c>
      <c r="BK5" s="2">
        <v>416101080910.79999</v>
      </c>
    </row>
    <row r="6" spans="1:63" ht="15.75" customHeight="1" x14ac:dyDescent="0.2">
      <c r="A6" s="2" t="s">
        <v>68</v>
      </c>
      <c r="B6" s="2">
        <v>339.30657272642992</v>
      </c>
      <c r="C6" s="2">
        <v>299.40188832400565</v>
      </c>
      <c r="D6" s="2">
        <v>286.64452615348119</v>
      </c>
      <c r="E6" s="2">
        <v>296.8814524741901</v>
      </c>
      <c r="F6" s="2">
        <v>255.03068829460761</v>
      </c>
      <c r="G6" s="2">
        <v>257.54122536533043</v>
      </c>
      <c r="H6" s="2">
        <v>253.77785722798239</v>
      </c>
      <c r="I6" s="2">
        <v>235.93498509195493</v>
      </c>
      <c r="J6" s="2">
        <v>256.80047658326458</v>
      </c>
      <c r="K6" s="2">
        <v>273.69767579162811</v>
      </c>
      <c r="L6" s="2">
        <v>271.05947987005254</v>
      </c>
      <c r="M6" s="2">
        <v>259.29667094763272</v>
      </c>
      <c r="N6" s="2">
        <v>229.05339484239309</v>
      </c>
      <c r="O6" s="2">
        <v>245.72896225326099</v>
      </c>
      <c r="P6" s="2">
        <v>313.96496095515687</v>
      </c>
      <c r="Q6" s="2">
        <v>283.57018508671615</v>
      </c>
      <c r="R6" s="2">
        <v>305.89999600090647</v>
      </c>
      <c r="S6" s="2">
        <v>326.98370961035147</v>
      </c>
      <c r="T6" s="2">
        <v>334.60196101955569</v>
      </c>
      <c r="U6" s="2">
        <v>375.01040622102812</v>
      </c>
      <c r="V6" s="2">
        <v>410.93677521105849</v>
      </c>
      <c r="W6" s="2">
        <v>399.77826831839747</v>
      </c>
      <c r="X6" s="2">
        <v>372.53716761032575</v>
      </c>
      <c r="Y6" s="2">
        <v>333.14703873035893</v>
      </c>
      <c r="Z6" s="2">
        <v>313.12352625424154</v>
      </c>
      <c r="AA6" s="2">
        <v>304.14484567871023</v>
      </c>
      <c r="AB6" s="2">
        <v>294.82646046849436</v>
      </c>
      <c r="AC6" s="2">
        <v>325.03847462650526</v>
      </c>
      <c r="AD6" s="2">
        <v>359.8671590030749</v>
      </c>
      <c r="AE6" s="2">
        <v>347.57268567979969</v>
      </c>
      <c r="AF6" s="2">
        <v>344.33221784506964</v>
      </c>
      <c r="AG6" s="2">
        <v>323.88799482575104</v>
      </c>
      <c r="AH6" s="2">
        <v>311.31226728151842</v>
      </c>
      <c r="AI6" s="2">
        <v>313.41613980766539</v>
      </c>
      <c r="AJ6" s="2">
        <v>316.21654758456725</v>
      </c>
      <c r="AK6" s="2">
        <v>345.4592638954615</v>
      </c>
      <c r="AL6" s="2">
        <v>334.9111632880925</v>
      </c>
      <c r="AM6" s="2">
        <v>323.86442214814036</v>
      </c>
      <c r="AN6" s="2">
        <v>312.07925567468595</v>
      </c>
      <c r="AO6" s="2">
        <v>336.48484641288184</v>
      </c>
      <c r="AP6" s="2">
        <v>364.36452046821756</v>
      </c>
      <c r="AQ6" s="2">
        <v>349.29210569497832</v>
      </c>
      <c r="AR6" s="2">
        <v>349.74601398567637</v>
      </c>
      <c r="AS6" s="2">
        <v>377.21856430158141</v>
      </c>
      <c r="AT6" s="2">
        <v>401.52371253850941</v>
      </c>
      <c r="AU6" s="2">
        <v>420.43051292055861</v>
      </c>
      <c r="AV6" s="2">
        <v>425.36339954301934</v>
      </c>
      <c r="AW6" s="2">
        <v>394.28847191907818</v>
      </c>
      <c r="AX6" s="2">
        <v>437.32671489105712</v>
      </c>
      <c r="AY6" s="2">
        <v>358.19281182884225</v>
      </c>
      <c r="AZ6" s="2">
        <v>369.6855557876458</v>
      </c>
      <c r="BA6" s="2">
        <v>379.09863137753905</v>
      </c>
      <c r="BB6" s="2">
        <v>369.2129657876647</v>
      </c>
      <c r="BC6" s="2">
        <v>367.04178004901911</v>
      </c>
      <c r="BD6" s="2">
        <v>360.46731916623702</v>
      </c>
      <c r="BE6" s="2">
        <v>329.47139894026151</v>
      </c>
      <c r="BF6" s="2">
        <v>303.33096463526215</v>
      </c>
      <c r="BG6" s="2">
        <v>316.38576227797472</v>
      </c>
      <c r="BH6" s="2">
        <v>324.32041134713</v>
      </c>
      <c r="BI6" s="2">
        <v>321.80741123099665</v>
      </c>
      <c r="BJ6" s="2">
        <v>331.72793389151411</v>
      </c>
      <c r="BK6" s="2">
        <v>338.30975384169437</v>
      </c>
    </row>
    <row r="7" spans="1:63" ht="15.75" customHeight="1" x14ac:dyDescent="0.2">
      <c r="A7" s="2" t="s">
        <v>69</v>
      </c>
      <c r="B7" s="2">
        <v>1243760616.7516007</v>
      </c>
      <c r="C7" s="2">
        <v>1200313602.5088201</v>
      </c>
      <c r="D7" s="2">
        <v>1227165817.3265386</v>
      </c>
      <c r="E7" s="2">
        <v>1428982098.5234549</v>
      </c>
      <c r="F7" s="2">
        <v>1188749509.9960799</v>
      </c>
      <c r="G7" s="2">
        <v>1308996471.9717758</v>
      </c>
      <c r="H7" s="2">
        <v>1430844113.419574</v>
      </c>
      <c r="I7" s="2">
        <v>1505978047.8243825</v>
      </c>
      <c r="J7" s="2">
        <v>1869691624.1996603</v>
      </c>
      <c r="K7" s="2">
        <v>2349960799.6863976</v>
      </c>
      <c r="L7" s="2">
        <v>2785476283.8102708</v>
      </c>
      <c r="M7" s="2">
        <v>3165523324.1865935</v>
      </c>
      <c r="N7" s="2">
        <v>3328711443.2753139</v>
      </c>
      <c r="O7" s="2">
        <v>4708693333.333333</v>
      </c>
      <c r="P7" s="2">
        <v>8589077887.1978521</v>
      </c>
      <c r="Q7" s="2">
        <v>8250441134.2279119</v>
      </c>
      <c r="R7" s="2">
        <v>9896765487.2854538</v>
      </c>
      <c r="S7" s="2">
        <v>10869354055.366682</v>
      </c>
      <c r="T7" s="2">
        <v>12716323686.152332</v>
      </c>
      <c r="U7" s="2">
        <v>17695118733.509235</v>
      </c>
      <c r="V7" s="2">
        <v>24854915846.59248</v>
      </c>
      <c r="W7" s="2">
        <v>28576639267.700356</v>
      </c>
      <c r="X7" s="2">
        <v>30107256117.764</v>
      </c>
      <c r="Y7" s="2">
        <v>29571682242.990654</v>
      </c>
      <c r="Z7" s="2">
        <v>30939233317.557976</v>
      </c>
      <c r="AA7" s="2">
        <v>29103089400.403168</v>
      </c>
      <c r="AB7" s="2">
        <v>27154402072.633064</v>
      </c>
      <c r="AC7" s="2">
        <v>33687287590.70451</v>
      </c>
      <c r="AD7" s="2">
        <v>44438888888.888893</v>
      </c>
      <c r="AE7" s="2">
        <v>51266199562.711189</v>
      </c>
      <c r="AF7" s="2">
        <v>60411526431.831001</v>
      </c>
      <c r="AG7" s="2">
        <v>70627959479.015915</v>
      </c>
      <c r="AH7" s="2">
        <v>77979742173.112335</v>
      </c>
      <c r="AI7" s="2">
        <v>91975244460.948135</v>
      </c>
      <c r="AJ7" s="2">
        <v>110553358648.68404</v>
      </c>
      <c r="AK7" s="2">
        <v>144307111612.81219</v>
      </c>
      <c r="AL7" s="2">
        <v>153368581560.28369</v>
      </c>
      <c r="AM7" s="2">
        <v>154759496228.44827</v>
      </c>
      <c r="AN7" s="2">
        <v>124556106596.55832</v>
      </c>
      <c r="AO7" s="2">
        <v>137830973451.32742</v>
      </c>
      <c r="AP7" s="2">
        <v>169104176334.10672</v>
      </c>
      <c r="AQ7" s="2">
        <v>149416922475.8609</v>
      </c>
      <c r="AR7" s="2">
        <v>153297944822.96439</v>
      </c>
      <c r="AS7" s="2">
        <v>170520548731.48892</v>
      </c>
      <c r="AT7" s="2">
        <v>215774405395.81116</v>
      </c>
      <c r="AU7" s="2">
        <v>249571016582.55225</v>
      </c>
      <c r="AV7" s="2">
        <v>293286046950.72064</v>
      </c>
      <c r="AW7" s="2">
        <v>328426050029.85864</v>
      </c>
      <c r="AX7" s="2">
        <v>403357551770.44312</v>
      </c>
      <c r="AY7" s="2">
        <v>324909728429.01343</v>
      </c>
      <c r="AZ7" s="2">
        <v>411720572057.20575</v>
      </c>
      <c r="BA7" s="2">
        <v>491018126888.21753</v>
      </c>
      <c r="BB7" s="2">
        <v>509005841401.93646</v>
      </c>
      <c r="BC7" s="2">
        <v>528920562614.88049</v>
      </c>
      <c r="BD7" s="2">
        <v>530567595296.34601</v>
      </c>
      <c r="BE7" s="2">
        <v>465353578702.35669</v>
      </c>
      <c r="BF7" s="2">
        <v>441771697430.32935</v>
      </c>
      <c r="BG7" s="2">
        <v>497591715547.83112</v>
      </c>
      <c r="BH7" s="2">
        <v>556932829181.49463</v>
      </c>
      <c r="BI7" s="2">
        <v>550192567072.27673</v>
      </c>
      <c r="BJ7" s="2">
        <v>517982314996.01367</v>
      </c>
      <c r="BK7" s="2">
        <v>609272720506.14075</v>
      </c>
    </row>
    <row r="8" spans="1:63" ht="15.75" customHeight="1" x14ac:dyDescent="0.2">
      <c r="A8" s="2" t="s">
        <v>70</v>
      </c>
      <c r="B8" s="2">
        <v>1147523846.8574417</v>
      </c>
      <c r="C8" s="2">
        <v>1089017378.8056972</v>
      </c>
      <c r="D8" s="2">
        <v>1141219129.7530382</v>
      </c>
      <c r="E8" s="2">
        <v>1295243695.2828956</v>
      </c>
      <c r="F8" s="2">
        <v>1091630733.0458643</v>
      </c>
      <c r="G8" s="2">
        <v>1201130275.7088723</v>
      </c>
      <c r="H8" s="2">
        <v>1351659479.9425063</v>
      </c>
      <c r="I8" s="2">
        <v>1415000653.3385601</v>
      </c>
      <c r="J8" s="2">
        <v>1791552332.4186594</v>
      </c>
      <c r="K8" s="2">
        <v>2193159545.2763624</v>
      </c>
      <c r="L8" s="2">
        <v>2420456030.3149095</v>
      </c>
      <c r="M8" s="2">
        <v>2704396968.5090818</v>
      </c>
      <c r="N8" s="2">
        <v>2904841511.7841806</v>
      </c>
      <c r="O8" s="2">
        <v>4373973333.333333</v>
      </c>
      <c r="P8" s="2">
        <v>7804712297.5502567</v>
      </c>
      <c r="Q8" s="2">
        <v>7724978456.2353811</v>
      </c>
      <c r="R8" s="2">
        <v>9457765782.4821815</v>
      </c>
      <c r="S8" s="2">
        <v>10772340942.204954</v>
      </c>
      <c r="T8" s="2">
        <v>12436295810.44519</v>
      </c>
      <c r="U8" s="2">
        <v>17169305189.094107</v>
      </c>
      <c r="V8" s="2">
        <v>24031178147.705326</v>
      </c>
      <c r="W8" s="2">
        <v>28092845133.569962</v>
      </c>
      <c r="X8" s="2">
        <v>29812562124.295929</v>
      </c>
      <c r="Y8" s="2">
        <v>29675560747.663551</v>
      </c>
      <c r="Z8" s="2">
        <v>30900662565.073357</v>
      </c>
      <c r="AA8" s="2">
        <v>29160517556.60775</v>
      </c>
      <c r="AB8" s="2">
        <v>27644243443.479843</v>
      </c>
      <c r="AC8" s="2">
        <v>34308211628.54781</v>
      </c>
      <c r="AD8" s="2">
        <v>46864672364.672371</v>
      </c>
      <c r="AE8" s="2">
        <v>54623086861.458954</v>
      </c>
      <c r="AF8" s="2">
        <v>64045069989.23243</v>
      </c>
      <c r="AG8" s="2">
        <v>76631490593.342987</v>
      </c>
      <c r="AH8" s="2">
        <v>84308164518.109268</v>
      </c>
      <c r="AI8" s="2">
        <v>97965837356.108429</v>
      </c>
      <c r="AJ8" s="2">
        <v>122469294225.4812</v>
      </c>
      <c r="AK8" s="2">
        <v>159044094821.50415</v>
      </c>
      <c r="AL8" s="2">
        <v>169137092198.58157</v>
      </c>
      <c r="AM8" s="2">
        <v>169507139008.6207</v>
      </c>
      <c r="AN8" s="2">
        <v>142984165869.9809</v>
      </c>
      <c r="AO8" s="2">
        <v>152503834808.25958</v>
      </c>
      <c r="AP8" s="2">
        <v>180957134570.76566</v>
      </c>
      <c r="AQ8" s="2">
        <v>164229725958.58682</v>
      </c>
      <c r="AR8" s="2">
        <v>170349156707.24896</v>
      </c>
      <c r="AS8" s="2">
        <v>197816209390.4259</v>
      </c>
      <c r="AT8" s="2">
        <v>246120399952.66833</v>
      </c>
      <c r="AU8" s="2">
        <v>287771208844.02783</v>
      </c>
      <c r="AV8" s="2">
        <v>338933161306.56427</v>
      </c>
      <c r="AW8" s="2">
        <v>385007166080.552</v>
      </c>
      <c r="AX8" s="2">
        <v>443359389356.13824</v>
      </c>
      <c r="AY8" s="2">
        <v>370529804056.37677</v>
      </c>
      <c r="AZ8" s="2">
        <v>474820095342.86761</v>
      </c>
      <c r="BA8" s="2">
        <v>567998330418.19043</v>
      </c>
      <c r="BB8" s="2">
        <v>580494438665.27966</v>
      </c>
      <c r="BC8" s="2">
        <v>600013186286.26221</v>
      </c>
      <c r="BD8" s="2">
        <v>604367926761.89734</v>
      </c>
      <c r="BE8" s="2">
        <v>549431990107.65204</v>
      </c>
      <c r="BF8" s="2">
        <v>525345783568.5849</v>
      </c>
      <c r="BG8" s="2">
        <v>588223187776.08801</v>
      </c>
      <c r="BH8" s="2">
        <v>665749110320.28467</v>
      </c>
      <c r="BI8" s="2">
        <v>658106509309.48535</v>
      </c>
      <c r="BJ8" s="2">
        <v>627460752337.46472</v>
      </c>
      <c r="BK8" s="2">
        <v>733772683289.91443</v>
      </c>
    </row>
    <row r="9" spans="1:63" ht="15.75" customHeight="1" x14ac:dyDescent="0.2">
      <c r="A9" s="2" t="s">
        <v>71</v>
      </c>
      <c r="B9" s="2" t="s">
        <v>64</v>
      </c>
      <c r="C9" s="2" t="s">
        <v>64</v>
      </c>
      <c r="D9" s="2" t="s">
        <v>64</v>
      </c>
      <c r="E9" s="2" t="s">
        <v>64</v>
      </c>
      <c r="F9" s="2" t="s">
        <v>64</v>
      </c>
      <c r="G9" s="2" t="s">
        <v>64</v>
      </c>
      <c r="H9" s="2" t="s">
        <v>64</v>
      </c>
      <c r="I9" s="2" t="s">
        <v>64</v>
      </c>
      <c r="J9" s="2" t="s">
        <v>64</v>
      </c>
      <c r="K9" s="2" t="s">
        <v>64</v>
      </c>
      <c r="L9" s="2" t="s">
        <v>64</v>
      </c>
      <c r="M9" s="2" t="s">
        <v>64</v>
      </c>
      <c r="N9" s="2">
        <v>-18.186443763015696</v>
      </c>
      <c r="O9" s="2">
        <v>-14.037287429139065</v>
      </c>
      <c r="P9" s="2">
        <v>-19.561175054671857</v>
      </c>
      <c r="Q9" s="2">
        <v>-10.367440827941497</v>
      </c>
      <c r="R9" s="2">
        <v>-8.968089022987904</v>
      </c>
      <c r="S9" s="2">
        <v>-4.4594810371969471</v>
      </c>
      <c r="T9" s="2">
        <v>-6.0195690559856869</v>
      </c>
      <c r="U9" s="2">
        <v>-7.9142496584867992</v>
      </c>
      <c r="V9" s="2">
        <v>-13.135804671666227</v>
      </c>
      <c r="W9" s="2">
        <v>-10.368009979278048</v>
      </c>
      <c r="X9" s="2">
        <v>-8.0591034583341266</v>
      </c>
      <c r="Y9" s="2">
        <v>-3.4327940471914875</v>
      </c>
      <c r="Z9" s="2">
        <v>-1.9488673700052144</v>
      </c>
      <c r="AA9" s="2">
        <v>-1.8981074332132086E-2</v>
      </c>
      <c r="AB9" s="2">
        <v>1.7148042936736316</v>
      </c>
      <c r="AC9" s="2">
        <v>-0.51934468905219844</v>
      </c>
      <c r="AD9" s="2">
        <v>7.6342343475146057</v>
      </c>
      <c r="AE9" s="2">
        <v>9.7279605415254</v>
      </c>
      <c r="AF9" s="2">
        <v>8.6372414043527073</v>
      </c>
      <c r="AG9" s="2">
        <v>10.733964136633592</v>
      </c>
      <c r="AH9" s="2">
        <v>11.346295889317147</v>
      </c>
      <c r="AI9" s="2">
        <v>6.9485531007779615</v>
      </c>
      <c r="AJ9" s="2">
        <v>15.469712257706567</v>
      </c>
      <c r="AK9" s="2">
        <v>16.497041421361097</v>
      </c>
      <c r="AL9" s="2">
        <v>14.626921793523653</v>
      </c>
      <c r="AM9" s="2">
        <v>15.569772631195345</v>
      </c>
      <c r="AN9" s="2">
        <v>21.791525112863795</v>
      </c>
      <c r="AO9" s="2">
        <v>17.20431669184417</v>
      </c>
      <c r="AP9" s="2">
        <v>11.071740811357026</v>
      </c>
      <c r="AQ9" s="2">
        <v>14.432745008134926</v>
      </c>
      <c r="AR9" s="2">
        <v>14.877153458493009</v>
      </c>
      <c r="AS9" s="2">
        <v>24.302319451282244</v>
      </c>
      <c r="AT9" s="2">
        <v>19.310801456281418</v>
      </c>
      <c r="AU9" s="2">
        <v>23.260519230073431</v>
      </c>
      <c r="AV9" s="2">
        <v>26.892822810993984</v>
      </c>
      <c r="AW9" s="2">
        <v>27.143296510122266</v>
      </c>
      <c r="AX9" s="2">
        <v>15.083851386203071</v>
      </c>
      <c r="AY9" s="2">
        <v>16.392894235813138</v>
      </c>
      <c r="AZ9" s="2">
        <v>22.933212663408703</v>
      </c>
      <c r="BA9" s="2">
        <v>22.218875791161182</v>
      </c>
      <c r="BB9" s="2">
        <v>17.643612743285484</v>
      </c>
      <c r="BC9" s="2">
        <v>15.707187590208974</v>
      </c>
      <c r="BD9" s="2">
        <v>17.950921895880807</v>
      </c>
      <c r="BE9" s="2">
        <v>18.692682373914685</v>
      </c>
      <c r="BF9" s="2">
        <v>17.646450576536267</v>
      </c>
      <c r="BG9" s="2">
        <v>17.302932871208188</v>
      </c>
      <c r="BH9" s="2">
        <v>15.152499956538518</v>
      </c>
      <c r="BI9" s="2">
        <v>14.454448441905829</v>
      </c>
      <c r="BJ9" s="2">
        <v>16.837483068107112</v>
      </c>
      <c r="BK9" s="2">
        <v>18.117981536559139</v>
      </c>
    </row>
    <row r="10" spans="1:63" ht="15.75" customHeight="1" x14ac:dyDescent="0.2">
      <c r="A10" s="2" t="s">
        <v>72</v>
      </c>
      <c r="B10" s="2" t="s">
        <v>64</v>
      </c>
      <c r="C10" s="2" t="s">
        <v>64</v>
      </c>
      <c r="D10" s="2" t="s">
        <v>64</v>
      </c>
      <c r="E10" s="2" t="s">
        <v>64</v>
      </c>
      <c r="F10" s="2" t="s">
        <v>64</v>
      </c>
      <c r="G10" s="2" t="s">
        <v>64</v>
      </c>
      <c r="H10" s="2" t="s">
        <v>64</v>
      </c>
      <c r="I10" s="2" t="s">
        <v>64</v>
      </c>
      <c r="J10" s="2" t="s">
        <v>64</v>
      </c>
      <c r="K10" s="2" t="s">
        <v>64</v>
      </c>
      <c r="L10" s="2" t="s">
        <v>64</v>
      </c>
      <c r="M10" s="2" t="s">
        <v>64</v>
      </c>
      <c r="N10" s="2">
        <v>-63644444.467073597</v>
      </c>
      <c r="O10" s="2">
        <v>-32962113.927158602</v>
      </c>
      <c r="P10" s="2">
        <v>-15183432.2816128</v>
      </c>
      <c r="Q10" s="2">
        <v>2108548.0546252402</v>
      </c>
      <c r="R10" s="2">
        <v>-50185328.226605199</v>
      </c>
      <c r="S10" s="2">
        <v>-95925227.5444552</v>
      </c>
      <c r="T10" s="2">
        <v>126647684.218748</v>
      </c>
      <c r="U10" s="2">
        <v>77716931.054090306</v>
      </c>
      <c r="V10" s="2">
        <v>-12609702.469924999</v>
      </c>
      <c r="W10" s="2">
        <v>47806313.446213998</v>
      </c>
      <c r="X10" s="2">
        <v>28504339.913670901</v>
      </c>
      <c r="Y10" s="2">
        <v>48744705.543524601</v>
      </c>
      <c r="Z10" s="2">
        <v>151423995.02307701</v>
      </c>
      <c r="AA10" s="2">
        <v>-174533554.556815</v>
      </c>
      <c r="AB10" s="2">
        <v>548815492.40681398</v>
      </c>
      <c r="AC10" s="2">
        <v>-252138747.53678101</v>
      </c>
      <c r="AD10" s="2">
        <v>293178627.774948</v>
      </c>
      <c r="AE10" s="2">
        <v>75579730.890352294</v>
      </c>
      <c r="AF10" s="2">
        <v>1037442989.55422</v>
      </c>
      <c r="AG10" s="2">
        <v>907007033.081532</v>
      </c>
      <c r="AH10" s="2">
        <v>-2489799259.2441001</v>
      </c>
      <c r="AI10" s="2">
        <v>4965927417.37922</v>
      </c>
      <c r="AJ10" s="2">
        <v>7726174388.2618599</v>
      </c>
      <c r="AK10" s="2">
        <v>14979733662.5805</v>
      </c>
      <c r="AL10" s="2">
        <v>15259770845.879801</v>
      </c>
      <c r="AM10" s="2">
        <v>20186343107.712799</v>
      </c>
      <c r="AN10" s="2">
        <v>-1609463024.3556499</v>
      </c>
      <c r="AO10" s="2">
        <v>16638655462.184799</v>
      </c>
      <c r="AP10" s="2">
        <v>21055668237.336899</v>
      </c>
      <c r="AQ10" s="2">
        <v>22681358301.857601</v>
      </c>
      <c r="AR10" s="2">
        <v>13823780452.0488</v>
      </c>
      <c r="AS10" s="2">
        <v>19986415513.101398</v>
      </c>
      <c r="AT10" s="2">
        <v>17804754190.0158</v>
      </c>
      <c r="AU10" s="2">
        <v>926701704.37049997</v>
      </c>
      <c r="AV10" s="2">
        <v>16185134681.5474</v>
      </c>
      <c r="AW10" s="2">
        <v>47449420023.643501</v>
      </c>
      <c r="AX10" s="2">
        <v>-11577393065.160101</v>
      </c>
      <c r="AY10" s="2">
        <v>27151598835.760799</v>
      </c>
      <c r="AZ10" s="2">
        <v>30476528074.024799</v>
      </c>
      <c r="BA10" s="2">
        <v>10005280136.302999</v>
      </c>
      <c r="BB10" s="2">
        <v>78889635337.391006</v>
      </c>
      <c r="BC10" s="2">
        <v>64035962598.897102</v>
      </c>
      <c r="BD10" s="2">
        <v>46534154137.563599</v>
      </c>
      <c r="BE10" s="2">
        <v>61651555652.537598</v>
      </c>
      <c r="BF10" s="2">
        <v>14489054096.825701</v>
      </c>
      <c r="BG10" s="2">
        <v>19903760160.761799</v>
      </c>
      <c r="BH10" s="2">
        <v>53044254020.424797</v>
      </c>
      <c r="BI10" s="2">
        <v>108669570370.009</v>
      </c>
      <c r="BJ10" s="2">
        <v>60492555973.642303</v>
      </c>
      <c r="BK10" s="2">
        <v>57003610018.732498</v>
      </c>
    </row>
    <row r="11" spans="1:63" ht="15.75" customHeight="1" x14ac:dyDescent="0.2">
      <c r="A11" s="2" t="s">
        <v>73</v>
      </c>
      <c r="B11" s="2" t="s">
        <v>64</v>
      </c>
      <c r="C11" s="2" t="s">
        <v>64</v>
      </c>
      <c r="D11" s="2" t="s">
        <v>64</v>
      </c>
      <c r="E11" s="2" t="s">
        <v>64</v>
      </c>
      <c r="F11" s="2" t="s">
        <v>64</v>
      </c>
      <c r="G11" s="2" t="s">
        <v>64</v>
      </c>
      <c r="H11" s="2" t="s">
        <v>64</v>
      </c>
      <c r="I11" s="2" t="s">
        <v>64</v>
      </c>
      <c r="J11" s="2" t="s">
        <v>64</v>
      </c>
      <c r="K11" s="2" t="s">
        <v>64</v>
      </c>
      <c r="L11" s="2">
        <v>4.8422703383055801</v>
      </c>
      <c r="M11" s="2">
        <v>5.1241605217968518</v>
      </c>
      <c r="N11" s="2">
        <v>5.9184332073607147</v>
      </c>
      <c r="O11" s="2">
        <v>9.5453554518145598</v>
      </c>
      <c r="P11" s="2">
        <v>6.5151523183298474</v>
      </c>
      <c r="Q11" s="2">
        <v>5.1799776555491093</v>
      </c>
      <c r="R11" s="2">
        <v>3.6460846955086321</v>
      </c>
      <c r="S11" s="2">
        <v>4.4037375242319827</v>
      </c>
      <c r="T11" s="2">
        <v>3.9896463519749688</v>
      </c>
      <c r="U11" s="2">
        <v>8.9925661744556287</v>
      </c>
      <c r="V11" s="2">
        <v>10.387728380522669</v>
      </c>
      <c r="W11" s="2">
        <v>11.710341706063854</v>
      </c>
      <c r="X11" s="2">
        <v>9.959122802872864</v>
      </c>
      <c r="Y11" s="2">
        <v>6.3759492535432765</v>
      </c>
      <c r="Z11" s="2">
        <v>6.5919667314305581</v>
      </c>
      <c r="AA11" s="2">
        <v>5.4641767733625271</v>
      </c>
      <c r="AB11" s="2">
        <v>9.2016299562544699</v>
      </c>
      <c r="AC11" s="2">
        <v>13.557892603622335</v>
      </c>
      <c r="AD11" s="2">
        <v>14.405139594645838</v>
      </c>
      <c r="AE11" s="2">
        <v>9.4749955301253124</v>
      </c>
      <c r="AF11" s="2">
        <v>15.423547237985572</v>
      </c>
      <c r="AG11" s="2">
        <v>10.748860042267403</v>
      </c>
      <c r="AH11" s="2">
        <v>4.2285268735519104</v>
      </c>
      <c r="AI11" s="2">
        <v>7.732744324740719</v>
      </c>
      <c r="AJ11" s="2">
        <v>11.602750616765121</v>
      </c>
      <c r="AK11" s="2">
        <v>13.60063454150951</v>
      </c>
      <c r="AL11" s="2">
        <v>11.872120782039863</v>
      </c>
      <c r="AM11" s="2">
        <v>15.682307537152068</v>
      </c>
      <c r="AN11" s="2">
        <v>6.9506164973268492</v>
      </c>
      <c r="AO11" s="2">
        <v>21.849757756532082</v>
      </c>
      <c r="AP11" s="2">
        <v>16.149237041881154</v>
      </c>
      <c r="AQ11" s="2">
        <v>18.939617558423922</v>
      </c>
      <c r="AR11" s="2">
        <v>6.6537104734041632</v>
      </c>
      <c r="AS11" s="2">
        <v>17.462585765716522</v>
      </c>
      <c r="AT11" s="2">
        <v>21.202372510209681</v>
      </c>
      <c r="AU11" s="2">
        <v>15.113386089020509</v>
      </c>
      <c r="AV11" s="2">
        <v>26.326605525151663</v>
      </c>
      <c r="AW11" s="2">
        <v>26.161954158533195</v>
      </c>
      <c r="AX11" s="2">
        <v>7.0234796759696465</v>
      </c>
      <c r="AY11" s="2">
        <v>12.070969928560007</v>
      </c>
      <c r="AZ11" s="2">
        <v>23.069336323438481</v>
      </c>
      <c r="BA11" s="2">
        <v>17.596367161722899</v>
      </c>
      <c r="BB11" s="2">
        <v>18.743884392153131</v>
      </c>
      <c r="BC11" s="2">
        <v>20.934481044653218</v>
      </c>
      <c r="BD11" s="2">
        <v>21.819349073811761</v>
      </c>
      <c r="BE11" s="2">
        <v>22.653770742388883</v>
      </c>
      <c r="BF11" s="2">
        <v>20.500757044405798</v>
      </c>
      <c r="BG11" s="2">
        <v>28.907993498042334</v>
      </c>
      <c r="BH11" s="2">
        <v>21.533406610474987</v>
      </c>
      <c r="BI11" s="2">
        <v>29.690440566542968</v>
      </c>
      <c r="BJ11" s="2">
        <v>21.64824649021433</v>
      </c>
      <c r="BK11" s="2" t="s">
        <v>64</v>
      </c>
    </row>
    <row r="12" spans="1:63" ht="15.75" customHeight="1" x14ac:dyDescent="0.2">
      <c r="A12" s="4" t="s">
        <v>74</v>
      </c>
      <c r="B12" s="2" t="e">
        <f t="shared" ref="B12:BK12" si="0">B13*(1-(B16/100))</f>
        <v>#VALUE!</v>
      </c>
      <c r="C12" s="2">
        <f t="shared" si="0"/>
        <v>762097666.46342158</v>
      </c>
      <c r="D12" s="2">
        <f t="shared" si="0"/>
        <v>822372988.26487982</v>
      </c>
      <c r="E12" s="2">
        <f t="shared" si="0"/>
        <v>909123153.66279006</v>
      </c>
      <c r="F12" s="2">
        <f t="shared" si="0"/>
        <v>889110556.58402991</v>
      </c>
      <c r="G12" s="2">
        <f t="shared" si="0"/>
        <v>964096859.03616965</v>
      </c>
      <c r="H12" s="2">
        <f t="shared" si="0"/>
        <v>1073396784.5414053</v>
      </c>
      <c r="I12" s="2">
        <f t="shared" si="0"/>
        <v>1233565156.9514349</v>
      </c>
      <c r="J12" s="2">
        <f t="shared" si="0"/>
        <v>1405223678.5573294</v>
      </c>
      <c r="K12" s="2">
        <f t="shared" si="0"/>
        <v>1622104757.4731972</v>
      </c>
      <c r="L12" s="2">
        <f t="shared" si="0"/>
        <v>1890875951.2765212</v>
      </c>
      <c r="M12" s="2">
        <f t="shared" si="0"/>
        <v>2153911591.5612779</v>
      </c>
      <c r="N12" s="2">
        <f t="shared" si="0"/>
        <v>2565610649.3029275</v>
      </c>
      <c r="O12" s="2">
        <f t="shared" si="0"/>
        <v>3207949054.7356009</v>
      </c>
      <c r="P12" s="2">
        <f t="shared" si="0"/>
        <v>4369611606.1241512</v>
      </c>
      <c r="Q12" s="2">
        <f t="shared" si="0"/>
        <v>5470915559.2181826</v>
      </c>
      <c r="R12" s="2">
        <f t="shared" si="0"/>
        <v>6218261504.4100523</v>
      </c>
      <c r="S12" s="2">
        <f t="shared" si="0"/>
        <v>6485771346.9448462</v>
      </c>
      <c r="T12" s="2">
        <f t="shared" si="0"/>
        <v>7213341193.2163057</v>
      </c>
      <c r="U12" s="2">
        <f t="shared" si="0"/>
        <v>8810190634.477417</v>
      </c>
      <c r="V12" s="2">
        <f t="shared" si="0"/>
        <v>10572547323.169197</v>
      </c>
      <c r="W12" s="2">
        <f t="shared" si="0"/>
        <v>13342364782.224394</v>
      </c>
      <c r="X12" s="2">
        <f t="shared" si="0"/>
        <v>15355160373.688343</v>
      </c>
      <c r="Y12" s="2">
        <f t="shared" si="0"/>
        <v>17220099765.450314</v>
      </c>
      <c r="Z12" s="2">
        <f t="shared" si="0"/>
        <v>19593751941.412937</v>
      </c>
      <c r="AA12" s="2">
        <f t="shared" si="0"/>
        <v>19437268632.05814</v>
      </c>
      <c r="AB12" s="2">
        <f t="shared" si="0"/>
        <v>18819603745.866165</v>
      </c>
      <c r="AC12" s="2">
        <f t="shared" si="0"/>
        <v>20807835829.316322</v>
      </c>
      <c r="AD12" s="2">
        <f t="shared" si="0"/>
        <v>23993609066.370068</v>
      </c>
      <c r="AE12" s="2">
        <f t="shared" si="0"/>
        <v>29198258282.341637</v>
      </c>
      <c r="AF12" s="2">
        <f t="shared" si="0"/>
        <v>34446484269.723633</v>
      </c>
      <c r="AG12" s="2">
        <f t="shared" si="0"/>
        <v>43449583607.437569</v>
      </c>
      <c r="AH12" s="2">
        <f t="shared" si="0"/>
        <v>51406850697.622734</v>
      </c>
      <c r="AI12" s="2">
        <f t="shared" si="0"/>
        <v>58508908756.215378</v>
      </c>
      <c r="AJ12" s="2">
        <f t="shared" si="0"/>
        <v>71139125023.624847</v>
      </c>
      <c r="AK12" s="2">
        <f t="shared" si="0"/>
        <v>85021870466.396591</v>
      </c>
      <c r="AL12" s="2">
        <f t="shared" si="0"/>
        <v>94845455914.772156</v>
      </c>
      <c r="AM12" s="2">
        <f t="shared" si="0"/>
        <v>99037852120.714417</v>
      </c>
      <c r="AN12" s="2">
        <f t="shared" si="0"/>
        <v>86867509640.779953</v>
      </c>
      <c r="AO12" s="2">
        <f t="shared" si="0"/>
        <v>89371779048.12822</v>
      </c>
      <c r="AP12" s="2">
        <f t="shared" si="0"/>
        <v>92362662101.945068</v>
      </c>
      <c r="AQ12" s="2">
        <f t="shared" si="0"/>
        <v>91424211294.607773</v>
      </c>
      <c r="AR12" s="2">
        <f t="shared" si="0"/>
        <v>93367738278.490082</v>
      </c>
      <c r="AS12" s="2">
        <f t="shared" si="0"/>
        <v>99402137617.138062</v>
      </c>
      <c r="AT12" s="2">
        <f t="shared" si="0"/>
        <v>110480635721.4754</v>
      </c>
      <c r="AU12" s="2">
        <f t="shared" si="0"/>
        <v>125378610737.21147</v>
      </c>
      <c r="AV12" s="2">
        <f t="shared" si="0"/>
        <v>145889357118.24158</v>
      </c>
      <c r="AW12" s="2">
        <f t="shared" si="0"/>
        <v>170235924395.08646</v>
      </c>
      <c r="AX12" s="2">
        <f t="shared" si="0"/>
        <v>196286843631.68433</v>
      </c>
      <c r="AY12" s="2">
        <f t="shared" si="0"/>
        <v>188417173786.13943</v>
      </c>
      <c r="AZ12" s="2">
        <f t="shared" si="0"/>
        <v>237152758313.87244</v>
      </c>
      <c r="BA12" s="2">
        <f t="shared" si="0"/>
        <v>276080530242.44336</v>
      </c>
      <c r="BB12" s="2">
        <f t="shared" si="0"/>
        <v>293625518862.77802</v>
      </c>
      <c r="BC12" s="2">
        <f t="shared" si="0"/>
        <v>308902197374.47028</v>
      </c>
      <c r="BD12" s="2">
        <f t="shared" si="0"/>
        <v>315692658999.63</v>
      </c>
      <c r="BE12" s="2">
        <f t="shared" si="0"/>
        <v>298542397262.8183</v>
      </c>
      <c r="BF12" s="2">
        <f t="shared" si="0"/>
        <v>317421142146.44659</v>
      </c>
      <c r="BG12" s="2">
        <f t="shared" si="0"/>
        <v>333577504301.06964</v>
      </c>
      <c r="BH12" s="2">
        <f t="shared" si="0"/>
        <v>363777466017.67285</v>
      </c>
      <c r="BI12" s="2">
        <f t="shared" si="0"/>
        <v>376821512806.54828</v>
      </c>
      <c r="BJ12" s="2">
        <f t="shared" si="0"/>
        <v>355558709476.2038</v>
      </c>
      <c r="BK12" s="2">
        <f t="shared" si="0"/>
        <v>380978346685.52673</v>
      </c>
    </row>
    <row r="13" spans="1:63" ht="15.75" customHeight="1" x14ac:dyDescent="0.2">
      <c r="A13" s="2" t="s">
        <v>75</v>
      </c>
      <c r="B13" s="2">
        <v>704756304.71710443</v>
      </c>
      <c r="C13" s="2">
        <v>764634783.7449367</v>
      </c>
      <c r="D13" s="2">
        <v>826244609.95687973</v>
      </c>
      <c r="E13" s="2">
        <v>917614007.57872736</v>
      </c>
      <c r="F13" s="2">
        <v>894159153.27322626</v>
      </c>
      <c r="G13" s="2">
        <v>974650463.87037766</v>
      </c>
      <c r="H13" s="2">
        <v>1096432771.4621718</v>
      </c>
      <c r="I13" s="2">
        <v>1238043904.3512349</v>
      </c>
      <c r="J13" s="2">
        <v>1425715405.7232459</v>
      </c>
      <c r="K13" s="2">
        <v>1659904612.5702338</v>
      </c>
      <c r="L13" s="2">
        <v>1920586698.0269177</v>
      </c>
      <c r="M13" s="2">
        <v>2263785443.6168823</v>
      </c>
      <c r="N13" s="2">
        <v>2721440980.7585139</v>
      </c>
      <c r="O13" s="2">
        <v>3696213333.3333335</v>
      </c>
      <c r="P13" s="2">
        <v>5221534955.6441774</v>
      </c>
      <c r="Q13" s="2">
        <v>5633673929.9930239</v>
      </c>
      <c r="R13" s="2">
        <v>6327077974.107029</v>
      </c>
      <c r="S13" s="2">
        <v>6618585073.6603527</v>
      </c>
      <c r="T13" s="2">
        <v>7517176354.8413544</v>
      </c>
      <c r="U13" s="2">
        <v>9296921723.8346519</v>
      </c>
      <c r="V13" s="2">
        <v>11896256782.856619</v>
      </c>
      <c r="W13" s="2">
        <v>14175228843.63908</v>
      </c>
      <c r="X13" s="2">
        <v>16084252378.473043</v>
      </c>
      <c r="Y13" s="2">
        <v>17784112149.532711</v>
      </c>
      <c r="Z13" s="2">
        <v>19749361097.964977</v>
      </c>
      <c r="AA13" s="2">
        <v>19156532745.769066</v>
      </c>
      <c r="AB13" s="2">
        <v>18586746056.99741</v>
      </c>
      <c r="AC13" s="2">
        <v>20919215578.212547</v>
      </c>
      <c r="AD13" s="2">
        <v>25371462488.129158</v>
      </c>
      <c r="AE13" s="2">
        <v>30465364738.620552</v>
      </c>
      <c r="AF13" s="2">
        <v>36144336768.702255</v>
      </c>
      <c r="AG13" s="2">
        <v>45466164978.292328</v>
      </c>
      <c r="AH13" s="2">
        <v>52130263965.623085</v>
      </c>
      <c r="AI13" s="2">
        <v>60603478153.236794</v>
      </c>
      <c r="AJ13" s="2">
        <v>73690847191.305481</v>
      </c>
      <c r="AK13" s="2">
        <v>87810991957.104553</v>
      </c>
      <c r="AL13" s="2">
        <v>96295886524.822708</v>
      </c>
      <c r="AM13" s="2">
        <v>100124191810.34483</v>
      </c>
      <c r="AN13" s="2">
        <v>85728310229.445511</v>
      </c>
      <c r="AO13" s="2">
        <v>86284660766.961655</v>
      </c>
      <c r="AP13" s="2">
        <v>96074477958.236664</v>
      </c>
      <c r="AQ13" s="2">
        <v>89794943349.891159</v>
      </c>
      <c r="AR13" s="2">
        <v>92537752708.589294</v>
      </c>
      <c r="AS13" s="2">
        <v>97645448283.779129</v>
      </c>
      <c r="AT13" s="2">
        <v>115035498757.54349</v>
      </c>
      <c r="AU13" s="2">
        <v>127807618360.97092</v>
      </c>
      <c r="AV13" s="2">
        <v>148630373214.17334</v>
      </c>
      <c r="AW13" s="2">
        <v>180941941477.00879</v>
      </c>
      <c r="AX13" s="2">
        <v>193611986712.84186</v>
      </c>
      <c r="AY13" s="2">
        <v>194152286008.93781</v>
      </c>
      <c r="AZ13" s="2">
        <v>239809387605.42722</v>
      </c>
      <c r="BA13" s="2">
        <v>279351168707.26666</v>
      </c>
      <c r="BB13" s="2">
        <v>295087220933.02393</v>
      </c>
      <c r="BC13" s="2">
        <v>307576360584.99158</v>
      </c>
      <c r="BD13" s="2">
        <v>314851156183.41095</v>
      </c>
      <c r="BE13" s="2">
        <v>308004146057.6084</v>
      </c>
      <c r="BF13" s="2">
        <v>318832428519.72498</v>
      </c>
      <c r="BG13" s="2">
        <v>343193352161.63373</v>
      </c>
      <c r="BH13" s="2">
        <v>376998146500.59314</v>
      </c>
      <c r="BI13" s="2">
        <v>375472731271.07458</v>
      </c>
      <c r="BJ13" s="2">
        <v>345295933898.67365</v>
      </c>
      <c r="BK13" s="2">
        <v>396986899888.35132</v>
      </c>
    </row>
    <row r="14" spans="1:63" ht="15.75" customHeight="1" x14ac:dyDescent="0.2">
      <c r="A14" s="2" t="s">
        <v>76</v>
      </c>
      <c r="B14" s="2" t="s">
        <v>64</v>
      </c>
      <c r="C14" s="2">
        <v>8.1375295081766836</v>
      </c>
      <c r="D14" s="2">
        <v>7.5534441805225754</v>
      </c>
      <c r="E14" s="2">
        <v>10.040173313141509</v>
      </c>
      <c r="F14" s="2">
        <v>-3.1031681559707636</v>
      </c>
      <c r="G14" s="2">
        <v>7.8342604647492919</v>
      </c>
      <c r="H14" s="2">
        <v>10.180095306912037</v>
      </c>
      <c r="I14" s="2">
        <v>12.50861274603399</v>
      </c>
      <c r="J14" s="2">
        <v>13.526994222638706</v>
      </c>
      <c r="K14" s="2">
        <v>13.83382511601306</v>
      </c>
      <c r="L14" s="2">
        <v>13.942003003191587</v>
      </c>
      <c r="M14" s="2">
        <v>12.413437158634238</v>
      </c>
      <c r="N14" s="2">
        <v>13.315562608373938</v>
      </c>
      <c r="O14" s="2">
        <v>10.603003017178651</v>
      </c>
      <c r="P14" s="2">
        <v>6.1174043710988286</v>
      </c>
      <c r="Q14" s="2">
        <v>3.9887386255090149</v>
      </c>
      <c r="R14" s="2">
        <v>7.437166818149592</v>
      </c>
      <c r="S14" s="2">
        <v>6.8524423938249441</v>
      </c>
      <c r="T14" s="2">
        <v>7.7771819542201683</v>
      </c>
      <c r="U14" s="2">
        <v>9.554448739723469</v>
      </c>
      <c r="V14" s="2">
        <v>10.113372106847507</v>
      </c>
      <c r="W14" s="2">
        <v>10.815923298675216</v>
      </c>
      <c r="X14" s="2">
        <v>7.1021448489135395</v>
      </c>
      <c r="Y14" s="2">
        <v>8.5544821061441354</v>
      </c>
      <c r="Z14" s="2">
        <v>8.7922862391225607</v>
      </c>
      <c r="AA14" s="2">
        <v>-0.62270165011315726</v>
      </c>
      <c r="AB14" s="2">
        <v>1.3428104144543624</v>
      </c>
      <c r="AC14" s="2">
        <v>10.797932470281935</v>
      </c>
      <c r="AD14" s="2">
        <v>11.26359213382004</v>
      </c>
      <c r="AE14" s="2">
        <v>10.158828638788947</v>
      </c>
      <c r="AF14" s="2">
        <v>9.8208995573177731</v>
      </c>
      <c r="AG14" s="2">
        <v>6.6883975395837894</v>
      </c>
      <c r="AH14" s="2">
        <v>6.6398055694956355</v>
      </c>
      <c r="AI14" s="2">
        <v>11.459650875246012</v>
      </c>
      <c r="AJ14" s="2">
        <v>11.095689310022692</v>
      </c>
      <c r="AK14" s="2">
        <v>7.1754011209107063</v>
      </c>
      <c r="AL14" s="2">
        <v>7.4713908600200227</v>
      </c>
      <c r="AM14" s="2">
        <v>8.316209111244973</v>
      </c>
      <c r="AN14" s="2">
        <v>-2.1910150061127354</v>
      </c>
      <c r="AO14" s="2">
        <v>5.7183717571083719</v>
      </c>
      <c r="AP14" s="2">
        <v>9.0383163255516337</v>
      </c>
      <c r="AQ14" s="2">
        <v>-1.0708627510044835</v>
      </c>
      <c r="AR14" s="2">
        <v>3.923360767020128</v>
      </c>
      <c r="AS14" s="2">
        <v>4.5482554264322914</v>
      </c>
      <c r="AT14" s="2">
        <v>9.9399826843495731</v>
      </c>
      <c r="AU14" s="2">
        <v>7.366322392507584</v>
      </c>
      <c r="AV14" s="2">
        <v>9.0067660787175754</v>
      </c>
      <c r="AW14" s="2">
        <v>9.0215195126889256</v>
      </c>
      <c r="AX14" s="2">
        <v>1.8634834546203507</v>
      </c>
      <c r="AY14" s="2">
        <v>0.1279533827780881</v>
      </c>
      <c r="AZ14" s="2">
        <v>14.519749710899404</v>
      </c>
      <c r="BA14" s="2">
        <v>6.2149341685898918</v>
      </c>
      <c r="BB14" s="2">
        <v>4.4354975937853709</v>
      </c>
      <c r="BC14" s="2">
        <v>4.8176309912067552</v>
      </c>
      <c r="BD14" s="2">
        <v>3.9355402770900696</v>
      </c>
      <c r="BE14" s="2">
        <v>2.9767993163480639</v>
      </c>
      <c r="BF14" s="2">
        <v>3.5616979903604857</v>
      </c>
      <c r="BG14" s="2">
        <v>4.661435048648201</v>
      </c>
      <c r="BH14" s="2">
        <v>3.6613049943623537</v>
      </c>
      <c r="BI14" s="2">
        <v>1.0956725673258774</v>
      </c>
      <c r="BJ14" s="2">
        <v>-4.1431056212610571</v>
      </c>
      <c r="BK14" s="2">
        <v>7.6139626150264661</v>
      </c>
    </row>
    <row r="15" spans="1:63" ht="15.75" customHeight="1" x14ac:dyDescent="0.2">
      <c r="A15" s="2" t="s">
        <v>77</v>
      </c>
      <c r="B15" s="2" t="s">
        <v>64</v>
      </c>
      <c r="C15" s="2">
        <v>0.40000000000012598</v>
      </c>
      <c r="D15" s="2">
        <v>0.41958041958025499</v>
      </c>
      <c r="E15" s="2">
        <v>2.20519962859834</v>
      </c>
      <c r="F15" s="2">
        <v>1.72609584374286</v>
      </c>
      <c r="G15" s="2">
        <v>0.17861129716459101</v>
      </c>
      <c r="H15" s="2">
        <v>2.0057945174949299</v>
      </c>
      <c r="I15" s="2">
        <v>3.3428009613281802</v>
      </c>
      <c r="J15" s="2">
        <v>0.65539112050738402</v>
      </c>
      <c r="K15" s="2">
        <v>-0.273051879856958</v>
      </c>
      <c r="L15" s="2">
        <v>0.46335299073264402</v>
      </c>
      <c r="M15" s="2">
        <v>1.7610062893081899</v>
      </c>
      <c r="N15" s="2">
        <v>2.0807581376187798</v>
      </c>
      <c r="O15" s="2">
        <v>19.6367305751765</v>
      </c>
      <c r="P15" s="2">
        <v>22.368421052631501</v>
      </c>
      <c r="Q15" s="2">
        <v>2.5365315687894898</v>
      </c>
      <c r="R15" s="2">
        <v>-1.84189298198423</v>
      </c>
      <c r="S15" s="2">
        <v>3.1639501438158399</v>
      </c>
      <c r="T15" s="2">
        <v>4.87254381306425</v>
      </c>
      <c r="U15" s="2">
        <v>4.0764653753639903</v>
      </c>
      <c r="V15" s="2">
        <v>8.5269431942585907</v>
      </c>
      <c r="W15" s="2">
        <v>8.1820219681684794</v>
      </c>
      <c r="X15" s="2">
        <v>3.91628677994199</v>
      </c>
      <c r="Y15" s="2">
        <v>1.19641076769694</v>
      </c>
      <c r="Z15" s="2">
        <v>2.6009852216748501</v>
      </c>
      <c r="AA15" s="2">
        <v>0.48012291146535202</v>
      </c>
      <c r="AB15" s="2">
        <v>-1.38570336391444</v>
      </c>
      <c r="AC15" s="2">
        <v>0.52330652194980498</v>
      </c>
      <c r="AD15" s="2">
        <v>1.5231851923263</v>
      </c>
      <c r="AE15" s="2">
        <v>2.34545627195899</v>
      </c>
      <c r="AF15" s="2">
        <v>3.4607533865282099</v>
      </c>
      <c r="AG15" s="2">
        <v>3.4257017307864399</v>
      </c>
      <c r="AH15" s="2">
        <v>2.2630711870284901</v>
      </c>
      <c r="AI15" s="2">
        <v>2.2892996438864199</v>
      </c>
      <c r="AJ15" s="2">
        <v>3.1001326259950299</v>
      </c>
      <c r="AK15" s="2">
        <v>1.7205338478852401</v>
      </c>
      <c r="AL15" s="2">
        <v>1.3831805248187801</v>
      </c>
      <c r="AM15" s="2">
        <v>2.00358618538958</v>
      </c>
      <c r="AN15" s="2">
        <v>-0.26750229287612698</v>
      </c>
      <c r="AO15" s="2">
        <v>1.6709833737075901E-2</v>
      </c>
      <c r="AP15" s="2">
        <v>1.3616239244845501</v>
      </c>
      <c r="AQ15" s="2">
        <v>0.99719795615596696</v>
      </c>
      <c r="AR15" s="2">
        <v>-0.391676866585079</v>
      </c>
      <c r="AS15" s="2">
        <v>0.50790530023753899</v>
      </c>
      <c r="AT15" s="2">
        <v>1.6627271986307299</v>
      </c>
      <c r="AU15" s="2">
        <v>0.42510627656910099</v>
      </c>
      <c r="AV15" s="2">
        <v>0.96290177816512801</v>
      </c>
      <c r="AW15" s="2">
        <v>2.1048800363321298</v>
      </c>
      <c r="AX15" s="2">
        <v>6.6277817735212698</v>
      </c>
      <c r="AY15" s="2">
        <v>0.59672025742497203</v>
      </c>
      <c r="AZ15" s="2">
        <v>2.8236613488560902</v>
      </c>
      <c r="BA15" s="2">
        <v>5.2477933984048004</v>
      </c>
      <c r="BB15" s="2">
        <v>4.5756027037652203</v>
      </c>
      <c r="BC15" s="2">
        <v>2.35860415399836</v>
      </c>
      <c r="BD15" s="2">
        <v>1.02514803039394</v>
      </c>
      <c r="BE15" s="2">
        <v>-0.52261816707531406</v>
      </c>
      <c r="BF15" s="2">
        <v>-0.53226873971628996</v>
      </c>
      <c r="BG15" s="2">
        <v>0.57626031016637103</v>
      </c>
      <c r="BH15" s="2">
        <v>0.438620118446782</v>
      </c>
      <c r="BI15" s="2">
        <v>0.56526056878035802</v>
      </c>
      <c r="BJ15" s="2">
        <v>-0.18191666666665601</v>
      </c>
      <c r="BK15" s="2">
        <v>2.3048595904048699</v>
      </c>
    </row>
    <row r="16" spans="1:63" ht="15.75" customHeight="1" x14ac:dyDescent="0.2">
      <c r="A16" s="2" t="s">
        <v>78</v>
      </c>
      <c r="B16" s="2" t="s">
        <v>64</v>
      </c>
      <c r="C16" s="2">
        <v>0.33180772513239276</v>
      </c>
      <c r="D16" s="2">
        <v>0.46858056867711184</v>
      </c>
      <c r="E16" s="2">
        <v>0.9253186901910766</v>
      </c>
      <c r="F16" s="2">
        <v>0.56461947190442174</v>
      </c>
      <c r="G16" s="2">
        <v>1.0828091942109381</v>
      </c>
      <c r="H16" s="2">
        <v>2.1009940162629732</v>
      </c>
      <c r="I16" s="2">
        <v>0.36175998153692035</v>
      </c>
      <c r="J16" s="2">
        <v>1.4372943634933506</v>
      </c>
      <c r="K16" s="2">
        <v>2.2772305595624829</v>
      </c>
      <c r="L16" s="2">
        <v>1.5469620184769326</v>
      </c>
      <c r="M16" s="2">
        <v>4.8535453024230719</v>
      </c>
      <c r="N16" s="2">
        <v>5.7260228150218353</v>
      </c>
      <c r="O16" s="2">
        <v>13.209851125054087</v>
      </c>
      <c r="P16" s="2">
        <v>16.31557304043605</v>
      </c>
      <c r="Q16" s="2">
        <v>2.8890271747595193</v>
      </c>
      <c r="R16" s="2">
        <v>1.7198534638311287</v>
      </c>
      <c r="S16" s="2">
        <v>2.006678545903398</v>
      </c>
      <c r="T16" s="2">
        <v>4.041878855607365</v>
      </c>
      <c r="U16" s="2">
        <v>5.2354005316555003</v>
      </c>
      <c r="V16" s="2">
        <v>11.127109004531448</v>
      </c>
      <c r="W16" s="2">
        <v>5.8754893525999137</v>
      </c>
      <c r="X16" s="2">
        <v>4.5329555121909664</v>
      </c>
      <c r="Y16" s="2">
        <v>3.1714396498405932</v>
      </c>
      <c r="Z16" s="2">
        <v>0.78791995234759327</v>
      </c>
      <c r="AA16" s="2">
        <v>-1.4654838117877915</v>
      </c>
      <c r="AB16" s="2">
        <v>-1.2528157868767522</v>
      </c>
      <c r="AC16" s="2">
        <v>0.5324279415726636</v>
      </c>
      <c r="AD16" s="2">
        <v>5.4307213169274746</v>
      </c>
      <c r="AE16" s="2">
        <v>4.1591704781811529</v>
      </c>
      <c r="AF16" s="2">
        <v>4.6974233054645822</v>
      </c>
      <c r="AG16" s="2">
        <v>4.4353452107024509</v>
      </c>
      <c r="AH16" s="2">
        <v>1.3877030595459843</v>
      </c>
      <c r="AI16" s="2">
        <v>3.4561867748337249</v>
      </c>
      <c r="AJ16" s="2">
        <v>3.4627396276992357</v>
      </c>
      <c r="AK16" s="2">
        <v>3.1762783092923428</v>
      </c>
      <c r="AL16" s="2">
        <v>1.506222812203589</v>
      </c>
      <c r="AM16" s="2">
        <v>1.0849922181525926</v>
      </c>
      <c r="AN16" s="2">
        <v>-1.328848554562029</v>
      </c>
      <c r="AO16" s="2">
        <v>-3.5778297715097693</v>
      </c>
      <c r="AP16" s="2">
        <v>3.8634775178326919</v>
      </c>
      <c r="AQ16" s="2">
        <v>-1.8144317307134799</v>
      </c>
      <c r="AR16" s="2">
        <v>-0.89691563238464767</v>
      </c>
      <c r="AS16" s="2">
        <v>-1.7990488693887841</v>
      </c>
      <c r="AT16" s="2">
        <v>3.9595282197786759</v>
      </c>
      <c r="AU16" s="2">
        <v>1.9005186505386007</v>
      </c>
      <c r="AV16" s="2">
        <v>1.8441830136441979</v>
      </c>
      <c r="AW16" s="2">
        <v>5.9168244766969451</v>
      </c>
      <c r="AX16" s="2">
        <v>-1.3815554316942666</v>
      </c>
      <c r="AY16" s="2">
        <v>2.953924643737821</v>
      </c>
      <c r="AZ16" s="2">
        <v>1.1078087134461612</v>
      </c>
      <c r="BA16" s="2">
        <v>1.170798203550973</v>
      </c>
      <c r="BB16" s="2">
        <v>0.4953457712008742</v>
      </c>
      <c r="BC16" s="2">
        <v>-0.43105939187167053</v>
      </c>
      <c r="BD16" s="2">
        <v>-0.26727004163480217</v>
      </c>
      <c r="BE16" s="2">
        <v>3.0719550096641797</v>
      </c>
      <c r="BF16" s="2">
        <v>0.44264204235142302</v>
      </c>
      <c r="BG16" s="2">
        <v>2.8018747449499983</v>
      </c>
      <c r="BH16" s="2">
        <v>3.5068290403118709</v>
      </c>
      <c r="BI16" s="2">
        <v>-0.35922223457019697</v>
      </c>
      <c r="BJ16" s="2">
        <v>-2.9721680940910602</v>
      </c>
      <c r="BK16" s="2">
        <v>4.0325142233476328</v>
      </c>
    </row>
    <row r="17" spans="1:63" ht="15.75" customHeight="1" x14ac:dyDescent="0.2">
      <c r="A17" s="2" t="s">
        <v>79</v>
      </c>
      <c r="B17" s="2" t="s">
        <v>64</v>
      </c>
      <c r="C17" s="2" t="s">
        <v>64</v>
      </c>
      <c r="D17" s="2" t="s">
        <v>64</v>
      </c>
      <c r="E17" s="2" t="s">
        <v>64</v>
      </c>
      <c r="F17" s="2">
        <v>4.986522911051213</v>
      </c>
      <c r="G17" s="2">
        <v>5.8408215661103977</v>
      </c>
      <c r="H17" s="2">
        <v>14.736203759854458</v>
      </c>
      <c r="I17" s="2">
        <v>16.913319238900634</v>
      </c>
      <c r="J17" s="2">
        <v>24.683544303797468</v>
      </c>
      <c r="K17" s="2">
        <v>20.812182741116754</v>
      </c>
      <c r="L17" s="2">
        <v>15.486194477791116</v>
      </c>
      <c r="M17" s="2">
        <v>9.2775467775467781</v>
      </c>
      <c r="N17" s="2">
        <v>25.612366230677765</v>
      </c>
      <c r="O17" s="2">
        <v>15.52442256720939</v>
      </c>
      <c r="P17" s="2">
        <v>13.470993117010815</v>
      </c>
      <c r="Q17" s="2">
        <v>17.908723281340265</v>
      </c>
      <c r="R17" s="2">
        <v>12.714355707986281</v>
      </c>
      <c r="S17" s="2">
        <v>6.5637904803303631</v>
      </c>
      <c r="T17" s="2">
        <v>10.768916989598205</v>
      </c>
      <c r="U17" s="2">
        <v>18.753452402872401</v>
      </c>
      <c r="V17" s="2">
        <v>24.544538336305141</v>
      </c>
      <c r="W17" s="2">
        <v>22.446311858076566</v>
      </c>
      <c r="X17" s="2">
        <v>15.926999135783641</v>
      </c>
      <c r="Y17" s="2">
        <v>11.93211717242589</v>
      </c>
      <c r="Z17" s="2">
        <v>6.2487757100881485</v>
      </c>
      <c r="AA17" s="2">
        <v>3.7905604719764017</v>
      </c>
      <c r="AB17" s="2">
        <v>9.9758419781156746</v>
      </c>
      <c r="AC17" s="2">
        <v>19.815221604858511</v>
      </c>
      <c r="AD17" s="2">
        <v>13.475330277702884</v>
      </c>
      <c r="AE17" s="2">
        <v>22.471963505037067</v>
      </c>
      <c r="AF17" s="2">
        <v>19.980211849610058</v>
      </c>
      <c r="AG17" s="2">
        <v>12.445630204543617</v>
      </c>
      <c r="AH17" s="2">
        <v>8.8953438210002602</v>
      </c>
      <c r="AI17" s="2">
        <v>8.4539404183393199</v>
      </c>
      <c r="AJ17" s="2">
        <v>14.428345306221843</v>
      </c>
      <c r="AK17" s="2">
        <v>8.4996807831453491</v>
      </c>
      <c r="AL17" s="2">
        <v>9.7903263769025592</v>
      </c>
      <c r="AM17" s="2">
        <v>10.266098560977571</v>
      </c>
      <c r="AN17" s="2">
        <v>30.2485337480963</v>
      </c>
      <c r="AO17" s="2">
        <v>8.514528808836701</v>
      </c>
      <c r="AP17" s="2">
        <v>-2.0495890505175556</v>
      </c>
      <c r="AQ17" s="2">
        <v>5.857880139030299</v>
      </c>
      <c r="AR17" s="2">
        <v>-0.33204539298763464</v>
      </c>
      <c r="AS17" s="2">
        <v>8.0529293437961531</v>
      </c>
      <c r="AT17" s="2">
        <v>6.2360518281728954</v>
      </c>
      <c r="AU17" s="2">
        <v>6.1936534317656955</v>
      </c>
      <c r="AV17" s="2">
        <v>19.368828125888601</v>
      </c>
      <c r="AW17" s="2">
        <v>13.411914561780572</v>
      </c>
      <c r="AX17" s="2">
        <v>12.048689585409257</v>
      </c>
      <c r="AY17" s="2">
        <v>11.336808929775435</v>
      </c>
      <c r="AZ17" s="2">
        <v>8.5903205341472511</v>
      </c>
      <c r="BA17" s="2">
        <v>9.9881293933338533</v>
      </c>
      <c r="BB17" s="2">
        <v>7.2253073868246069</v>
      </c>
      <c r="BC17" s="2">
        <v>4.3156567744155723</v>
      </c>
      <c r="BD17" s="2">
        <v>3.3317228215038011</v>
      </c>
      <c r="BE17" s="2">
        <v>1.523990844424097</v>
      </c>
      <c r="BF17" s="2">
        <v>8.0439173974026996</v>
      </c>
      <c r="BG17" s="2">
        <v>3.1985560979775411</v>
      </c>
      <c r="BH17" s="2">
        <v>3.901878870136831</v>
      </c>
      <c r="BI17" s="2">
        <v>4.9513506051599121</v>
      </c>
      <c r="BJ17" s="2">
        <v>13.191029212289459</v>
      </c>
      <c r="BK17" s="2" t="s">
        <v>64</v>
      </c>
    </row>
    <row r="18" spans="1:63" ht="15.75" customHeight="1" x14ac:dyDescent="0.2">
      <c r="A18" s="2" t="s">
        <v>80</v>
      </c>
      <c r="B18" s="2" t="s">
        <v>64</v>
      </c>
      <c r="C18" s="2" t="s">
        <v>64</v>
      </c>
      <c r="D18" s="2" t="s">
        <v>64</v>
      </c>
      <c r="E18" s="2">
        <v>1.1190609684926724</v>
      </c>
      <c r="F18" s="2">
        <v>1.1808601816068975</v>
      </c>
      <c r="G18" s="2">
        <v>1.2524474372343068</v>
      </c>
      <c r="H18" s="2">
        <v>1.5674823175236008</v>
      </c>
      <c r="I18" s="2">
        <v>1.4580154306017876</v>
      </c>
      <c r="J18" s="2">
        <v>1.2646386601971604</v>
      </c>
      <c r="K18" s="2">
        <v>1.3167463569307449</v>
      </c>
      <c r="L18" s="2">
        <v>1.2420688802028079</v>
      </c>
      <c r="M18" s="2">
        <v>0.94584245513866905</v>
      </c>
      <c r="N18" s="2">
        <v>0.99026950614667231</v>
      </c>
      <c r="O18" s="2">
        <v>0.94918300863663507</v>
      </c>
      <c r="P18" s="2">
        <v>1.0020187812645227</v>
      </c>
      <c r="Q18" s="2">
        <v>1.1142553572200609</v>
      </c>
      <c r="R18" s="2">
        <v>1.1536400437366889</v>
      </c>
      <c r="S18" s="2">
        <v>1.0287959720510775</v>
      </c>
      <c r="T18" s="2">
        <v>0.83971605115219106</v>
      </c>
      <c r="U18" s="2">
        <v>0.97489079081403407</v>
      </c>
      <c r="V18" s="2">
        <v>1.1249897035877905</v>
      </c>
      <c r="W18" s="2">
        <v>1.2169313057560889</v>
      </c>
      <c r="X18" s="2">
        <v>1.2728842953708126</v>
      </c>
      <c r="Y18" s="2">
        <v>1.2874863645219949</v>
      </c>
      <c r="Z18" s="2">
        <v>1.2322271043990498</v>
      </c>
      <c r="AA18" s="2">
        <v>1.0271877042757143</v>
      </c>
      <c r="AB18" s="2">
        <v>1.087432774433942</v>
      </c>
      <c r="AC18" s="2">
        <v>1.1186750260433951</v>
      </c>
      <c r="AD18" s="2">
        <v>1.1705837098461249</v>
      </c>
      <c r="AE18" s="2">
        <v>1.2573821074155758</v>
      </c>
      <c r="AF18" s="2">
        <v>1.1410768724437867</v>
      </c>
      <c r="AG18" s="2">
        <v>1.1775316585650109</v>
      </c>
      <c r="AH18" s="2">
        <v>1.163890319209629</v>
      </c>
      <c r="AI18" s="2">
        <v>1.0498400742474585</v>
      </c>
      <c r="AJ18" s="2">
        <v>1.055469515443944</v>
      </c>
      <c r="AK18" s="2">
        <v>1.0453973585629837</v>
      </c>
      <c r="AL18" s="2">
        <v>1.0316238988473332</v>
      </c>
      <c r="AM18" s="2">
        <v>1.164566145972262</v>
      </c>
      <c r="AN18" s="2">
        <v>1.2796262265797149</v>
      </c>
      <c r="AO18" s="2">
        <v>1.3359939438375728</v>
      </c>
      <c r="AP18" s="2">
        <v>1.2225293949355933</v>
      </c>
      <c r="AQ18" s="2">
        <v>1.3181559273183681</v>
      </c>
      <c r="AR18" s="2">
        <v>1.2072060876310839</v>
      </c>
      <c r="AS18" s="2">
        <v>1.1441143714513449</v>
      </c>
      <c r="AT18" s="2">
        <v>1.0726726019263817</v>
      </c>
      <c r="AU18" s="2">
        <v>1.1185550823719501</v>
      </c>
      <c r="AV18" s="2">
        <v>1.1909376941891303</v>
      </c>
      <c r="AW18" s="2">
        <v>1.1882347713081605</v>
      </c>
      <c r="AX18" s="2">
        <v>1.327237629320378</v>
      </c>
      <c r="AY18" s="2">
        <v>1.3289200525619485</v>
      </c>
      <c r="AZ18" s="2">
        <v>1.2783619797989605</v>
      </c>
      <c r="BA18" s="2">
        <v>1.4458146761920627</v>
      </c>
      <c r="BB18" s="2">
        <v>1.4305774675488903</v>
      </c>
      <c r="BC18" s="2">
        <v>1.4266305882454966</v>
      </c>
      <c r="BD18" s="2">
        <v>1.5460205874106188</v>
      </c>
      <c r="BE18" s="2">
        <v>1.5023739867353991</v>
      </c>
      <c r="BF18" s="2">
        <v>1.6206112596513309</v>
      </c>
      <c r="BG18" s="2">
        <v>1.4739081710012658</v>
      </c>
      <c r="BH18" s="2">
        <v>1.5265388516922034</v>
      </c>
      <c r="BI18" s="2">
        <v>1.6241978620495638</v>
      </c>
      <c r="BJ18" s="2">
        <v>1.4031679736342024</v>
      </c>
      <c r="BK18" s="2" t="s">
        <v>64</v>
      </c>
    </row>
    <row r="19" spans="1:63" ht="15.75" customHeight="1" x14ac:dyDescent="0.2">
      <c r="A19" s="4" t="s">
        <v>81</v>
      </c>
      <c r="B19" s="2" t="e">
        <f t="shared" ref="B19:C19" si="1">SUM(#REF!)/5</f>
        <v>#REF!</v>
      </c>
      <c r="C19" s="2" t="e">
        <f t="shared" si="1"/>
        <v>#REF!</v>
      </c>
      <c r="D19" s="2">
        <f>SUM(A20:D20)/5</f>
        <v>0</v>
      </c>
      <c r="E19" s="2">
        <f t="shared" ref="E19:BK19" si="2">SUM(A20:E20)/5</f>
        <v>0</v>
      </c>
      <c r="F19" s="2">
        <f t="shared" si="2"/>
        <v>0</v>
      </c>
      <c r="G19" s="2">
        <f t="shared" si="2"/>
        <v>0</v>
      </c>
      <c r="H19" s="2">
        <f t="shared" si="2"/>
        <v>0</v>
      </c>
      <c r="I19" s="2">
        <f t="shared" si="2"/>
        <v>0</v>
      </c>
      <c r="J19" s="2">
        <f t="shared" si="2"/>
        <v>0</v>
      </c>
      <c r="K19" s="2">
        <f t="shared" si="2"/>
        <v>0</v>
      </c>
      <c r="L19" s="2">
        <f t="shared" si="2"/>
        <v>0</v>
      </c>
      <c r="M19" s="2">
        <f t="shared" si="2"/>
        <v>0</v>
      </c>
      <c r="N19" s="2">
        <f t="shared" si="2"/>
        <v>0</v>
      </c>
      <c r="O19" s="2">
        <f t="shared" si="2"/>
        <v>0</v>
      </c>
      <c r="P19" s="2">
        <f t="shared" si="2"/>
        <v>0</v>
      </c>
      <c r="Q19" s="2">
        <f t="shared" si="2"/>
        <v>0</v>
      </c>
      <c r="R19" s="2">
        <f t="shared" si="2"/>
        <v>0</v>
      </c>
      <c r="S19" s="2">
        <f t="shared" si="2"/>
        <v>0</v>
      </c>
      <c r="T19" s="2">
        <f t="shared" si="2"/>
        <v>0</v>
      </c>
      <c r="U19" s="2">
        <f t="shared" si="2"/>
        <v>19.250393370444062</v>
      </c>
      <c r="V19" s="2">
        <f t="shared" si="2"/>
        <v>38.431953495385855</v>
      </c>
      <c r="W19" s="2">
        <f t="shared" si="2"/>
        <v>58.714736994283058</v>
      </c>
      <c r="X19" s="2">
        <f t="shared" si="2"/>
        <v>79.985429256390645</v>
      </c>
      <c r="Y19" s="2">
        <f t="shared" si="2"/>
        <v>101.52007233855525</v>
      </c>
      <c r="Z19" s="2">
        <f t="shared" si="2"/>
        <v>104.1556120536784</v>
      </c>
      <c r="AA19" s="2">
        <f t="shared" si="2"/>
        <v>106.31996266942561</v>
      </c>
      <c r="AB19" s="2">
        <f t="shared" si="2"/>
        <v>104.23877611220443</v>
      </c>
      <c r="AC19" s="2">
        <f t="shared" si="2"/>
        <v>100.05122830365522</v>
      </c>
      <c r="AD19" s="2">
        <f t="shared" si="2"/>
        <v>95.263187379627411</v>
      </c>
      <c r="AE19" s="2">
        <f t="shared" si="2"/>
        <v>90.878311537728138</v>
      </c>
      <c r="AF19" s="2">
        <f t="shared" si="2"/>
        <v>88.138638172589779</v>
      </c>
      <c r="AG19" s="2">
        <f t="shared" si="2"/>
        <v>89.147930450745633</v>
      </c>
      <c r="AH19" s="2">
        <f t="shared" si="2"/>
        <v>91.60881751005391</v>
      </c>
      <c r="AI19" s="2">
        <f t="shared" si="2"/>
        <v>94.461516033234474</v>
      </c>
      <c r="AJ19" s="2">
        <f t="shared" si="2"/>
        <v>97.464862413502559</v>
      </c>
      <c r="AK19" s="2">
        <f t="shared" si="2"/>
        <v>99.711271949893131</v>
      </c>
      <c r="AL19" s="2">
        <f t="shared" si="2"/>
        <v>101.94379265889401</v>
      </c>
      <c r="AM19" s="2">
        <f t="shared" si="2"/>
        <v>104.11001161362375</v>
      </c>
      <c r="AN19" s="2">
        <f t="shared" si="2"/>
        <v>105.69035153320961</v>
      </c>
      <c r="AO19" s="2">
        <f t="shared" si="2"/>
        <v>104.92204373308701</v>
      </c>
      <c r="AP19" s="2">
        <f t="shared" si="2"/>
        <v>103.77254050488925</v>
      </c>
      <c r="AQ19" s="2">
        <f t="shared" si="2"/>
        <v>102.13540762315053</v>
      </c>
      <c r="AR19" s="2">
        <f t="shared" si="2"/>
        <v>99.716796434837789</v>
      </c>
      <c r="AS19" s="2">
        <f t="shared" si="2"/>
        <v>97.151086958280331</v>
      </c>
      <c r="AT19" s="2">
        <f t="shared" si="2"/>
        <v>95.820992972958024</v>
      </c>
      <c r="AU19" s="2">
        <f t="shared" si="2"/>
        <v>94.238397008625668</v>
      </c>
      <c r="AV19" s="2">
        <f t="shared" si="2"/>
        <v>92.796990746944246</v>
      </c>
      <c r="AW19" s="2">
        <f t="shared" si="2"/>
        <v>91.955306172666837</v>
      </c>
      <c r="AX19" s="2">
        <f t="shared" si="2"/>
        <v>92.743841168482462</v>
      </c>
      <c r="AY19" s="2">
        <f t="shared" si="2"/>
        <v>93.744002489882405</v>
      </c>
      <c r="AZ19" s="2">
        <f t="shared" si="2"/>
        <v>95.623454770471298</v>
      </c>
      <c r="BA19" s="2">
        <f t="shared" si="2"/>
        <v>98.29254011625666</v>
      </c>
      <c r="BB19" s="2">
        <f t="shared" si="2"/>
        <v>101.8498327160886</v>
      </c>
      <c r="BC19" s="2">
        <f t="shared" si="2"/>
        <v>104.85667706597883</v>
      </c>
      <c r="BD19" s="2">
        <f t="shared" si="2"/>
        <v>107.71492046417261</v>
      </c>
      <c r="BE19" s="2">
        <f t="shared" si="2"/>
        <v>109.38772757603242</v>
      </c>
      <c r="BF19" s="2">
        <f t="shared" si="2"/>
        <v>109.98356374797959</v>
      </c>
      <c r="BG19" s="2">
        <f t="shared" si="2"/>
        <v>109.341820011625</v>
      </c>
      <c r="BH19" s="2">
        <f t="shared" si="2"/>
        <v>108.17532208961339</v>
      </c>
      <c r="BI19" s="2">
        <f t="shared" si="2"/>
        <v>107.20746093924599</v>
      </c>
      <c r="BJ19" s="2">
        <f t="shared" si="2"/>
        <v>106.28377315232322</v>
      </c>
      <c r="BK19" s="2">
        <f t="shared" si="2"/>
        <v>105.35027272071079</v>
      </c>
    </row>
    <row r="20" spans="1:63" ht="15.75" customHeight="1" x14ac:dyDescent="0.2">
      <c r="A20" s="2" t="s">
        <v>82</v>
      </c>
      <c r="B20" s="2" t="s">
        <v>64</v>
      </c>
      <c r="C20" s="2" t="s">
        <v>64</v>
      </c>
      <c r="D20" s="2" t="s">
        <v>64</v>
      </c>
      <c r="E20" s="2" t="s">
        <v>64</v>
      </c>
      <c r="F20" s="2" t="s">
        <v>64</v>
      </c>
      <c r="G20" s="2" t="s">
        <v>64</v>
      </c>
      <c r="H20" s="2" t="s">
        <v>64</v>
      </c>
      <c r="I20" s="2" t="s">
        <v>64</v>
      </c>
      <c r="J20" s="2" t="s">
        <v>64</v>
      </c>
      <c r="K20" s="2" t="s">
        <v>64</v>
      </c>
      <c r="L20" s="2" t="s">
        <v>64</v>
      </c>
      <c r="M20" s="2" t="s">
        <v>64</v>
      </c>
      <c r="N20" s="2" t="s">
        <v>64</v>
      </c>
      <c r="O20" s="2" t="s">
        <v>64</v>
      </c>
      <c r="P20" s="2" t="s">
        <v>64</v>
      </c>
      <c r="Q20" s="2" t="s">
        <v>64</v>
      </c>
      <c r="R20" s="2" t="s">
        <v>64</v>
      </c>
      <c r="S20" s="2" t="s">
        <v>64</v>
      </c>
      <c r="T20" s="2" t="s">
        <v>64</v>
      </c>
      <c r="U20" s="2">
        <v>96.251966852220306</v>
      </c>
      <c r="V20" s="2">
        <v>95.907800624708997</v>
      </c>
      <c r="W20" s="2">
        <v>101.413917494486</v>
      </c>
      <c r="X20" s="2">
        <v>106.35346131053799</v>
      </c>
      <c r="Y20" s="2">
        <v>107.673215410823</v>
      </c>
      <c r="Z20" s="2">
        <v>109.429665427836</v>
      </c>
      <c r="AA20" s="2">
        <v>106.72955370344501</v>
      </c>
      <c r="AB20" s="2">
        <v>91.007984708380206</v>
      </c>
      <c r="AC20" s="2">
        <v>85.415722267791907</v>
      </c>
      <c r="AD20" s="2">
        <v>83.733010790683906</v>
      </c>
      <c r="AE20" s="2">
        <v>87.505286218339606</v>
      </c>
      <c r="AF20" s="2">
        <v>93.0311868777532</v>
      </c>
      <c r="AG20" s="2">
        <v>96.054446099159506</v>
      </c>
      <c r="AH20" s="2">
        <v>97.720157564333306</v>
      </c>
      <c r="AI20" s="2">
        <v>97.996503406586797</v>
      </c>
      <c r="AJ20" s="2">
        <v>102.52201811968</v>
      </c>
      <c r="AK20" s="2">
        <v>104.26323455970601</v>
      </c>
      <c r="AL20" s="2">
        <v>107.21704964416401</v>
      </c>
      <c r="AM20" s="2">
        <v>108.55125233798201</v>
      </c>
      <c r="AN20" s="2">
        <v>105.89820300451601</v>
      </c>
      <c r="AO20" s="2">
        <v>98.680479119067002</v>
      </c>
      <c r="AP20" s="2">
        <v>98.515718418717299</v>
      </c>
      <c r="AQ20" s="2">
        <v>99.031385235470296</v>
      </c>
      <c r="AR20" s="2">
        <v>96.458196396418302</v>
      </c>
      <c r="AS20" s="2">
        <v>93.0696556217287</v>
      </c>
      <c r="AT20" s="2">
        <v>92.030009192455495</v>
      </c>
      <c r="AU20" s="2">
        <v>90.602738597055506</v>
      </c>
      <c r="AV20" s="2">
        <v>91.8243539270632</v>
      </c>
      <c r="AW20" s="2">
        <v>92.249773525031301</v>
      </c>
      <c r="AX20" s="2">
        <v>97.012330600806806</v>
      </c>
      <c r="AY20" s="2">
        <v>97.030815799455198</v>
      </c>
      <c r="AZ20" s="2">
        <v>100</v>
      </c>
      <c r="BA20" s="2">
        <v>105.16978065599</v>
      </c>
      <c r="BB20" s="2">
        <v>110.036236524191</v>
      </c>
      <c r="BC20" s="2">
        <v>112.046552350258</v>
      </c>
      <c r="BD20" s="2">
        <v>111.322032790424</v>
      </c>
      <c r="BE20" s="2">
        <v>108.364035559299</v>
      </c>
      <c r="BF20" s="2">
        <v>108.148961515726</v>
      </c>
      <c r="BG20" s="2">
        <v>106.827517842418</v>
      </c>
      <c r="BH20" s="2">
        <v>106.21406274020001</v>
      </c>
      <c r="BI20" s="2">
        <v>106.482727038587</v>
      </c>
      <c r="BJ20" s="2">
        <v>103.74559662468501</v>
      </c>
      <c r="BK20" s="2">
        <v>103.48145935766399</v>
      </c>
    </row>
    <row r="21" spans="1:63" ht="15.75" customHeight="1" x14ac:dyDescent="0.2">
      <c r="A21" s="2" t="s">
        <v>83</v>
      </c>
      <c r="B21" s="2">
        <v>7.5275794938351721</v>
      </c>
      <c r="C21" s="2">
        <v>8.8947750672875632</v>
      </c>
      <c r="D21" s="2">
        <v>9.3939034515478603</v>
      </c>
      <c r="E21" s="2">
        <v>9.8576005695977216</v>
      </c>
      <c r="F21" s="2">
        <v>10.324419114423499</v>
      </c>
      <c r="G21" s="2">
        <v>10.363319479823033</v>
      </c>
      <c r="H21" s="2">
        <v>10.517220831843641</v>
      </c>
      <c r="I21" s="2">
        <v>10.166495158183594</v>
      </c>
      <c r="J21" s="2">
        <v>10.331317019521585</v>
      </c>
      <c r="K21" s="2">
        <v>11.070001771200284</v>
      </c>
      <c r="L21" s="2">
        <v>11.834742231218003</v>
      </c>
      <c r="M21" s="2">
        <v>12.477813532662809</v>
      </c>
      <c r="N21" s="2">
        <v>11.983426279464728</v>
      </c>
      <c r="O21" s="2">
        <v>10.818038400861903</v>
      </c>
      <c r="P21" s="2">
        <v>10.210888913134966</v>
      </c>
      <c r="Q21" s="2">
        <v>10.475864429989731</v>
      </c>
      <c r="R21" s="2">
        <v>10.379647279949877</v>
      </c>
      <c r="S21" s="2">
        <v>10.583861262627497</v>
      </c>
      <c r="T21" s="2">
        <v>10.796514227753116</v>
      </c>
      <c r="U21" s="2">
        <v>9.7279246211189516</v>
      </c>
      <c r="V21" s="2">
        <v>9.6491634969230304</v>
      </c>
      <c r="W21" s="2">
        <v>9.3885081707959941</v>
      </c>
      <c r="X21" s="2">
        <v>10.720928042564713</v>
      </c>
      <c r="Y21" s="2">
        <v>10.712333806295653</v>
      </c>
      <c r="Z21" s="2">
        <v>10.611448728025612</v>
      </c>
      <c r="AA21" s="2">
        <v>13.394089489707021</v>
      </c>
      <c r="AB21" s="2">
        <v>12.671943892186135</v>
      </c>
      <c r="AC21" s="2">
        <v>11.513188948287029</v>
      </c>
      <c r="AD21" s="2">
        <v>9.8565848746918991</v>
      </c>
      <c r="AE21" s="2">
        <v>9.7330712707047145</v>
      </c>
      <c r="AF21" s="2">
        <v>9.5149399296093318</v>
      </c>
      <c r="AG21" s="2">
        <v>9.2485880309843811</v>
      </c>
      <c r="AH21" s="2">
        <v>8.8261685676670574</v>
      </c>
      <c r="AI21" s="2">
        <v>9.0124802013008161</v>
      </c>
      <c r="AJ21" s="2">
        <v>8.1705542337373416</v>
      </c>
      <c r="AK21" s="2">
        <v>8.2511872977817564</v>
      </c>
      <c r="AL21" s="2">
        <v>8.9538597054586475</v>
      </c>
      <c r="AM21" s="2">
        <v>8.759864500176235</v>
      </c>
      <c r="AN21" s="2">
        <v>9.493646623904251</v>
      </c>
      <c r="AO21" s="2">
        <v>9.3867797131672965</v>
      </c>
      <c r="AP21" s="2">
        <v>10.504164644115525</v>
      </c>
      <c r="AQ21" s="2">
        <v>11.609926556509718</v>
      </c>
      <c r="AR21" s="2">
        <v>11.84032888729563</v>
      </c>
      <c r="AS21" s="2">
        <v>11.4140839970397</v>
      </c>
      <c r="AT21" s="2">
        <v>10.318670184588006</v>
      </c>
      <c r="AU21" s="2">
        <v>9.8971432332187881</v>
      </c>
      <c r="AV21" s="2">
        <v>9.9069355027210513</v>
      </c>
      <c r="AW21" s="2">
        <v>9.1361273439883615</v>
      </c>
      <c r="AX21" s="2">
        <v>10.113213911286202</v>
      </c>
      <c r="AY21" s="2">
        <v>9.9299738486408202</v>
      </c>
      <c r="AZ21" s="2">
        <v>9.6915683859659953</v>
      </c>
      <c r="BA21" s="2">
        <v>9.2368426370194889</v>
      </c>
      <c r="BB21" s="2">
        <v>8.8578668846884447</v>
      </c>
      <c r="BC21" s="2">
        <v>9.7442177273746502</v>
      </c>
      <c r="BD21" s="2">
        <v>9.6310320219758019</v>
      </c>
      <c r="BE21" s="2">
        <v>10.19090831587924</v>
      </c>
      <c r="BF21" s="2">
        <v>10.264196863783212</v>
      </c>
      <c r="BG21" s="2">
        <v>10.193268549659781</v>
      </c>
      <c r="BH21" s="2">
        <v>9.9734884367617305</v>
      </c>
      <c r="BI21" s="2">
        <v>10.276640950498019</v>
      </c>
      <c r="BJ21" s="2">
        <v>12.326009309729876</v>
      </c>
      <c r="BK21" s="2">
        <v>11.549616678969363</v>
      </c>
    </row>
    <row r="22" spans="1:63" ht="15.75" customHeight="1" x14ac:dyDescent="0.2">
      <c r="A22" s="2" t="s">
        <v>84</v>
      </c>
      <c r="B22" s="2">
        <v>66934535.476283811</v>
      </c>
      <c r="C22" s="2">
        <v>97118776.950215608</v>
      </c>
      <c r="D22" s="2">
        <v>117437606.16751601</v>
      </c>
      <c r="E22" s="2">
        <v>145727165.81732655</v>
      </c>
      <c r="F22" s="2">
        <v>178720763.09943813</v>
      </c>
      <c r="G22" s="2">
        <v>204168300.01306677</v>
      </c>
      <c r="H22" s="2">
        <v>214066379.19770026</v>
      </c>
      <c r="I22" s="2">
        <v>241081928.65542924</v>
      </c>
      <c r="J22" s="2">
        <v>325623938.32483995</v>
      </c>
      <c r="K22" s="2">
        <v>433065464.52371621</v>
      </c>
      <c r="L22" s="2">
        <v>616914935.31948256</v>
      </c>
      <c r="M22" s="2">
        <v>819090552.72442186</v>
      </c>
      <c r="N22" s="2">
        <v>1013734552.7256039</v>
      </c>
      <c r="O22" s="2">
        <v>1282240000</v>
      </c>
      <c r="P22" s="2">
        <v>1958411329.0469604</v>
      </c>
      <c r="Q22" s="2">
        <v>1965653083.8360212</v>
      </c>
      <c r="R22" s="2">
        <v>2212668156.7072911</v>
      </c>
      <c r="S22" s="2">
        <v>2194309535.3731585</v>
      </c>
      <c r="T22" s="2">
        <v>2603222103.7960153</v>
      </c>
      <c r="U22" s="2">
        <v>3308575197.8891821</v>
      </c>
      <c r="V22" s="2">
        <v>4701600294.3069992</v>
      </c>
      <c r="W22" s="2">
        <v>5973426116.1965256</v>
      </c>
      <c r="X22" s="2">
        <v>7369763809.3434944</v>
      </c>
      <c r="Y22" s="2">
        <v>8199345794.3925228</v>
      </c>
      <c r="Z22" s="2">
        <v>9128253667.7709427</v>
      </c>
      <c r="AA22" s="2">
        <v>7813932773.8971453</v>
      </c>
      <c r="AB22" s="2">
        <v>6529248670.5149765</v>
      </c>
      <c r="AC22" s="2">
        <v>6770046844.8608437</v>
      </c>
      <c r="AD22" s="2">
        <v>7686419753.0864201</v>
      </c>
      <c r="AE22" s="2">
        <v>9651659709.7992439</v>
      </c>
      <c r="AF22" s="2">
        <v>11465774496.23135</v>
      </c>
      <c r="AG22" s="2">
        <v>15069638205.499275</v>
      </c>
      <c r="AH22" s="2">
        <v>18349048496.009823</v>
      </c>
      <c r="AI22" s="2">
        <v>20995544002.970665</v>
      </c>
      <c r="AJ22" s="2">
        <v>24580332591.331673</v>
      </c>
      <c r="AK22" s="2">
        <v>29141103428.81332</v>
      </c>
      <c r="AL22" s="2">
        <v>36473404255.319153</v>
      </c>
      <c r="AM22" s="2">
        <v>38480940193.965523</v>
      </c>
      <c r="AN22" s="2">
        <v>32591001434.034416</v>
      </c>
      <c r="AO22" s="2">
        <v>29831681415.929203</v>
      </c>
      <c r="AP22" s="2">
        <v>31057366589.327148</v>
      </c>
      <c r="AQ22" s="2">
        <v>27735000279.064575</v>
      </c>
      <c r="AR22" s="2">
        <v>24755165866.190105</v>
      </c>
      <c r="AS22" s="2">
        <v>24183159223.969692</v>
      </c>
      <c r="AT22" s="2">
        <v>27932256537.687847</v>
      </c>
      <c r="AU22" s="2">
        <v>29636024993.991829</v>
      </c>
      <c r="AV22" s="2">
        <v>34313864938.007427</v>
      </c>
      <c r="AW22" s="2">
        <v>44105832393.338188</v>
      </c>
      <c r="AX22" s="2">
        <v>54170542087.780052</v>
      </c>
      <c r="AY22" s="2">
        <v>55988587143.348236</v>
      </c>
      <c r="AZ22" s="2">
        <v>61318591859.185921</v>
      </c>
      <c r="BA22" s="2">
        <v>70577834313.881378</v>
      </c>
      <c r="BB22" s="2">
        <v>77991517964.311432</v>
      </c>
      <c r="BC22" s="2">
        <v>84731798929.113724</v>
      </c>
      <c r="BD22" s="2">
        <v>88561991950.12233</v>
      </c>
      <c r="BE22" s="2">
        <v>83845723014.256622</v>
      </c>
      <c r="BF22" s="2">
        <v>83028013029.315964</v>
      </c>
      <c r="BG22" s="2">
        <v>86764646245.202408</v>
      </c>
      <c r="BH22" s="2">
        <v>84638196915.776993</v>
      </c>
      <c r="BI22" s="2">
        <v>86079900307.872742</v>
      </c>
      <c r="BJ22" s="2">
        <v>72585272160.614624</v>
      </c>
      <c r="BK22" s="2">
        <v>92009452921.47377</v>
      </c>
    </row>
    <row r="23" spans="1:63" ht="15.75" customHeight="1" x14ac:dyDescent="0.2">
      <c r="A23" s="2" t="s">
        <v>85</v>
      </c>
      <c r="B23" s="2" t="s">
        <v>64</v>
      </c>
      <c r="C23" s="2" t="s">
        <v>64</v>
      </c>
      <c r="D23" s="2" t="s">
        <v>64</v>
      </c>
      <c r="E23" s="2" t="s">
        <v>64</v>
      </c>
      <c r="F23" s="2" t="s">
        <v>64</v>
      </c>
      <c r="G23" s="2" t="s">
        <v>64</v>
      </c>
      <c r="H23" s="2" t="s">
        <v>64</v>
      </c>
      <c r="I23" s="2" t="s">
        <v>64</v>
      </c>
      <c r="J23" s="2" t="s">
        <v>64</v>
      </c>
      <c r="K23" s="2" t="s">
        <v>64</v>
      </c>
      <c r="L23" s="2">
        <v>6.0599999427795401</v>
      </c>
      <c r="M23" s="2">
        <v>4.8000001907348597</v>
      </c>
      <c r="N23" s="2">
        <v>4.6999998092651403</v>
      </c>
      <c r="O23" s="2">
        <v>4.5100002288818404</v>
      </c>
      <c r="P23" s="2">
        <v>3.9700000286102299</v>
      </c>
      <c r="Q23" s="2">
        <v>4.5500001907348597</v>
      </c>
      <c r="R23" s="2">
        <v>4.4800000190734899</v>
      </c>
      <c r="S23" s="2">
        <v>3.9300000667571999</v>
      </c>
      <c r="T23" s="2">
        <v>2.2599999904632599</v>
      </c>
      <c r="U23" s="2">
        <v>2.1199998855590798</v>
      </c>
      <c r="V23" s="2">
        <v>1.79999995231628</v>
      </c>
      <c r="W23" s="2">
        <v>1.6499999761581401</v>
      </c>
      <c r="X23" s="2">
        <v>1.5</v>
      </c>
      <c r="Y23" s="2">
        <v>1.6900000572204601</v>
      </c>
      <c r="Z23" s="2">
        <v>2.6900000572204599</v>
      </c>
      <c r="AA23" s="2">
        <v>4.2699999809265101</v>
      </c>
      <c r="AB23" s="2">
        <v>6.8400001525878897</v>
      </c>
      <c r="AC23" s="2">
        <v>5</v>
      </c>
      <c r="AD23" s="2">
        <v>3.5499999523162802</v>
      </c>
      <c r="AE23" s="2">
        <v>2.3499999046325701</v>
      </c>
      <c r="AF23" s="2" t="s">
        <v>64</v>
      </c>
      <c r="AG23" s="2">
        <v>2.1800000667571999</v>
      </c>
      <c r="AH23" s="2">
        <v>3.0899999141693102</v>
      </c>
      <c r="AI23" s="2">
        <v>3.0699999332428001</v>
      </c>
      <c r="AJ23" s="2">
        <v>3.0299999713897701</v>
      </c>
      <c r="AK23" s="2">
        <v>3.2999999523162802</v>
      </c>
      <c r="AL23" s="2">
        <v>3.5699999332428001</v>
      </c>
      <c r="AM23" s="2">
        <v>2.5</v>
      </c>
      <c r="AN23" s="2">
        <v>3.4100000858306898</v>
      </c>
      <c r="AO23" s="2">
        <v>4.8499999046325701</v>
      </c>
      <c r="AP23" s="2">
        <v>3.7000000476837198</v>
      </c>
      <c r="AQ23" s="2">
        <v>3.7599999904632599</v>
      </c>
      <c r="AR23" s="2">
        <v>5.6500000953674299</v>
      </c>
      <c r="AS23" s="2">
        <v>5.9299998283386204</v>
      </c>
      <c r="AT23" s="2">
        <v>5.8400001525878897</v>
      </c>
      <c r="AU23" s="2">
        <v>5.5900001525878897</v>
      </c>
      <c r="AV23" s="2">
        <v>4.4800000190734899</v>
      </c>
      <c r="AW23" s="2">
        <v>3.9000000953674299</v>
      </c>
      <c r="AX23" s="2">
        <v>3.96000003814697</v>
      </c>
      <c r="AY23" s="2">
        <v>5.8600001335143999</v>
      </c>
      <c r="AZ23" s="2">
        <v>4.1199998855590803</v>
      </c>
      <c r="BA23" s="2">
        <v>3.8900001049041699</v>
      </c>
      <c r="BB23" s="2">
        <v>3.7200000286102299</v>
      </c>
      <c r="BC23" s="2">
        <v>3.8599998950958301</v>
      </c>
      <c r="BD23" s="2">
        <v>3.7400000095367401</v>
      </c>
      <c r="BE23" s="2">
        <v>3.78999996185303</v>
      </c>
      <c r="BF23" s="2">
        <v>4.0799999237060502</v>
      </c>
      <c r="BG23" s="2">
        <v>4.1999998092651403</v>
      </c>
      <c r="BH23" s="2" t="s">
        <v>64</v>
      </c>
      <c r="BI23" s="2">
        <v>3.0999999046325701</v>
      </c>
      <c r="BJ23" s="2">
        <v>4.0999999046325701</v>
      </c>
      <c r="BK23" s="2">
        <v>3.53999996185303</v>
      </c>
    </row>
    <row r="24" spans="1:63" ht="15.75" customHeight="1" x14ac:dyDescent="0.2">
      <c r="A24" s="2" t="s">
        <v>86</v>
      </c>
      <c r="B24" s="2" t="s">
        <v>64</v>
      </c>
      <c r="C24" s="2" t="s">
        <v>64</v>
      </c>
      <c r="D24" s="2" t="s">
        <v>64</v>
      </c>
      <c r="E24" s="2">
        <v>33.677465290138841</v>
      </c>
      <c r="F24" s="2">
        <v>37.921964050854889</v>
      </c>
      <c r="G24" s="2">
        <v>37.270411583322158</v>
      </c>
      <c r="H24" s="2">
        <v>37.480634012632578</v>
      </c>
      <c r="I24" s="2">
        <v>35.779308161165204</v>
      </c>
      <c r="J24" s="2">
        <v>38.287049766290899</v>
      </c>
      <c r="K24" s="2">
        <v>41.800326688052266</v>
      </c>
      <c r="L24" s="2">
        <v>45.311516677155446</v>
      </c>
      <c r="M24" s="2">
        <v>44.877992467423773</v>
      </c>
      <c r="N24" s="2">
        <v>50.25113522758754</v>
      </c>
      <c r="O24" s="2">
        <v>59.082688829889577</v>
      </c>
      <c r="P24" s="2">
        <v>53.314525305110905</v>
      </c>
      <c r="Q24" s="2">
        <v>56.006759562085264</v>
      </c>
      <c r="R24" s="2">
        <v>57.340336190463489</v>
      </c>
      <c r="S24" s="2">
        <v>58.172100873223584</v>
      </c>
      <c r="T24" s="2">
        <v>60.193920621244011</v>
      </c>
      <c r="U24" s="2">
        <v>64.589521881444767</v>
      </c>
      <c r="V24" s="2">
        <v>68.90713424250859</v>
      </c>
      <c r="W24" s="2">
        <v>75.342646283605703</v>
      </c>
      <c r="X24" s="2">
        <v>80.120772662531053</v>
      </c>
      <c r="Y24" s="2">
        <v>85.60880760943823</v>
      </c>
      <c r="Z24" s="2">
        <v>85.328681249161292</v>
      </c>
      <c r="AA24" s="2">
        <v>87.605352545591586</v>
      </c>
      <c r="AB24" s="2">
        <v>84.350018462953045</v>
      </c>
      <c r="AC24" s="2">
        <v>80.576076576032662</v>
      </c>
      <c r="AD24" s="2">
        <v>76.3526930339888</v>
      </c>
      <c r="AE24" s="2">
        <v>79.54035737295807</v>
      </c>
      <c r="AF24" s="2">
        <v>79.164674723338578</v>
      </c>
      <c r="AG24" s="2">
        <v>79.871102125210712</v>
      </c>
      <c r="AH24" s="2">
        <v>81.085536774524797</v>
      </c>
      <c r="AI24" s="2">
        <v>80.971701263542514</v>
      </c>
      <c r="AJ24" s="2">
        <v>81.190240539325515</v>
      </c>
      <c r="AK24" s="2">
        <v>88.293496958541198</v>
      </c>
      <c r="AL24" s="2">
        <v>93.741806429945512</v>
      </c>
      <c r="AM24" s="2">
        <v>96.470304928415956</v>
      </c>
      <c r="AN24" s="2">
        <v>107.93107365817993</v>
      </c>
      <c r="AO24" s="2">
        <v>102.70730414864704</v>
      </c>
      <c r="AP24" s="2">
        <v>96.052463165419326</v>
      </c>
      <c r="AQ24" s="2">
        <v>115.02396734076885</v>
      </c>
      <c r="AR24" s="2">
        <v>102.02422357287138</v>
      </c>
      <c r="AS24" s="2">
        <v>104.78280063414844</v>
      </c>
      <c r="AT24" s="2">
        <v>95.728965761984853</v>
      </c>
      <c r="AU24" s="2">
        <v>89.223356195615906</v>
      </c>
      <c r="AV24" s="2">
        <v>84.287055997913271</v>
      </c>
      <c r="AW24" s="2">
        <v>85.351759604778337</v>
      </c>
      <c r="AX24" s="2">
        <v>97.864362331241423</v>
      </c>
      <c r="AY24" s="2">
        <v>96.861376549472453</v>
      </c>
      <c r="AZ24" s="2">
        <v>94.858402697901184</v>
      </c>
      <c r="BA24" s="2">
        <v>104.70367384157744</v>
      </c>
      <c r="BB24" s="2">
        <v>112.97354316573586</v>
      </c>
      <c r="BC24" s="2">
        <v>124.06595156861935</v>
      </c>
      <c r="BD24" s="2">
        <v>128.12976330994599</v>
      </c>
      <c r="BE24" s="2">
        <v>122.42135384576144</v>
      </c>
      <c r="BF24" s="2">
        <v>123.80246420276661</v>
      </c>
      <c r="BG24" s="2">
        <v>121.00696389674366</v>
      </c>
      <c r="BH24" s="2">
        <v>117.748253621323</v>
      </c>
      <c r="BI24" s="2">
        <v>119.68316732715773</v>
      </c>
      <c r="BJ24" s="2">
        <v>130.64272232353662</v>
      </c>
      <c r="BK24" s="2" t="s">
        <v>64</v>
      </c>
    </row>
    <row r="25" spans="1:63" ht="15.75" customHeight="1" x14ac:dyDescent="0.2">
      <c r="A25" s="2" t="s">
        <v>87</v>
      </c>
      <c r="B25" s="2" t="s">
        <v>64</v>
      </c>
      <c r="C25" s="2" t="s">
        <v>64</v>
      </c>
      <c r="D25" s="2" t="s">
        <v>64</v>
      </c>
      <c r="E25" s="2" t="s">
        <v>64</v>
      </c>
      <c r="F25" s="2" t="s">
        <v>64</v>
      </c>
      <c r="G25" s="2" t="s">
        <v>64</v>
      </c>
      <c r="H25" s="2" t="s">
        <v>64</v>
      </c>
      <c r="I25" s="2" t="s">
        <v>64</v>
      </c>
      <c r="J25" s="2" t="s">
        <v>64</v>
      </c>
      <c r="K25" s="2" t="s">
        <v>64</v>
      </c>
      <c r="L25" s="2" t="s">
        <v>64</v>
      </c>
      <c r="M25" s="2" t="s">
        <v>64</v>
      </c>
      <c r="N25" s="2" t="s">
        <v>64</v>
      </c>
      <c r="O25" s="2" t="s">
        <v>64</v>
      </c>
      <c r="P25" s="2" t="s">
        <v>64</v>
      </c>
      <c r="Q25" s="2" t="s">
        <v>64</v>
      </c>
      <c r="R25" s="2" t="s">
        <v>64</v>
      </c>
      <c r="S25" s="2" t="s">
        <v>64</v>
      </c>
      <c r="T25" s="2">
        <v>7.17</v>
      </c>
      <c r="U25" s="2">
        <v>8.5033333330000005</v>
      </c>
      <c r="V25" s="2">
        <v>11.721666666000001</v>
      </c>
      <c r="W25" s="2">
        <v>13.645</v>
      </c>
      <c r="X25" s="2">
        <v>10.228333333</v>
      </c>
      <c r="Y25" s="2">
        <v>9.0508333333333297</v>
      </c>
      <c r="Z25" s="2">
        <v>9.7191666666666698</v>
      </c>
      <c r="AA25" s="2">
        <v>8.0641666666666705</v>
      </c>
      <c r="AB25" s="2">
        <v>6.82</v>
      </c>
      <c r="AC25" s="2">
        <v>6.1</v>
      </c>
      <c r="AD25" s="2">
        <v>5.9641666666666699</v>
      </c>
      <c r="AE25" s="2">
        <v>6.2116666666666696</v>
      </c>
      <c r="AF25" s="2">
        <v>7.3624999999999998</v>
      </c>
      <c r="AG25" s="2">
        <v>7.5833333333333304</v>
      </c>
      <c r="AH25" s="2">
        <v>5.9524999999999997</v>
      </c>
      <c r="AI25" s="2">
        <v>5.3883333333333301</v>
      </c>
      <c r="AJ25" s="2">
        <v>5.8783333333333303</v>
      </c>
      <c r="AK25" s="2">
        <v>6.3691666666666604</v>
      </c>
      <c r="AL25" s="2">
        <v>6.26</v>
      </c>
      <c r="AM25" s="2">
        <v>6.3224999999999998</v>
      </c>
      <c r="AN25" s="2">
        <v>7.4416666666666602</v>
      </c>
      <c r="AO25" s="2">
        <v>5.8</v>
      </c>
      <c r="AP25" s="2">
        <v>5.8333333333333304</v>
      </c>
      <c r="AQ25" s="2">
        <v>5.6483333333333299</v>
      </c>
      <c r="AR25" s="2">
        <v>5.3458333333333297</v>
      </c>
      <c r="AS25" s="2">
        <v>5.3066666666666702</v>
      </c>
      <c r="AT25" s="2">
        <v>5.3</v>
      </c>
      <c r="AU25" s="2">
        <v>5.3</v>
      </c>
      <c r="AV25" s="2">
        <v>5.3125</v>
      </c>
      <c r="AW25" s="2">
        <v>5.33</v>
      </c>
      <c r="AX25" s="2">
        <v>5.38</v>
      </c>
      <c r="AY25" s="2">
        <v>5.38</v>
      </c>
      <c r="AZ25" s="2">
        <v>5.38</v>
      </c>
      <c r="BA25" s="2">
        <v>5.38</v>
      </c>
      <c r="BB25" s="2">
        <v>5.38</v>
      </c>
      <c r="BC25" s="2">
        <v>5.38</v>
      </c>
      <c r="BD25" s="2">
        <v>5.35</v>
      </c>
      <c r="BE25" s="2">
        <v>5.35</v>
      </c>
      <c r="BF25" s="2">
        <v>5.35</v>
      </c>
      <c r="BG25" s="2">
        <v>5.28</v>
      </c>
      <c r="BH25" s="2">
        <v>5.33</v>
      </c>
      <c r="BI25" s="2">
        <v>5.25</v>
      </c>
      <c r="BJ25" s="2">
        <v>5.25</v>
      </c>
      <c r="BK25" s="2">
        <v>5.25</v>
      </c>
    </row>
    <row r="26" spans="1:63" ht="15.75" customHeight="1" x14ac:dyDescent="0.2">
      <c r="A26" s="2" t="s">
        <v>88</v>
      </c>
      <c r="B26" s="2" t="s">
        <v>64</v>
      </c>
      <c r="C26" s="2" t="s">
        <v>64</v>
      </c>
      <c r="D26" s="2" t="s">
        <v>64</v>
      </c>
      <c r="E26" s="2" t="s">
        <v>64</v>
      </c>
      <c r="F26" s="2" t="s">
        <v>64</v>
      </c>
      <c r="G26" s="2" t="s">
        <v>64</v>
      </c>
      <c r="H26" s="2" t="s">
        <v>64</v>
      </c>
      <c r="I26" s="2" t="s">
        <v>64</v>
      </c>
      <c r="J26" s="2" t="s">
        <v>64</v>
      </c>
      <c r="K26" s="2" t="s">
        <v>64</v>
      </c>
      <c r="L26" s="2" t="s">
        <v>64</v>
      </c>
      <c r="M26" s="2" t="s">
        <v>64</v>
      </c>
      <c r="N26" s="2" t="s">
        <v>64</v>
      </c>
      <c r="O26" s="2" t="s">
        <v>64</v>
      </c>
      <c r="P26" s="2" t="s">
        <v>64</v>
      </c>
      <c r="Q26" s="2" t="s">
        <v>64</v>
      </c>
      <c r="R26" s="2" t="s">
        <v>64</v>
      </c>
      <c r="S26" s="2">
        <v>4.0641666660000002</v>
      </c>
      <c r="T26" s="2">
        <v>4.7483333329999997</v>
      </c>
      <c r="U26" s="2">
        <v>6.2008333330000003</v>
      </c>
      <c r="V26" s="2">
        <v>9.3683333330000007</v>
      </c>
      <c r="W26" s="2">
        <v>10.71</v>
      </c>
      <c r="X26" s="2">
        <v>7.2149999989999998</v>
      </c>
      <c r="Y26" s="2">
        <v>6.3141666666666696</v>
      </c>
      <c r="Z26" s="2">
        <v>6.9749999999999996</v>
      </c>
      <c r="AA26" s="2">
        <v>4.9933333333333296</v>
      </c>
      <c r="AB26" s="2">
        <v>3.9108333333333301</v>
      </c>
      <c r="AC26" s="2">
        <v>2.8858333333333301</v>
      </c>
      <c r="AD26" s="2">
        <v>2.7374999999999998</v>
      </c>
      <c r="AE26" s="2">
        <v>3.2124999999999999</v>
      </c>
      <c r="AF26" s="2">
        <v>4.6716666666666704</v>
      </c>
      <c r="AG26" s="2">
        <v>4.63</v>
      </c>
      <c r="AH26" s="2">
        <v>2.8691666666666702</v>
      </c>
      <c r="AI26" s="2">
        <v>2.3008333333333302</v>
      </c>
      <c r="AJ26" s="2">
        <v>3.00166666666667</v>
      </c>
      <c r="AK26" s="2">
        <v>3.50416666666667</v>
      </c>
      <c r="AL26" s="2">
        <v>3.41</v>
      </c>
      <c r="AM26" s="2">
        <v>3.4716666666666698</v>
      </c>
      <c r="AN26" s="2">
        <v>4.6041666666666696</v>
      </c>
      <c r="AO26" s="2">
        <v>1.68333333333333</v>
      </c>
      <c r="AP26" s="2">
        <v>1.71166666666667</v>
      </c>
      <c r="AQ26" s="2">
        <v>1.52</v>
      </c>
      <c r="AR26" s="2">
        <v>0.86916666666666698</v>
      </c>
      <c r="AS26" s="2">
        <v>0.50249999999999995</v>
      </c>
      <c r="AT26" s="2">
        <v>0.40333333333333299</v>
      </c>
      <c r="AU26" s="2">
        <v>0.44083333333333302</v>
      </c>
      <c r="AV26" s="2">
        <v>0.56999999999999995</v>
      </c>
      <c r="AW26" s="2">
        <v>0.52916666666666701</v>
      </c>
      <c r="AX26" s="2">
        <v>0.41916666666666702</v>
      </c>
      <c r="AY26" s="2">
        <v>0.29249999999999998</v>
      </c>
      <c r="AZ26" s="2">
        <v>0.20583333333333301</v>
      </c>
      <c r="BA26" s="2">
        <v>0.168333333333333</v>
      </c>
      <c r="BB26" s="2">
        <v>0.135833333333333</v>
      </c>
      <c r="BC26" s="2">
        <v>0.14000000000000001</v>
      </c>
      <c r="BD26" s="2">
        <v>0.144166666666667</v>
      </c>
      <c r="BE26" s="2">
        <v>0.16666666666666699</v>
      </c>
      <c r="BF26" s="2">
        <v>0.19</v>
      </c>
      <c r="BG26" s="2">
        <v>0.141666666666667</v>
      </c>
      <c r="BH26" s="2">
        <v>0.15666666666666701</v>
      </c>
      <c r="BI26" s="2">
        <v>0.19750000000000001</v>
      </c>
      <c r="BJ26" s="2">
        <v>0.18333333333333299</v>
      </c>
      <c r="BK26" s="2">
        <v>0.12166666666666701</v>
      </c>
    </row>
    <row r="27" spans="1:63" ht="15.75" customHeight="1" x14ac:dyDescent="0.2">
      <c r="A27" s="2" t="s">
        <v>89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1</v>
      </c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</v>
      </c>
      <c r="BA27" s="2">
        <v>1</v>
      </c>
      <c r="BB27" s="2">
        <v>1</v>
      </c>
      <c r="BC27" s="2">
        <v>1</v>
      </c>
      <c r="BD27" s="2">
        <v>1</v>
      </c>
      <c r="BE27" s="2">
        <v>1</v>
      </c>
      <c r="BF27" s="2">
        <v>1</v>
      </c>
      <c r="BG27" s="2">
        <v>1</v>
      </c>
      <c r="BH27" s="2">
        <v>1</v>
      </c>
      <c r="BI27" s="2">
        <v>1</v>
      </c>
      <c r="BJ27" s="2">
        <v>1</v>
      </c>
      <c r="BK27" s="2">
        <v>1</v>
      </c>
    </row>
    <row r="28" spans="1:63" ht="15.75" customHeight="1" x14ac:dyDescent="0.2">
      <c r="A28" s="2" t="s">
        <v>90</v>
      </c>
      <c r="B28" s="2">
        <v>1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</row>
    <row r="29" spans="1:63" ht="15.75" customHeight="1" x14ac:dyDescent="0.2">
      <c r="A29" s="2" t="s">
        <v>91</v>
      </c>
      <c r="B29" s="2" t="s">
        <v>64</v>
      </c>
      <c r="C29" s="2" t="s">
        <v>64</v>
      </c>
      <c r="D29" s="2" t="s">
        <v>64</v>
      </c>
      <c r="E29" s="2" t="s">
        <v>64</v>
      </c>
      <c r="F29" s="2" t="s">
        <v>64</v>
      </c>
      <c r="G29" s="2" t="s">
        <v>64</v>
      </c>
      <c r="H29" s="2" t="s">
        <v>64</v>
      </c>
      <c r="I29" s="2" t="s">
        <v>64</v>
      </c>
      <c r="J29" s="2" t="s">
        <v>64</v>
      </c>
      <c r="K29" s="2" t="s">
        <v>64</v>
      </c>
      <c r="L29" s="2" t="s">
        <v>64</v>
      </c>
      <c r="M29" s="2" t="s">
        <v>64</v>
      </c>
      <c r="N29" s="2" t="s">
        <v>64</v>
      </c>
      <c r="O29" s="2" t="s">
        <v>64</v>
      </c>
      <c r="P29" s="2" t="s">
        <v>64</v>
      </c>
      <c r="Q29" s="2" t="s">
        <v>64</v>
      </c>
      <c r="R29" s="2" t="s">
        <v>64</v>
      </c>
      <c r="S29" s="2" t="s">
        <v>64</v>
      </c>
      <c r="T29" s="2" t="s">
        <v>64</v>
      </c>
      <c r="U29" s="2" t="s">
        <v>64</v>
      </c>
      <c r="V29" s="2">
        <v>10.1</v>
      </c>
      <c r="W29" s="2">
        <v>10.8</v>
      </c>
      <c r="X29" s="2">
        <v>7.1</v>
      </c>
      <c r="Y29" s="2">
        <v>8.6</v>
      </c>
      <c r="Z29" s="2">
        <v>8.8000000000000007</v>
      </c>
      <c r="AA29" s="2">
        <v>-0.6</v>
      </c>
      <c r="AB29" s="2">
        <v>1.3</v>
      </c>
      <c r="AC29" s="2">
        <v>10.8</v>
      </c>
      <c r="AD29" s="2">
        <v>11.3</v>
      </c>
      <c r="AE29" s="2">
        <v>10.199999999999999</v>
      </c>
      <c r="AF29" s="2">
        <v>9.8000000000000007</v>
      </c>
      <c r="AG29" s="2">
        <v>6.7</v>
      </c>
      <c r="AH29" s="2">
        <v>6.6</v>
      </c>
      <c r="AI29" s="2">
        <v>11.5</v>
      </c>
      <c r="AJ29" s="2">
        <v>11.1</v>
      </c>
      <c r="AK29" s="2">
        <v>7.2</v>
      </c>
      <c r="AL29" s="2">
        <v>7.5</v>
      </c>
      <c r="AM29" s="2">
        <v>8.3000000000000007</v>
      </c>
      <c r="AN29" s="2">
        <v>-2.2000000000000002</v>
      </c>
      <c r="AO29" s="2">
        <v>5.7</v>
      </c>
      <c r="AP29" s="2">
        <v>9</v>
      </c>
      <c r="AQ29" s="2">
        <v>-1.1000000000000001</v>
      </c>
      <c r="AR29" s="2">
        <v>3.9</v>
      </c>
      <c r="AS29" s="2">
        <v>4.5</v>
      </c>
      <c r="AT29" s="2">
        <v>9.9</v>
      </c>
      <c r="AU29" s="2">
        <v>7.4</v>
      </c>
      <c r="AV29" s="2">
        <v>9</v>
      </c>
      <c r="AW29" s="2">
        <v>9</v>
      </c>
      <c r="AX29" s="2">
        <v>1.9</v>
      </c>
      <c r="AY29" s="2">
        <v>0.1</v>
      </c>
      <c r="AZ29" s="2">
        <v>14.5</v>
      </c>
      <c r="BA29" s="2">
        <v>6.2</v>
      </c>
      <c r="BB29" s="2">
        <v>4.4000000000000004</v>
      </c>
      <c r="BC29" s="2">
        <v>4.8</v>
      </c>
      <c r="BD29" s="2">
        <v>3.9</v>
      </c>
      <c r="BE29" s="2">
        <v>3</v>
      </c>
      <c r="BF29" s="2">
        <v>3.6</v>
      </c>
      <c r="BG29" s="2">
        <v>4.7</v>
      </c>
      <c r="BH29" s="2">
        <v>3.7</v>
      </c>
      <c r="BI29" s="2">
        <v>1.1000000000000001</v>
      </c>
      <c r="BJ29" s="2">
        <v>-4.0999999999999996</v>
      </c>
      <c r="BK29" s="2">
        <v>7.6</v>
      </c>
    </row>
    <row r="30" spans="1:63" ht="15.75" customHeight="1" x14ac:dyDescent="0.2">
      <c r="A30" s="7" t="s">
        <v>92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2</v>
      </c>
      <c r="AV30" s="5">
        <v>2</v>
      </c>
      <c r="AW30" s="5">
        <v>2</v>
      </c>
      <c r="AX30" s="5">
        <v>2</v>
      </c>
      <c r="AY30" s="5">
        <v>2</v>
      </c>
      <c r="AZ30" s="5">
        <v>2</v>
      </c>
      <c r="BA30" s="5">
        <v>2</v>
      </c>
      <c r="BB30" s="5">
        <v>2</v>
      </c>
      <c r="BC30" s="5">
        <v>2</v>
      </c>
      <c r="BD30" s="5">
        <v>2</v>
      </c>
      <c r="BE30" s="5">
        <v>2</v>
      </c>
      <c r="BF30" s="5">
        <v>2</v>
      </c>
      <c r="BG30" s="5">
        <v>2</v>
      </c>
      <c r="BH30" s="5">
        <v>2</v>
      </c>
    </row>
    <row r="31" spans="1:63" ht="15.75" customHeight="1" x14ac:dyDescent="0.2">
      <c r="A31" s="7" t="s">
        <v>93</v>
      </c>
      <c r="B31" s="5">
        <v>-4</v>
      </c>
      <c r="C31" s="5">
        <v>-4</v>
      </c>
      <c r="D31" s="5">
        <v>-4</v>
      </c>
      <c r="E31" s="5">
        <v>-4</v>
      </c>
      <c r="F31" s="5">
        <v>-4</v>
      </c>
      <c r="G31" s="5">
        <v>-4</v>
      </c>
      <c r="H31" s="5">
        <v>-4</v>
      </c>
      <c r="I31" s="5">
        <v>-4</v>
      </c>
      <c r="J31" s="5">
        <v>-4</v>
      </c>
      <c r="K31" s="5">
        <v>-4</v>
      </c>
      <c r="L31" s="5">
        <v>-4</v>
      </c>
      <c r="M31" s="5">
        <v>-4</v>
      </c>
      <c r="N31" s="5">
        <v>-4</v>
      </c>
      <c r="O31" s="5">
        <v>-4</v>
      </c>
      <c r="P31" s="5">
        <v>-4</v>
      </c>
      <c r="Q31" s="5">
        <v>-4</v>
      </c>
      <c r="R31" s="5">
        <v>-4</v>
      </c>
      <c r="S31" s="5">
        <v>-4</v>
      </c>
      <c r="T31" s="5">
        <v>-4</v>
      </c>
      <c r="U31" s="5">
        <v>-4</v>
      </c>
      <c r="V31" s="5">
        <v>-4</v>
      </c>
      <c r="W31" s="5">
        <v>-4</v>
      </c>
      <c r="X31" s="5">
        <v>-4</v>
      </c>
      <c r="Y31" s="5">
        <v>-4</v>
      </c>
      <c r="Z31" s="5">
        <v>-4</v>
      </c>
      <c r="AA31" s="5">
        <v>-4</v>
      </c>
      <c r="AB31" s="5">
        <v>-4</v>
      </c>
      <c r="AC31" s="5">
        <v>-4</v>
      </c>
      <c r="AD31" s="5">
        <v>-4</v>
      </c>
      <c r="AE31" s="5">
        <v>-4</v>
      </c>
      <c r="AF31" s="5">
        <v>-4</v>
      </c>
      <c r="AG31" s="5">
        <v>-4</v>
      </c>
      <c r="AH31" s="5">
        <v>-4</v>
      </c>
      <c r="AI31" s="5">
        <v>-4</v>
      </c>
      <c r="AJ31" s="5">
        <v>-4</v>
      </c>
      <c r="AK31" s="5">
        <v>-4</v>
      </c>
      <c r="AL31" s="5">
        <v>-4</v>
      </c>
      <c r="AM31" s="5">
        <v>-4</v>
      </c>
      <c r="AN31" s="5">
        <v>-4</v>
      </c>
      <c r="AO31" s="5">
        <v>-4</v>
      </c>
      <c r="AP31" s="5">
        <v>-4</v>
      </c>
      <c r="AQ31" s="5">
        <v>-4</v>
      </c>
      <c r="AR31" s="5">
        <v>-4</v>
      </c>
      <c r="AS31" s="5">
        <v>-4</v>
      </c>
      <c r="AT31" s="5">
        <v>-4</v>
      </c>
      <c r="AU31" s="5">
        <v>-2</v>
      </c>
      <c r="AV31" s="5">
        <v>-2</v>
      </c>
      <c r="AW31" s="5">
        <v>-2</v>
      </c>
      <c r="AX31" s="5">
        <v>-2</v>
      </c>
      <c r="AY31" s="5">
        <v>-2</v>
      </c>
      <c r="AZ31" s="5">
        <v>-2</v>
      </c>
      <c r="BA31" s="5">
        <v>-2</v>
      </c>
      <c r="BB31" s="5">
        <v>-2</v>
      </c>
      <c r="BC31" s="5">
        <v>-2</v>
      </c>
      <c r="BD31" s="5">
        <v>-2</v>
      </c>
      <c r="BE31" s="5">
        <v>-2</v>
      </c>
      <c r="BF31" s="5">
        <v>-2</v>
      </c>
      <c r="BG31" s="5">
        <v>-2</v>
      </c>
      <c r="BH31" s="5">
        <v>-2</v>
      </c>
    </row>
    <row r="32" spans="1:63" ht="15.75" customHeight="1" x14ac:dyDescent="0.2">
      <c r="A32" s="7" t="s">
        <v>94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1</v>
      </c>
      <c r="I32" s="5">
        <v>2</v>
      </c>
      <c r="J32" s="5">
        <v>3</v>
      </c>
      <c r="K32" s="5">
        <v>4</v>
      </c>
      <c r="L32" s="5">
        <v>5</v>
      </c>
      <c r="M32" s="5">
        <v>6</v>
      </c>
      <c r="N32" s="5">
        <v>7</v>
      </c>
      <c r="O32" s="5">
        <v>8</v>
      </c>
      <c r="P32" s="5">
        <v>9</v>
      </c>
      <c r="Q32" s="5">
        <v>10</v>
      </c>
      <c r="R32" s="5">
        <v>11</v>
      </c>
      <c r="S32" s="5">
        <v>12</v>
      </c>
      <c r="T32" s="5">
        <v>13</v>
      </c>
      <c r="U32" s="5">
        <v>14</v>
      </c>
      <c r="V32" s="5">
        <v>15</v>
      </c>
      <c r="W32" s="5">
        <v>16</v>
      </c>
      <c r="X32" s="5">
        <v>17</v>
      </c>
      <c r="Y32" s="5">
        <v>18</v>
      </c>
      <c r="Z32" s="5">
        <v>19</v>
      </c>
      <c r="AA32" s="5">
        <v>20</v>
      </c>
      <c r="AB32" s="5">
        <v>21</v>
      </c>
      <c r="AC32" s="5">
        <v>22</v>
      </c>
      <c r="AD32" s="5">
        <v>23</v>
      </c>
      <c r="AE32" s="5">
        <v>24</v>
      </c>
      <c r="AF32" s="5">
        <v>25</v>
      </c>
      <c r="AG32" s="5">
        <v>26</v>
      </c>
      <c r="AH32" s="5">
        <v>27</v>
      </c>
      <c r="AI32" s="5">
        <v>28</v>
      </c>
      <c r="AJ32" s="5">
        <v>29</v>
      </c>
      <c r="AK32" s="5">
        <v>30</v>
      </c>
      <c r="AL32" s="5">
        <v>31</v>
      </c>
      <c r="AM32" s="5">
        <v>32</v>
      </c>
      <c r="AN32" s="5">
        <v>33</v>
      </c>
      <c r="AO32" s="5">
        <v>34</v>
      </c>
      <c r="AP32" s="5">
        <v>35</v>
      </c>
      <c r="AQ32" s="5">
        <v>36</v>
      </c>
      <c r="AR32" s="5">
        <v>37</v>
      </c>
      <c r="AS32" s="5">
        <v>38</v>
      </c>
      <c r="AT32" s="5">
        <v>39</v>
      </c>
      <c r="AU32" s="5">
        <v>40</v>
      </c>
      <c r="AV32" s="5">
        <v>41</v>
      </c>
      <c r="AW32" s="5">
        <v>42</v>
      </c>
      <c r="AX32" s="5">
        <v>43</v>
      </c>
      <c r="AY32" s="5">
        <v>44</v>
      </c>
      <c r="AZ32" s="5">
        <v>45</v>
      </c>
      <c r="BA32" s="5">
        <v>46</v>
      </c>
      <c r="BB32" s="5">
        <v>47</v>
      </c>
      <c r="BC32" s="5">
        <v>48</v>
      </c>
      <c r="BD32" s="5">
        <v>49</v>
      </c>
      <c r="BE32" s="5">
        <v>50</v>
      </c>
      <c r="BF32" s="5">
        <v>51</v>
      </c>
      <c r="BG32" s="5">
        <v>52</v>
      </c>
      <c r="BH32" s="5">
        <v>53</v>
      </c>
    </row>
    <row r="33" spans="1:63" ht="15.75" customHeight="1" x14ac:dyDescent="0.2">
      <c r="A33" s="7" t="s">
        <v>95</v>
      </c>
      <c r="B33" s="5">
        <v>3</v>
      </c>
      <c r="C33" s="5">
        <v>3</v>
      </c>
      <c r="D33" s="5">
        <v>3</v>
      </c>
      <c r="E33" s="5">
        <v>3</v>
      </c>
      <c r="F33" s="5">
        <v>3</v>
      </c>
      <c r="G33" s="5">
        <v>3</v>
      </c>
      <c r="H33" s="5">
        <v>3</v>
      </c>
      <c r="I33" s="5">
        <v>3</v>
      </c>
      <c r="J33" s="5">
        <v>3</v>
      </c>
      <c r="K33" s="5">
        <v>3</v>
      </c>
      <c r="L33" s="5">
        <v>3</v>
      </c>
      <c r="M33" s="5">
        <v>3</v>
      </c>
      <c r="N33" s="5">
        <v>3</v>
      </c>
      <c r="O33" s="5">
        <v>3</v>
      </c>
      <c r="P33" s="5">
        <v>3</v>
      </c>
      <c r="Q33" s="5">
        <v>3</v>
      </c>
      <c r="R33" s="5">
        <v>3</v>
      </c>
      <c r="S33" s="5">
        <v>3</v>
      </c>
      <c r="T33" s="5">
        <v>3</v>
      </c>
      <c r="U33" s="5">
        <v>3</v>
      </c>
      <c r="V33" s="5">
        <v>3</v>
      </c>
      <c r="W33" s="5">
        <v>3</v>
      </c>
      <c r="X33" s="5">
        <v>3</v>
      </c>
      <c r="Y33" s="5">
        <v>3</v>
      </c>
      <c r="Z33" s="5">
        <v>3</v>
      </c>
      <c r="AA33" s="5">
        <v>3</v>
      </c>
      <c r="AB33" s="5">
        <v>3</v>
      </c>
      <c r="AC33" s="5">
        <v>3</v>
      </c>
      <c r="AD33" s="5">
        <v>3</v>
      </c>
      <c r="AE33" s="5">
        <v>3</v>
      </c>
      <c r="AF33" s="5">
        <v>3</v>
      </c>
      <c r="AG33" s="5">
        <v>3</v>
      </c>
      <c r="AH33" s="5">
        <v>3</v>
      </c>
      <c r="AI33" s="5">
        <v>3</v>
      </c>
      <c r="AJ33" s="5">
        <v>3</v>
      </c>
      <c r="AK33" s="5">
        <v>3</v>
      </c>
      <c r="AL33" s="5">
        <v>3</v>
      </c>
      <c r="AM33" s="5">
        <v>3</v>
      </c>
      <c r="AN33" s="5">
        <v>3</v>
      </c>
      <c r="AO33" s="5">
        <v>3</v>
      </c>
      <c r="AP33" s="5">
        <v>3</v>
      </c>
      <c r="AQ33" s="5">
        <v>3</v>
      </c>
      <c r="AR33" s="5">
        <v>3</v>
      </c>
      <c r="AS33" s="5">
        <v>3</v>
      </c>
      <c r="AT33" s="5">
        <v>3</v>
      </c>
      <c r="AU33" s="5">
        <v>3</v>
      </c>
      <c r="AV33" s="5">
        <v>3</v>
      </c>
      <c r="AW33" s="5">
        <v>3</v>
      </c>
      <c r="AX33" s="5">
        <v>3</v>
      </c>
      <c r="AY33" s="5">
        <v>3</v>
      </c>
      <c r="AZ33" s="5">
        <v>3</v>
      </c>
      <c r="BA33" s="5">
        <v>3</v>
      </c>
      <c r="BB33" s="5">
        <v>3</v>
      </c>
      <c r="BC33" s="5">
        <v>3</v>
      </c>
      <c r="BD33" s="5">
        <v>3</v>
      </c>
      <c r="BE33" s="5">
        <v>3</v>
      </c>
      <c r="BF33" s="5">
        <v>3</v>
      </c>
      <c r="BG33" s="5">
        <v>3</v>
      </c>
      <c r="BH33" s="5">
        <v>3</v>
      </c>
    </row>
    <row r="34" spans="1:63" ht="15.75" customHeight="1" x14ac:dyDescent="0.2">
      <c r="A34" s="7" t="s">
        <v>96</v>
      </c>
      <c r="B34" s="5">
        <v>4</v>
      </c>
      <c r="C34" s="5">
        <v>4</v>
      </c>
      <c r="D34" s="5">
        <v>4</v>
      </c>
      <c r="E34" s="5">
        <v>4</v>
      </c>
      <c r="F34" s="5">
        <v>4</v>
      </c>
      <c r="G34" s="5">
        <v>4</v>
      </c>
      <c r="H34" s="5">
        <v>4</v>
      </c>
      <c r="I34" s="5">
        <v>4</v>
      </c>
      <c r="J34" s="5">
        <v>4</v>
      </c>
      <c r="K34" s="5">
        <v>4</v>
      </c>
      <c r="L34" s="5">
        <v>4</v>
      </c>
      <c r="M34" s="5">
        <v>4</v>
      </c>
      <c r="N34" s="5">
        <v>4</v>
      </c>
      <c r="O34" s="5">
        <v>4</v>
      </c>
      <c r="P34" s="5">
        <v>4</v>
      </c>
      <c r="Q34" s="5">
        <v>4</v>
      </c>
      <c r="R34" s="5">
        <v>4</v>
      </c>
      <c r="S34" s="5">
        <v>4</v>
      </c>
      <c r="T34" s="5">
        <v>4</v>
      </c>
      <c r="U34" s="5">
        <v>4</v>
      </c>
      <c r="V34" s="5">
        <v>4</v>
      </c>
      <c r="W34" s="5">
        <v>4</v>
      </c>
      <c r="X34" s="5">
        <v>4</v>
      </c>
      <c r="Y34" s="5">
        <v>4</v>
      </c>
      <c r="Z34" s="5">
        <v>4</v>
      </c>
      <c r="AA34" s="5">
        <v>4</v>
      </c>
      <c r="AB34" s="5">
        <v>4</v>
      </c>
      <c r="AC34" s="5">
        <v>4</v>
      </c>
      <c r="AD34" s="5">
        <v>4</v>
      </c>
      <c r="AE34" s="5">
        <v>4</v>
      </c>
      <c r="AF34" s="5">
        <v>4</v>
      </c>
      <c r="AG34" s="5">
        <v>4</v>
      </c>
      <c r="AH34" s="5">
        <v>4</v>
      </c>
      <c r="AI34" s="5">
        <v>4</v>
      </c>
      <c r="AJ34" s="5">
        <v>4</v>
      </c>
      <c r="AK34" s="5">
        <v>4</v>
      </c>
      <c r="AL34" s="5">
        <v>4</v>
      </c>
      <c r="AM34" s="5">
        <v>4</v>
      </c>
      <c r="AN34" s="5">
        <v>4</v>
      </c>
      <c r="AO34" s="5">
        <v>4</v>
      </c>
      <c r="AP34" s="5">
        <v>4</v>
      </c>
      <c r="AQ34" s="5">
        <v>4</v>
      </c>
      <c r="AR34" s="5">
        <v>4</v>
      </c>
      <c r="AS34" s="5">
        <v>4</v>
      </c>
      <c r="AT34" s="5">
        <v>4</v>
      </c>
      <c r="AU34" s="5">
        <v>7</v>
      </c>
      <c r="AV34" s="5">
        <v>7</v>
      </c>
      <c r="AW34" s="5">
        <v>7</v>
      </c>
      <c r="AX34" s="5">
        <v>7</v>
      </c>
      <c r="AY34" s="5">
        <v>7</v>
      </c>
      <c r="AZ34" s="5">
        <v>7</v>
      </c>
      <c r="BA34" s="5">
        <v>7</v>
      </c>
      <c r="BB34" s="5">
        <v>7</v>
      </c>
      <c r="BC34" s="5">
        <v>7</v>
      </c>
      <c r="BD34" s="5">
        <v>7</v>
      </c>
      <c r="BE34" s="5">
        <v>7</v>
      </c>
      <c r="BF34" s="5">
        <v>7</v>
      </c>
      <c r="BG34" s="5">
        <v>7</v>
      </c>
      <c r="BH34" s="5">
        <v>7</v>
      </c>
    </row>
    <row r="35" spans="1:63" ht="15.75" customHeight="1" x14ac:dyDescent="0.2">
      <c r="A35" s="7" t="s">
        <v>97</v>
      </c>
      <c r="AK35" s="5">
        <v>2</v>
      </c>
      <c r="AL35" s="5">
        <v>2</v>
      </c>
      <c r="AM35" s="5">
        <v>2</v>
      </c>
      <c r="AN35" s="5">
        <v>2</v>
      </c>
      <c r="AO35" s="5">
        <v>2</v>
      </c>
      <c r="AP35" s="5">
        <v>2</v>
      </c>
      <c r="AQ35" s="5">
        <v>2</v>
      </c>
      <c r="AR35" s="5">
        <v>2</v>
      </c>
      <c r="AS35" s="5">
        <v>3</v>
      </c>
      <c r="AT35" s="5">
        <v>2</v>
      </c>
      <c r="AU35" s="5">
        <v>2</v>
      </c>
      <c r="AV35" s="5">
        <v>2</v>
      </c>
      <c r="AW35" s="5">
        <v>2</v>
      </c>
      <c r="AX35" s="5">
        <v>2</v>
      </c>
      <c r="AY35" s="5">
        <v>2</v>
      </c>
      <c r="AZ35" s="5">
        <v>2</v>
      </c>
      <c r="BA35" s="5">
        <v>2</v>
      </c>
      <c r="BB35" s="5">
        <v>2</v>
      </c>
      <c r="BC35" s="5">
        <v>2</v>
      </c>
      <c r="BD35" s="5">
        <v>2</v>
      </c>
      <c r="BE35" s="5">
        <v>2</v>
      </c>
      <c r="BF35" s="5">
        <v>2</v>
      </c>
      <c r="BG35" s="5">
        <v>3</v>
      </c>
      <c r="BH35" s="5">
        <v>3</v>
      </c>
    </row>
    <row r="36" spans="1:63" ht="15.75" customHeight="1" x14ac:dyDescent="0.2">
      <c r="A36" s="7" t="s">
        <v>98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1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1</v>
      </c>
      <c r="BH36" s="5">
        <v>1</v>
      </c>
    </row>
    <row r="37" spans="1:63" ht="15.75" customHeight="1" x14ac:dyDescent="0.2">
      <c r="A37" s="7" t="s">
        <v>99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</row>
    <row r="38" spans="1:63" ht="15.75" customHeight="1" x14ac:dyDescent="0.2">
      <c r="A38" s="5" t="s">
        <v>100</v>
      </c>
      <c r="B38" s="5">
        <v>53</v>
      </c>
      <c r="C38" s="5">
        <v>53</v>
      </c>
      <c r="D38" s="5">
        <v>53</v>
      </c>
      <c r="E38" s="5">
        <v>53</v>
      </c>
      <c r="F38" s="5">
        <v>53</v>
      </c>
      <c r="G38" s="5">
        <v>53</v>
      </c>
      <c r="H38" s="5">
        <v>53</v>
      </c>
      <c r="I38" s="5">
        <v>53</v>
      </c>
      <c r="J38" s="5">
        <v>53</v>
      </c>
      <c r="K38" s="5">
        <v>53</v>
      </c>
      <c r="L38" s="5">
        <v>53</v>
      </c>
      <c r="M38" s="5">
        <v>53</v>
      </c>
      <c r="N38" s="5">
        <v>53</v>
      </c>
      <c r="O38" s="5">
        <v>53</v>
      </c>
      <c r="P38" s="5">
        <v>53</v>
      </c>
      <c r="Q38" s="5">
        <v>53</v>
      </c>
      <c r="R38" s="5">
        <v>53</v>
      </c>
      <c r="S38" s="5">
        <v>53</v>
      </c>
      <c r="T38" s="5">
        <v>53</v>
      </c>
      <c r="U38" s="5">
        <v>53</v>
      </c>
      <c r="V38" s="5">
        <v>53</v>
      </c>
      <c r="W38" s="5">
        <v>53</v>
      </c>
      <c r="X38" s="5">
        <v>53</v>
      </c>
      <c r="Y38" s="5">
        <v>53</v>
      </c>
      <c r="Z38" s="5">
        <v>53</v>
      </c>
      <c r="AA38" s="5">
        <v>53</v>
      </c>
      <c r="AB38" s="5">
        <v>53</v>
      </c>
      <c r="AC38" s="5">
        <v>53</v>
      </c>
      <c r="AD38" s="5">
        <v>53</v>
      </c>
      <c r="AE38" s="5">
        <v>53</v>
      </c>
      <c r="AF38" s="5">
        <v>53</v>
      </c>
      <c r="AG38" s="5">
        <v>53</v>
      </c>
      <c r="AH38" s="5">
        <v>53</v>
      </c>
      <c r="AI38" s="5">
        <v>53</v>
      </c>
      <c r="AJ38" s="5">
        <v>53</v>
      </c>
      <c r="AK38" s="5">
        <v>53</v>
      </c>
      <c r="AL38" s="5">
        <v>53</v>
      </c>
      <c r="AM38" s="5">
        <v>53</v>
      </c>
      <c r="AN38" s="5">
        <v>53</v>
      </c>
      <c r="AO38" s="5">
        <v>53</v>
      </c>
      <c r="AP38" s="5">
        <v>53</v>
      </c>
      <c r="AQ38" s="5">
        <v>53</v>
      </c>
      <c r="AR38" s="5">
        <v>53</v>
      </c>
      <c r="AS38" s="5">
        <v>53</v>
      </c>
      <c r="AT38" s="5">
        <v>53</v>
      </c>
      <c r="AU38" s="5">
        <v>53</v>
      </c>
      <c r="AV38" s="5">
        <v>53</v>
      </c>
      <c r="AW38" s="5">
        <v>53</v>
      </c>
      <c r="AX38" s="5">
        <v>53</v>
      </c>
      <c r="AY38" s="5">
        <v>53</v>
      </c>
      <c r="AZ38" s="5">
        <v>53</v>
      </c>
      <c r="BA38" s="5">
        <v>53</v>
      </c>
      <c r="BB38" s="5">
        <v>53</v>
      </c>
      <c r="BC38" s="5">
        <v>53</v>
      </c>
      <c r="BD38" s="5">
        <v>53</v>
      </c>
      <c r="BE38" s="5">
        <v>53</v>
      </c>
      <c r="BF38" s="5">
        <v>53</v>
      </c>
      <c r="BG38" s="5">
        <v>53</v>
      </c>
      <c r="BH38" s="5">
        <v>53</v>
      </c>
      <c r="BI38" s="5">
        <v>53</v>
      </c>
      <c r="BJ38" s="5">
        <v>53</v>
      </c>
      <c r="BK38" s="5">
        <v>53</v>
      </c>
    </row>
    <row r="39" spans="1:63" ht="15.75" customHeight="1" x14ac:dyDescent="0.2">
      <c r="A39" s="4" t="s">
        <v>101</v>
      </c>
      <c r="L39" s="6">
        <v>0.32666699999999999</v>
      </c>
      <c r="M39" s="6">
        <v>0.327793</v>
      </c>
      <c r="N39" s="6">
        <v>0.35555599999999998</v>
      </c>
      <c r="O39" s="6">
        <v>0.40694000000000002</v>
      </c>
      <c r="P39" s="6">
        <v>0.41036299999999998</v>
      </c>
      <c r="Q39" s="6">
        <v>0.42170999999999997</v>
      </c>
      <c r="R39" s="6">
        <v>0.40472000000000002</v>
      </c>
      <c r="S39" s="6">
        <v>0.409937</v>
      </c>
      <c r="T39" s="6">
        <v>0.439749</v>
      </c>
      <c r="U39" s="6">
        <v>0.45986300000000002</v>
      </c>
      <c r="V39" s="6">
        <v>0.467026</v>
      </c>
      <c r="W39" s="6">
        <v>0.47332999999999997</v>
      </c>
      <c r="X39" s="6">
        <v>0.46728399999999998</v>
      </c>
      <c r="Y39" s="6">
        <v>0.47325</v>
      </c>
      <c r="Z39" s="6">
        <v>0.46880500000000003</v>
      </c>
      <c r="AA39" s="6">
        <v>0.45451399999999997</v>
      </c>
      <c r="AB39" s="6">
        <v>0.45926</v>
      </c>
      <c r="AC39" s="6">
        <v>0.47483799999999998</v>
      </c>
      <c r="AD39" s="6">
        <v>0.49691299999999999</v>
      </c>
      <c r="AE39" s="6">
        <v>0.51275300000000001</v>
      </c>
      <c r="AF39" s="6">
        <v>0.55171400000000004</v>
      </c>
      <c r="AG39" s="6">
        <v>0.57885399999999998</v>
      </c>
      <c r="AH39" s="6">
        <v>0.61388600000000004</v>
      </c>
      <c r="AI39" s="6">
        <v>0.618892</v>
      </c>
      <c r="AJ39" s="6">
        <v>0.65468800000000005</v>
      </c>
      <c r="AK39" s="6">
        <v>0.70552999999999999</v>
      </c>
      <c r="AL39" s="6">
        <v>0.70919900000000002</v>
      </c>
      <c r="AM39" s="6">
        <v>0.673489</v>
      </c>
      <c r="AN39" s="6">
        <v>0.59751399999999999</v>
      </c>
      <c r="AO39" s="6">
        <v>0.58998600000000001</v>
      </c>
      <c r="AP39" s="6">
        <v>0.58005899999999999</v>
      </c>
      <c r="AQ39" s="6">
        <v>0.55812200000000001</v>
      </c>
      <c r="AR39" s="6">
        <v>0.55847599999999997</v>
      </c>
      <c r="AS39" s="6">
        <v>0.57399199999999995</v>
      </c>
      <c r="AT39" s="6">
        <v>0.59163600000000005</v>
      </c>
      <c r="AU39" s="6">
        <v>0.60081799999999996</v>
      </c>
      <c r="AV39" s="6">
        <v>0.62935300000000005</v>
      </c>
      <c r="AW39" s="6">
        <v>0.66352500000000003</v>
      </c>
      <c r="AX39" s="6">
        <v>0.70678300000000005</v>
      </c>
      <c r="AY39" s="6">
        <v>0.68751499999999999</v>
      </c>
      <c r="AZ39" s="6">
        <v>0.733402</v>
      </c>
      <c r="BA39" s="6">
        <v>0.79505400000000004</v>
      </c>
      <c r="BB39" s="6">
        <v>0.800207</v>
      </c>
      <c r="BC39" s="6">
        <v>0.79916900000000002</v>
      </c>
      <c r="BD39" s="6">
        <v>0.78923500000000002</v>
      </c>
      <c r="BE39" s="6">
        <v>0.72736500000000004</v>
      </c>
      <c r="BF39" s="6">
        <v>0.723827</v>
      </c>
      <c r="BG39" s="6">
        <v>0.72415200000000002</v>
      </c>
      <c r="BH39" s="6">
        <v>0.74137699999999995</v>
      </c>
      <c r="BI39" s="6">
        <v>0.73305299999999995</v>
      </c>
      <c r="BJ39" s="6">
        <v>0.724773</v>
      </c>
      <c r="BK39" s="6">
        <v>0.74433400000000005</v>
      </c>
    </row>
    <row r="40" spans="1:63" ht="15.75" customHeight="1" x14ac:dyDescent="0.2"/>
    <row r="41" spans="1:63" ht="15.75" customHeight="1" x14ac:dyDescent="0.2"/>
    <row r="42" spans="1:63" ht="15.75" customHeight="1" x14ac:dyDescent="0.2"/>
    <row r="43" spans="1:63" ht="15.75" customHeight="1" x14ac:dyDescent="0.2"/>
    <row r="44" spans="1:63" ht="15.75" customHeight="1" x14ac:dyDescent="0.2"/>
    <row r="45" spans="1:63" ht="15.75" customHeight="1" x14ac:dyDescent="0.2"/>
    <row r="46" spans="1:63" ht="15.75" customHeight="1" x14ac:dyDescent="0.2"/>
    <row r="47" spans="1:63" ht="15.75" customHeight="1" x14ac:dyDescent="0.2"/>
    <row r="48" spans="1:63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K998"/>
  <sheetViews>
    <sheetView workbookViewId="0"/>
  </sheetViews>
  <sheetFormatPr baseColWidth="10" defaultColWidth="11.1640625" defaultRowHeight="15" customHeight="1" x14ac:dyDescent="0.2"/>
  <cols>
    <col min="1" max="1" width="61" customWidth="1"/>
    <col min="2" max="16" width="13.1640625" customWidth="1"/>
    <col min="17" max="19" width="12.1640625" customWidth="1"/>
    <col min="20" max="42" width="10.5" customWidth="1"/>
    <col min="43" max="43" width="12.1640625" customWidth="1"/>
    <col min="44" max="48" width="12.6640625" customWidth="1"/>
    <col min="49" max="49" width="11.6640625" customWidth="1"/>
    <col min="50" max="50" width="13.33203125" customWidth="1"/>
    <col min="51" max="51" width="12.6640625" customWidth="1"/>
    <col min="52" max="59" width="13.33203125" customWidth="1"/>
    <col min="60" max="60" width="12.6640625" customWidth="1"/>
    <col min="61" max="61" width="12.33203125" customWidth="1"/>
    <col min="62" max="63" width="12.6640625" customWidth="1"/>
  </cols>
  <sheetData>
    <row r="1" spans="1:6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spans="1:63" ht="15.75" customHeight="1" x14ac:dyDescent="0.2">
      <c r="A2" s="2" t="s">
        <v>63</v>
      </c>
      <c r="B2" s="2" t="s">
        <v>64</v>
      </c>
      <c r="C2" s="2" t="s">
        <v>64</v>
      </c>
      <c r="D2" s="2" t="s">
        <v>64</v>
      </c>
      <c r="E2" s="2" t="s">
        <v>64</v>
      </c>
      <c r="F2" s="2" t="s">
        <v>64</v>
      </c>
      <c r="G2" s="2" t="s">
        <v>64</v>
      </c>
      <c r="H2" s="2" t="s">
        <v>64</v>
      </c>
      <c r="I2" s="2" t="s">
        <v>64</v>
      </c>
      <c r="J2" s="2" t="s">
        <v>64</v>
      </c>
      <c r="K2" s="2" t="s">
        <v>64</v>
      </c>
      <c r="L2" s="2" t="s">
        <v>64</v>
      </c>
      <c r="M2" s="2" t="s">
        <v>64</v>
      </c>
      <c r="N2" s="2" t="s">
        <v>64</v>
      </c>
      <c r="O2" s="2" t="s">
        <v>64</v>
      </c>
      <c r="P2" s="2" t="s">
        <v>64</v>
      </c>
      <c r="Q2" s="2" t="s">
        <v>64</v>
      </c>
      <c r="R2" s="2" t="s">
        <v>64</v>
      </c>
      <c r="S2" s="2" t="s">
        <v>64</v>
      </c>
      <c r="T2" s="2" t="s">
        <v>64</v>
      </c>
      <c r="U2" s="2">
        <v>66.068585604801996</v>
      </c>
      <c r="V2" s="2">
        <v>45.786396626922915</v>
      </c>
      <c r="W2" s="2">
        <v>47.835962143760817</v>
      </c>
      <c r="X2" s="2">
        <v>52.535504604528271</v>
      </c>
      <c r="Y2" s="2">
        <v>46.800969906070726</v>
      </c>
      <c r="Z2" s="2">
        <v>46.592447320218398</v>
      </c>
      <c r="AA2" s="2">
        <v>45.248130797116438</v>
      </c>
      <c r="AB2" s="2">
        <v>45.755365017821227</v>
      </c>
      <c r="AC2" s="2">
        <v>34.176350261620527</v>
      </c>
      <c r="AD2" s="2">
        <v>38.910611241933459</v>
      </c>
      <c r="AE2" s="2">
        <v>34.226602545949625</v>
      </c>
      <c r="AF2" s="2">
        <v>21.767153661622949</v>
      </c>
      <c r="AG2" s="2">
        <v>24.63231374262423</v>
      </c>
      <c r="AH2" s="2">
        <v>35.652087215585304</v>
      </c>
      <c r="AI2" s="2">
        <v>37.686946623190217</v>
      </c>
      <c r="AJ2" s="2">
        <v>27.043710539719001</v>
      </c>
      <c r="AK2" s="2">
        <v>39.223527929551977</v>
      </c>
      <c r="AL2" s="2">
        <v>51.04369581614241</v>
      </c>
      <c r="AM2" s="2">
        <v>47.340974265659284</v>
      </c>
      <c r="AN2" s="2">
        <v>21.908307415236862</v>
      </c>
      <c r="AO2" s="2">
        <v>23.30304558057772</v>
      </c>
      <c r="AP2" s="2">
        <v>31.87210460820409</v>
      </c>
      <c r="AQ2" s="2">
        <v>26.964913582492777</v>
      </c>
      <c r="AR2" s="2">
        <v>21.190216657891241</v>
      </c>
      <c r="AS2" s="2">
        <v>17.849752231198064</v>
      </c>
      <c r="AT2" s="2">
        <v>19.10037436884593</v>
      </c>
      <c r="AU2" s="2">
        <v>15.507211717772645</v>
      </c>
      <c r="AV2" s="2">
        <v>19.899367098357846</v>
      </c>
      <c r="AW2" s="2">
        <v>12.730947482940502</v>
      </c>
      <c r="AX2" s="2">
        <v>11.08792497520677</v>
      </c>
      <c r="AY2" s="2">
        <v>12.669955106956209</v>
      </c>
      <c r="AZ2" s="2">
        <v>10.10500622072629</v>
      </c>
      <c r="BA2" s="2">
        <v>11.208718033306415</v>
      </c>
      <c r="BB2" s="2">
        <v>17.818721352360669</v>
      </c>
      <c r="BC2" s="2">
        <v>10.154677852115224</v>
      </c>
      <c r="BD2" s="2">
        <v>11.505200382215591</v>
      </c>
      <c r="BE2" s="2">
        <v>12.70682805513589</v>
      </c>
      <c r="BF2" s="2">
        <v>19.296048665959972</v>
      </c>
      <c r="BG2" s="2">
        <v>14.652121197326966</v>
      </c>
      <c r="BH2" s="2">
        <v>11.877251225108253</v>
      </c>
      <c r="BI2" s="2">
        <v>12.384853224400942</v>
      </c>
      <c r="BJ2" s="2">
        <v>15.534847839562696</v>
      </c>
      <c r="BK2" s="2">
        <v>10.9962258092563</v>
      </c>
    </row>
    <row r="3" spans="1:63" ht="15.75" customHeight="1" x14ac:dyDescent="0.2">
      <c r="A3" s="2" t="s">
        <v>65</v>
      </c>
      <c r="B3" s="2" t="s">
        <v>64</v>
      </c>
      <c r="C3" s="2" t="s">
        <v>64</v>
      </c>
      <c r="D3" s="2" t="s">
        <v>64</v>
      </c>
      <c r="E3" s="2" t="s">
        <v>64</v>
      </c>
      <c r="F3" s="2" t="s">
        <v>64</v>
      </c>
      <c r="G3" s="2" t="s">
        <v>64</v>
      </c>
      <c r="H3" s="2" t="s">
        <v>64</v>
      </c>
      <c r="I3" s="2" t="s">
        <v>64</v>
      </c>
      <c r="J3" s="2" t="s">
        <v>64</v>
      </c>
      <c r="K3" s="2" t="s">
        <v>64</v>
      </c>
      <c r="L3" s="2">
        <v>14.1181</v>
      </c>
      <c r="M3" s="2">
        <v>14.133100000000001</v>
      </c>
      <c r="N3" s="2">
        <v>14.1411</v>
      </c>
      <c r="O3" s="2">
        <v>14.174300000000001</v>
      </c>
      <c r="P3" s="2">
        <v>14.246600000000001</v>
      </c>
      <c r="Q3" s="2">
        <v>14.2644</v>
      </c>
      <c r="R3" s="2">
        <v>14.2797</v>
      </c>
      <c r="S3" s="2">
        <v>17.375900000000001</v>
      </c>
      <c r="T3" s="2">
        <v>13.775499999999999</v>
      </c>
      <c r="U3" s="2">
        <v>18.671700000000001</v>
      </c>
      <c r="V3" s="2">
        <v>28.0732</v>
      </c>
      <c r="W3" s="2">
        <v>31.860900000000001</v>
      </c>
      <c r="X3" s="2">
        <v>30.3781</v>
      </c>
      <c r="Y3" s="2">
        <v>10.892099999999999</v>
      </c>
      <c r="Z3" s="2">
        <v>6.7859999999999996</v>
      </c>
      <c r="AA3" s="2">
        <v>5.6147999999999998</v>
      </c>
      <c r="AB3" s="2">
        <v>5.8367000000000004</v>
      </c>
      <c r="AC3" s="2">
        <v>5.2893999999999997</v>
      </c>
      <c r="AD3" s="2">
        <v>7.9264999999999999</v>
      </c>
      <c r="AE3" s="2">
        <v>9.2133000000000003</v>
      </c>
      <c r="AF3" s="2">
        <v>15.3741</v>
      </c>
      <c r="AG3" s="2">
        <v>19.135899999999999</v>
      </c>
      <c r="AH3" s="2">
        <v>21.817599999999999</v>
      </c>
      <c r="AI3" s="2">
        <v>27.4984</v>
      </c>
      <c r="AJ3" s="2">
        <v>28.104600000000001</v>
      </c>
      <c r="AK3" s="2">
        <v>22.371099999999998</v>
      </c>
      <c r="AL3" s="2">
        <v>18.935099999999998</v>
      </c>
      <c r="AM3" s="2">
        <v>18.717700000000001</v>
      </c>
      <c r="AN3" s="2">
        <v>16.432200000000002</v>
      </c>
      <c r="AO3" s="2">
        <v>14.3249</v>
      </c>
      <c r="AP3" s="2">
        <v>12.409700000000001</v>
      </c>
      <c r="AQ3" s="2">
        <v>8.7654999999999994</v>
      </c>
      <c r="AR3" s="2">
        <v>15.2034</v>
      </c>
      <c r="AS3" s="2">
        <v>14.4221</v>
      </c>
      <c r="AT3" s="2">
        <v>12.243</v>
      </c>
      <c r="AU3" s="2">
        <v>12.9964</v>
      </c>
      <c r="AV3" s="2">
        <v>15.3908</v>
      </c>
      <c r="AW3" s="2">
        <v>13.9544</v>
      </c>
      <c r="AX3" s="2">
        <v>12.2315</v>
      </c>
      <c r="AY3" s="2">
        <v>13.2173</v>
      </c>
      <c r="AZ3" s="2">
        <v>17.511099999999999</v>
      </c>
      <c r="BA3" s="2">
        <v>17.969899999999999</v>
      </c>
      <c r="BB3" s="2">
        <v>21.7379</v>
      </c>
      <c r="BC3" s="2">
        <v>22.772600000000001</v>
      </c>
      <c r="BD3" s="2">
        <v>20.777999999999999</v>
      </c>
      <c r="BE3" s="2">
        <v>16.456499999999998</v>
      </c>
      <c r="BF3" s="2">
        <v>12.514799999999999</v>
      </c>
      <c r="BG3" s="2">
        <v>11.805099999999999</v>
      </c>
      <c r="BH3" s="2">
        <v>13.4145</v>
      </c>
      <c r="BI3" s="2">
        <v>13.271800000000001</v>
      </c>
      <c r="BJ3" s="2">
        <v>10.6327</v>
      </c>
      <c r="BK3" s="2">
        <v>15.0960294117647</v>
      </c>
    </row>
    <row r="4" spans="1:63" ht="15.75" customHeight="1" x14ac:dyDescent="0.2">
      <c r="A4" s="2" t="s">
        <v>66</v>
      </c>
      <c r="B4" s="2" t="s">
        <v>64</v>
      </c>
      <c r="C4" s="2" t="s">
        <v>64</v>
      </c>
      <c r="D4" s="2" t="s">
        <v>64</v>
      </c>
      <c r="E4" s="2" t="s">
        <v>64</v>
      </c>
      <c r="F4" s="2" t="s">
        <v>64</v>
      </c>
      <c r="G4" s="2" t="s">
        <v>64</v>
      </c>
      <c r="H4" s="2" t="s">
        <v>64</v>
      </c>
      <c r="I4" s="2" t="s">
        <v>64</v>
      </c>
      <c r="J4" s="2" t="s">
        <v>64</v>
      </c>
      <c r="K4" s="2" t="s">
        <v>64</v>
      </c>
      <c r="L4" s="2" t="s">
        <v>64</v>
      </c>
      <c r="M4" s="2" t="s">
        <v>64</v>
      </c>
      <c r="N4" s="2" t="s">
        <v>64</v>
      </c>
      <c r="O4" s="2" t="s">
        <v>64</v>
      </c>
      <c r="P4" s="2" t="s">
        <v>64</v>
      </c>
      <c r="Q4" s="2" t="s">
        <v>64</v>
      </c>
      <c r="R4" s="2" t="s">
        <v>64</v>
      </c>
      <c r="S4" s="2" t="s">
        <v>64</v>
      </c>
      <c r="T4" s="2" t="s">
        <v>64</v>
      </c>
      <c r="U4" s="2" t="s">
        <v>64</v>
      </c>
      <c r="V4" s="2" t="s">
        <v>64</v>
      </c>
      <c r="W4" s="2" t="s">
        <v>64</v>
      </c>
      <c r="X4" s="2" t="s">
        <v>64</v>
      </c>
      <c r="Y4" s="2" t="s">
        <v>64</v>
      </c>
      <c r="Z4" s="2" t="s">
        <v>64</v>
      </c>
      <c r="AA4" s="2" t="s">
        <v>64</v>
      </c>
      <c r="AB4" s="2" t="s">
        <v>64</v>
      </c>
      <c r="AC4" s="2" t="s">
        <v>64</v>
      </c>
      <c r="AD4" s="2" t="s">
        <v>64</v>
      </c>
      <c r="AE4" s="2" t="s">
        <v>64</v>
      </c>
      <c r="AF4" s="2" t="s">
        <v>64</v>
      </c>
      <c r="AG4" s="2" t="s">
        <v>64</v>
      </c>
      <c r="AH4" s="2" t="s">
        <v>64</v>
      </c>
      <c r="AI4" s="2">
        <v>-13.17394589321416</v>
      </c>
      <c r="AJ4" s="2">
        <v>9.6401497809537808</v>
      </c>
      <c r="AK4" s="2">
        <v>15.14249919610295</v>
      </c>
      <c r="AL4" s="2">
        <v>7.7761121478497799</v>
      </c>
      <c r="AM4" s="2">
        <v>2.8591809730764979</v>
      </c>
      <c r="AN4" s="2">
        <v>9.4677967975819914</v>
      </c>
      <c r="AO4" s="2">
        <v>6.5800994454959838</v>
      </c>
      <c r="AP4" s="2">
        <v>5.1965925100879895</v>
      </c>
      <c r="AQ4" s="2">
        <v>6.3687429117869092</v>
      </c>
      <c r="AR4" s="2">
        <v>2.5662379953773109</v>
      </c>
      <c r="AS4" s="2">
        <v>2.867224183624411</v>
      </c>
      <c r="AT4" s="2">
        <v>-0.48478079778108157</v>
      </c>
      <c r="AU4" s="2">
        <v>3.6090838405117562</v>
      </c>
      <c r="AV4" s="2">
        <v>1.0551936998860192</v>
      </c>
      <c r="AW4" s="2">
        <v>1.6748159225407038</v>
      </c>
      <c r="AX4" s="2">
        <v>2.3859808310584447</v>
      </c>
      <c r="AY4" s="2">
        <v>2.9989487191523407</v>
      </c>
      <c r="AZ4" s="2">
        <v>0.70369786289752689</v>
      </c>
      <c r="BA4" s="2">
        <v>-0.88058820902746127</v>
      </c>
      <c r="BB4" s="2">
        <v>0.59088155244629803</v>
      </c>
      <c r="BC4" s="2">
        <v>2.6998027972376475</v>
      </c>
      <c r="BD4" s="2">
        <v>-0.85030149764395602</v>
      </c>
      <c r="BE4" s="2">
        <v>0.58742640324670303</v>
      </c>
      <c r="BF4" s="2">
        <v>-0.80593590231203838</v>
      </c>
      <c r="BG4" s="2">
        <v>0.58080578295775731</v>
      </c>
      <c r="BH4" s="2">
        <v>2.947779580464911</v>
      </c>
      <c r="BI4" s="2">
        <v>4.1163538889175255</v>
      </c>
      <c r="BJ4" s="2">
        <v>2.238357643265843</v>
      </c>
      <c r="BK4" s="2">
        <v>-2.0513832423421281</v>
      </c>
    </row>
    <row r="5" spans="1:63" ht="15.75" customHeight="1" x14ac:dyDescent="0.2">
      <c r="A5" s="2" t="s">
        <v>67</v>
      </c>
      <c r="B5" s="2">
        <v>306000000</v>
      </c>
      <c r="C5" s="2">
        <v>301000000</v>
      </c>
      <c r="D5" s="2">
        <v>333000000</v>
      </c>
      <c r="E5" s="2">
        <v>409000000</v>
      </c>
      <c r="F5" s="2">
        <v>418000000</v>
      </c>
      <c r="G5" s="2">
        <v>379500000</v>
      </c>
      <c r="H5" s="2">
        <v>454990000</v>
      </c>
      <c r="I5" s="2">
        <v>420000000</v>
      </c>
      <c r="J5" s="2">
        <v>491920000</v>
      </c>
      <c r="K5" s="2">
        <v>493390000</v>
      </c>
      <c r="L5" s="2">
        <v>568100000</v>
      </c>
      <c r="M5" s="2">
        <v>752095434.77780402</v>
      </c>
      <c r="N5" s="2">
        <v>975883557.07603705</v>
      </c>
      <c r="O5" s="2">
        <v>1160211834.57653</v>
      </c>
      <c r="P5" s="2">
        <v>1237633576.9107599</v>
      </c>
      <c r="Q5" s="2">
        <v>1383459717.88937</v>
      </c>
      <c r="R5" s="2">
        <v>1187999175.10079</v>
      </c>
      <c r="S5" s="2">
        <v>1648897138.2062299</v>
      </c>
      <c r="T5" s="2">
        <v>1841512129.1012199</v>
      </c>
      <c r="U5" s="2">
        <v>2071708724.9551599</v>
      </c>
      <c r="V5" s="2">
        <v>2959892457.5566802</v>
      </c>
      <c r="W5" s="2">
        <v>4074353726.2441001</v>
      </c>
      <c r="X5" s="2">
        <v>833890593.80923998</v>
      </c>
      <c r="Y5" s="2">
        <v>3912918651.6441598</v>
      </c>
      <c r="Z5" s="2">
        <v>7272038649.6662798</v>
      </c>
      <c r="AA5" s="2">
        <v>4906395430.5799599</v>
      </c>
      <c r="AB5" s="2">
        <v>5669819248.2233105</v>
      </c>
      <c r="AC5" s="2">
        <v>12464081799.9972</v>
      </c>
      <c r="AD5" s="2">
        <v>5278683303.9523096</v>
      </c>
      <c r="AE5" s="2">
        <v>6329105106.8415403</v>
      </c>
      <c r="AF5" s="2">
        <v>9862895477.3726406</v>
      </c>
      <c r="AG5" s="2">
        <v>17725518316.6688</v>
      </c>
      <c r="AH5" s="2">
        <v>18941965806.371799</v>
      </c>
      <c r="AI5" s="2">
        <v>25109605164.351799</v>
      </c>
      <c r="AJ5" s="2">
        <v>6278238053.2639999</v>
      </c>
      <c r="AK5" s="2">
        <v>16846808910.287701</v>
      </c>
      <c r="AL5" s="2">
        <v>19432723330.5341</v>
      </c>
      <c r="AM5" s="2">
        <v>28797466855.651699</v>
      </c>
      <c r="AN5" s="2">
        <v>31799031085.6572</v>
      </c>
      <c r="AO5" s="2">
        <v>31782190512.921501</v>
      </c>
      <c r="AP5" s="2">
        <v>35508841926.010498</v>
      </c>
      <c r="AQ5" s="2">
        <v>44740742121.560997</v>
      </c>
      <c r="AR5" s="2">
        <v>50594446759.712402</v>
      </c>
      <c r="AS5" s="2">
        <v>58955641644.420197</v>
      </c>
      <c r="AT5" s="2">
        <v>64140696567.420303</v>
      </c>
      <c r="AU5" s="2">
        <v>74054137348.670197</v>
      </c>
      <c r="AV5" s="2">
        <v>76270546023.3582</v>
      </c>
      <c r="AW5" s="2">
        <v>87109236213.955093</v>
      </c>
      <c r="AX5" s="2">
        <v>95126103498.651703</v>
      </c>
      <c r="AY5" s="2">
        <v>99589209742.5811</v>
      </c>
      <c r="AZ5" s="2">
        <v>120264990360.50999</v>
      </c>
      <c r="BA5" s="2">
        <v>143990797078.06699</v>
      </c>
      <c r="BB5" s="2">
        <v>160413365459.75101</v>
      </c>
      <c r="BC5" s="2">
        <v>175432415284.16699</v>
      </c>
      <c r="BD5" s="2">
        <v>190923190993.42801</v>
      </c>
      <c r="BE5" s="2">
        <v>173457747218.17599</v>
      </c>
      <c r="BF5" s="2">
        <v>173535819121.603</v>
      </c>
      <c r="BG5" s="2">
        <v>170458364362.543</v>
      </c>
      <c r="BH5" s="2">
        <v>171444902467.495</v>
      </c>
      <c r="BI5" s="2">
        <v>177176653572.28</v>
      </c>
      <c r="BJ5" s="2">
        <v>191769269928.00699</v>
      </c>
      <c r="BK5" s="2">
        <v>200775455680.76801</v>
      </c>
    </row>
    <row r="6" spans="1:63" ht="15.75" customHeight="1" x14ac:dyDescent="0.2">
      <c r="A6" s="2" t="s">
        <v>68</v>
      </c>
      <c r="B6" s="2">
        <v>20.169202453987729</v>
      </c>
      <c r="C6" s="2">
        <v>19.027740112994351</v>
      </c>
      <c r="D6" s="2">
        <v>18.677842105263156</v>
      </c>
      <c r="E6" s="2">
        <v>18.273726415094341</v>
      </c>
      <c r="F6" s="2">
        <v>17.486494023904385</v>
      </c>
      <c r="G6" s="2">
        <v>17.156923076923078</v>
      </c>
      <c r="H6" s="2">
        <v>16.484868421052632</v>
      </c>
      <c r="I6" s="2">
        <v>15.877198795180721</v>
      </c>
      <c r="J6" s="2">
        <v>16.391580381471389</v>
      </c>
      <c r="K6" s="2">
        <v>16.817463054187193</v>
      </c>
      <c r="L6" s="2">
        <v>17.412297297297297</v>
      </c>
      <c r="M6" s="2">
        <v>16.35969387755102</v>
      </c>
      <c r="N6" s="2">
        <v>16.89008849557522</v>
      </c>
      <c r="O6" s="2">
        <v>17.876816208393631</v>
      </c>
      <c r="P6" s="2">
        <v>18.981111111111112</v>
      </c>
      <c r="Q6" s="2">
        <v>16.514545454545456</v>
      </c>
      <c r="R6" s="2">
        <v>18.357075127644055</v>
      </c>
      <c r="S6" s="2">
        <v>20.541287182260682</v>
      </c>
      <c r="T6" s="2">
        <v>21.51074026529739</v>
      </c>
      <c r="U6" s="2">
        <v>23.640117340286832</v>
      </c>
      <c r="V6" s="2">
        <v>22.434619650421698</v>
      </c>
      <c r="W6" s="2">
        <v>22.117274943593468</v>
      </c>
      <c r="X6" s="2">
        <v>24.134013621743424</v>
      </c>
      <c r="Y6" s="2">
        <v>27.096102035862202</v>
      </c>
      <c r="Z6" s="2">
        <v>25.672417344643417</v>
      </c>
      <c r="AA6" s="2">
        <v>24.331292389665936</v>
      </c>
      <c r="AB6" s="2">
        <v>29.606222589978742</v>
      </c>
      <c r="AC6" s="2">
        <v>31.26232084278497</v>
      </c>
      <c r="AD6" s="2">
        <v>38.790336947903107</v>
      </c>
      <c r="AE6" s="2">
        <v>38.329650077447155</v>
      </c>
      <c r="AF6" s="2">
        <v>38.519696413329683</v>
      </c>
      <c r="AG6" s="2">
        <v>35.786535157419564</v>
      </c>
      <c r="AH6" s="2">
        <v>35.553495904112019</v>
      </c>
      <c r="AI6" s="2">
        <v>27.827911182998321</v>
      </c>
      <c r="AJ6" s="2">
        <v>30.709971850248259</v>
      </c>
      <c r="AK6" s="2">
        <v>46.321019294565708</v>
      </c>
      <c r="AL6" s="2">
        <v>50.419200080037704</v>
      </c>
      <c r="AM6" s="2">
        <v>48.77736167729406</v>
      </c>
      <c r="AN6" s="2">
        <v>50.996121626777693</v>
      </c>
      <c r="AO6" s="2">
        <v>50.617971444279455</v>
      </c>
      <c r="AP6" s="2">
        <v>52.432681748738695</v>
      </c>
      <c r="AQ6" s="2">
        <v>47.166073017583884</v>
      </c>
      <c r="AR6" s="2">
        <v>46.697914708391075</v>
      </c>
      <c r="AS6" s="2">
        <v>50.2056894551963</v>
      </c>
      <c r="AT6" s="2">
        <v>53.486145239205953</v>
      </c>
      <c r="AU6" s="2">
        <v>53.938132105771444</v>
      </c>
      <c r="AV6" s="2">
        <v>56.092724631803392</v>
      </c>
      <c r="AW6" s="2">
        <v>56.795279361514673</v>
      </c>
      <c r="AX6" s="2">
        <v>57.777030929613758</v>
      </c>
      <c r="AY6" s="2">
        <v>55.967769759144083</v>
      </c>
      <c r="AZ6" s="2">
        <v>60.76031846999269</v>
      </c>
      <c r="BA6" s="2">
        <v>63.469677920752112</v>
      </c>
      <c r="BB6" s="2">
        <v>65.767245823391136</v>
      </c>
      <c r="BC6" s="2">
        <v>63.764876610825915</v>
      </c>
      <c r="BD6" s="2">
        <v>64.925357901861574</v>
      </c>
      <c r="BE6" s="2">
        <v>71.08909011346141</v>
      </c>
      <c r="BF6" s="2">
        <v>76.062209137811095</v>
      </c>
      <c r="BG6" s="2">
        <v>77.115744504443413</v>
      </c>
      <c r="BH6" s="2">
        <v>80.559384228778413</v>
      </c>
      <c r="BI6" s="2">
        <v>77.873260508548341</v>
      </c>
      <c r="BJ6" s="2">
        <v>77.158771748498637</v>
      </c>
      <c r="BK6" s="2">
        <v>82.364231806124934</v>
      </c>
    </row>
    <row r="7" spans="1:63" ht="15.75" customHeight="1" x14ac:dyDescent="0.2">
      <c r="A7" s="2" t="s">
        <v>69</v>
      </c>
      <c r="B7" s="2">
        <v>1520944000</v>
      </c>
      <c r="C7" s="2">
        <v>1503120000</v>
      </c>
      <c r="D7" s="2">
        <v>1536528000</v>
      </c>
      <c r="E7" s="2">
        <v>1688128000</v>
      </c>
      <c r="F7" s="2">
        <v>1978568000</v>
      </c>
      <c r="G7" s="2">
        <v>2079752000</v>
      </c>
      <c r="H7" s="2">
        <v>2192168000</v>
      </c>
      <c r="I7" s="2">
        <v>2392912000</v>
      </c>
      <c r="J7" s="2">
        <v>2746232000</v>
      </c>
      <c r="K7" s="2">
        <v>3011216000</v>
      </c>
      <c r="L7" s="2">
        <v>3430408000</v>
      </c>
      <c r="M7" s="2">
        <v>3417960000</v>
      </c>
      <c r="N7" s="2">
        <v>3991120000</v>
      </c>
      <c r="O7" s="2">
        <v>5232143999.999999</v>
      </c>
      <c r="P7" s="2">
        <v>7612160000</v>
      </c>
      <c r="Q7" s="2">
        <v>8465680000</v>
      </c>
      <c r="R7" s="2">
        <v>8784409090.90909</v>
      </c>
      <c r="S7" s="2">
        <v>8363203539.8230095</v>
      </c>
      <c r="T7" s="2">
        <v>11315763157.894735</v>
      </c>
      <c r="U7" s="2">
        <v>16754179824.561403</v>
      </c>
      <c r="V7" s="2">
        <v>25215695652.173912</v>
      </c>
      <c r="W7" s="2">
        <v>32350081632.653061</v>
      </c>
      <c r="X7" s="2">
        <v>17920283687.943264</v>
      </c>
      <c r="Y7" s="2">
        <v>14024762697.751873</v>
      </c>
      <c r="Z7" s="2">
        <v>16777514898.688915</v>
      </c>
      <c r="AA7" s="2">
        <v>19063168548.073177</v>
      </c>
      <c r="AB7" s="2">
        <v>17389311866.623077</v>
      </c>
      <c r="AC7" s="2">
        <v>18775671165.288055</v>
      </c>
      <c r="AD7" s="2">
        <v>33950973120.408253</v>
      </c>
      <c r="AE7" s="2">
        <v>42503284582.571602</v>
      </c>
      <c r="AF7" s="2">
        <v>51767986204.934929</v>
      </c>
      <c r="AG7" s="2">
        <v>60602974423.535645</v>
      </c>
      <c r="AH7" s="2">
        <v>73709195127.467773</v>
      </c>
      <c r="AI7" s="2">
        <v>77847500962.896393</v>
      </c>
      <c r="AJ7" s="2">
        <v>91454798672.631912</v>
      </c>
      <c r="AK7" s="2">
        <v>79834960276.661362</v>
      </c>
      <c r="AL7" s="2">
        <v>100336342605.99521</v>
      </c>
      <c r="AM7" s="2">
        <v>122323230283.51329</v>
      </c>
      <c r="AN7" s="2">
        <v>139005454028.02103</v>
      </c>
      <c r="AO7" s="2">
        <v>155972441425.04498</v>
      </c>
      <c r="AP7" s="2">
        <v>191318627691.5267</v>
      </c>
      <c r="AQ7" s="2">
        <v>185388139002.17291</v>
      </c>
      <c r="AR7" s="2">
        <v>186428365368.68268</v>
      </c>
      <c r="AS7" s="2">
        <v>188498786171.10019</v>
      </c>
      <c r="AT7" s="2">
        <v>216256995303.91635</v>
      </c>
      <c r="AU7" s="2">
        <v>243109891630.49762</v>
      </c>
      <c r="AV7" s="2">
        <v>280595105053.58191</v>
      </c>
      <c r="AW7" s="2">
        <v>308103605534.30573</v>
      </c>
      <c r="AX7" s="2">
        <v>333835150453.29163</v>
      </c>
      <c r="AY7" s="2">
        <v>259328000666.00067</v>
      </c>
      <c r="AZ7" s="2">
        <v>328581153292.18109</v>
      </c>
      <c r="BA7" s="2">
        <v>382867847673.32355</v>
      </c>
      <c r="BB7" s="2">
        <v>402385300656.82068</v>
      </c>
      <c r="BC7" s="2">
        <v>413674331349.82776</v>
      </c>
      <c r="BD7" s="2">
        <v>434748776076.73499</v>
      </c>
      <c r="BE7" s="2">
        <v>428484066051.24841</v>
      </c>
      <c r="BF7" s="2">
        <v>420827462668.97412</v>
      </c>
      <c r="BG7" s="2">
        <v>457355480675.24371</v>
      </c>
      <c r="BH7" s="2">
        <v>504876988510.88379</v>
      </c>
      <c r="BI7" s="2">
        <v>495879822359.26825</v>
      </c>
      <c r="BJ7" s="2">
        <v>408274967606.21057</v>
      </c>
      <c r="BK7" s="2">
        <v>542228827124.56342</v>
      </c>
    </row>
    <row r="8" spans="1:63" ht="15.75" customHeight="1" x14ac:dyDescent="0.2">
      <c r="A8" s="2" t="s">
        <v>70</v>
      </c>
      <c r="B8" s="2">
        <v>1109120000</v>
      </c>
      <c r="C8" s="2">
        <v>1191208000</v>
      </c>
      <c r="D8" s="2">
        <v>1302504000</v>
      </c>
      <c r="E8" s="2">
        <v>1411096000</v>
      </c>
      <c r="F8" s="2">
        <v>1532720000</v>
      </c>
      <c r="G8" s="2">
        <v>1667320000</v>
      </c>
      <c r="H8" s="2">
        <v>1816952000</v>
      </c>
      <c r="I8" s="2">
        <v>1824072000</v>
      </c>
      <c r="J8" s="2">
        <v>2066336000</v>
      </c>
      <c r="K8" s="2">
        <v>2451096000</v>
      </c>
      <c r="L8" s="2">
        <v>2754440000</v>
      </c>
      <c r="M8" s="2">
        <v>2995040000</v>
      </c>
      <c r="N8" s="2">
        <v>3643200000</v>
      </c>
      <c r="O8" s="2">
        <v>4650160000</v>
      </c>
      <c r="P8" s="2">
        <v>6054240000</v>
      </c>
      <c r="Q8" s="2">
        <v>6067120000</v>
      </c>
      <c r="R8" s="2">
        <v>7558155844.1558437</v>
      </c>
      <c r="S8" s="2">
        <v>8442477876.1061954</v>
      </c>
      <c r="T8" s="2">
        <v>10732745614.035088</v>
      </c>
      <c r="U8" s="2">
        <v>15056293859.649122</v>
      </c>
      <c r="V8" s="2">
        <v>20806478260.869564</v>
      </c>
      <c r="W8" s="2">
        <v>26030530612.244896</v>
      </c>
      <c r="X8" s="2">
        <v>26633315602.83688</v>
      </c>
      <c r="Y8" s="2">
        <v>28288293089.092422</v>
      </c>
      <c r="Z8" s="2">
        <v>30526865315.852203</v>
      </c>
      <c r="AA8" s="2">
        <v>28436329311.015957</v>
      </c>
      <c r="AB8" s="2">
        <v>22445889179.470413</v>
      </c>
      <c r="AC8" s="2">
        <v>27348987810.187199</v>
      </c>
      <c r="AD8" s="2">
        <v>36496759051.515556</v>
      </c>
      <c r="AE8" s="2">
        <v>42358817387.771683</v>
      </c>
      <c r="AF8" s="2">
        <v>48866100760.861832</v>
      </c>
      <c r="AG8" s="2">
        <v>51459972501.987808</v>
      </c>
      <c r="AH8" s="2">
        <v>55406026689.069115</v>
      </c>
      <c r="AI8" s="2">
        <v>61496886634.99807</v>
      </c>
      <c r="AJ8" s="2">
        <v>70636498177.831757</v>
      </c>
      <c r="AK8" s="2">
        <v>86954944698.881516</v>
      </c>
      <c r="AL8" s="2">
        <v>106874265073.55844</v>
      </c>
      <c r="AM8" s="2">
        <v>121765264254.59367</v>
      </c>
      <c r="AN8" s="2">
        <v>129490212237.30299</v>
      </c>
      <c r="AO8" s="2">
        <v>147853263357.1817</v>
      </c>
      <c r="AP8" s="2">
        <v>179855862769.15265</v>
      </c>
      <c r="AQ8" s="2">
        <v>171520507262.66553</v>
      </c>
      <c r="AR8" s="2">
        <v>174129212924.60645</v>
      </c>
      <c r="AS8" s="2">
        <v>177669541570.11771</v>
      </c>
      <c r="AT8" s="2">
        <v>202133349193.69131</v>
      </c>
      <c r="AU8" s="2">
        <v>230184391855.31158</v>
      </c>
      <c r="AV8" s="2">
        <v>266526112833.96945</v>
      </c>
      <c r="AW8" s="2">
        <v>289778188814.26031</v>
      </c>
      <c r="AX8" s="2">
        <v>307483574130.47974</v>
      </c>
      <c r="AY8" s="2">
        <v>244407308913.3089</v>
      </c>
      <c r="AZ8" s="2">
        <v>314142282684.3938</v>
      </c>
      <c r="BA8" s="2">
        <v>366385100577.14136</v>
      </c>
      <c r="BB8" s="2">
        <v>387538503663.76855</v>
      </c>
      <c r="BC8" s="2">
        <v>398972729094.89508</v>
      </c>
      <c r="BD8" s="2">
        <v>419247687492.94714</v>
      </c>
      <c r="BE8" s="2">
        <v>404585953950.89691</v>
      </c>
      <c r="BF8" s="2">
        <v>399496352302.01294</v>
      </c>
      <c r="BG8" s="2">
        <v>436348935038.17395</v>
      </c>
      <c r="BH8" s="2">
        <v>479887532672.01202</v>
      </c>
      <c r="BI8" s="2">
        <v>492646676997.03064</v>
      </c>
      <c r="BJ8" s="2">
        <v>430531761272.66632</v>
      </c>
      <c r="BK8" s="2">
        <v>522771878465.30255</v>
      </c>
    </row>
    <row r="9" spans="1:63" ht="15.75" customHeight="1" x14ac:dyDescent="0.2">
      <c r="A9" s="2" t="s">
        <v>71</v>
      </c>
      <c r="B9" s="2" t="s">
        <v>64</v>
      </c>
      <c r="C9" s="2" t="s">
        <v>64</v>
      </c>
      <c r="D9" s="2" t="s">
        <v>64</v>
      </c>
      <c r="E9" s="2" t="s">
        <v>64</v>
      </c>
      <c r="F9" s="2" t="s">
        <v>64</v>
      </c>
      <c r="G9" s="2" t="s">
        <v>64</v>
      </c>
      <c r="H9" s="2" t="s">
        <v>64</v>
      </c>
      <c r="I9" s="2" t="s">
        <v>64</v>
      </c>
      <c r="J9" s="2" t="s">
        <v>64</v>
      </c>
      <c r="K9" s="2" t="s">
        <v>64</v>
      </c>
      <c r="L9" s="2" t="s">
        <v>64</v>
      </c>
      <c r="M9" s="2" t="s">
        <v>64</v>
      </c>
      <c r="N9" s="2" t="s">
        <v>64</v>
      </c>
      <c r="O9" s="2" t="s">
        <v>64</v>
      </c>
      <c r="P9" s="2" t="s">
        <v>64</v>
      </c>
      <c r="Q9" s="2" t="s">
        <v>64</v>
      </c>
      <c r="R9" s="2" t="s">
        <v>64</v>
      </c>
      <c r="S9" s="2" t="s">
        <v>64</v>
      </c>
      <c r="T9" s="2" t="s">
        <v>64</v>
      </c>
      <c r="U9" s="2">
        <v>-4.0197262059973928</v>
      </c>
      <c r="V9" s="2">
        <v>-5.0804554873586305</v>
      </c>
      <c r="W9" s="2">
        <v>-6.1524628001027519</v>
      </c>
      <c r="X9" s="2">
        <v>-3.1899825935692294</v>
      </c>
      <c r="Y9" s="2">
        <v>3.7564229665441951</v>
      </c>
      <c r="Z9" s="2">
        <v>2.2701432988996859</v>
      </c>
      <c r="AA9" s="2">
        <v>0.40979451971212938</v>
      </c>
      <c r="AB9" s="2">
        <v>-1.023410637722856</v>
      </c>
      <c r="AC9" s="2">
        <v>2.8785270085119308</v>
      </c>
      <c r="AD9" s="2">
        <v>-1.3071855839104323</v>
      </c>
      <c r="AE9" s="2">
        <v>-2.6309766847297253</v>
      </c>
      <c r="AF9" s="2">
        <v>-2.8520183034329882</v>
      </c>
      <c r="AG9" s="2">
        <v>-4.7543809085955262</v>
      </c>
      <c r="AH9" s="2">
        <v>-6.7304112920402854</v>
      </c>
      <c r="AI9" s="2">
        <v>-4.6731205533820885</v>
      </c>
      <c r="AJ9" s="2">
        <v>-5.6198116790893051</v>
      </c>
      <c r="AK9" s="2">
        <v>-0.43781011607047043</v>
      </c>
      <c r="AL9" s="2">
        <v>-0.61019365349600563</v>
      </c>
      <c r="AM9" s="2">
        <v>-1.5317207187096811</v>
      </c>
      <c r="AN9" s="2">
        <v>-3.037529595347471</v>
      </c>
      <c r="AO9" s="2">
        <v>-2.3323839022183872</v>
      </c>
      <c r="AP9" s="2">
        <v>-2.6489960739486493</v>
      </c>
      <c r="AQ9" s="2">
        <v>-2.3460239374461893</v>
      </c>
      <c r="AR9" s="2">
        <v>-1.6890674067454541</v>
      </c>
      <c r="AS9" s="2">
        <v>-0.71615046215029554</v>
      </c>
      <c r="AT9" s="2">
        <v>-0.59861332998043737</v>
      </c>
      <c r="AU9" s="2">
        <v>-0.65364842798428169</v>
      </c>
      <c r="AV9" s="2">
        <v>-0.34029256210919001</v>
      </c>
      <c r="AW9" s="2">
        <v>-0.90175528001771865</v>
      </c>
      <c r="AX9" s="2">
        <v>-1.4973699972588048</v>
      </c>
      <c r="AY9" s="2">
        <v>-0.85061390478563481</v>
      </c>
      <c r="AZ9" s="2">
        <v>-0.44782776574162553</v>
      </c>
      <c r="BA9" s="2">
        <v>-0.99727426124526963</v>
      </c>
      <c r="BB9" s="2">
        <v>-1.530308704069109</v>
      </c>
      <c r="BC9" s="2">
        <v>-2.4627126006949251</v>
      </c>
      <c r="BD9" s="2">
        <v>-1.9202766174063877</v>
      </c>
      <c r="BE9" s="2">
        <v>-2.6373348268864634</v>
      </c>
      <c r="BF9" s="2">
        <v>-2.2383161251903543</v>
      </c>
      <c r="BG9" s="2">
        <v>-1.7282056613710524</v>
      </c>
      <c r="BH9" s="2">
        <v>-1.990038354391219</v>
      </c>
      <c r="BI9" s="2">
        <v>-0.27340220696506834</v>
      </c>
      <c r="BJ9" s="2">
        <v>2.4109735833686035</v>
      </c>
      <c r="BK9" s="2">
        <v>-0.37628731072634958</v>
      </c>
    </row>
    <row r="10" spans="1:63" ht="15.75" customHeight="1" x14ac:dyDescent="0.2">
      <c r="A10" s="2" t="s">
        <v>72</v>
      </c>
      <c r="B10" s="2" t="s">
        <v>64</v>
      </c>
      <c r="C10" s="2" t="s">
        <v>64</v>
      </c>
      <c r="D10" s="2" t="s">
        <v>64</v>
      </c>
      <c r="E10" s="2" t="s">
        <v>64</v>
      </c>
      <c r="F10" s="2" t="s">
        <v>64</v>
      </c>
      <c r="G10" s="2" t="s">
        <v>64</v>
      </c>
      <c r="H10" s="2" t="s">
        <v>64</v>
      </c>
      <c r="I10" s="2" t="s">
        <v>64</v>
      </c>
      <c r="J10" s="2" t="s">
        <v>64</v>
      </c>
      <c r="K10" s="2" t="s">
        <v>64</v>
      </c>
      <c r="L10" s="2" t="s">
        <v>64</v>
      </c>
      <c r="M10" s="2" t="s">
        <v>64</v>
      </c>
      <c r="N10" s="2" t="s">
        <v>64</v>
      </c>
      <c r="O10" s="2" t="s">
        <v>64</v>
      </c>
      <c r="P10" s="2" t="s">
        <v>64</v>
      </c>
      <c r="Q10" s="2" t="s">
        <v>64</v>
      </c>
      <c r="R10" s="2" t="s">
        <v>64</v>
      </c>
      <c r="S10" s="2" t="s">
        <v>64</v>
      </c>
      <c r="T10" s="2" t="s">
        <v>64</v>
      </c>
      <c r="U10" s="2">
        <v>393000000</v>
      </c>
      <c r="V10" s="2">
        <v>-43000000</v>
      </c>
      <c r="W10" s="2">
        <v>-1161000000</v>
      </c>
      <c r="X10" s="2">
        <v>-920000000</v>
      </c>
      <c r="Y10" s="2">
        <v>653000000</v>
      </c>
      <c r="Z10" s="2">
        <v>755000000</v>
      </c>
      <c r="AA10" s="2">
        <v>984000000</v>
      </c>
      <c r="AB10" s="2">
        <v>1226000000</v>
      </c>
      <c r="AC10" s="2">
        <v>1399000000</v>
      </c>
      <c r="AD10" s="2">
        <v>-2677000000</v>
      </c>
      <c r="AE10" s="2">
        <v>-298000000</v>
      </c>
      <c r="AF10" s="2">
        <v>3985000000</v>
      </c>
      <c r="AG10" s="2">
        <v>-12138000000</v>
      </c>
      <c r="AH10" s="2">
        <v>-19206000000</v>
      </c>
      <c r="AI10" s="2">
        <v>-28355000000</v>
      </c>
      <c r="AJ10" s="2">
        <v>-7415440000</v>
      </c>
      <c r="AK10" s="2">
        <v>10376870000</v>
      </c>
      <c r="AL10" s="2">
        <v>-13962200000</v>
      </c>
      <c r="AM10" s="2">
        <v>-4329400000</v>
      </c>
      <c r="AN10" s="2">
        <v>-900603704</v>
      </c>
      <c r="AO10" s="2">
        <v>-10580265747</v>
      </c>
      <c r="AP10" s="2">
        <v>-1741762778</v>
      </c>
      <c r="AQ10" s="2">
        <v>-5010294721</v>
      </c>
      <c r="AR10" s="2">
        <v>2090523947</v>
      </c>
      <c r="AS10" s="2">
        <v>-4970957027</v>
      </c>
      <c r="AT10" s="2">
        <v>-4293496683</v>
      </c>
      <c r="AU10" s="2">
        <v>13397851321</v>
      </c>
      <c r="AV10" s="2">
        <v>1162324207</v>
      </c>
      <c r="AW10" s="2">
        <v>813877212</v>
      </c>
      <c r="AX10" s="2">
        <v>-17390428737</v>
      </c>
      <c r="AY10" s="2">
        <v>16830353687</v>
      </c>
      <c r="AZ10" s="2">
        <v>-30713196777</v>
      </c>
      <c r="BA10" s="2">
        <v>-43329275481</v>
      </c>
      <c r="BB10" s="2">
        <v>-60443085596</v>
      </c>
      <c r="BC10" s="2">
        <v>-44515689584</v>
      </c>
      <c r="BD10" s="2">
        <v>-44915973495</v>
      </c>
      <c r="BE10" s="2">
        <v>-17457275216</v>
      </c>
      <c r="BF10" s="2">
        <v>-26601694450</v>
      </c>
      <c r="BG10" s="2">
        <v>-10982747344</v>
      </c>
      <c r="BH10" s="2">
        <v>-8604968175</v>
      </c>
      <c r="BI10" s="2">
        <v>-6682801955</v>
      </c>
      <c r="BJ10" s="2">
        <v>10343562776</v>
      </c>
      <c r="BK10" s="2">
        <v>41557114820</v>
      </c>
    </row>
    <row r="11" spans="1:63" ht="15.75" customHeight="1" x14ac:dyDescent="0.2">
      <c r="A11" s="2" t="s">
        <v>73</v>
      </c>
      <c r="B11" s="2" t="s">
        <v>64</v>
      </c>
      <c r="C11" s="2" t="s">
        <v>64</v>
      </c>
      <c r="D11" s="2" t="s">
        <v>64</v>
      </c>
      <c r="E11" s="2" t="s">
        <v>64</v>
      </c>
      <c r="F11" s="2" t="s">
        <v>64</v>
      </c>
      <c r="G11" s="2" t="s">
        <v>64</v>
      </c>
      <c r="H11" s="2" t="s">
        <v>64</v>
      </c>
      <c r="I11" s="2" t="s">
        <v>64</v>
      </c>
      <c r="J11" s="2" t="s">
        <v>64</v>
      </c>
      <c r="K11" s="2" t="s">
        <v>64</v>
      </c>
      <c r="L11" s="2">
        <v>0.87867961711711706</v>
      </c>
      <c r="M11" s="2">
        <v>0.78316326530612246</v>
      </c>
      <c r="N11" s="2">
        <v>0.39465707942477879</v>
      </c>
      <c r="O11" s="2">
        <v>0.82670043415340089</v>
      </c>
      <c r="P11" s="2">
        <v>0.7066055554166667</v>
      </c>
      <c r="Q11" s="2">
        <v>0.52092159090909085</v>
      </c>
      <c r="R11" s="2">
        <v>0.82161527352297581</v>
      </c>
      <c r="S11" s="2">
        <v>0.39981098960194694</v>
      </c>
      <c r="T11" s="2">
        <v>0.64211024380487802</v>
      </c>
      <c r="U11" s="2">
        <v>0.98988265971316824</v>
      </c>
      <c r="V11" s="2">
        <v>1.0188209526558756</v>
      </c>
      <c r="W11" s="2">
        <v>1.166088700659869</v>
      </c>
      <c r="X11" s="2">
        <v>1.0297430651002046</v>
      </c>
      <c r="Y11" s="2">
        <v>1.4036957283779194</v>
      </c>
      <c r="Z11" s="2">
        <v>0.8368541637349548</v>
      </c>
      <c r="AA11" s="2">
        <v>1.0162904088860807</v>
      </c>
      <c r="AB11" s="2">
        <v>1.783722244397135</v>
      </c>
      <c r="AC11" s="2">
        <v>1.7852696351354898</v>
      </c>
      <c r="AD11" s="2">
        <v>1.5852515990219609</v>
      </c>
      <c r="AE11" s="2">
        <v>1.4335999995419997</v>
      </c>
      <c r="AF11" s="2">
        <v>1.0082158383092861</v>
      </c>
      <c r="AG11" s="2">
        <v>1.5207121095333085</v>
      </c>
      <c r="AH11" s="2">
        <v>1.209667654280868</v>
      </c>
      <c r="AI11" s="2">
        <v>0.87650966276897369</v>
      </c>
      <c r="AJ11" s="2">
        <v>2.0788603254727125</v>
      </c>
      <c r="AK11" s="2">
        <v>2.6456485058872916</v>
      </c>
      <c r="AL11" s="2">
        <v>2.2350718886526071</v>
      </c>
      <c r="AM11" s="2">
        <v>2.5638397911034971</v>
      </c>
      <c r="AN11" s="2">
        <v>2.422927438691223</v>
      </c>
      <c r="AO11" s="2">
        <v>2.3226057476823523</v>
      </c>
      <c r="AP11" s="2">
        <v>2.5967099426415654</v>
      </c>
      <c r="AQ11" s="2">
        <v>3.9724818333837946</v>
      </c>
      <c r="AR11" s="2">
        <v>2.6110528785939926</v>
      </c>
      <c r="AS11" s="2">
        <v>2.4924204671500965</v>
      </c>
      <c r="AT11" s="2">
        <v>3.2160785010607427</v>
      </c>
      <c r="AU11" s="2">
        <v>2.8974171743314892</v>
      </c>
      <c r="AV11" s="2">
        <v>2.2695011220881431</v>
      </c>
      <c r="AW11" s="2">
        <v>2.9552770201347096</v>
      </c>
      <c r="AX11" s="2">
        <v>2.6832441902411399</v>
      </c>
      <c r="AY11" s="2">
        <v>2.1839138529873789</v>
      </c>
      <c r="AZ11" s="2">
        <v>2.8860567062497413</v>
      </c>
      <c r="BA11" s="2">
        <v>2.0198591480567889</v>
      </c>
      <c r="BB11" s="2">
        <v>1.5169893301895947</v>
      </c>
      <c r="BC11" s="2">
        <v>3.9882368691501009</v>
      </c>
      <c r="BD11" s="2">
        <v>2.178802032412908</v>
      </c>
      <c r="BE11" s="2">
        <v>3.0909678767986217</v>
      </c>
      <c r="BF11" s="2">
        <v>3.6041554690734876</v>
      </c>
      <c r="BG11" s="2">
        <v>2.8588521829192262</v>
      </c>
      <c r="BH11" s="2">
        <v>3.09551595718239</v>
      </c>
      <c r="BI11" s="2">
        <v>2.3382283109608295</v>
      </c>
      <c r="BJ11" s="2">
        <v>2.8860755775976576</v>
      </c>
      <c r="BK11" s="2">
        <v>2.7281464020813502</v>
      </c>
    </row>
    <row r="12" spans="1:63" ht="15.75" customHeight="1" x14ac:dyDescent="0.2">
      <c r="A12" s="4" t="s">
        <v>74</v>
      </c>
      <c r="B12" s="2" t="e">
        <f t="shared" ref="B12:BK12" si="0">B13*(1-(B16/100))</f>
        <v>#VALUE!</v>
      </c>
      <c r="C12" s="2">
        <f t="shared" si="0"/>
        <v>13676003505.79706</v>
      </c>
      <c r="D12" s="2">
        <f t="shared" si="0"/>
        <v>14810762500.469969</v>
      </c>
      <c r="E12" s="2">
        <f t="shared" si="0"/>
        <v>16415297005.12739</v>
      </c>
      <c r="F12" s="2">
        <f t="shared" si="0"/>
        <v>18915319130.516159</v>
      </c>
      <c r="G12" s="2">
        <f t="shared" si="0"/>
        <v>21500482774.25819</v>
      </c>
      <c r="H12" s="2">
        <f t="shared" si="0"/>
        <v>23114460711.166157</v>
      </c>
      <c r="I12" s="2">
        <f t="shared" si="0"/>
        <v>25718047920.175613</v>
      </c>
      <c r="J12" s="2">
        <f t="shared" si="0"/>
        <v>29059784117.803444</v>
      </c>
      <c r="K12" s="2">
        <f t="shared" si="0"/>
        <v>30216205192.691437</v>
      </c>
      <c r="L12" s="2">
        <f t="shared" si="0"/>
        <v>34567111717.835281</v>
      </c>
      <c r="M12" s="2">
        <f t="shared" si="0"/>
        <v>36707409002.058861</v>
      </c>
      <c r="N12" s="2">
        <f t="shared" si="0"/>
        <v>42244274513.271141</v>
      </c>
      <c r="O12" s="2">
        <f t="shared" si="0"/>
        <v>47879462943.750938</v>
      </c>
      <c r="P12" s="2">
        <f t="shared" si="0"/>
        <v>55344349189.578796</v>
      </c>
      <c r="Q12" s="2">
        <f t="shared" si="0"/>
        <v>74287314457.961334</v>
      </c>
      <c r="R12" s="2">
        <f t="shared" si="0"/>
        <v>71787388872.512268</v>
      </c>
      <c r="S12" s="2">
        <f t="shared" si="0"/>
        <v>56908100036.308601</v>
      </c>
      <c r="T12" s="2">
        <f t="shared" si="0"/>
        <v>86097562007.77179</v>
      </c>
      <c r="U12" s="2">
        <f t="shared" si="0"/>
        <v>108088737592.84973</v>
      </c>
      <c r="V12" s="2">
        <f t="shared" si="0"/>
        <v>121466692678.96257</v>
      </c>
      <c r="W12" s="2">
        <f t="shared" si="0"/>
        <v>194544720481.52887</v>
      </c>
      <c r="X12" s="2">
        <f t="shared" si="0"/>
        <v>70439209018.888046</v>
      </c>
      <c r="Y12" s="2">
        <f t="shared" si="0"/>
        <v>20872874251.936237</v>
      </c>
      <c r="Z12" s="2">
        <f t="shared" si="0"/>
        <v>74768439630.064453</v>
      </c>
      <c r="AA12" s="2">
        <f t="shared" si="0"/>
        <v>80564506730.988327</v>
      </c>
      <c r="AB12" s="2">
        <f t="shared" si="0"/>
        <v>41238422163.939507</v>
      </c>
      <c r="AC12" s="2">
        <f t="shared" si="0"/>
        <v>-63201272720.157776</v>
      </c>
      <c r="AD12" s="2">
        <f t="shared" si="0"/>
        <v>-812283514.58118117</v>
      </c>
      <c r="AE12" s="2">
        <f t="shared" si="0"/>
        <v>162049907230.06992</v>
      </c>
      <c r="AF12" s="2">
        <f t="shared" si="0"/>
        <v>187589528456.53723</v>
      </c>
      <c r="AG12" s="2">
        <f t="shared" si="0"/>
        <v>239774297692.30545</v>
      </c>
      <c r="AH12" s="2">
        <f t="shared" si="0"/>
        <v>309249061098.1864</v>
      </c>
      <c r="AI12" s="2">
        <f t="shared" si="0"/>
        <v>319654651823.87262</v>
      </c>
      <c r="AJ12" s="2">
        <f t="shared" si="0"/>
        <v>481310229564.94385</v>
      </c>
      <c r="AK12" s="2">
        <f t="shared" si="0"/>
        <v>221572714814.1492</v>
      </c>
      <c r="AL12" s="2">
        <f t="shared" si="0"/>
        <v>301880017806.56311</v>
      </c>
      <c r="AM12" s="2">
        <f t="shared" si="0"/>
        <v>406611629787.14691</v>
      </c>
      <c r="AN12" s="2">
        <f t="shared" si="0"/>
        <v>445264507789.36365</v>
      </c>
      <c r="AO12" s="2">
        <f t="shared" si="0"/>
        <v>503578460471.3399</v>
      </c>
      <c r="AP12" s="2">
        <f t="shared" si="0"/>
        <v>628959525313.89978</v>
      </c>
      <c r="AQ12" s="2">
        <f t="shared" si="0"/>
        <v>710989964241.87085</v>
      </c>
      <c r="AR12" s="2">
        <f t="shared" si="0"/>
        <v>729614539982.0835</v>
      </c>
      <c r="AS12" s="2">
        <f t="shared" si="0"/>
        <v>699875103092.5603</v>
      </c>
      <c r="AT12" s="2">
        <f t="shared" si="0"/>
        <v>719960866109.15723</v>
      </c>
      <c r="AU12" s="2">
        <f t="shared" si="0"/>
        <v>825933957737.56982</v>
      </c>
      <c r="AV12" s="2">
        <f t="shared" si="0"/>
        <v>913067478527.71838</v>
      </c>
      <c r="AW12" s="2">
        <f t="shared" si="0"/>
        <v>991755049294.58691</v>
      </c>
      <c r="AX12" s="2">
        <f t="shared" si="0"/>
        <v>1041474854652.5037</v>
      </c>
      <c r="AY12" s="2">
        <f t="shared" si="0"/>
        <v>864514594303.40466</v>
      </c>
      <c r="AZ12" s="2">
        <f t="shared" si="0"/>
        <v>1009722625848.5768</v>
      </c>
      <c r="BA12" s="2">
        <f t="shared" si="0"/>
        <v>1111515091437.6365</v>
      </c>
      <c r="BB12" s="2">
        <f t="shared" si="0"/>
        <v>1152254545317.5068</v>
      </c>
      <c r="BC12" s="2">
        <f t="shared" si="0"/>
        <v>1254947536058.5171</v>
      </c>
      <c r="BD12" s="2">
        <f t="shared" si="0"/>
        <v>1256953284970.9165</v>
      </c>
      <c r="BE12" s="2">
        <f t="shared" si="0"/>
        <v>1138644151139.6042</v>
      </c>
      <c r="BF12" s="2">
        <f t="shared" si="0"/>
        <v>1018038257651.2545</v>
      </c>
      <c r="BG12" s="2">
        <f t="shared" si="0"/>
        <v>1081118605925.4672</v>
      </c>
      <c r="BH12" s="2">
        <f t="shared" si="0"/>
        <v>1161942867783.5903</v>
      </c>
      <c r="BI12" s="2">
        <f t="shared" si="0"/>
        <v>1216821730604.8269</v>
      </c>
      <c r="BJ12" s="2">
        <f t="shared" si="0"/>
        <v>1043486602843.004</v>
      </c>
      <c r="BK12" s="2">
        <f t="shared" si="0"/>
        <v>1201381376074.1587</v>
      </c>
    </row>
    <row r="13" spans="1:63" ht="15.75" customHeight="1" x14ac:dyDescent="0.2">
      <c r="A13" s="2" t="s">
        <v>75</v>
      </c>
      <c r="B13" s="2">
        <v>13040000000</v>
      </c>
      <c r="C13" s="2">
        <v>14160000000</v>
      </c>
      <c r="D13" s="2">
        <v>15200000000</v>
      </c>
      <c r="E13" s="2">
        <v>16960000000</v>
      </c>
      <c r="F13" s="2">
        <v>20080000000</v>
      </c>
      <c r="G13" s="2">
        <v>21840000000</v>
      </c>
      <c r="H13" s="2">
        <v>24320000000</v>
      </c>
      <c r="I13" s="2">
        <v>26560000000</v>
      </c>
      <c r="J13" s="2">
        <v>29360000000</v>
      </c>
      <c r="K13" s="2">
        <v>32480000000</v>
      </c>
      <c r="L13" s="2">
        <v>35520000000</v>
      </c>
      <c r="M13" s="2">
        <v>39200000000</v>
      </c>
      <c r="N13" s="2">
        <v>45200000000</v>
      </c>
      <c r="O13" s="2">
        <v>55280000000</v>
      </c>
      <c r="P13" s="2">
        <v>72000000000</v>
      </c>
      <c r="Q13" s="2">
        <v>88000000000</v>
      </c>
      <c r="R13" s="2">
        <v>89025974025.97403</v>
      </c>
      <c r="S13" s="2">
        <v>81814159292.0354</v>
      </c>
      <c r="T13" s="2">
        <v>102500000000</v>
      </c>
      <c r="U13" s="2">
        <v>134561403508.77193</v>
      </c>
      <c r="V13" s="2">
        <v>205139086956.52173</v>
      </c>
      <c r="W13" s="2">
        <v>263959336734.69388</v>
      </c>
      <c r="X13" s="2">
        <v>184609157801.41846</v>
      </c>
      <c r="Y13" s="2">
        <v>156159198584.51291</v>
      </c>
      <c r="Z13" s="2">
        <v>184261495828.3671</v>
      </c>
      <c r="AA13" s="2">
        <v>195219789801.47916</v>
      </c>
      <c r="AB13" s="2">
        <v>134550096436.74403</v>
      </c>
      <c r="AC13" s="2">
        <v>147540738281.81686</v>
      </c>
      <c r="AD13" s="2">
        <v>181611549975.80399</v>
      </c>
      <c r="AE13" s="2">
        <v>221400669713.58926</v>
      </c>
      <c r="AF13" s="2">
        <v>261253582805.94467</v>
      </c>
      <c r="AG13" s="2">
        <v>313142768453.48529</v>
      </c>
      <c r="AH13" s="2">
        <v>363157598242.26953</v>
      </c>
      <c r="AI13" s="2">
        <v>500736065605.34082</v>
      </c>
      <c r="AJ13" s="2">
        <v>527813238126.27771</v>
      </c>
      <c r="AK13" s="2">
        <v>360073909243.85455</v>
      </c>
      <c r="AL13" s="2">
        <v>410975595310.15607</v>
      </c>
      <c r="AM13" s="2">
        <v>500413483109.17474</v>
      </c>
      <c r="AN13" s="2">
        <v>526502129378.28375</v>
      </c>
      <c r="AO13" s="2">
        <v>600232874042.92712</v>
      </c>
      <c r="AP13" s="2">
        <v>707906744574.64355</v>
      </c>
      <c r="AQ13" s="2">
        <v>756706300589.79053</v>
      </c>
      <c r="AR13" s="2">
        <v>772106378935.37695</v>
      </c>
      <c r="AS13" s="2">
        <v>729336319677.44922</v>
      </c>
      <c r="AT13" s="2">
        <v>782240601984.75989</v>
      </c>
      <c r="AU13" s="2">
        <v>877476221382.1012</v>
      </c>
      <c r="AV13" s="2">
        <v>975387131716.08923</v>
      </c>
      <c r="AW13" s="2">
        <v>1052696282278.8748</v>
      </c>
      <c r="AX13" s="2">
        <v>1109989063586.6196</v>
      </c>
      <c r="AY13" s="2">
        <v>900045350649.35059</v>
      </c>
      <c r="AZ13" s="2">
        <v>1057801295584.0457</v>
      </c>
      <c r="BA13" s="2">
        <v>1180489601957.6121</v>
      </c>
      <c r="BB13" s="2">
        <v>1201089987015.4524</v>
      </c>
      <c r="BC13" s="2">
        <v>1274443084716.5674</v>
      </c>
      <c r="BD13" s="2">
        <v>1315351183524.5439</v>
      </c>
      <c r="BE13" s="2">
        <v>1171867608197.7246</v>
      </c>
      <c r="BF13" s="2">
        <v>1078490651625.3127</v>
      </c>
      <c r="BG13" s="2">
        <v>1158913035796.3701</v>
      </c>
      <c r="BH13" s="2">
        <v>1222408203104.2959</v>
      </c>
      <c r="BI13" s="2">
        <v>1269404276770.697</v>
      </c>
      <c r="BJ13" s="2">
        <v>1087117783073.3141</v>
      </c>
      <c r="BK13" s="2">
        <v>1293037866360.1743</v>
      </c>
    </row>
    <row r="14" spans="1:63" ht="15.75" customHeight="1" x14ac:dyDescent="0.2">
      <c r="A14" s="2" t="s">
        <v>76</v>
      </c>
      <c r="B14" s="2" t="s">
        <v>64</v>
      </c>
      <c r="C14" s="2">
        <v>5.0000000007192114</v>
      </c>
      <c r="D14" s="2">
        <v>4.6644146725126916</v>
      </c>
      <c r="E14" s="2">
        <v>8.1068869276289348</v>
      </c>
      <c r="F14" s="2">
        <v>11.905480765776971</v>
      </c>
      <c r="G14" s="2">
        <v>7.0999999974647352</v>
      </c>
      <c r="H14" s="2">
        <v>6.096139302563472</v>
      </c>
      <c r="I14" s="2">
        <v>5.8549248789853721</v>
      </c>
      <c r="J14" s="2">
        <v>9.4232788183200142</v>
      </c>
      <c r="K14" s="2">
        <v>3.4186200235000683</v>
      </c>
      <c r="L14" s="2">
        <v>6.5024840346944615</v>
      </c>
      <c r="M14" s="2">
        <v>3.7624676849601144</v>
      </c>
      <c r="N14" s="2">
        <v>8.2288073124388461</v>
      </c>
      <c r="O14" s="2">
        <v>7.8611198606498078</v>
      </c>
      <c r="P14" s="2">
        <v>5.776827230206365</v>
      </c>
      <c r="Q14" s="2">
        <v>5.7444850486244974</v>
      </c>
      <c r="R14" s="2">
        <v>4.4174441362574584</v>
      </c>
      <c r="S14" s="2">
        <v>3.390639706577403</v>
      </c>
      <c r="T14" s="2">
        <v>8.956942327863743</v>
      </c>
      <c r="U14" s="2">
        <v>9.6981701370416857</v>
      </c>
      <c r="V14" s="2">
        <v>9.2332519846754195</v>
      </c>
      <c r="W14" s="2">
        <v>8.5256066627136988</v>
      </c>
      <c r="X14" s="2">
        <v>-0.52080804216592469</v>
      </c>
      <c r="Y14" s="2">
        <v>-3.4864218032059426</v>
      </c>
      <c r="Z14" s="2">
        <v>3.4108141356587396</v>
      </c>
      <c r="AA14" s="2">
        <v>2.187693116090017</v>
      </c>
      <c r="AB14" s="2">
        <v>-3.0789553755398771</v>
      </c>
      <c r="AC14" s="2">
        <v>1.7224393121868502</v>
      </c>
      <c r="AD14" s="2">
        <v>1.2832609967123432</v>
      </c>
      <c r="AE14" s="2">
        <v>4.1055093304029668</v>
      </c>
      <c r="AF14" s="2">
        <v>5.1757683868107307</v>
      </c>
      <c r="AG14" s="2">
        <v>4.2147548385303111</v>
      </c>
      <c r="AH14" s="2">
        <v>3.5411024159496236</v>
      </c>
      <c r="AI14" s="2">
        <v>1.9411558477300872</v>
      </c>
      <c r="AJ14" s="2">
        <v>4.9410806756874308</v>
      </c>
      <c r="AK14" s="2">
        <v>-6.2912308211011663</v>
      </c>
      <c r="AL14" s="2">
        <v>6.7732586944504618</v>
      </c>
      <c r="AM14" s="2">
        <v>6.8468522786242687</v>
      </c>
      <c r="AN14" s="2">
        <v>5.1639251679514615</v>
      </c>
      <c r="AO14" s="2">
        <v>2.7535542474823558</v>
      </c>
      <c r="AP14" s="2">
        <v>4.9424537146742153</v>
      </c>
      <c r="AQ14" s="2">
        <v>-0.4043901266928458</v>
      </c>
      <c r="AR14" s="2">
        <v>-3.9844481468534809E-2</v>
      </c>
      <c r="AS14" s="2">
        <v>1.4463826837036038</v>
      </c>
      <c r="AT14" s="2">
        <v>3.920590810287905</v>
      </c>
      <c r="AU14" s="2">
        <v>2.3078070659173591</v>
      </c>
      <c r="AV14" s="2">
        <v>4.4950778942140772</v>
      </c>
      <c r="AW14" s="2">
        <v>2.2914457142980211</v>
      </c>
      <c r="AX14" s="2">
        <v>1.1435845871940131</v>
      </c>
      <c r="AY14" s="2">
        <v>-5.2857441368175131</v>
      </c>
      <c r="AZ14" s="2">
        <v>5.1181181432116318</v>
      </c>
      <c r="BA14" s="2">
        <v>3.6630079295009352</v>
      </c>
      <c r="BB14" s="2">
        <v>3.6423226794134678</v>
      </c>
      <c r="BC14" s="2">
        <v>1.3540919615167866</v>
      </c>
      <c r="BD14" s="2">
        <v>2.8497732549068786</v>
      </c>
      <c r="BE14" s="2">
        <v>3.2931515283338655</v>
      </c>
      <c r="BF14" s="2">
        <v>2.6305324245508928</v>
      </c>
      <c r="BG14" s="2">
        <v>2.1131291354969477</v>
      </c>
      <c r="BH14" s="2">
        <v>2.1949947252269766</v>
      </c>
      <c r="BI14" s="2">
        <v>-0.18590678837252028</v>
      </c>
      <c r="BJ14" s="2">
        <v>-8.1673580103794166</v>
      </c>
      <c r="BK14" s="2">
        <v>4.7971917493490537</v>
      </c>
    </row>
    <row r="15" spans="1:63" ht="15.75" customHeight="1" x14ac:dyDescent="0.2">
      <c r="A15" s="2" t="s">
        <v>77</v>
      </c>
      <c r="B15" s="2">
        <v>4.9275188690311102</v>
      </c>
      <c r="C15" s="2">
        <v>1.6087596908193</v>
      </c>
      <c r="D15" s="2">
        <v>1.1989841781508299</v>
      </c>
      <c r="E15" s="2">
        <v>0.59405500846195702</v>
      </c>
      <c r="F15" s="2">
        <v>2.3379031723436099</v>
      </c>
      <c r="G15" s="2">
        <v>3.5680386574293501</v>
      </c>
      <c r="H15" s="2">
        <v>4.2157883773843903</v>
      </c>
      <c r="I15" s="2">
        <v>3.0169484750214499</v>
      </c>
      <c r="J15" s="2">
        <v>2.33395093467026</v>
      </c>
      <c r="K15" s="2">
        <v>3.36700336711682</v>
      </c>
      <c r="L15" s="2">
        <v>5.0034120548342402</v>
      </c>
      <c r="M15" s="2">
        <v>5.4690289937684202</v>
      </c>
      <c r="N15" s="2">
        <v>4.9436923637786796</v>
      </c>
      <c r="O15" s="2">
        <v>12.081939461293899</v>
      </c>
      <c r="P15" s="2">
        <v>23.784015442578699</v>
      </c>
      <c r="Q15" s="2">
        <v>14.944534640926699</v>
      </c>
      <c r="R15" s="2">
        <v>15.824722489347</v>
      </c>
      <c r="S15" s="2">
        <v>29.064124710346199</v>
      </c>
      <c r="T15" s="2">
        <v>17.4572925678264</v>
      </c>
      <c r="U15" s="2">
        <v>18.191246298764401</v>
      </c>
      <c r="V15" s="2">
        <v>26.351651356283401</v>
      </c>
      <c r="W15" s="2">
        <v>27.933762598239898</v>
      </c>
      <c r="X15" s="2">
        <v>58.913419853104799</v>
      </c>
      <c r="Y15" s="2">
        <v>101.87493843599199</v>
      </c>
      <c r="Z15" s="2">
        <v>65.448807127760205</v>
      </c>
      <c r="AA15" s="2">
        <v>57.748448400870203</v>
      </c>
      <c r="AB15" s="2">
        <v>86.233316992353807</v>
      </c>
      <c r="AC15" s="2">
        <v>131.827383923089</v>
      </c>
      <c r="AD15" s="2">
        <v>114.162258549066</v>
      </c>
      <c r="AE15" s="2">
        <v>20.007876713997799</v>
      </c>
      <c r="AF15" s="2">
        <v>26.651672564677099</v>
      </c>
      <c r="AG15" s="2">
        <v>22.662359455061001</v>
      </c>
      <c r="AH15" s="2">
        <v>15.507896253357201</v>
      </c>
      <c r="AI15" s="2">
        <v>9.7514604535756408</v>
      </c>
      <c r="AJ15" s="2">
        <v>6.9658123719112304</v>
      </c>
      <c r="AK15" s="2">
        <v>34.9992712889592</v>
      </c>
      <c r="AL15" s="2">
        <v>34.3783832235167</v>
      </c>
      <c r="AM15" s="2">
        <v>20.625628725924798</v>
      </c>
      <c r="AN15" s="2">
        <v>15.9283950119352</v>
      </c>
      <c r="AO15" s="2">
        <v>16.5856169707539</v>
      </c>
      <c r="AP15" s="2">
        <v>9.4915614943540394</v>
      </c>
      <c r="AQ15" s="2">
        <v>6.3677380623503197</v>
      </c>
      <c r="AR15" s="2">
        <v>5.0307273315129901</v>
      </c>
      <c r="AS15" s="2">
        <v>4.5469001211871696</v>
      </c>
      <c r="AT15" s="2">
        <v>4.6884088484314699</v>
      </c>
      <c r="AU15" s="2">
        <v>3.9880571459743499</v>
      </c>
      <c r="AV15" s="2">
        <v>3.6294676243912898</v>
      </c>
      <c r="AW15" s="2">
        <v>3.9668490545823398</v>
      </c>
      <c r="AX15" s="2">
        <v>5.1249827457589703</v>
      </c>
      <c r="AY15" s="2">
        <v>5.2973558422885896</v>
      </c>
      <c r="AZ15" s="2">
        <v>4.1567272268017597</v>
      </c>
      <c r="BA15" s="2">
        <v>3.4073782460573598</v>
      </c>
      <c r="BB15" s="2">
        <v>4.1115098107029304</v>
      </c>
      <c r="BC15" s="2">
        <v>3.8063906974720698</v>
      </c>
      <c r="BD15" s="2">
        <v>4.0186160807867299</v>
      </c>
      <c r="BE15" s="2">
        <v>2.7206406496403002</v>
      </c>
      <c r="BF15" s="2">
        <v>2.8217078474765298</v>
      </c>
      <c r="BG15" s="2">
        <v>6.0414572401899198</v>
      </c>
      <c r="BH15" s="2">
        <v>4.8993501535654902</v>
      </c>
      <c r="BI15" s="2">
        <v>3.6359614212704998</v>
      </c>
      <c r="BJ15" s="2">
        <v>3.3968341556999899</v>
      </c>
      <c r="BK15" s="2">
        <v>5.6892084768376403</v>
      </c>
    </row>
    <row r="16" spans="1:63" ht="15.75" customHeight="1" x14ac:dyDescent="0.2">
      <c r="A16" s="2" t="s">
        <v>78</v>
      </c>
      <c r="B16" s="2" t="s">
        <v>64</v>
      </c>
      <c r="C16" s="2">
        <v>3.4180543375913857</v>
      </c>
      <c r="D16" s="2">
        <v>2.5607730232238879</v>
      </c>
      <c r="E16" s="2">
        <v>3.211692186748877</v>
      </c>
      <c r="F16" s="2">
        <v>5.8002035332860515</v>
      </c>
      <c r="G16" s="2">
        <v>1.55456605193136</v>
      </c>
      <c r="H16" s="2">
        <v>4.9569872073760024</v>
      </c>
      <c r="I16" s="2">
        <v>3.1700003005436344</v>
      </c>
      <c r="J16" s="2">
        <v>1.0225336587076157</v>
      </c>
      <c r="K16" s="2">
        <v>6.9698115988564098</v>
      </c>
      <c r="L16" s="2">
        <v>2.6826809745628282</v>
      </c>
      <c r="M16" s="2">
        <v>6.358650504951882</v>
      </c>
      <c r="N16" s="2">
        <v>6.5392156786036679</v>
      </c>
      <c r="O16" s="2">
        <v>13.387368046760244</v>
      </c>
      <c r="P16" s="2">
        <v>23.132848347807226</v>
      </c>
      <c r="Q16" s="2">
        <v>15.582597206862118</v>
      </c>
      <c r="R16" s="2">
        <v>19.363545686601839</v>
      </c>
      <c r="S16" s="2">
        <v>30.442235758757477</v>
      </c>
      <c r="T16" s="2">
        <v>16.002378529003124</v>
      </c>
      <c r="U16" s="2">
        <v>19.673298007921318</v>
      </c>
      <c r="V16" s="2">
        <v>40.788128444431038</v>
      </c>
      <c r="W16" s="2">
        <v>26.297465780850104</v>
      </c>
      <c r="X16" s="2">
        <v>61.844141505342577</v>
      </c>
      <c r="Y16" s="2">
        <v>86.63359287116225</v>
      </c>
      <c r="Z16" s="2">
        <v>59.42264590117702</v>
      </c>
      <c r="AA16" s="2">
        <v>58.731383322912535</v>
      </c>
      <c r="AB16" s="2">
        <v>69.350878775975531</v>
      </c>
      <c r="AC16" s="2">
        <v>142.83648940365021</v>
      </c>
      <c r="AD16" s="2">
        <v>100.44726423770371</v>
      </c>
      <c r="AE16" s="2">
        <v>26.80694803692208</v>
      </c>
      <c r="AF16" s="2">
        <v>28.196380527391284</v>
      </c>
      <c r="AG16" s="2">
        <v>23.429719013957722</v>
      </c>
      <c r="AH16" s="2">
        <v>14.844391912769424</v>
      </c>
      <c r="AI16" s="2">
        <v>36.163046007592555</v>
      </c>
      <c r="AJ16" s="2">
        <v>8.8105043985668487</v>
      </c>
      <c r="AK16" s="2">
        <v>38.464657081251488</v>
      </c>
      <c r="AL16" s="2">
        <v>26.545512373127764</v>
      </c>
      <c r="AM16" s="2">
        <v>18.744869290734755</v>
      </c>
      <c r="AN16" s="2">
        <v>15.429685286334731</v>
      </c>
      <c r="AO16" s="2">
        <v>16.102819047640963</v>
      </c>
      <c r="AP16" s="2">
        <v>11.152206115535805</v>
      </c>
      <c r="AQ16" s="2">
        <v>6.0414901147628228</v>
      </c>
      <c r="AR16" s="2">
        <v>5.5033658719260359</v>
      </c>
      <c r="AS16" s="2">
        <v>4.0394555694029037</v>
      </c>
      <c r="AT16" s="2">
        <v>7.9617109771062502</v>
      </c>
      <c r="AU16" s="2">
        <v>5.8739214110381113</v>
      </c>
      <c r="AV16" s="2">
        <v>6.3892224084119391</v>
      </c>
      <c r="AW16" s="2">
        <v>5.7890612905331409</v>
      </c>
      <c r="AX16" s="2">
        <v>6.1725120707704519</v>
      </c>
      <c r="AY16" s="2">
        <v>3.9476628950209829</v>
      </c>
      <c r="AZ16" s="2">
        <v>4.5451513376076065</v>
      </c>
      <c r="BA16" s="2">
        <v>5.8428731947824701</v>
      </c>
      <c r="BB16" s="2">
        <v>4.0659269684942672</v>
      </c>
      <c r="BC16" s="2">
        <v>1.5297308206106379</v>
      </c>
      <c r="BD16" s="2">
        <v>4.439719162843474</v>
      </c>
      <c r="BE16" s="2">
        <v>2.8350862184181693</v>
      </c>
      <c r="BF16" s="2">
        <v>5.6052775128792263</v>
      </c>
      <c r="BG16" s="2">
        <v>6.7127064299043866</v>
      </c>
      <c r="BH16" s="2">
        <v>4.9464111225001801</v>
      </c>
      <c r="BI16" s="2">
        <v>4.1423010090715593</v>
      </c>
      <c r="BJ16" s="2">
        <v>4.0134731405978386</v>
      </c>
      <c r="BK16" s="2">
        <v>7.0884614186917219</v>
      </c>
    </row>
    <row r="17" spans="1:63" ht="15.75" customHeight="1" x14ac:dyDescent="0.2">
      <c r="A17" s="2" t="s">
        <v>79</v>
      </c>
      <c r="B17" s="2" t="s">
        <v>64</v>
      </c>
      <c r="C17" s="2">
        <v>13.158598555763573</v>
      </c>
      <c r="D17" s="2">
        <v>13.188371543370362</v>
      </c>
      <c r="E17" s="2">
        <v>16.684067655042806</v>
      </c>
      <c r="F17" s="2">
        <v>16.821760916249104</v>
      </c>
      <c r="G17" s="2">
        <v>9.1452205882352935</v>
      </c>
      <c r="H17" s="2">
        <v>9.0385964912280716</v>
      </c>
      <c r="I17" s="2">
        <v>11.932037585274809</v>
      </c>
      <c r="J17" s="2">
        <v>12.522999080036797</v>
      </c>
      <c r="K17" s="2">
        <v>18.364844149207972</v>
      </c>
      <c r="L17" s="2">
        <v>16.767397686064584</v>
      </c>
      <c r="M17" s="2">
        <v>12.969535640343095</v>
      </c>
      <c r="N17" s="2">
        <v>16.965571409870403</v>
      </c>
      <c r="O17" s="2">
        <v>25.013989927252378</v>
      </c>
      <c r="P17" s="2">
        <v>21.956132497761864</v>
      </c>
      <c r="Q17" s="2">
        <v>26.375481739768762</v>
      </c>
      <c r="R17" s="2">
        <v>54.227295170050247</v>
      </c>
      <c r="S17" s="2">
        <v>4.3840156679597762</v>
      </c>
      <c r="T17" s="2">
        <v>35.017138733537791</v>
      </c>
      <c r="U17" s="2">
        <v>35.823089257081776</v>
      </c>
      <c r="V17" s="2">
        <v>38.209542547958684</v>
      </c>
      <c r="W17" s="2">
        <v>50.231333190974446</v>
      </c>
      <c r="X17" s="2">
        <v>54.363688050791247</v>
      </c>
      <c r="Y17" s="2">
        <v>63.505217925107424</v>
      </c>
      <c r="Z17" s="2">
        <v>69.10080720856017</v>
      </c>
      <c r="AA17" s="2">
        <v>41.96269982238011</v>
      </c>
      <c r="AB17" s="2">
        <v>71.019705974350956</v>
      </c>
      <c r="AC17" s="2">
        <v>141.50891632373114</v>
      </c>
      <c r="AD17" s="2">
        <v>-13.008822749820137</v>
      </c>
      <c r="AE17" s="2">
        <v>95.903976320543237</v>
      </c>
      <c r="AF17" s="2">
        <v>83.785495267297691</v>
      </c>
      <c r="AG17" s="2">
        <v>49.208421739840055</v>
      </c>
      <c r="AH17" s="2">
        <v>23.572522423977247</v>
      </c>
      <c r="AI17" s="2">
        <v>16.899602975552341</v>
      </c>
      <c r="AJ17" s="2">
        <v>20.108198762641418</v>
      </c>
      <c r="AK17" s="2">
        <v>31.855743523285817</v>
      </c>
      <c r="AL17" s="2">
        <v>27.011184858294435</v>
      </c>
      <c r="AM17" s="2">
        <v>56.849533173194622</v>
      </c>
      <c r="AN17" s="2">
        <v>17.448895364152609</v>
      </c>
      <c r="AO17" s="2">
        <v>18.747924786038201</v>
      </c>
      <c r="AP17" s="2">
        <v>-4.4874308948292247</v>
      </c>
      <c r="AQ17" s="2">
        <v>18.844135707066361</v>
      </c>
      <c r="AR17" s="2">
        <v>5.0716104378790066</v>
      </c>
      <c r="AS17" s="2">
        <v>9.3428853952867179</v>
      </c>
      <c r="AT17" s="2">
        <v>13.046106426190129</v>
      </c>
      <c r="AU17" s="2">
        <v>9.9684955254463929</v>
      </c>
      <c r="AV17" s="2">
        <v>6.6925961103792915</v>
      </c>
      <c r="AW17" s="2">
        <v>10.147784374536737</v>
      </c>
      <c r="AX17" s="2">
        <v>8.8989406727473011</v>
      </c>
      <c r="AY17" s="2">
        <v>11.524435745091568</v>
      </c>
      <c r="AZ17" s="2">
        <v>12.763803862340747</v>
      </c>
      <c r="BA17" s="2">
        <v>9.9785807449812101</v>
      </c>
      <c r="BB17" s="2">
        <v>10.08394554852925</v>
      </c>
      <c r="BC17" s="2">
        <v>8.279582869573721</v>
      </c>
      <c r="BD17" s="2">
        <v>12.192637948787441</v>
      </c>
      <c r="BE17" s="2">
        <v>12.188904831945049</v>
      </c>
      <c r="BF17" s="2">
        <v>12.334731897130837</v>
      </c>
      <c r="BG17" s="2">
        <v>11.224704797368556</v>
      </c>
      <c r="BH17" s="2">
        <v>4.528957051035003</v>
      </c>
      <c r="BI17" s="2">
        <v>4.7000535891427955</v>
      </c>
      <c r="BJ17" s="2">
        <v>13.440014587209918</v>
      </c>
      <c r="BK17" s="2">
        <v>9.4901820478132901</v>
      </c>
    </row>
    <row r="18" spans="1:63" ht="15.75" customHeight="1" x14ac:dyDescent="0.2">
      <c r="A18" s="2" t="s">
        <v>80</v>
      </c>
      <c r="B18" s="2">
        <v>6.7317577287384305</v>
      </c>
      <c r="C18" s="2">
        <v>8.1861275031440464</v>
      </c>
      <c r="D18" s="2">
        <v>8.9682063601324735</v>
      </c>
      <c r="E18" s="2">
        <v>8.153160951173902</v>
      </c>
      <c r="F18" s="2">
        <v>8.8877621859211473</v>
      </c>
      <c r="G18" s="2">
        <v>10.594171703792609</v>
      </c>
      <c r="H18" s="2">
        <v>11.008699940765712</v>
      </c>
      <c r="I18" s="2">
        <v>11.852384924464216</v>
      </c>
      <c r="J18" s="2">
        <v>11.354198486126208</v>
      </c>
      <c r="K18" s="2">
        <v>13.967452290634439</v>
      </c>
      <c r="L18" s="2">
        <v>14.310472629309807</v>
      </c>
      <c r="M18" s="2">
        <v>12.453304885565036</v>
      </c>
      <c r="N18" s="2">
        <v>11.025043237770763</v>
      </c>
      <c r="O18" s="2">
        <v>10.639253621179478</v>
      </c>
      <c r="P18" s="2">
        <v>11.34696360748833</v>
      </c>
      <c r="Q18" s="2">
        <v>14.521838749141626</v>
      </c>
      <c r="R18" s="2">
        <v>24.563119386438927</v>
      </c>
      <c r="S18" s="2">
        <v>12.653387413796619</v>
      </c>
      <c r="T18" s="2">
        <v>14.464099988534608</v>
      </c>
      <c r="U18" s="2">
        <v>14.43904747670094</v>
      </c>
      <c r="V18" s="2">
        <v>14.629444229092021</v>
      </c>
      <c r="W18" s="2">
        <v>17.328992215643716</v>
      </c>
      <c r="X18" s="2">
        <v>32.496354995440775</v>
      </c>
      <c r="Y18" s="2">
        <v>9.2531965791896305</v>
      </c>
      <c r="Z18" s="2">
        <v>6.6947165681723382</v>
      </c>
      <c r="AA18" s="2">
        <v>8.7654823344609802</v>
      </c>
      <c r="AB18" s="2">
        <v>5.3565238418092411</v>
      </c>
      <c r="AC18" s="2">
        <v>2.7990024433676748</v>
      </c>
      <c r="AD18" s="2">
        <v>3.1949461906638592</v>
      </c>
      <c r="AE18" s="2">
        <v>5.4253141118835</v>
      </c>
      <c r="AF18" s="2">
        <v>5.7568757879998467</v>
      </c>
      <c r="AG18" s="2">
        <v>4.5300318202438117</v>
      </c>
      <c r="AH18" s="2">
        <v>5.1407609302569126</v>
      </c>
      <c r="AI18" s="2">
        <v>4.5237642625094159</v>
      </c>
      <c r="AJ18" s="2">
        <v>19.699096480962478</v>
      </c>
      <c r="AK18" s="2">
        <v>5.1606684481149152</v>
      </c>
      <c r="AL18" s="2">
        <v>4.8332660964567573</v>
      </c>
      <c r="AM18" s="2">
        <v>4.9239179005878393</v>
      </c>
      <c r="AN18" s="2">
        <v>4.538794654423806</v>
      </c>
      <c r="AO18" s="2">
        <v>5.1560949888252354</v>
      </c>
      <c r="AP18" s="2">
        <v>4.4546183628004208</v>
      </c>
      <c r="AQ18" s="2">
        <v>4.2547398523400561</v>
      </c>
      <c r="AR18" s="2">
        <v>3.8245017408604958</v>
      </c>
      <c r="AS18" s="2">
        <v>3.212893288882726</v>
      </c>
      <c r="AT18" s="2">
        <v>3.1922363346067804</v>
      </c>
      <c r="AU18" s="2">
        <v>3.1494302872652873</v>
      </c>
      <c r="AV18" s="2">
        <v>3.262104669013528</v>
      </c>
      <c r="AW18" s="2">
        <v>3.1365636437451205</v>
      </c>
      <c r="AX18" s="2">
        <v>3.0690783475647851</v>
      </c>
      <c r="AY18" s="2">
        <v>2.6894837342735065</v>
      </c>
      <c r="AZ18" s="2">
        <v>2.6867297599543081</v>
      </c>
      <c r="BA18" s="2">
        <v>2.4288575589097108</v>
      </c>
      <c r="BB18" s="2">
        <v>2.252540709937878</v>
      </c>
      <c r="BC18" s="2">
        <v>2.331783600730815</v>
      </c>
      <c r="BD18" s="2">
        <v>2.314779704281904</v>
      </c>
      <c r="BE18" s="2">
        <v>2.3999316779936439</v>
      </c>
      <c r="BF18" s="2">
        <v>2.2843761266145375</v>
      </c>
      <c r="BG18" s="2">
        <v>2.5413193139851056</v>
      </c>
      <c r="BH18" s="2">
        <v>2.598911291557449</v>
      </c>
      <c r="BI18" s="2">
        <v>2.6193496877652818</v>
      </c>
      <c r="BJ18" s="2">
        <v>2.449795684148095</v>
      </c>
      <c r="BK18" s="2">
        <v>2.4513566352184202</v>
      </c>
    </row>
    <row r="19" spans="1:63" ht="15.75" customHeight="1" x14ac:dyDescent="0.2">
      <c r="A19" s="4" t="s">
        <v>81</v>
      </c>
      <c r="B19" s="2" t="e">
        <f t="shared" ref="B19:C19" si="1">SUM(#REF!)/5</f>
        <v>#REF!</v>
      </c>
      <c r="C19" s="2" t="e">
        <f t="shared" si="1"/>
        <v>#REF!</v>
      </c>
      <c r="D19" s="2">
        <f>SUM(A20:D20)/5</f>
        <v>0</v>
      </c>
      <c r="E19" s="2">
        <f t="shared" ref="E19:BK19" si="2">SUM(A20:E20)/5</f>
        <v>0</v>
      </c>
      <c r="F19" s="2">
        <f t="shared" si="2"/>
        <v>0</v>
      </c>
      <c r="G19" s="2">
        <f t="shared" si="2"/>
        <v>0</v>
      </c>
      <c r="H19" s="2">
        <f t="shared" si="2"/>
        <v>0</v>
      </c>
      <c r="I19" s="2">
        <f t="shared" si="2"/>
        <v>0</v>
      </c>
      <c r="J19" s="2">
        <f t="shared" si="2"/>
        <v>0</v>
      </c>
      <c r="K19" s="2">
        <f t="shared" si="2"/>
        <v>0</v>
      </c>
      <c r="L19" s="2">
        <f t="shared" si="2"/>
        <v>0</v>
      </c>
      <c r="M19" s="2">
        <f t="shared" si="2"/>
        <v>0</v>
      </c>
      <c r="N19" s="2">
        <f t="shared" si="2"/>
        <v>0</v>
      </c>
      <c r="O19" s="2">
        <f t="shared" si="2"/>
        <v>0</v>
      </c>
      <c r="P19" s="2">
        <f t="shared" si="2"/>
        <v>0</v>
      </c>
      <c r="Q19" s="2">
        <f t="shared" si="2"/>
        <v>0</v>
      </c>
      <c r="R19" s="2">
        <f t="shared" si="2"/>
        <v>0</v>
      </c>
      <c r="S19" s="2">
        <f t="shared" si="2"/>
        <v>0</v>
      </c>
      <c r="T19" s="2">
        <f t="shared" si="2"/>
        <v>0</v>
      </c>
      <c r="U19" s="2">
        <f t="shared" si="2"/>
        <v>0</v>
      </c>
      <c r="V19" s="2">
        <f t="shared" si="2"/>
        <v>24.1688859351462</v>
      </c>
      <c r="W19" s="2">
        <f t="shared" si="2"/>
        <v>51.669388116080007</v>
      </c>
      <c r="X19" s="2">
        <f t="shared" si="2"/>
        <v>71.413526508078263</v>
      </c>
      <c r="Y19" s="2">
        <f t="shared" si="2"/>
        <v>88.812993396510464</v>
      </c>
      <c r="Z19" s="2">
        <f t="shared" si="2"/>
        <v>109.19256456715486</v>
      </c>
      <c r="AA19" s="2">
        <f t="shared" si="2"/>
        <v>105.97205578496005</v>
      </c>
      <c r="AB19" s="2">
        <f t="shared" si="2"/>
        <v>93.102618356774457</v>
      </c>
      <c r="AC19" s="2">
        <f t="shared" si="2"/>
        <v>86.839223407292792</v>
      </c>
      <c r="AD19" s="2">
        <f t="shared" si="2"/>
        <v>86.168400059248526</v>
      </c>
      <c r="AE19" s="2">
        <f t="shared" si="2"/>
        <v>83.741897372061914</v>
      </c>
      <c r="AF19" s="2">
        <f t="shared" si="2"/>
        <v>81.164191948080529</v>
      </c>
      <c r="AG19" s="2">
        <f t="shared" si="2"/>
        <v>86.67630623592153</v>
      </c>
      <c r="AH19" s="2">
        <f t="shared" si="2"/>
        <v>94.974548093986328</v>
      </c>
      <c r="AI19" s="2">
        <f t="shared" si="2"/>
        <v>101.66719984972937</v>
      </c>
      <c r="AJ19" s="2">
        <f t="shared" si="2"/>
        <v>106.18000425352224</v>
      </c>
      <c r="AK19" s="2">
        <f t="shared" si="2"/>
        <v>102.90539937207718</v>
      </c>
      <c r="AL19" s="2">
        <f t="shared" si="2"/>
        <v>99.716040834097655</v>
      </c>
      <c r="AM19" s="2">
        <f t="shared" si="2"/>
        <v>97.456201621736994</v>
      </c>
      <c r="AN19" s="2">
        <f t="shared" si="2"/>
        <v>93.709067745340235</v>
      </c>
      <c r="AO19" s="2">
        <f t="shared" si="2"/>
        <v>92.597551065318243</v>
      </c>
      <c r="AP19" s="2">
        <f t="shared" si="2"/>
        <v>100.60910437922006</v>
      </c>
      <c r="AQ19" s="2">
        <f t="shared" si="2"/>
        <v>108.25875191131199</v>
      </c>
      <c r="AR19" s="2">
        <f t="shared" si="2"/>
        <v>113.34985796444963</v>
      </c>
      <c r="AS19" s="2">
        <f t="shared" si="2"/>
        <v>115.713939082135</v>
      </c>
      <c r="AT19" s="2">
        <f t="shared" si="2"/>
        <v>115.55498593932559</v>
      </c>
      <c r="AU19" s="2">
        <f t="shared" si="2"/>
        <v>114.40836942516179</v>
      </c>
      <c r="AV19" s="2">
        <f t="shared" si="2"/>
        <v>111.78512345653601</v>
      </c>
      <c r="AW19" s="2">
        <f t="shared" si="2"/>
        <v>108.84947728285479</v>
      </c>
      <c r="AX19" s="2">
        <f t="shared" si="2"/>
        <v>108.0260262372102</v>
      </c>
      <c r="AY19" s="2">
        <f t="shared" si="2"/>
        <v>105.3872194445614</v>
      </c>
      <c r="AZ19" s="2">
        <f t="shared" si="2"/>
        <v>103.42621579729844</v>
      </c>
      <c r="BA19" s="2">
        <f t="shared" si="2"/>
        <v>101.40517402986222</v>
      </c>
      <c r="BB19" s="2">
        <f t="shared" si="2"/>
        <v>99.05527250389116</v>
      </c>
      <c r="BC19" s="2">
        <f t="shared" si="2"/>
        <v>98.295928819172758</v>
      </c>
      <c r="BD19" s="2">
        <f t="shared" si="2"/>
        <v>99.989533804723337</v>
      </c>
      <c r="BE19" s="2">
        <f t="shared" si="2"/>
        <v>98.141414277603488</v>
      </c>
      <c r="BF19" s="2">
        <f t="shared" si="2"/>
        <v>93.989419800137867</v>
      </c>
      <c r="BG19" s="2">
        <f t="shared" si="2"/>
        <v>90.841380040228927</v>
      </c>
      <c r="BH19" s="2">
        <f t="shared" si="2"/>
        <v>86.58543119289368</v>
      </c>
      <c r="BI19" s="2">
        <f t="shared" si="2"/>
        <v>83.074378442224315</v>
      </c>
      <c r="BJ19" s="2">
        <f t="shared" si="2"/>
        <v>80.393976520614075</v>
      </c>
      <c r="BK19" s="2">
        <f t="shared" si="2"/>
        <v>80.963682426520592</v>
      </c>
    </row>
    <row r="20" spans="1:63" ht="15.75" customHeight="1" x14ac:dyDescent="0.2">
      <c r="A20" s="2" t="s">
        <v>82</v>
      </c>
      <c r="B20" s="2" t="s">
        <v>64</v>
      </c>
      <c r="C20" s="2" t="s">
        <v>64</v>
      </c>
      <c r="D20" s="2" t="s">
        <v>64</v>
      </c>
      <c r="E20" s="2" t="s">
        <v>64</v>
      </c>
      <c r="F20" s="2" t="s">
        <v>64</v>
      </c>
      <c r="G20" s="2" t="s">
        <v>64</v>
      </c>
      <c r="H20" s="2" t="s">
        <v>64</v>
      </c>
      <c r="I20" s="2" t="s">
        <v>64</v>
      </c>
      <c r="J20" s="2" t="s">
        <v>64</v>
      </c>
      <c r="K20" s="2" t="s">
        <v>64</v>
      </c>
      <c r="L20" s="2" t="s">
        <v>64</v>
      </c>
      <c r="M20" s="2" t="s">
        <v>64</v>
      </c>
      <c r="N20" s="2" t="s">
        <v>64</v>
      </c>
      <c r="O20" s="2" t="s">
        <v>64</v>
      </c>
      <c r="P20" s="2" t="s">
        <v>64</v>
      </c>
      <c r="Q20" s="2" t="s">
        <v>64</v>
      </c>
      <c r="R20" s="2" t="s">
        <v>64</v>
      </c>
      <c r="S20" s="2" t="s">
        <v>64</v>
      </c>
      <c r="T20" s="2" t="s">
        <v>64</v>
      </c>
      <c r="U20" s="2" t="s">
        <v>64</v>
      </c>
      <c r="V20" s="2">
        <v>120.84442967573101</v>
      </c>
      <c r="W20" s="2">
        <v>137.50251090466901</v>
      </c>
      <c r="X20" s="2">
        <v>98.720691959991299</v>
      </c>
      <c r="Y20" s="2">
        <v>86.997334442161005</v>
      </c>
      <c r="Z20" s="2">
        <v>101.897855853222</v>
      </c>
      <c r="AA20" s="2">
        <v>104.741885764757</v>
      </c>
      <c r="AB20" s="2">
        <v>73.155323763740995</v>
      </c>
      <c r="AC20" s="2">
        <v>67.403717212583004</v>
      </c>
      <c r="AD20" s="2">
        <v>83.643217701939705</v>
      </c>
      <c r="AE20" s="2">
        <v>89.765342417288807</v>
      </c>
      <c r="AF20" s="2">
        <v>91.853358644850104</v>
      </c>
      <c r="AG20" s="2">
        <v>100.715895202946</v>
      </c>
      <c r="AH20" s="2">
        <v>108.894926502907</v>
      </c>
      <c r="AI20" s="2">
        <v>117.106476480655</v>
      </c>
      <c r="AJ20" s="2">
        <v>112.329364436253</v>
      </c>
      <c r="AK20" s="2">
        <v>75.480334237624902</v>
      </c>
      <c r="AL20" s="2">
        <v>84.769102513048395</v>
      </c>
      <c r="AM20" s="2">
        <v>97.595730441103697</v>
      </c>
      <c r="AN20" s="2">
        <v>98.370807098671193</v>
      </c>
      <c r="AO20" s="2">
        <v>106.771781036143</v>
      </c>
      <c r="AP20" s="2">
        <v>115.538100807134</v>
      </c>
      <c r="AQ20" s="2">
        <v>123.017340173508</v>
      </c>
      <c r="AR20" s="2">
        <v>123.05126070679199</v>
      </c>
      <c r="AS20" s="2">
        <v>110.191212687098</v>
      </c>
      <c r="AT20" s="2">
        <v>105.97701532209599</v>
      </c>
      <c r="AU20" s="2">
        <v>109.80501823631499</v>
      </c>
      <c r="AV20" s="2">
        <v>109.901110330379</v>
      </c>
      <c r="AW20" s="2">
        <v>108.373029838386</v>
      </c>
      <c r="AX20" s="2">
        <v>106.073957458875</v>
      </c>
      <c r="AY20" s="2">
        <v>92.782981358852098</v>
      </c>
      <c r="AZ20" s="2">
        <v>100</v>
      </c>
      <c r="BA20" s="2">
        <v>99.795901493198002</v>
      </c>
      <c r="BB20" s="2">
        <v>96.623522208530702</v>
      </c>
      <c r="BC20" s="2">
        <v>102.277239035283</v>
      </c>
      <c r="BD20" s="2">
        <v>101.251006286605</v>
      </c>
      <c r="BE20" s="2">
        <v>90.7594023644007</v>
      </c>
      <c r="BF20" s="2">
        <v>79.035929105869897</v>
      </c>
      <c r="BG20" s="2">
        <v>80.883323408986101</v>
      </c>
      <c r="BH20" s="2">
        <v>80.997494798606695</v>
      </c>
      <c r="BI20" s="2">
        <v>83.695742533258198</v>
      </c>
      <c r="BJ20" s="2">
        <v>77.357392756349498</v>
      </c>
      <c r="BK20" s="2">
        <v>81.884458635402495</v>
      </c>
    </row>
    <row r="21" spans="1:63" ht="15.75" customHeight="1" x14ac:dyDescent="0.2">
      <c r="A21" s="2" t="s">
        <v>83</v>
      </c>
      <c r="B21" s="2">
        <v>5.6484049079754604</v>
      </c>
      <c r="C21" s="2">
        <v>5.7148587570621467</v>
      </c>
      <c r="D21" s="2">
        <v>6.2703157894736838</v>
      </c>
      <c r="E21" s="2">
        <v>6.5104245283018862</v>
      </c>
      <c r="F21" s="2">
        <v>6.3980079681274908</v>
      </c>
      <c r="G21" s="2">
        <v>6.2854578754578752</v>
      </c>
      <c r="H21" s="2">
        <v>6.5055263157894743</v>
      </c>
      <c r="I21" s="2">
        <v>6.570090361445784</v>
      </c>
      <c r="J21" s="2">
        <v>6.8416348773841964</v>
      </c>
      <c r="K21" s="2">
        <v>6.8769211822660106</v>
      </c>
      <c r="L21" s="2">
        <v>7.2619819819819824</v>
      </c>
      <c r="M21" s="2">
        <v>7.6186530612244896</v>
      </c>
      <c r="N21" s="2">
        <v>8.6264247787610611</v>
      </c>
      <c r="O21" s="2">
        <v>9.1789725036179455</v>
      </c>
      <c r="P21" s="2">
        <v>9.1409000000000002</v>
      </c>
      <c r="Q21" s="2">
        <v>10.317554545454545</v>
      </c>
      <c r="R21" s="2">
        <v>11.007746170678336</v>
      </c>
      <c r="S21" s="2">
        <v>10.760811249323959</v>
      </c>
      <c r="T21" s="2">
        <v>10.919858793324776</v>
      </c>
      <c r="U21" s="2">
        <v>10.896867666232072</v>
      </c>
      <c r="V21" s="2">
        <v>9.510917195311178</v>
      </c>
      <c r="W21" s="2">
        <v>10.200952798272308</v>
      </c>
      <c r="X21" s="2">
        <v>9.8525766987213217</v>
      </c>
      <c r="Y21" s="2">
        <v>8.3911571112652847</v>
      </c>
      <c r="Z21" s="2">
        <v>8.8025131667084899</v>
      </c>
      <c r="AA21" s="2">
        <v>8.7214630318366009</v>
      </c>
      <c r="AB21" s="2">
        <v>8.7565647598065404</v>
      </c>
      <c r="AC21" s="2">
        <v>8.3581282818343379</v>
      </c>
      <c r="AD21" s="2">
        <v>8.4849093968285558</v>
      </c>
      <c r="AE21" s="2">
        <v>8.3274333906130114</v>
      </c>
      <c r="AF21" s="2">
        <v>8.4307450966640012</v>
      </c>
      <c r="AG21" s="2">
        <v>9.1159034627598388</v>
      </c>
      <c r="AH21" s="2">
        <v>9.9428745211045531</v>
      </c>
      <c r="AI21" s="2">
        <v>9.1147834732749438</v>
      </c>
      <c r="AJ21" s="2">
        <v>9.4668259094476674</v>
      </c>
      <c r="AK21" s="2">
        <v>8.5511600584239442</v>
      </c>
      <c r="AL21" s="2">
        <v>8.1197141797375494</v>
      </c>
      <c r="AM21" s="2">
        <v>8.2616024353603912</v>
      </c>
      <c r="AN21" s="2">
        <v>8.5431286520988312</v>
      </c>
      <c r="AO21" s="2">
        <v>9.1785121865545598</v>
      </c>
      <c r="AP21" s="2">
        <v>9.5152193443858835</v>
      </c>
      <c r="AQ21" s="2">
        <v>9.8811260330767077</v>
      </c>
      <c r="AR21" s="2">
        <v>10.377716445941864</v>
      </c>
      <c r="AS21" s="2">
        <v>11.033790373907147</v>
      </c>
      <c r="AT21" s="2">
        <v>10.487289795328653</v>
      </c>
      <c r="AU21" s="2">
        <v>10.521706666505674</v>
      </c>
      <c r="AV21" s="2">
        <v>10.344423497611603</v>
      </c>
      <c r="AW21" s="2">
        <v>10.405381142981495</v>
      </c>
      <c r="AX21" s="2">
        <v>10.729518881368934</v>
      </c>
      <c r="AY21" s="2">
        <v>11.916963845732456</v>
      </c>
      <c r="AZ21" s="2">
        <v>11.771363308628574</v>
      </c>
      <c r="BA21" s="2">
        <v>11.777083105444804</v>
      </c>
      <c r="BB21" s="2">
        <v>11.946733981518953</v>
      </c>
      <c r="BC21" s="2">
        <v>12.191387292476998</v>
      </c>
      <c r="BD21" s="2">
        <v>12.194961984342989</v>
      </c>
      <c r="BE21" s="2">
        <v>12.317195897803728</v>
      </c>
      <c r="BF21" s="2">
        <v>12.010413048367678</v>
      </c>
      <c r="BG21" s="2">
        <v>11.616596402102111</v>
      </c>
      <c r="BH21" s="2">
        <v>11.570327778217841</v>
      </c>
      <c r="BI21" s="2">
        <v>11.389925265120779</v>
      </c>
      <c r="BJ21" s="2">
        <v>12.564644871969069</v>
      </c>
      <c r="BK21" s="2">
        <v>11.815581801507502</v>
      </c>
    </row>
    <row r="22" spans="1:63" ht="15.75" customHeight="1" x14ac:dyDescent="0.2">
      <c r="A22" s="2" t="s">
        <v>84</v>
      </c>
      <c r="B22" s="2">
        <v>2186512000</v>
      </c>
      <c r="C22" s="2">
        <v>2199456000</v>
      </c>
      <c r="D22" s="2">
        <v>2351008000</v>
      </c>
      <c r="E22" s="2">
        <v>2792048000</v>
      </c>
      <c r="F22" s="2">
        <v>3403592000</v>
      </c>
      <c r="G22" s="2">
        <v>3797488000</v>
      </c>
      <c r="H22" s="2">
        <v>4303248000</v>
      </c>
      <c r="I22" s="2">
        <v>5074744000</v>
      </c>
      <c r="J22" s="2">
        <v>5623368000</v>
      </c>
      <c r="K22" s="2">
        <v>6231992000</v>
      </c>
      <c r="L22" s="2">
        <v>7093328000</v>
      </c>
      <c r="M22" s="2">
        <v>7045816000</v>
      </c>
      <c r="N22" s="2">
        <v>8570304000</v>
      </c>
      <c r="O22" s="2">
        <v>10667184000</v>
      </c>
      <c r="P22" s="2">
        <v>14309944000</v>
      </c>
      <c r="Q22" s="2">
        <v>18848568000</v>
      </c>
      <c r="R22" s="2">
        <v>18728538961.03896</v>
      </c>
      <c r="S22" s="2">
        <v>16076495575.221239</v>
      </c>
      <c r="T22" s="2">
        <v>21597600877.192982</v>
      </c>
      <c r="U22" s="2">
        <v>31511175438.596489</v>
      </c>
      <c r="V22" s="2">
        <v>48119913043.478264</v>
      </c>
      <c r="W22" s="2">
        <v>65992612244.897957</v>
      </c>
      <c r="X22" s="2">
        <v>39872446808.510635</v>
      </c>
      <c r="Y22" s="2">
        <v>26119625312.239799</v>
      </c>
      <c r="Z22" s="2">
        <v>31509004767.580452</v>
      </c>
      <c r="AA22" s="2">
        <v>35221082133.125725</v>
      </c>
      <c r="AB22" s="2">
        <v>25195670153.644981</v>
      </c>
      <c r="AC22" s="2">
        <v>25879298360.179943</v>
      </c>
      <c r="AD22" s="2">
        <v>33922732391.887733</v>
      </c>
      <c r="AE22" s="2">
        <v>38460187284.176315</v>
      </c>
      <c r="AF22" s="2">
        <v>46971981085.116974</v>
      </c>
      <c r="AG22" s="2">
        <v>58654857871.720116</v>
      </c>
      <c r="AH22" s="2">
        <v>71260944780.122131</v>
      </c>
      <c r="AI22" s="2">
        <v>104400588650.66118</v>
      </c>
      <c r="AJ22" s="2">
        <v>114393972623.03339</v>
      </c>
      <c r="AK22" s="2">
        <v>58886631616.661987</v>
      </c>
      <c r="AL22" s="2">
        <v>75676310103.429214</v>
      </c>
      <c r="AM22" s="2">
        <v>99315317042.369141</v>
      </c>
      <c r="AN22" s="2">
        <v>111030705560.42032</v>
      </c>
      <c r="AO22" s="2">
        <v>126749512781.89198</v>
      </c>
      <c r="AP22" s="2">
        <v>152121299018.57098</v>
      </c>
      <c r="AQ22" s="2">
        <v>150839567665.35007</v>
      </c>
      <c r="AR22" s="2">
        <v>148780451118.47556</v>
      </c>
      <c r="AS22" s="2">
        <v>144247423116.13681</v>
      </c>
      <c r="AT22" s="2">
        <v>160175180754.9176</v>
      </c>
      <c r="AU22" s="2">
        <v>181670107176.612</v>
      </c>
      <c r="AV22" s="2">
        <v>210130947592.48386</v>
      </c>
      <c r="AW22" s="2">
        <v>230981618473.30759</v>
      </c>
      <c r="AX22" s="2">
        <v>257122208954.41925</v>
      </c>
      <c r="AY22" s="2">
        <v>199148300958.30096</v>
      </c>
      <c r="AZ22" s="2">
        <v>228302086182.33618</v>
      </c>
      <c r="BA22" s="2">
        <v>262941247575.12094</v>
      </c>
      <c r="BB22" s="2">
        <v>274334203728.31165</v>
      </c>
      <c r="BC22" s="2">
        <v>270850573520.20044</v>
      </c>
      <c r="BD22" s="2">
        <v>276195565920.6319</v>
      </c>
      <c r="BE22" s="2">
        <v>262858210470.52365</v>
      </c>
      <c r="BF22" s="2">
        <v>245920213190.02789</v>
      </c>
      <c r="BG22" s="2">
        <v>256029026233.05945</v>
      </c>
      <c r="BH22" s="2">
        <v>269120163788.75824</v>
      </c>
      <c r="BI22" s="2">
        <v>261515971729.06415</v>
      </c>
      <c r="BJ22" s="2">
        <v>205764845943.32947</v>
      </c>
      <c r="BK22" s="2">
        <v>256118293492.63037</v>
      </c>
    </row>
    <row r="23" spans="1:63" ht="15.75" customHeight="1" x14ac:dyDescent="0.2">
      <c r="A23" s="2" t="s">
        <v>85</v>
      </c>
      <c r="B23" s="2" t="s">
        <v>64</v>
      </c>
      <c r="C23" s="2" t="s">
        <v>64</v>
      </c>
      <c r="D23" s="2" t="s">
        <v>64</v>
      </c>
      <c r="E23" s="2" t="s">
        <v>64</v>
      </c>
      <c r="F23" s="2" t="s">
        <v>64</v>
      </c>
      <c r="G23" s="2" t="s">
        <v>64</v>
      </c>
      <c r="H23" s="2" t="s">
        <v>64</v>
      </c>
      <c r="I23" s="2" t="s">
        <v>64</v>
      </c>
      <c r="J23" s="2" t="s">
        <v>64</v>
      </c>
      <c r="K23" s="2" t="s">
        <v>64</v>
      </c>
      <c r="L23" s="2" t="s">
        <v>64</v>
      </c>
      <c r="M23" s="2" t="s">
        <v>64</v>
      </c>
      <c r="N23" s="2" t="s">
        <v>64</v>
      </c>
      <c r="O23" s="2" t="s">
        <v>64</v>
      </c>
      <c r="P23" s="2" t="s">
        <v>64</v>
      </c>
      <c r="Q23" s="2" t="s">
        <v>64</v>
      </c>
      <c r="R23" s="2" t="s">
        <v>64</v>
      </c>
      <c r="S23" s="2" t="s">
        <v>64</v>
      </c>
      <c r="T23" s="2" t="s">
        <v>64</v>
      </c>
      <c r="U23" s="2" t="s">
        <v>64</v>
      </c>
      <c r="V23" s="2">
        <v>1.2</v>
      </c>
      <c r="W23" s="2">
        <v>0.9</v>
      </c>
      <c r="X23" s="2">
        <v>4.2</v>
      </c>
      <c r="Y23" s="2">
        <v>6.1</v>
      </c>
      <c r="Z23" s="2">
        <v>5.6</v>
      </c>
      <c r="AA23" s="2">
        <v>4.4000000000000004</v>
      </c>
      <c r="AB23" s="2">
        <v>4.3</v>
      </c>
      <c r="AC23" s="2">
        <v>3.9</v>
      </c>
      <c r="AD23" s="2">
        <v>3.5</v>
      </c>
      <c r="AE23" s="2">
        <v>2.9</v>
      </c>
      <c r="AF23" s="2">
        <v>2.7</v>
      </c>
      <c r="AG23" s="2">
        <v>3.1500000953674299</v>
      </c>
      <c r="AH23" s="2">
        <v>3.2400000095367401</v>
      </c>
      <c r="AI23" s="2">
        <v>3.3699998855590798</v>
      </c>
      <c r="AJ23" s="2">
        <v>4.4400000572204599</v>
      </c>
      <c r="AK23" s="2">
        <v>7.0999999046325701</v>
      </c>
      <c r="AL23" s="2">
        <v>5.4699997901916504</v>
      </c>
      <c r="AM23" s="2">
        <v>4.2399997711181596</v>
      </c>
      <c r="AN23" s="2">
        <v>3.7300000190734899</v>
      </c>
      <c r="AO23" s="2">
        <v>2.5999999046325701</v>
      </c>
      <c r="AP23" s="2">
        <v>2.6500000953674299</v>
      </c>
      <c r="AQ23" s="2">
        <v>2.6300001144409202</v>
      </c>
      <c r="AR23" s="2">
        <v>3</v>
      </c>
      <c r="AS23" s="2">
        <v>3.46000003814697</v>
      </c>
      <c r="AT23" s="2">
        <v>3.9400000572204599</v>
      </c>
      <c r="AU23" s="2">
        <v>3.5599999427795401</v>
      </c>
      <c r="AV23" s="2">
        <v>3.5699999332428001</v>
      </c>
      <c r="AW23" s="2">
        <v>3.6300001144409202</v>
      </c>
      <c r="AX23" s="2">
        <v>3.8699998855590798</v>
      </c>
      <c r="AY23" s="2">
        <v>5.3600001335143999</v>
      </c>
      <c r="AZ23" s="2">
        <v>5.3000001907348597</v>
      </c>
      <c r="BA23" s="2">
        <v>5.1700000762939498</v>
      </c>
      <c r="BB23" s="2">
        <v>4.8899998664856001</v>
      </c>
      <c r="BC23" s="2">
        <v>4.9099998474121103</v>
      </c>
      <c r="BD23" s="2">
        <v>4.8099999427795401</v>
      </c>
      <c r="BE23" s="2">
        <v>4.3099999427795401</v>
      </c>
      <c r="BF23" s="2">
        <v>3.8599998950958301</v>
      </c>
      <c r="BG23" s="2">
        <v>3.4200000762939502</v>
      </c>
      <c r="BH23" s="2">
        <v>3.2699999809265101</v>
      </c>
      <c r="BI23" s="2">
        <v>3.4800000190734899</v>
      </c>
      <c r="BJ23" s="2">
        <v>4.4499998092651403</v>
      </c>
      <c r="BK23" s="2">
        <v>4.0900001525878897</v>
      </c>
    </row>
    <row r="24" spans="1:63" ht="15.75" customHeight="1" x14ac:dyDescent="0.2">
      <c r="A24" s="2" t="s">
        <v>86</v>
      </c>
      <c r="B24" s="2" t="s">
        <v>64</v>
      </c>
      <c r="C24" s="2" t="s">
        <v>64</v>
      </c>
      <c r="D24" s="2" t="s">
        <v>64</v>
      </c>
      <c r="E24" s="2" t="s">
        <v>64</v>
      </c>
      <c r="F24" s="2" t="s">
        <v>64</v>
      </c>
      <c r="G24" s="2" t="s">
        <v>64</v>
      </c>
      <c r="H24" s="2" t="s">
        <v>64</v>
      </c>
      <c r="I24" s="2" t="s">
        <v>64</v>
      </c>
      <c r="J24" s="2" t="s">
        <v>64</v>
      </c>
      <c r="K24" s="2" t="s">
        <v>64</v>
      </c>
      <c r="L24" s="2" t="s">
        <v>64</v>
      </c>
      <c r="M24" s="2" t="s">
        <v>64</v>
      </c>
      <c r="N24" s="2" t="s">
        <v>64</v>
      </c>
      <c r="O24" s="2" t="s">
        <v>64</v>
      </c>
      <c r="P24" s="2" t="s">
        <v>64</v>
      </c>
      <c r="Q24" s="2" t="s">
        <v>64</v>
      </c>
      <c r="R24" s="2" t="s">
        <v>64</v>
      </c>
      <c r="S24" s="2" t="s">
        <v>64</v>
      </c>
      <c r="T24" s="2" t="s">
        <v>64</v>
      </c>
      <c r="U24" s="2" t="s">
        <v>64</v>
      </c>
      <c r="V24" s="2" t="s">
        <v>64</v>
      </c>
      <c r="W24" s="2" t="s">
        <v>64</v>
      </c>
      <c r="X24" s="2" t="s">
        <v>64</v>
      </c>
      <c r="Y24" s="2" t="s">
        <v>64</v>
      </c>
      <c r="Z24" s="2" t="s">
        <v>64</v>
      </c>
      <c r="AA24" s="2" t="s">
        <v>64</v>
      </c>
      <c r="AB24" s="2" t="s">
        <v>64</v>
      </c>
      <c r="AC24" s="2" t="s">
        <v>64</v>
      </c>
      <c r="AD24" s="2" t="s">
        <v>64</v>
      </c>
      <c r="AE24" s="2" t="s">
        <v>64</v>
      </c>
      <c r="AF24" s="2" t="s">
        <v>64</v>
      </c>
      <c r="AG24" s="2" t="s">
        <v>64</v>
      </c>
      <c r="AH24" s="2" t="s">
        <v>64</v>
      </c>
      <c r="AI24" s="2" t="s">
        <v>64</v>
      </c>
      <c r="AJ24" s="2" t="s">
        <v>64</v>
      </c>
      <c r="AK24" s="2" t="s">
        <v>64</v>
      </c>
      <c r="AL24" s="2" t="s">
        <v>64</v>
      </c>
      <c r="AM24" s="2">
        <v>21.24788672998594</v>
      </c>
      <c r="AN24" s="2">
        <v>18.986275523771621</v>
      </c>
      <c r="AO24" s="2">
        <v>16.341471189686779</v>
      </c>
      <c r="AP24" s="2">
        <v>15.039955759697706</v>
      </c>
      <c r="AQ24" s="2">
        <v>12.877720629874457</v>
      </c>
      <c r="AR24" s="2">
        <v>14.886273896372657</v>
      </c>
      <c r="AS24" s="2">
        <v>15.368284006047034</v>
      </c>
      <c r="AT24" s="2">
        <v>14.776582530717535</v>
      </c>
      <c r="AU24" s="2">
        <v>16.013322354905732</v>
      </c>
      <c r="AV24" s="2">
        <v>19.196343034454237</v>
      </c>
      <c r="AW24" s="2">
        <v>21.403653613291755</v>
      </c>
      <c r="AX24" s="2">
        <v>20.673140264496404</v>
      </c>
      <c r="AY24" s="2">
        <v>22.653812525055955</v>
      </c>
      <c r="AZ24" s="2">
        <v>23.328821528135222</v>
      </c>
      <c r="BA24" s="2">
        <v>24.554338330138027</v>
      </c>
      <c r="BB24" s="2">
        <v>26.048097048918027</v>
      </c>
      <c r="BC24" s="2">
        <v>29.017461545206675</v>
      </c>
      <c r="BD24" s="2">
        <v>29.23683619413185</v>
      </c>
      <c r="BE24" s="2">
        <v>31.920324743574639</v>
      </c>
      <c r="BF24" s="2">
        <v>33.981702247292979</v>
      </c>
      <c r="BG24" s="2">
        <v>35.2857650767655</v>
      </c>
      <c r="BH24" s="2">
        <v>34.547294714610324</v>
      </c>
      <c r="BI24" s="2">
        <v>36.558047591707563</v>
      </c>
      <c r="BJ24" s="2">
        <v>38.267424662064343</v>
      </c>
      <c r="BK24" s="2">
        <v>40.1777189369148</v>
      </c>
    </row>
    <row r="25" spans="1:63" ht="15.75" customHeight="1" x14ac:dyDescent="0.2">
      <c r="A25" s="2" t="s">
        <v>87</v>
      </c>
      <c r="B25" s="2" t="s">
        <v>64</v>
      </c>
      <c r="C25" s="2" t="s">
        <v>64</v>
      </c>
      <c r="D25" s="2" t="s">
        <v>64</v>
      </c>
      <c r="E25" s="2" t="s">
        <v>64</v>
      </c>
      <c r="F25" s="2" t="s">
        <v>64</v>
      </c>
      <c r="G25" s="2" t="s">
        <v>64</v>
      </c>
      <c r="H25" s="2" t="s">
        <v>64</v>
      </c>
      <c r="I25" s="2" t="s">
        <v>64</v>
      </c>
      <c r="J25" s="2" t="s">
        <v>64</v>
      </c>
      <c r="K25" s="2" t="s">
        <v>64</v>
      </c>
      <c r="L25" s="2" t="s">
        <v>64</v>
      </c>
      <c r="M25" s="2" t="s">
        <v>64</v>
      </c>
      <c r="N25" s="2" t="s">
        <v>64</v>
      </c>
      <c r="O25" s="2" t="s">
        <v>64</v>
      </c>
      <c r="P25" s="2" t="s">
        <v>64</v>
      </c>
      <c r="Q25" s="2" t="s">
        <v>64</v>
      </c>
      <c r="R25" s="2" t="s">
        <v>64</v>
      </c>
      <c r="S25" s="2" t="s">
        <v>64</v>
      </c>
      <c r="T25" s="2" t="s">
        <v>64</v>
      </c>
      <c r="U25" s="2" t="s">
        <v>64</v>
      </c>
      <c r="V25" s="2" t="s">
        <v>64</v>
      </c>
      <c r="W25" s="2" t="s">
        <v>64</v>
      </c>
      <c r="X25" s="2" t="s">
        <v>64</v>
      </c>
      <c r="Y25" s="2" t="s">
        <v>64</v>
      </c>
      <c r="Z25" s="2" t="s">
        <v>64</v>
      </c>
      <c r="AA25" s="2" t="s">
        <v>64</v>
      </c>
      <c r="AB25" s="2" t="s">
        <v>64</v>
      </c>
      <c r="AC25" s="2" t="s">
        <v>64</v>
      </c>
      <c r="AD25" s="2" t="s">
        <v>64</v>
      </c>
      <c r="AE25" s="2" t="s">
        <v>64</v>
      </c>
      <c r="AF25" s="2" t="s">
        <v>64</v>
      </c>
      <c r="AG25" s="2" t="s">
        <v>64</v>
      </c>
      <c r="AH25" s="2" t="s">
        <v>64</v>
      </c>
      <c r="AI25" s="2">
        <v>18.225000000000001</v>
      </c>
      <c r="AJ25" s="2">
        <v>19.3</v>
      </c>
      <c r="AK25" s="2">
        <v>59.4316666666667</v>
      </c>
      <c r="AL25" s="2">
        <v>36.385833333333302</v>
      </c>
      <c r="AM25" s="2">
        <v>22.14</v>
      </c>
      <c r="AN25" s="2">
        <v>26.358333333333299</v>
      </c>
      <c r="AO25" s="2">
        <v>23.7425</v>
      </c>
      <c r="AP25" s="2">
        <v>16.928333333333299</v>
      </c>
      <c r="AQ25" s="2">
        <v>12.795</v>
      </c>
      <c r="AR25" s="2">
        <v>8.2108333333333405</v>
      </c>
      <c r="AS25" s="2">
        <v>7.0225</v>
      </c>
      <c r="AT25" s="2">
        <v>7.4383333333333299</v>
      </c>
      <c r="AU25" s="2">
        <v>9.6950000000000003</v>
      </c>
      <c r="AV25" s="2">
        <v>7.5118347806232197</v>
      </c>
      <c r="AW25" s="2">
        <v>7.5608333333333304</v>
      </c>
      <c r="AX25" s="2">
        <v>8.7057678566322494</v>
      </c>
      <c r="AY25" s="2">
        <v>7.0650000000000004</v>
      </c>
      <c r="AZ25" s="2">
        <v>5.2808333333333302</v>
      </c>
      <c r="BA25" s="2">
        <v>4.9108333333333301</v>
      </c>
      <c r="BB25" s="2">
        <v>4.6808333333333296</v>
      </c>
      <c r="BC25" s="2">
        <v>4.2708333333333304</v>
      </c>
      <c r="BD25" s="2">
        <v>3.5516666666666699</v>
      </c>
      <c r="BE25" s="2">
        <v>3.43916666666667</v>
      </c>
      <c r="BF25" s="2">
        <v>4.75416666666667</v>
      </c>
      <c r="BG25" s="2">
        <v>7.3324999999999996</v>
      </c>
      <c r="BH25" s="2">
        <v>8.0399999999999991</v>
      </c>
      <c r="BI25" s="2">
        <v>8.4291666666666707</v>
      </c>
      <c r="BJ25" s="2">
        <v>6.3416666666666703</v>
      </c>
      <c r="BK25" s="2">
        <v>4.8916666666666702</v>
      </c>
    </row>
    <row r="26" spans="1:63" ht="15.75" customHeight="1" x14ac:dyDescent="0.2">
      <c r="A26" s="2" t="s">
        <v>88</v>
      </c>
      <c r="B26" s="2" t="s">
        <v>64</v>
      </c>
      <c r="C26" s="2" t="s">
        <v>64</v>
      </c>
      <c r="D26" s="2" t="s">
        <v>64</v>
      </c>
      <c r="E26" s="2" t="s">
        <v>64</v>
      </c>
      <c r="F26" s="2" t="s">
        <v>64</v>
      </c>
      <c r="G26" s="2" t="s">
        <v>64</v>
      </c>
      <c r="H26" s="2" t="s">
        <v>64</v>
      </c>
      <c r="I26" s="2" t="s">
        <v>64</v>
      </c>
      <c r="J26" s="2" t="s">
        <v>64</v>
      </c>
      <c r="K26" s="2" t="s">
        <v>64</v>
      </c>
      <c r="L26" s="2" t="s">
        <v>64</v>
      </c>
      <c r="M26" s="2" t="s">
        <v>64</v>
      </c>
      <c r="N26" s="2" t="s">
        <v>64</v>
      </c>
      <c r="O26" s="2" t="s">
        <v>64</v>
      </c>
      <c r="P26" s="2" t="s">
        <v>64</v>
      </c>
      <c r="Q26" s="2" t="s">
        <v>64</v>
      </c>
      <c r="R26" s="2">
        <v>9.94</v>
      </c>
      <c r="S26" s="2">
        <v>10.0666666666667</v>
      </c>
      <c r="T26" s="2">
        <v>10.9716666666667</v>
      </c>
      <c r="U26" s="2">
        <v>15.5691666666667</v>
      </c>
      <c r="V26" s="2">
        <v>22.4158333333333</v>
      </c>
      <c r="W26" s="2">
        <v>28.101666666666699</v>
      </c>
      <c r="X26" s="2">
        <v>41.052500000000002</v>
      </c>
      <c r="Y26" s="2">
        <v>59.907499999999999</v>
      </c>
      <c r="Z26" s="2">
        <v>51.356666666666698</v>
      </c>
      <c r="AA26" s="2">
        <v>57.7441666666667</v>
      </c>
      <c r="AB26" s="2">
        <v>78.433333333333294</v>
      </c>
      <c r="AC26" s="2">
        <v>94.959166666666604</v>
      </c>
      <c r="AD26" s="2">
        <v>55.224166666666697</v>
      </c>
      <c r="AE26" s="2">
        <v>33.371666666666698</v>
      </c>
      <c r="AF26" s="2">
        <v>30.404166666666701</v>
      </c>
      <c r="AG26" s="2">
        <v>17.965</v>
      </c>
      <c r="AH26" s="2">
        <v>15.8816666666667</v>
      </c>
      <c r="AI26" s="2">
        <v>16.685833333333299</v>
      </c>
      <c r="AJ26" s="2">
        <v>15.029166666666701</v>
      </c>
      <c r="AK26" s="2">
        <v>39.822499999999998</v>
      </c>
      <c r="AL26" s="2">
        <v>26.404166666666701</v>
      </c>
      <c r="AM26" s="2">
        <v>16.363333333333301</v>
      </c>
      <c r="AN26" s="2">
        <v>15.454166666666699</v>
      </c>
      <c r="AO26" s="2">
        <v>11.6016666666667</v>
      </c>
      <c r="AP26" s="2">
        <v>8.2566666666666695</v>
      </c>
      <c r="AQ26" s="2">
        <v>6.2341666666666704</v>
      </c>
      <c r="AR26" s="2">
        <v>3.7574999999999998</v>
      </c>
      <c r="AS26" s="2">
        <v>3.0858333333333299</v>
      </c>
      <c r="AT26" s="2">
        <v>2.6949999999999998</v>
      </c>
      <c r="AU26" s="2">
        <v>3.4566666666666701</v>
      </c>
      <c r="AV26" s="2">
        <v>3.29666666666667</v>
      </c>
      <c r="AW26" s="2">
        <v>3.2050000000000001</v>
      </c>
      <c r="AX26" s="2">
        <v>3.0425</v>
      </c>
      <c r="AY26" s="2">
        <v>2.0108333333333301</v>
      </c>
      <c r="AZ26" s="2">
        <v>1.2124999999999999</v>
      </c>
      <c r="BA26" s="2">
        <v>0.95583333333333298</v>
      </c>
      <c r="BB26" s="2">
        <v>1.0816666666666701</v>
      </c>
      <c r="BC26" s="2">
        <v>1.3316666666666701</v>
      </c>
      <c r="BD26" s="2">
        <v>0.84</v>
      </c>
      <c r="BE26" s="2">
        <v>0.58916666666666695</v>
      </c>
      <c r="BF26" s="2">
        <v>1.2875000000000001</v>
      </c>
      <c r="BG26" s="2">
        <v>2.6958333333333302</v>
      </c>
      <c r="BH26" s="2">
        <v>3.2708333333333299</v>
      </c>
      <c r="BI26" s="2">
        <v>3.5266666666666699</v>
      </c>
      <c r="BJ26" s="2">
        <v>1.46333333333333</v>
      </c>
      <c r="BK26" s="2">
        <v>0.64500000000000002</v>
      </c>
    </row>
    <row r="27" spans="1:63" ht="15.75" customHeight="1" x14ac:dyDescent="0.2">
      <c r="A27" s="2" t="s">
        <v>89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</row>
    <row r="28" spans="1:63" ht="15.75" customHeight="1" x14ac:dyDescent="0.2">
      <c r="A28" s="2" t="s">
        <v>90</v>
      </c>
      <c r="B28" s="2">
        <v>1</v>
      </c>
      <c r="C28" s="2">
        <v>1</v>
      </c>
      <c r="D28" s="2">
        <v>1</v>
      </c>
      <c r="E28" s="2">
        <v>1</v>
      </c>
      <c r="F28" s="2">
        <v>1</v>
      </c>
      <c r="G28" s="2">
        <v>1</v>
      </c>
      <c r="H28" s="2">
        <v>1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</row>
    <row r="29" spans="1:63" ht="15.75" customHeight="1" x14ac:dyDescent="0.2">
      <c r="A29" s="2" t="s">
        <v>91</v>
      </c>
      <c r="B29" s="2" t="s">
        <v>64</v>
      </c>
      <c r="C29" s="2" t="s">
        <v>64</v>
      </c>
      <c r="D29" s="2" t="s">
        <v>64</v>
      </c>
      <c r="E29" s="2" t="s">
        <v>64</v>
      </c>
      <c r="F29" s="2" t="s">
        <v>64</v>
      </c>
      <c r="G29" s="2" t="s">
        <v>64</v>
      </c>
      <c r="H29" s="2" t="s">
        <v>64</v>
      </c>
      <c r="I29" s="2" t="s">
        <v>64</v>
      </c>
      <c r="J29" s="2" t="s">
        <v>64</v>
      </c>
      <c r="K29" s="2" t="s">
        <v>64</v>
      </c>
      <c r="L29" s="2" t="s">
        <v>64</v>
      </c>
      <c r="M29" s="2" t="s">
        <v>64</v>
      </c>
      <c r="N29" s="2" t="s">
        <v>64</v>
      </c>
      <c r="O29" s="2" t="s">
        <v>64</v>
      </c>
      <c r="P29" s="2" t="s">
        <v>64</v>
      </c>
      <c r="Q29" s="2" t="s">
        <v>64</v>
      </c>
      <c r="R29" s="2" t="s">
        <v>64</v>
      </c>
      <c r="S29" s="2" t="s">
        <v>64</v>
      </c>
      <c r="T29" s="2" t="s">
        <v>64</v>
      </c>
      <c r="U29" s="2" t="s">
        <v>64</v>
      </c>
      <c r="V29" s="2">
        <v>9.5</v>
      </c>
      <c r="W29" s="2">
        <v>8.5</v>
      </c>
      <c r="X29" s="2">
        <v>-0.5</v>
      </c>
      <c r="Y29" s="2">
        <v>-3.5</v>
      </c>
      <c r="Z29" s="2">
        <v>3.4</v>
      </c>
      <c r="AA29" s="2">
        <v>2.2000000000000002</v>
      </c>
      <c r="AB29" s="2">
        <v>-3.1</v>
      </c>
      <c r="AC29" s="2">
        <v>1.7</v>
      </c>
      <c r="AD29" s="2">
        <v>1.3</v>
      </c>
      <c r="AE29" s="2">
        <v>4.0999999999999996</v>
      </c>
      <c r="AF29" s="2">
        <v>5.2</v>
      </c>
      <c r="AG29" s="2">
        <v>4.2</v>
      </c>
      <c r="AH29" s="2">
        <v>3.5</v>
      </c>
      <c r="AI29" s="2">
        <v>2.7</v>
      </c>
      <c r="AJ29" s="2">
        <v>4.9000000000000004</v>
      </c>
      <c r="AK29" s="2">
        <v>-6.3</v>
      </c>
      <c r="AL29" s="2">
        <v>6.8</v>
      </c>
      <c r="AM29" s="2">
        <v>6.8</v>
      </c>
      <c r="AN29" s="2">
        <v>5.2</v>
      </c>
      <c r="AO29" s="2">
        <v>2.8</v>
      </c>
      <c r="AP29" s="2">
        <v>4.9000000000000004</v>
      </c>
      <c r="AQ29" s="2">
        <v>-0.4</v>
      </c>
      <c r="AR29" s="2">
        <v>0</v>
      </c>
      <c r="AS29" s="2">
        <v>1.4</v>
      </c>
      <c r="AT29" s="2">
        <v>3.9</v>
      </c>
      <c r="AU29" s="2">
        <v>2.2999999999999998</v>
      </c>
      <c r="AV29" s="2">
        <v>4.5</v>
      </c>
      <c r="AW29" s="2">
        <v>2.2999999999999998</v>
      </c>
      <c r="AX29" s="2">
        <v>1.1000000000000001</v>
      </c>
      <c r="AY29" s="2">
        <v>-5.3</v>
      </c>
      <c r="AZ29" s="2">
        <v>5.0999999999999996</v>
      </c>
      <c r="BA29" s="2">
        <v>3.7</v>
      </c>
      <c r="BB29" s="2">
        <v>3.6</v>
      </c>
      <c r="BC29" s="2">
        <v>1.4</v>
      </c>
      <c r="BD29" s="2">
        <v>2.8</v>
      </c>
      <c r="BE29" s="2">
        <v>3.3</v>
      </c>
      <c r="BF29" s="2">
        <v>2.6</v>
      </c>
      <c r="BG29" s="2">
        <v>2.1</v>
      </c>
      <c r="BH29" s="2">
        <v>2.2000000000000002</v>
      </c>
      <c r="BI29" s="2">
        <v>-0.2</v>
      </c>
      <c r="BJ29" s="2">
        <v>-8.1999999999999993</v>
      </c>
      <c r="BK29" s="2">
        <v>4.8</v>
      </c>
    </row>
    <row r="30" spans="1:63" ht="15.75" customHeight="1" x14ac:dyDescent="0.2">
      <c r="A30" s="7" t="s">
        <v>92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1</v>
      </c>
      <c r="T30" s="5">
        <v>1</v>
      </c>
      <c r="U30" s="5">
        <v>1</v>
      </c>
      <c r="V30" s="5">
        <v>1</v>
      </c>
      <c r="W30" s="5">
        <v>1</v>
      </c>
      <c r="X30" s="5">
        <v>1</v>
      </c>
      <c r="Y30" s="5">
        <v>1</v>
      </c>
      <c r="Z30" s="5">
        <v>1</v>
      </c>
      <c r="AA30" s="5">
        <v>1</v>
      </c>
      <c r="AB30" s="5">
        <v>1</v>
      </c>
      <c r="AC30" s="5">
        <v>1</v>
      </c>
      <c r="AD30" s="5">
        <v>2</v>
      </c>
      <c r="AE30" s="5">
        <v>2</v>
      </c>
      <c r="AF30" s="5">
        <v>2</v>
      </c>
      <c r="AG30" s="5">
        <v>2</v>
      </c>
      <c r="AH30" s="5">
        <v>2</v>
      </c>
      <c r="AI30" s="5">
        <v>2</v>
      </c>
      <c r="AJ30" s="5">
        <v>4</v>
      </c>
      <c r="AK30" s="5">
        <v>4</v>
      </c>
      <c r="AL30" s="5">
        <v>4</v>
      </c>
      <c r="AM30" s="5">
        <v>6</v>
      </c>
      <c r="AN30" s="5">
        <v>6</v>
      </c>
      <c r="AO30" s="5">
        <v>6</v>
      </c>
      <c r="AP30" s="5">
        <v>8</v>
      </c>
      <c r="AQ30" s="5">
        <v>8</v>
      </c>
      <c r="AR30" s="5">
        <v>8</v>
      </c>
      <c r="AS30" s="5">
        <v>8</v>
      </c>
      <c r="AT30" s="5">
        <v>8</v>
      </c>
      <c r="AU30" s="5">
        <v>8</v>
      </c>
      <c r="AV30" s="5">
        <v>8</v>
      </c>
      <c r="AW30" s="5">
        <v>8</v>
      </c>
      <c r="AX30" s="5">
        <v>8</v>
      </c>
      <c r="AY30" s="5">
        <v>8</v>
      </c>
      <c r="AZ30" s="5">
        <v>8</v>
      </c>
      <c r="BA30" s="5">
        <v>8</v>
      </c>
      <c r="BB30" s="5">
        <v>8</v>
      </c>
      <c r="BC30" s="5">
        <v>8</v>
      </c>
      <c r="BD30" s="5">
        <v>8</v>
      </c>
      <c r="BE30" s="5">
        <v>8</v>
      </c>
      <c r="BF30" s="5">
        <v>8</v>
      </c>
      <c r="BG30" s="5">
        <v>8</v>
      </c>
      <c r="BH30" s="5">
        <v>8</v>
      </c>
      <c r="BI30" s="5">
        <v>8</v>
      </c>
      <c r="BJ30" s="5">
        <v>8</v>
      </c>
      <c r="BK30" s="5">
        <v>8</v>
      </c>
    </row>
    <row r="31" spans="1:63" ht="15.75" customHeight="1" x14ac:dyDescent="0.2">
      <c r="A31" s="7" t="s">
        <v>93</v>
      </c>
      <c r="B31" s="5">
        <v>-6</v>
      </c>
      <c r="C31" s="5">
        <v>-6</v>
      </c>
      <c r="D31" s="5">
        <v>-6</v>
      </c>
      <c r="E31" s="5">
        <v>-6</v>
      </c>
      <c r="F31" s="5">
        <v>-6</v>
      </c>
      <c r="G31" s="5">
        <v>-6</v>
      </c>
      <c r="H31" s="5">
        <v>-6</v>
      </c>
      <c r="I31" s="5">
        <v>-6</v>
      </c>
      <c r="J31" s="5">
        <v>-6</v>
      </c>
      <c r="K31" s="5">
        <v>-6</v>
      </c>
      <c r="L31" s="5">
        <v>-6</v>
      </c>
      <c r="M31" s="5">
        <v>-6</v>
      </c>
      <c r="N31" s="5">
        <v>-6</v>
      </c>
      <c r="O31" s="5">
        <v>-6</v>
      </c>
      <c r="P31" s="5">
        <v>-6</v>
      </c>
      <c r="Q31" s="5">
        <v>-6</v>
      </c>
      <c r="R31" s="5">
        <v>-6</v>
      </c>
      <c r="S31" s="5">
        <v>-3</v>
      </c>
      <c r="T31" s="5">
        <v>-3</v>
      </c>
      <c r="U31" s="5">
        <v>-3</v>
      </c>
      <c r="V31" s="5">
        <v>-3</v>
      </c>
      <c r="W31" s="5">
        <v>-3</v>
      </c>
      <c r="X31" s="5">
        <v>-3</v>
      </c>
      <c r="Y31" s="5">
        <v>-3</v>
      </c>
      <c r="Z31" s="5">
        <v>-3</v>
      </c>
      <c r="AA31" s="5">
        <v>-3</v>
      </c>
      <c r="AB31" s="5">
        <v>-3</v>
      </c>
      <c r="AC31" s="5">
        <v>-3</v>
      </c>
      <c r="AD31" s="5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4</v>
      </c>
      <c r="AK31" s="5">
        <v>4</v>
      </c>
      <c r="AL31" s="5">
        <v>4</v>
      </c>
      <c r="AM31" s="5">
        <v>6</v>
      </c>
      <c r="AN31" s="5">
        <v>6</v>
      </c>
      <c r="AO31" s="5">
        <v>6</v>
      </c>
      <c r="AP31" s="5">
        <v>8</v>
      </c>
      <c r="AQ31" s="5">
        <v>8</v>
      </c>
      <c r="AR31" s="5">
        <v>8</v>
      </c>
      <c r="AS31" s="5">
        <v>8</v>
      </c>
      <c r="AT31" s="5">
        <v>8</v>
      </c>
      <c r="AU31" s="5">
        <v>8</v>
      </c>
      <c r="AV31" s="5">
        <v>8</v>
      </c>
      <c r="AW31" s="5">
        <v>8</v>
      </c>
      <c r="AX31" s="5">
        <v>8</v>
      </c>
      <c r="AY31" s="5">
        <v>8</v>
      </c>
      <c r="AZ31" s="5">
        <v>8</v>
      </c>
      <c r="BA31" s="5">
        <v>8</v>
      </c>
      <c r="BB31" s="5">
        <v>8</v>
      </c>
      <c r="BC31" s="5">
        <v>8</v>
      </c>
      <c r="BD31" s="5">
        <v>8</v>
      </c>
      <c r="BE31" s="5">
        <v>8</v>
      </c>
      <c r="BF31" s="5">
        <v>8</v>
      </c>
      <c r="BG31" s="5">
        <v>8</v>
      </c>
      <c r="BH31" s="5">
        <v>8</v>
      </c>
      <c r="BI31" s="5">
        <v>8</v>
      </c>
      <c r="BJ31" s="5">
        <v>8</v>
      </c>
      <c r="BK31" s="5">
        <v>8</v>
      </c>
    </row>
    <row r="32" spans="1:63" ht="15.75" customHeight="1" x14ac:dyDescent="0.2">
      <c r="A32" s="7" t="s">
        <v>94</v>
      </c>
      <c r="B32" s="5">
        <v>30</v>
      </c>
      <c r="C32" s="5">
        <v>31</v>
      </c>
      <c r="D32" s="5">
        <v>32</v>
      </c>
      <c r="E32" s="5">
        <v>33</v>
      </c>
      <c r="F32" s="5">
        <v>34</v>
      </c>
      <c r="G32" s="5">
        <v>35</v>
      </c>
      <c r="H32" s="5">
        <v>36</v>
      </c>
      <c r="I32" s="5">
        <v>37</v>
      </c>
      <c r="J32" s="5">
        <v>38</v>
      </c>
      <c r="K32" s="5">
        <v>39</v>
      </c>
      <c r="L32" s="5">
        <v>40</v>
      </c>
      <c r="M32" s="5">
        <v>41</v>
      </c>
      <c r="N32" s="5">
        <v>42</v>
      </c>
      <c r="O32" s="5">
        <v>43</v>
      </c>
      <c r="P32" s="5">
        <v>44</v>
      </c>
      <c r="Q32" s="5">
        <v>45</v>
      </c>
      <c r="R32" s="5">
        <v>46</v>
      </c>
      <c r="S32" s="5">
        <v>0</v>
      </c>
      <c r="T32" s="5">
        <v>1</v>
      </c>
      <c r="U32" s="5">
        <v>2</v>
      </c>
      <c r="V32" s="5">
        <v>3</v>
      </c>
      <c r="W32" s="5">
        <v>4</v>
      </c>
      <c r="X32" s="5">
        <v>5</v>
      </c>
      <c r="Y32" s="5">
        <v>6</v>
      </c>
      <c r="Z32" s="5">
        <v>7</v>
      </c>
      <c r="AA32" s="5">
        <v>8</v>
      </c>
      <c r="AB32" s="5">
        <v>9</v>
      </c>
      <c r="AC32" s="5">
        <v>10</v>
      </c>
      <c r="AD32" s="5">
        <v>0</v>
      </c>
      <c r="AE32" s="5">
        <v>1</v>
      </c>
      <c r="AF32" s="5">
        <v>2</v>
      </c>
      <c r="AG32" s="5">
        <v>3</v>
      </c>
      <c r="AH32" s="5">
        <v>4</v>
      </c>
      <c r="AI32" s="5">
        <v>5</v>
      </c>
      <c r="AJ32" s="5">
        <v>0</v>
      </c>
      <c r="AK32" s="5">
        <v>0</v>
      </c>
      <c r="AL32" s="5">
        <v>0</v>
      </c>
      <c r="AM32" s="5">
        <v>0</v>
      </c>
      <c r="AN32" s="5">
        <v>1</v>
      </c>
      <c r="AO32" s="5">
        <v>2</v>
      </c>
      <c r="AP32" s="5">
        <v>3</v>
      </c>
      <c r="AQ32" s="5">
        <v>4</v>
      </c>
      <c r="AR32" s="5">
        <v>5</v>
      </c>
      <c r="AS32" s="5">
        <v>6</v>
      </c>
      <c r="AT32" s="5">
        <v>7</v>
      </c>
      <c r="AU32" s="5">
        <v>8</v>
      </c>
      <c r="AV32" s="5">
        <v>9</v>
      </c>
      <c r="AW32" s="5">
        <v>10</v>
      </c>
      <c r="AX32" s="5">
        <v>11</v>
      </c>
      <c r="AY32" s="5">
        <v>12</v>
      </c>
      <c r="AZ32" s="5">
        <v>13</v>
      </c>
      <c r="BA32" s="5">
        <v>14</v>
      </c>
      <c r="BB32" s="5">
        <v>15</v>
      </c>
      <c r="BC32" s="5">
        <v>16</v>
      </c>
      <c r="BD32" s="5">
        <v>17</v>
      </c>
      <c r="BE32" s="5">
        <v>18</v>
      </c>
      <c r="BF32" s="5">
        <v>19</v>
      </c>
      <c r="BG32" s="5">
        <v>20</v>
      </c>
      <c r="BH32" s="5">
        <v>21</v>
      </c>
      <c r="BI32" s="5">
        <v>22</v>
      </c>
      <c r="BJ32" s="5">
        <v>23</v>
      </c>
      <c r="BK32" s="5">
        <v>24</v>
      </c>
    </row>
    <row r="33" spans="1:63" ht="15.75" customHeight="1" x14ac:dyDescent="0.2">
      <c r="A33" s="7" t="s">
        <v>95</v>
      </c>
      <c r="B33" s="5">
        <v>3</v>
      </c>
      <c r="C33" s="5">
        <v>3</v>
      </c>
      <c r="D33" s="5">
        <v>3</v>
      </c>
      <c r="E33" s="5">
        <v>3</v>
      </c>
      <c r="F33" s="5">
        <v>3</v>
      </c>
      <c r="G33" s="5">
        <v>3</v>
      </c>
      <c r="H33" s="5">
        <v>3</v>
      </c>
      <c r="I33" s="5">
        <v>3</v>
      </c>
      <c r="J33" s="5">
        <v>3</v>
      </c>
      <c r="K33" s="5">
        <v>3</v>
      </c>
      <c r="L33" s="5">
        <v>3</v>
      </c>
      <c r="M33" s="5">
        <v>3</v>
      </c>
      <c r="N33" s="5">
        <v>3</v>
      </c>
      <c r="O33" s="5">
        <v>3</v>
      </c>
      <c r="P33" s="5">
        <v>3</v>
      </c>
      <c r="Q33" s="5">
        <v>3</v>
      </c>
      <c r="R33" s="5">
        <v>3</v>
      </c>
      <c r="S33" s="5">
        <v>3</v>
      </c>
      <c r="T33" s="5">
        <v>3</v>
      </c>
      <c r="U33" s="5">
        <v>3</v>
      </c>
      <c r="V33" s="5">
        <v>3</v>
      </c>
      <c r="W33" s="5">
        <v>3</v>
      </c>
      <c r="X33" s="5">
        <v>3</v>
      </c>
      <c r="Y33" s="5">
        <v>3</v>
      </c>
      <c r="Z33" s="5">
        <v>3</v>
      </c>
      <c r="AA33" s="5">
        <v>3</v>
      </c>
      <c r="AB33" s="5">
        <v>3</v>
      </c>
      <c r="AC33" s="5">
        <v>3</v>
      </c>
      <c r="AD33" s="5">
        <v>4</v>
      </c>
      <c r="AE33" s="5">
        <v>4</v>
      </c>
      <c r="AF33" s="5">
        <v>4</v>
      </c>
      <c r="AG33" s="5">
        <v>4</v>
      </c>
      <c r="AH33" s="5">
        <v>4</v>
      </c>
      <c r="AI33" s="5">
        <v>4</v>
      </c>
      <c r="AJ33" s="5">
        <v>4</v>
      </c>
      <c r="AK33" s="5">
        <v>4</v>
      </c>
      <c r="AL33" s="5">
        <v>4</v>
      </c>
      <c r="AM33" s="5">
        <v>5</v>
      </c>
      <c r="AN33" s="5">
        <v>5</v>
      </c>
      <c r="AO33" s="5">
        <v>6</v>
      </c>
      <c r="AP33" s="5">
        <v>6</v>
      </c>
      <c r="AQ33" s="5">
        <v>6</v>
      </c>
      <c r="AR33" s="5">
        <v>6</v>
      </c>
      <c r="AS33" s="5">
        <v>6</v>
      </c>
      <c r="AT33" s="5">
        <v>6</v>
      </c>
      <c r="AU33" s="5">
        <v>6</v>
      </c>
      <c r="AV33" s="5">
        <v>6</v>
      </c>
      <c r="AW33" s="5">
        <v>6</v>
      </c>
      <c r="AX33" s="5">
        <v>6</v>
      </c>
      <c r="AY33" s="5">
        <v>6</v>
      </c>
      <c r="AZ33" s="5">
        <v>6</v>
      </c>
      <c r="BA33" s="5">
        <v>6</v>
      </c>
      <c r="BB33" s="5">
        <v>6</v>
      </c>
      <c r="BC33" s="5">
        <v>6</v>
      </c>
      <c r="BD33" s="5">
        <v>6</v>
      </c>
      <c r="BE33" s="5">
        <v>6</v>
      </c>
      <c r="BF33" s="5">
        <v>6</v>
      </c>
      <c r="BG33" s="5">
        <v>6</v>
      </c>
      <c r="BH33" s="5">
        <v>6</v>
      </c>
      <c r="BI33" s="5">
        <v>6</v>
      </c>
      <c r="BJ33" s="5">
        <v>6</v>
      </c>
      <c r="BK33" s="5">
        <v>6</v>
      </c>
    </row>
    <row r="34" spans="1:63" ht="15.75" customHeight="1" x14ac:dyDescent="0.2">
      <c r="A34" s="7" t="s">
        <v>96</v>
      </c>
      <c r="B34" s="5">
        <v>3</v>
      </c>
      <c r="C34" s="5">
        <v>3</v>
      </c>
      <c r="D34" s="5">
        <v>3</v>
      </c>
      <c r="E34" s="5">
        <v>3</v>
      </c>
      <c r="F34" s="5">
        <v>3</v>
      </c>
      <c r="G34" s="5">
        <v>3</v>
      </c>
      <c r="H34" s="5">
        <v>3</v>
      </c>
      <c r="I34" s="5">
        <v>3</v>
      </c>
      <c r="J34" s="5">
        <v>3</v>
      </c>
      <c r="K34" s="5">
        <v>3</v>
      </c>
      <c r="L34" s="5">
        <v>3</v>
      </c>
      <c r="M34" s="5">
        <v>3</v>
      </c>
      <c r="N34" s="5">
        <v>3</v>
      </c>
      <c r="O34" s="5">
        <v>3</v>
      </c>
      <c r="P34" s="5">
        <v>3</v>
      </c>
      <c r="Q34" s="5">
        <v>3</v>
      </c>
      <c r="R34" s="5">
        <v>3</v>
      </c>
      <c r="S34" s="5">
        <v>3</v>
      </c>
      <c r="T34" s="5">
        <v>3</v>
      </c>
      <c r="U34" s="5">
        <v>3</v>
      </c>
      <c r="V34" s="5">
        <v>3</v>
      </c>
      <c r="W34" s="5">
        <v>3</v>
      </c>
      <c r="X34" s="5">
        <v>3</v>
      </c>
      <c r="Y34" s="5">
        <v>3</v>
      </c>
      <c r="Z34" s="5">
        <v>3</v>
      </c>
      <c r="AA34" s="5">
        <v>3</v>
      </c>
      <c r="AB34" s="5">
        <v>3</v>
      </c>
      <c r="AC34" s="5">
        <v>3</v>
      </c>
      <c r="AD34" s="5">
        <v>3</v>
      </c>
      <c r="AE34" s="5">
        <v>3</v>
      </c>
      <c r="AF34" s="5">
        <v>3</v>
      </c>
      <c r="AG34" s="5">
        <v>3</v>
      </c>
      <c r="AH34" s="5">
        <v>3</v>
      </c>
      <c r="AI34" s="5">
        <v>3</v>
      </c>
      <c r="AJ34" s="5">
        <v>7</v>
      </c>
      <c r="AK34" s="5">
        <v>7</v>
      </c>
      <c r="AL34" s="5">
        <v>7</v>
      </c>
      <c r="AM34" s="5">
        <v>7</v>
      </c>
      <c r="AN34" s="5">
        <v>7</v>
      </c>
      <c r="AO34" s="5">
        <v>7</v>
      </c>
      <c r="AP34" s="5">
        <v>8</v>
      </c>
      <c r="AQ34" s="5">
        <v>8</v>
      </c>
      <c r="AR34" s="5">
        <v>8</v>
      </c>
      <c r="AS34" s="5">
        <v>8</v>
      </c>
      <c r="AT34" s="5">
        <v>8</v>
      </c>
      <c r="AU34" s="5">
        <v>8</v>
      </c>
      <c r="AV34" s="5">
        <v>8</v>
      </c>
      <c r="AW34" s="5">
        <v>8</v>
      </c>
      <c r="AX34" s="5">
        <v>8</v>
      </c>
      <c r="AY34" s="5">
        <v>8</v>
      </c>
      <c r="AZ34" s="5">
        <v>8</v>
      </c>
      <c r="BA34" s="5">
        <v>8</v>
      </c>
      <c r="BB34" s="5">
        <v>8</v>
      </c>
      <c r="BC34" s="5">
        <v>8</v>
      </c>
      <c r="BD34" s="5">
        <v>8</v>
      </c>
      <c r="BE34" s="5">
        <v>8</v>
      </c>
      <c r="BF34" s="5">
        <v>8</v>
      </c>
      <c r="BG34" s="5">
        <v>8</v>
      </c>
      <c r="BH34" s="5">
        <v>8</v>
      </c>
      <c r="BI34" s="5">
        <v>8</v>
      </c>
      <c r="BJ34" s="5">
        <v>8</v>
      </c>
      <c r="BK34" s="5">
        <v>8</v>
      </c>
    </row>
    <row r="35" spans="1:63" ht="15.75" customHeight="1" x14ac:dyDescent="0.2">
      <c r="A35" s="7" t="s">
        <v>97</v>
      </c>
      <c r="AK35" s="5">
        <v>10</v>
      </c>
      <c r="AL35" s="5">
        <v>10</v>
      </c>
      <c r="AM35" s="5">
        <v>9</v>
      </c>
      <c r="AN35" s="5">
        <v>9</v>
      </c>
      <c r="AO35" s="5">
        <v>10</v>
      </c>
      <c r="AP35" s="5">
        <v>7</v>
      </c>
      <c r="AQ35" s="5">
        <v>5</v>
      </c>
      <c r="AR35" s="5">
        <v>5</v>
      </c>
      <c r="AS35" s="5">
        <v>5</v>
      </c>
      <c r="AT35" s="5">
        <v>5</v>
      </c>
      <c r="AU35" s="5">
        <v>5</v>
      </c>
      <c r="AV35" s="5">
        <v>5</v>
      </c>
      <c r="AW35" s="5">
        <v>3</v>
      </c>
      <c r="AX35" s="5">
        <v>4</v>
      </c>
      <c r="AY35" s="5">
        <v>4</v>
      </c>
      <c r="AZ35" s="5">
        <v>4</v>
      </c>
      <c r="BA35" s="5">
        <v>5</v>
      </c>
      <c r="BB35" s="5">
        <v>5</v>
      </c>
      <c r="BC35" s="5">
        <v>5</v>
      </c>
      <c r="BD35" s="5">
        <v>5</v>
      </c>
      <c r="BE35" s="5">
        <v>5</v>
      </c>
      <c r="BF35" s="5">
        <v>5</v>
      </c>
      <c r="BG35" s="5">
        <v>5</v>
      </c>
      <c r="BH35" s="5">
        <v>5</v>
      </c>
      <c r="BI35" s="5">
        <v>5</v>
      </c>
      <c r="BJ35" s="5">
        <v>5</v>
      </c>
      <c r="BK35" s="5">
        <v>5</v>
      </c>
    </row>
    <row r="36" spans="1:63" ht="15.75" customHeight="1" x14ac:dyDescent="0.2">
      <c r="A36" s="7" t="s">
        <v>98</v>
      </c>
      <c r="AK36" s="5">
        <v>1</v>
      </c>
      <c r="AL36" s="5">
        <v>1</v>
      </c>
      <c r="AM36" s="5">
        <v>1</v>
      </c>
      <c r="AN36" s="5">
        <v>1</v>
      </c>
      <c r="AO36" s="5">
        <v>1</v>
      </c>
      <c r="AP36" s="5">
        <v>1</v>
      </c>
      <c r="AQ36" s="5">
        <v>1</v>
      </c>
      <c r="AR36" s="5">
        <v>1</v>
      </c>
      <c r="AS36" s="5">
        <v>1</v>
      </c>
      <c r="AT36" s="5">
        <v>1</v>
      </c>
      <c r="AU36" s="5">
        <v>1</v>
      </c>
      <c r="AV36" s="5">
        <v>1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</row>
    <row r="37" spans="1:63" ht="15.75" customHeight="1" x14ac:dyDescent="0.2">
      <c r="A37" s="7" t="s">
        <v>99</v>
      </c>
      <c r="AK37" s="5">
        <v>1</v>
      </c>
      <c r="AL37" s="5">
        <v>1</v>
      </c>
      <c r="AM37" s="5">
        <v>1</v>
      </c>
      <c r="AN37" s="5">
        <v>1</v>
      </c>
      <c r="AO37" s="5">
        <v>1</v>
      </c>
      <c r="AP37" s="5">
        <v>0</v>
      </c>
      <c r="AQ37" s="5">
        <v>0</v>
      </c>
      <c r="AR37" s="5">
        <v>1</v>
      </c>
      <c r="AS37" s="5">
        <v>1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</row>
    <row r="38" spans="1:63" ht="15.75" customHeight="1" x14ac:dyDescent="0.2">
      <c r="A38" s="5" t="s">
        <v>100</v>
      </c>
      <c r="B38" s="5">
        <v>47</v>
      </c>
      <c r="C38" s="5">
        <v>47</v>
      </c>
      <c r="D38" s="5">
        <v>47</v>
      </c>
      <c r="E38" s="5">
        <v>47</v>
      </c>
      <c r="F38" s="5">
        <v>47</v>
      </c>
      <c r="G38" s="5">
        <v>47</v>
      </c>
      <c r="H38" s="5">
        <v>47</v>
      </c>
      <c r="I38" s="5">
        <v>47</v>
      </c>
      <c r="J38" s="5">
        <v>47</v>
      </c>
      <c r="K38" s="5">
        <v>47</v>
      </c>
      <c r="L38" s="5">
        <v>47</v>
      </c>
      <c r="M38" s="5">
        <v>47</v>
      </c>
      <c r="N38" s="5">
        <v>47</v>
      </c>
      <c r="O38" s="5">
        <v>47</v>
      </c>
      <c r="P38" s="5">
        <v>47</v>
      </c>
      <c r="Q38" s="5">
        <v>47</v>
      </c>
      <c r="R38" s="5">
        <v>47</v>
      </c>
      <c r="S38" s="5">
        <v>47</v>
      </c>
      <c r="T38" s="5">
        <v>11</v>
      </c>
      <c r="U38" s="5">
        <v>11</v>
      </c>
      <c r="V38" s="5">
        <v>11</v>
      </c>
      <c r="W38" s="5">
        <v>11</v>
      </c>
      <c r="X38" s="5">
        <v>11</v>
      </c>
      <c r="Y38" s="5">
        <v>11</v>
      </c>
      <c r="Z38" s="5">
        <v>11</v>
      </c>
      <c r="AA38" s="5">
        <v>11</v>
      </c>
      <c r="AB38" s="5">
        <v>11</v>
      </c>
      <c r="AC38" s="5">
        <v>11</v>
      </c>
      <c r="AD38" s="5">
        <v>11</v>
      </c>
      <c r="AE38" s="5">
        <v>6</v>
      </c>
      <c r="AF38" s="5">
        <v>6</v>
      </c>
      <c r="AG38" s="5">
        <v>6</v>
      </c>
      <c r="AH38" s="5">
        <v>6</v>
      </c>
      <c r="AI38" s="5">
        <v>6</v>
      </c>
      <c r="AJ38" s="5">
        <v>6</v>
      </c>
      <c r="AK38" s="5">
        <v>3</v>
      </c>
      <c r="AL38" s="5">
        <v>3</v>
      </c>
      <c r="AM38" s="5">
        <v>3</v>
      </c>
      <c r="AN38" s="5">
        <v>1</v>
      </c>
      <c r="AO38" s="5">
        <v>2</v>
      </c>
      <c r="AP38" s="5">
        <v>18</v>
      </c>
      <c r="AQ38" s="5">
        <v>18</v>
      </c>
      <c r="AR38" s="5">
        <v>18</v>
      </c>
      <c r="AS38" s="5">
        <v>18</v>
      </c>
      <c r="AT38" s="5">
        <v>18</v>
      </c>
      <c r="AU38" s="5">
        <v>18</v>
      </c>
      <c r="AV38" s="5">
        <v>18</v>
      </c>
      <c r="AW38" s="5">
        <v>18</v>
      </c>
      <c r="AX38" s="5">
        <v>18</v>
      </c>
      <c r="AY38" s="5">
        <v>18</v>
      </c>
      <c r="AZ38" s="5">
        <v>18</v>
      </c>
      <c r="BA38" s="5">
        <v>18</v>
      </c>
      <c r="BB38" s="5">
        <v>18</v>
      </c>
      <c r="BC38" s="5">
        <v>18</v>
      </c>
      <c r="BD38" s="5">
        <v>18</v>
      </c>
      <c r="BE38" s="5">
        <v>18</v>
      </c>
      <c r="BF38" s="5">
        <v>18</v>
      </c>
      <c r="BG38" s="5">
        <v>18</v>
      </c>
      <c r="BH38" s="5">
        <v>18</v>
      </c>
      <c r="BI38" s="5">
        <v>18</v>
      </c>
      <c r="BJ38" s="5">
        <v>18</v>
      </c>
      <c r="BK38" s="5">
        <v>18</v>
      </c>
    </row>
    <row r="39" spans="1:63" ht="15.75" customHeight="1" x14ac:dyDescent="0.2">
      <c r="A39" s="4" t="s">
        <v>101</v>
      </c>
      <c r="L39" s="6">
        <v>80</v>
      </c>
      <c r="M39" s="6">
        <v>80</v>
      </c>
      <c r="N39" s="6">
        <v>79.999849999999995</v>
      </c>
      <c r="O39" s="6">
        <v>80.000309999999999</v>
      </c>
      <c r="P39" s="6">
        <v>80.000200000000007</v>
      </c>
      <c r="Q39" s="6">
        <v>80</v>
      </c>
      <c r="R39" s="6">
        <v>64.826250000000002</v>
      </c>
      <c r="S39" s="6">
        <v>44.30097</v>
      </c>
      <c r="T39" s="6">
        <v>43.92268</v>
      </c>
      <c r="U39" s="6">
        <v>43.849299999999999</v>
      </c>
      <c r="V39" s="6">
        <v>43.571069999999999</v>
      </c>
      <c r="W39" s="6">
        <v>40.792020000000001</v>
      </c>
      <c r="X39" s="6">
        <v>17.729959999999998</v>
      </c>
      <c r="Y39" s="6">
        <v>8.3268400000000007</v>
      </c>
      <c r="Z39" s="6">
        <v>5.9584960000000002</v>
      </c>
      <c r="AA39" s="6">
        <v>3.8929960000000001</v>
      </c>
      <c r="AB39" s="6">
        <v>1.6345940000000001</v>
      </c>
      <c r="AC39" s="6">
        <v>0.72559300000000004</v>
      </c>
      <c r="AD39" s="6">
        <v>0.43992700000000001</v>
      </c>
      <c r="AE39" s="6">
        <v>0.40626099999999998</v>
      </c>
      <c r="AF39" s="6">
        <v>0.355543</v>
      </c>
      <c r="AG39" s="6">
        <v>0.33129799999999998</v>
      </c>
      <c r="AH39" s="6">
        <v>0.32311200000000001</v>
      </c>
      <c r="AI39" s="6">
        <v>0.32096400000000003</v>
      </c>
      <c r="AJ39" s="6">
        <v>0.29628599999999999</v>
      </c>
      <c r="AK39" s="6">
        <v>0.155777</v>
      </c>
      <c r="AL39" s="6">
        <v>0.13158800000000001</v>
      </c>
      <c r="AM39" s="6">
        <v>0.12628700000000001</v>
      </c>
      <c r="AN39" s="6">
        <v>0.109457</v>
      </c>
      <c r="AO39" s="6">
        <v>0.104598</v>
      </c>
      <c r="AP39" s="6">
        <v>0.105758</v>
      </c>
      <c r="AQ39" s="6">
        <v>0.10704</v>
      </c>
      <c r="AR39" s="6">
        <v>0.103563</v>
      </c>
      <c r="AS39" s="6">
        <v>9.2687000000000005E-2</v>
      </c>
      <c r="AT39" s="6">
        <v>8.8606000000000004E-2</v>
      </c>
      <c r="AU39" s="6">
        <v>9.1760999999999995E-2</v>
      </c>
      <c r="AV39" s="6">
        <v>9.1749999999999998E-2</v>
      </c>
      <c r="AW39" s="6">
        <v>9.1506000000000004E-2</v>
      </c>
      <c r="AX39" s="6">
        <v>8.9849999999999999E-2</v>
      </c>
      <c r="AY39" s="6">
        <v>7.3999999999999996E-2</v>
      </c>
      <c r="AZ39" s="6">
        <v>7.9139000000000001E-2</v>
      </c>
      <c r="BA39" s="6">
        <v>8.0493999999999996E-2</v>
      </c>
      <c r="BB39" s="6">
        <v>7.5933E-2</v>
      </c>
      <c r="BC39" s="6">
        <v>7.8296000000000004E-2</v>
      </c>
      <c r="BD39" s="6">
        <v>7.5231000000000006E-2</v>
      </c>
      <c r="BE39" s="6">
        <v>6.3098000000000001E-2</v>
      </c>
      <c r="BF39" s="6">
        <v>5.3579000000000002E-2</v>
      </c>
      <c r="BG39" s="6">
        <v>5.2836000000000001E-2</v>
      </c>
      <c r="BH39" s="6">
        <v>5.1963000000000002E-2</v>
      </c>
      <c r="BI39" s="6">
        <v>5.1910999999999999E-2</v>
      </c>
      <c r="BJ39" s="6">
        <v>4.6543000000000001E-2</v>
      </c>
      <c r="BK39" s="6">
        <v>4.9327999999999997E-2</v>
      </c>
    </row>
    <row r="40" spans="1:63" ht="15.75" customHeight="1" x14ac:dyDescent="0.2"/>
    <row r="41" spans="1:63" ht="15.75" customHeight="1" x14ac:dyDescent="0.2"/>
    <row r="42" spans="1:63" ht="15.75" customHeight="1" x14ac:dyDescent="0.2"/>
    <row r="43" spans="1:63" ht="15.75" customHeight="1" x14ac:dyDescent="0.2"/>
    <row r="44" spans="1:63" ht="15.75" customHeight="1" x14ac:dyDescent="0.2"/>
    <row r="45" spans="1:63" ht="15.75" customHeight="1" x14ac:dyDescent="0.2"/>
    <row r="46" spans="1:63" ht="15.75" customHeight="1" x14ac:dyDescent="0.2"/>
    <row r="47" spans="1:63" ht="15.75" customHeight="1" x14ac:dyDescent="0.2"/>
    <row r="48" spans="1:63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K998"/>
  <sheetViews>
    <sheetView tabSelected="1" workbookViewId="0">
      <selection activeCell="F15" sqref="F15"/>
    </sheetView>
  </sheetViews>
  <sheetFormatPr baseColWidth="10" defaultColWidth="11.1640625" defaultRowHeight="15" customHeight="1" x14ac:dyDescent="0.2"/>
  <cols>
    <col min="1" max="1" width="61" customWidth="1"/>
    <col min="2" max="63" width="10.5" customWidth="1"/>
  </cols>
  <sheetData>
    <row r="1" spans="1:6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</row>
    <row r="2" spans="1:63" ht="15.75" customHeight="1" x14ac:dyDescent="0.2">
      <c r="A2" s="2" t="s">
        <v>63</v>
      </c>
      <c r="B2" s="2" t="s">
        <v>64</v>
      </c>
      <c r="C2" s="2" t="s">
        <v>64</v>
      </c>
      <c r="D2" s="2" t="s">
        <v>64</v>
      </c>
      <c r="E2" s="2" t="s">
        <v>64</v>
      </c>
      <c r="F2" s="2" t="s">
        <v>64</v>
      </c>
      <c r="G2" s="2" t="s">
        <v>64</v>
      </c>
      <c r="H2" s="2" t="s">
        <v>64</v>
      </c>
      <c r="I2" s="2" t="s">
        <v>64</v>
      </c>
      <c r="J2" s="2" t="s">
        <v>64</v>
      </c>
      <c r="K2" s="2" t="s">
        <v>64</v>
      </c>
      <c r="L2" s="2" t="s">
        <v>64</v>
      </c>
      <c r="M2" s="2" t="s">
        <v>64</v>
      </c>
      <c r="N2" s="2" t="s">
        <v>64</v>
      </c>
      <c r="O2" s="2" t="s">
        <v>64</v>
      </c>
      <c r="P2" s="2" t="s">
        <v>64</v>
      </c>
      <c r="Q2" s="2">
        <v>11.95344173564321</v>
      </c>
      <c r="R2" s="2">
        <v>10.451242351169443</v>
      </c>
      <c r="S2" s="2">
        <v>13.688153978225886</v>
      </c>
      <c r="T2" s="2">
        <v>21.07061636719569</v>
      </c>
      <c r="U2" s="2">
        <v>19.668457855200487</v>
      </c>
      <c r="V2" s="2">
        <v>18.862239366133899</v>
      </c>
      <c r="W2" s="2">
        <v>20.264931126150557</v>
      </c>
      <c r="X2" s="2">
        <v>20.604151913680123</v>
      </c>
      <c r="Y2" s="2">
        <v>23.988441072212527</v>
      </c>
      <c r="Z2" s="2">
        <v>25.706405293291702</v>
      </c>
      <c r="AA2" s="2">
        <v>31.915512231505204</v>
      </c>
      <c r="AB2" s="2">
        <v>30.12203944624784</v>
      </c>
      <c r="AC2" s="2">
        <v>21.940530887092393</v>
      </c>
      <c r="AD2" s="2">
        <v>20.201687244900441</v>
      </c>
      <c r="AE2" s="2">
        <v>16.36571431309946</v>
      </c>
      <c r="AF2" s="2">
        <v>16.923145039640715</v>
      </c>
      <c r="AG2" s="2">
        <v>13.007634978955041</v>
      </c>
      <c r="AH2" s="2">
        <v>13.766706844232399</v>
      </c>
      <c r="AI2" s="2">
        <v>12.98338839154159</v>
      </c>
      <c r="AJ2" s="2">
        <v>13.423223414513771</v>
      </c>
      <c r="AK2" s="2">
        <v>11.603613370373681</v>
      </c>
      <c r="AL2" s="2">
        <v>12.645367132852975</v>
      </c>
      <c r="AM2" s="2">
        <v>15.517220719935104</v>
      </c>
      <c r="AN2" s="2">
        <v>18.425864098174021</v>
      </c>
      <c r="AO2" s="2">
        <v>21.807720077425518</v>
      </c>
      <c r="AP2" s="2">
        <v>16.295004051215535</v>
      </c>
      <c r="AQ2" s="2">
        <v>25.384831121880513</v>
      </c>
      <c r="AR2" s="2">
        <v>23.245485454521564</v>
      </c>
      <c r="AS2" s="2">
        <v>15.541587524606904</v>
      </c>
      <c r="AT2" s="2">
        <v>10.987694619468364</v>
      </c>
      <c r="AU2" s="2">
        <v>13.696944645577192</v>
      </c>
      <c r="AV2" s="2">
        <v>9.3999047885786524</v>
      </c>
      <c r="AW2" s="2">
        <v>11.771192910150246</v>
      </c>
      <c r="AX2" s="2">
        <v>7.958537547468679</v>
      </c>
      <c r="AY2" s="2">
        <v>6.8292100629663484</v>
      </c>
      <c r="AZ2" s="2">
        <v>4.7078429419510082</v>
      </c>
      <c r="BA2" s="2">
        <v>3.8867815041917768</v>
      </c>
      <c r="BB2" s="2">
        <v>5.434075805100596</v>
      </c>
      <c r="BC2" s="2">
        <v>4.8436057355297066</v>
      </c>
      <c r="BD2" s="2">
        <v>8.9508145445712373</v>
      </c>
      <c r="BE2" s="2">
        <v>6.7343722323214426</v>
      </c>
      <c r="BF2" s="2">
        <v>5.066037157115689</v>
      </c>
      <c r="BG2" s="2">
        <v>4.7228242983887538</v>
      </c>
      <c r="BH2" s="2">
        <v>5.5230839485855245</v>
      </c>
      <c r="BI2" s="2">
        <v>8.0878981519781661</v>
      </c>
      <c r="BJ2" s="2">
        <v>6.2120686392665529</v>
      </c>
      <c r="BK2" s="2">
        <v>5.7492799838709496</v>
      </c>
    </row>
    <row r="3" spans="1:63" ht="15.75" customHeight="1" x14ac:dyDescent="0.2">
      <c r="A3" s="2" t="s">
        <v>65</v>
      </c>
      <c r="B3" s="2" t="s">
        <v>64</v>
      </c>
      <c r="C3" s="2" t="s">
        <v>64</v>
      </c>
      <c r="D3" s="2" t="s">
        <v>64</v>
      </c>
      <c r="E3" s="2" t="s">
        <v>64</v>
      </c>
      <c r="F3" s="2" t="s">
        <v>64</v>
      </c>
      <c r="G3" s="2" t="s">
        <v>64</v>
      </c>
      <c r="H3" s="2" t="s">
        <v>64</v>
      </c>
      <c r="I3" s="2" t="s">
        <v>64</v>
      </c>
      <c r="J3" s="2" t="s">
        <v>64</v>
      </c>
      <c r="K3" s="2" t="s">
        <v>64</v>
      </c>
      <c r="L3" s="2">
        <v>27.484200000000001</v>
      </c>
      <c r="M3" s="2">
        <v>27.522200000000002</v>
      </c>
      <c r="N3" s="2">
        <v>27.492799999999999</v>
      </c>
      <c r="O3" s="2">
        <v>27.5349</v>
      </c>
      <c r="P3" s="2">
        <v>27.4846</v>
      </c>
      <c r="Q3" s="2">
        <v>27.501999999999999</v>
      </c>
      <c r="R3" s="2">
        <v>27.519300000000001</v>
      </c>
      <c r="S3" s="2">
        <v>37.793900000000001</v>
      </c>
      <c r="T3" s="2">
        <v>41.637300000000003</v>
      </c>
      <c r="U3" s="2">
        <v>35.215600000000002</v>
      </c>
      <c r="V3" s="2">
        <v>27.756699999999999</v>
      </c>
      <c r="W3" s="2">
        <v>26.5213</v>
      </c>
      <c r="X3" s="2">
        <v>24.849</v>
      </c>
      <c r="Y3" s="2">
        <v>23.7728</v>
      </c>
      <c r="Z3" s="2">
        <v>23.653099999999998</v>
      </c>
      <c r="AA3" s="2">
        <v>18.238299999999999</v>
      </c>
      <c r="AB3" s="2">
        <v>15.320499999999999</v>
      </c>
      <c r="AC3" s="2">
        <v>13.068199999999999</v>
      </c>
      <c r="AD3" s="2">
        <v>22.055199999999999</v>
      </c>
      <c r="AE3" s="2">
        <v>25.9679</v>
      </c>
      <c r="AF3" s="2">
        <v>29.548500000000001</v>
      </c>
      <c r="AG3" s="2">
        <v>33.072200000000002</v>
      </c>
      <c r="AH3" s="2">
        <v>35.177399999999999</v>
      </c>
      <c r="AI3" s="2">
        <v>42.935099999999998</v>
      </c>
      <c r="AJ3" s="2">
        <v>44.482399999999998</v>
      </c>
      <c r="AK3" s="2">
        <v>44.054099999999998</v>
      </c>
      <c r="AL3" s="2">
        <v>42.270800000000001</v>
      </c>
      <c r="AM3" s="2">
        <v>34.480699999999999</v>
      </c>
      <c r="AN3" s="2">
        <v>28.262599999999999</v>
      </c>
      <c r="AO3" s="2">
        <v>24.166399999999999</v>
      </c>
      <c r="AP3" s="2">
        <v>18.639500000000002</v>
      </c>
      <c r="AQ3" s="2">
        <v>19.648800000000001</v>
      </c>
      <c r="AR3" s="2">
        <v>18.942399999999999</v>
      </c>
      <c r="AS3" s="2">
        <v>18.743200000000002</v>
      </c>
      <c r="AT3" s="2">
        <v>19.665600000000001</v>
      </c>
      <c r="AU3" s="2">
        <v>27.389900000000001</v>
      </c>
      <c r="AV3" s="2">
        <v>28.502099999999999</v>
      </c>
      <c r="AW3" s="2">
        <v>29.1419</v>
      </c>
      <c r="AX3" s="2">
        <v>30.705100000000002</v>
      </c>
      <c r="AY3" s="2">
        <v>41.1813</v>
      </c>
      <c r="AZ3" s="2">
        <v>47.628799999999998</v>
      </c>
      <c r="BA3" s="2">
        <v>40.9636</v>
      </c>
      <c r="BB3" s="2">
        <v>39.246600000000001</v>
      </c>
      <c r="BC3" s="2">
        <v>40.814500000000002</v>
      </c>
      <c r="BD3" s="2">
        <v>38.380400000000002</v>
      </c>
      <c r="BE3" s="2">
        <v>39.7742</v>
      </c>
      <c r="BF3" s="2">
        <v>39.119500000000002</v>
      </c>
      <c r="BG3" s="2">
        <v>42.523499999999999</v>
      </c>
      <c r="BH3" s="2">
        <v>36.757599999999996</v>
      </c>
      <c r="BI3" s="2">
        <v>33.254300000000001</v>
      </c>
      <c r="BJ3" s="2">
        <v>36.647100000000002</v>
      </c>
      <c r="BK3" s="2">
        <v>35.122142857142897</v>
      </c>
    </row>
    <row r="4" spans="1:63" ht="15.75" customHeight="1" x14ac:dyDescent="0.2">
      <c r="A4" s="2" t="s">
        <v>66</v>
      </c>
      <c r="B4" s="2" t="s">
        <v>64</v>
      </c>
      <c r="C4" s="2" t="s">
        <v>64</v>
      </c>
      <c r="D4" s="2" t="s">
        <v>64</v>
      </c>
      <c r="E4" s="2" t="s">
        <v>64</v>
      </c>
      <c r="F4" s="2" t="s">
        <v>64</v>
      </c>
      <c r="G4" s="2" t="s">
        <v>64</v>
      </c>
      <c r="H4" s="2" t="s">
        <v>64</v>
      </c>
      <c r="I4" s="2" t="s">
        <v>64</v>
      </c>
      <c r="J4" s="2" t="s">
        <v>64</v>
      </c>
      <c r="K4" s="2" t="s">
        <v>64</v>
      </c>
      <c r="L4" s="2" t="s">
        <v>64</v>
      </c>
      <c r="M4" s="2" t="s">
        <v>64</v>
      </c>
      <c r="N4" s="2" t="s">
        <v>64</v>
      </c>
      <c r="O4" s="2" t="s">
        <v>64</v>
      </c>
      <c r="P4" s="2" t="s">
        <v>64</v>
      </c>
      <c r="Q4" s="2" t="s">
        <v>64</v>
      </c>
      <c r="R4" s="2">
        <v>6.2629321085442253</v>
      </c>
      <c r="S4" s="2">
        <v>4.6042055312424486</v>
      </c>
      <c r="T4" s="2">
        <v>1.1686571335864546</v>
      </c>
      <c r="U4" s="2">
        <v>3.9695641257801828</v>
      </c>
      <c r="V4" s="2">
        <v>3.055257042760926</v>
      </c>
      <c r="W4" s="2">
        <v>8.1532834175777467</v>
      </c>
      <c r="X4" s="2">
        <v>11.327547787250522</v>
      </c>
      <c r="Y4" s="2">
        <v>11.152215960743783</v>
      </c>
      <c r="Z4" s="2">
        <v>15.1248129759168</v>
      </c>
      <c r="AA4" s="2">
        <v>13.609817248056645</v>
      </c>
      <c r="AB4" s="2">
        <v>11.531215788535015</v>
      </c>
      <c r="AC4" s="2">
        <v>6.5109281168781532</v>
      </c>
      <c r="AD4" s="2">
        <v>5.3483974163413803</v>
      </c>
      <c r="AE4" s="2">
        <v>5.7797259268446624</v>
      </c>
      <c r="AF4" s="2">
        <v>8.1717164289805595</v>
      </c>
      <c r="AG4" s="2">
        <v>9.1249425578314067</v>
      </c>
      <c r="AH4" s="2">
        <v>7.3463290012785878</v>
      </c>
      <c r="AI4" s="2">
        <v>4.3910068069076091</v>
      </c>
      <c r="AJ4" s="2">
        <v>5.945261762473633</v>
      </c>
      <c r="AK4" s="2">
        <v>7.1020872735996239</v>
      </c>
      <c r="AL4" s="2">
        <v>8.9316603802680152</v>
      </c>
      <c r="AM4" s="2">
        <v>8.8340947638556067</v>
      </c>
      <c r="AN4" s="2">
        <v>5.8788988299879161</v>
      </c>
      <c r="AO4" s="2">
        <v>11.861792458234632</v>
      </c>
      <c r="AP4" s="2">
        <v>6.4168716070971792</v>
      </c>
      <c r="AQ4" s="2">
        <v>5.2525811511385854</v>
      </c>
      <c r="AR4" s="2">
        <v>5.52156753969322</v>
      </c>
      <c r="AS4" s="2">
        <v>4.7891801509246799</v>
      </c>
      <c r="AT4" s="2">
        <v>0.94992253168785945</v>
      </c>
      <c r="AU4" s="2">
        <v>-0.35417319727353808</v>
      </c>
      <c r="AV4" s="2">
        <v>1.1127946017569397</v>
      </c>
      <c r="AW4" s="2">
        <v>3.4869856870278477</v>
      </c>
      <c r="AX4" s="2">
        <v>0.65450689489198588</v>
      </c>
      <c r="AY4" s="2">
        <v>4.572319804974013</v>
      </c>
      <c r="AZ4" s="2">
        <v>0.24312863861146236</v>
      </c>
      <c r="BA4" s="2">
        <v>1.2766820317925012</v>
      </c>
      <c r="BB4" s="2">
        <v>3.2167571246918256</v>
      </c>
      <c r="BC4" s="2">
        <v>3.2243349821082106</v>
      </c>
      <c r="BD4" s="2">
        <v>3.4578431711481374</v>
      </c>
      <c r="BE4" s="2">
        <v>3.9810139730984275</v>
      </c>
      <c r="BF4" s="2">
        <v>1.7851191699727542</v>
      </c>
      <c r="BG4" s="2">
        <v>2.4697146240885162</v>
      </c>
      <c r="BH4" s="2">
        <v>2.6797972891576936</v>
      </c>
      <c r="BI4" s="2">
        <v>3.0565979777771015</v>
      </c>
      <c r="BJ4" s="2">
        <v>4.6727760984859765</v>
      </c>
      <c r="BK4" s="2">
        <v>1.163380897608657</v>
      </c>
    </row>
    <row r="5" spans="1:63" ht="15.75" customHeight="1" x14ac:dyDescent="0.2">
      <c r="A5" s="2" t="s">
        <v>67</v>
      </c>
      <c r="B5" s="2">
        <v>267250000</v>
      </c>
      <c r="C5" s="2">
        <v>350260000</v>
      </c>
      <c r="D5" s="2">
        <v>419260000</v>
      </c>
      <c r="E5" s="2">
        <v>472250000</v>
      </c>
      <c r="F5" s="2">
        <v>556260000</v>
      </c>
      <c r="G5" s="2">
        <v>643010000</v>
      </c>
      <c r="H5" s="2">
        <v>831760000</v>
      </c>
      <c r="I5" s="2">
        <v>916760000</v>
      </c>
      <c r="J5" s="2">
        <v>928760000</v>
      </c>
      <c r="K5" s="2">
        <v>892760000</v>
      </c>
      <c r="L5" s="2">
        <v>823520000</v>
      </c>
      <c r="M5" s="2">
        <v>787962434.23479998</v>
      </c>
      <c r="N5" s="2">
        <v>963357906.81000805</v>
      </c>
      <c r="O5" s="2">
        <v>1206829603.80581</v>
      </c>
      <c r="P5" s="2">
        <v>1758170772.4143801</v>
      </c>
      <c r="Q5" s="2">
        <v>1678810025.60676</v>
      </c>
      <c r="R5" s="2">
        <v>1797533141.32813</v>
      </c>
      <c r="S5" s="2">
        <v>1812729459.3043699</v>
      </c>
      <c r="T5" s="2">
        <v>2008628312.40343</v>
      </c>
      <c r="U5" s="2">
        <v>1842833502.4552901</v>
      </c>
      <c r="V5" s="2">
        <v>1560175394.7506299</v>
      </c>
      <c r="W5" s="2">
        <v>1731816630.65486</v>
      </c>
      <c r="X5" s="2">
        <v>1537555171.9463799</v>
      </c>
      <c r="Y5" s="2">
        <v>1607066062.9702799</v>
      </c>
      <c r="Z5" s="2">
        <v>1920572736.48102</v>
      </c>
      <c r="AA5" s="2">
        <v>2190073374.34095</v>
      </c>
      <c r="AB5" s="2">
        <v>2804364463.6894102</v>
      </c>
      <c r="AC5" s="2">
        <v>4007079601.0725098</v>
      </c>
      <c r="AD5" s="2">
        <v>6096568031.6507702</v>
      </c>
      <c r="AE5" s="2">
        <v>9515327542.25037</v>
      </c>
      <c r="AF5" s="2">
        <v>13305058641.9314</v>
      </c>
      <c r="AG5" s="2">
        <v>17517184954.726898</v>
      </c>
      <c r="AH5" s="2">
        <v>20358625049.843899</v>
      </c>
      <c r="AI5" s="2">
        <v>24472852732.4865</v>
      </c>
      <c r="AJ5" s="2">
        <v>29332156100.046299</v>
      </c>
      <c r="AK5" s="2">
        <v>35982010292.421303</v>
      </c>
      <c r="AL5" s="2">
        <v>37731192730.561699</v>
      </c>
      <c r="AM5" s="2">
        <v>26179463599.909302</v>
      </c>
      <c r="AN5" s="2">
        <v>28825064036.946602</v>
      </c>
      <c r="AO5" s="2">
        <v>34062847866.223999</v>
      </c>
      <c r="AP5" s="2">
        <v>32015871090.038799</v>
      </c>
      <c r="AQ5" s="2">
        <v>32354786129.724701</v>
      </c>
      <c r="AR5" s="2">
        <v>38046430773.6231</v>
      </c>
      <c r="AS5" s="2">
        <v>41076930759.8806</v>
      </c>
      <c r="AT5" s="2">
        <v>48664008741.8778</v>
      </c>
      <c r="AU5" s="2">
        <v>50690684293.799797</v>
      </c>
      <c r="AV5" s="2">
        <v>65291415167.680603</v>
      </c>
      <c r="AW5" s="2">
        <v>85221341803.252808</v>
      </c>
      <c r="AX5" s="2">
        <v>108660889971.92101</v>
      </c>
      <c r="AY5" s="2">
        <v>135482869047.989</v>
      </c>
      <c r="AZ5" s="2">
        <v>167530335376.44601</v>
      </c>
      <c r="BA5" s="2">
        <v>167389121491.41901</v>
      </c>
      <c r="BB5" s="2">
        <v>173327664053.90302</v>
      </c>
      <c r="BC5" s="2">
        <v>161328173498.30801</v>
      </c>
      <c r="BD5" s="2">
        <v>151253340027.00601</v>
      </c>
      <c r="BE5" s="2">
        <v>151265956382.60599</v>
      </c>
      <c r="BF5" s="2">
        <v>166157164486.51901</v>
      </c>
      <c r="BG5" s="2">
        <v>196120620197.39899</v>
      </c>
      <c r="BH5" s="2">
        <v>199296461437.522</v>
      </c>
      <c r="BI5" s="2">
        <v>216816656654.64099</v>
      </c>
      <c r="BJ5" s="2">
        <v>248743484788.60501</v>
      </c>
      <c r="BK5" s="2">
        <v>231737457648.57001</v>
      </c>
    </row>
    <row r="6" spans="1:63" ht="15.75" customHeight="1" x14ac:dyDescent="0.2">
      <c r="A6" s="2" t="s">
        <v>68</v>
      </c>
      <c r="B6" s="2">
        <v>33.559858358621305</v>
      </c>
      <c r="C6" s="2">
        <v>34.445571358183116</v>
      </c>
      <c r="D6" s="2">
        <v>33.336180243898099</v>
      </c>
      <c r="E6" s="2">
        <v>33.509339630066222</v>
      </c>
      <c r="F6" s="2">
        <v>36.130040693252347</v>
      </c>
      <c r="G6" s="2">
        <v>34.91623817924723</v>
      </c>
      <c r="H6" s="2">
        <v>35.560250295422463</v>
      </c>
      <c r="I6" s="2">
        <v>38.373124801724501</v>
      </c>
      <c r="J6" s="2">
        <v>37.620272338372629</v>
      </c>
      <c r="K6" s="2">
        <v>36.122300814477782</v>
      </c>
      <c r="L6" s="2">
        <v>34.402306765272414</v>
      </c>
      <c r="M6" s="2">
        <v>34.801825179915824</v>
      </c>
      <c r="N6" s="2">
        <v>37.373310103382146</v>
      </c>
      <c r="O6" s="2">
        <v>38.649257665657586</v>
      </c>
      <c r="P6" s="2">
        <v>45.544769778570576</v>
      </c>
      <c r="Q6" s="2">
        <v>41.337951215081063</v>
      </c>
      <c r="R6" s="2">
        <v>42.940259009098042</v>
      </c>
      <c r="S6" s="2">
        <v>45.336058648111937</v>
      </c>
      <c r="T6" s="2">
        <v>43.998974766104254</v>
      </c>
      <c r="U6" s="2">
        <v>51.867956173562725</v>
      </c>
      <c r="V6" s="2">
        <v>54.479065609658996</v>
      </c>
      <c r="W6" s="2">
        <v>53.96866645673343</v>
      </c>
      <c r="X6" s="2">
        <v>47.548328822450934</v>
      </c>
      <c r="Y6" s="2">
        <v>47.384496042474424</v>
      </c>
      <c r="Z6" s="2">
        <v>48.069265418317556</v>
      </c>
      <c r="AA6" s="2">
        <v>49.155228447404802</v>
      </c>
      <c r="AB6" s="2">
        <v>49.170854681778593</v>
      </c>
      <c r="AC6" s="2">
        <v>57.227984489338688</v>
      </c>
      <c r="AD6" s="2">
        <v>67.413470506890576</v>
      </c>
      <c r="AE6" s="2">
        <v>72.406933520857933</v>
      </c>
      <c r="AF6" s="2">
        <v>75.782364364539887</v>
      </c>
      <c r="AG6" s="2">
        <v>78.471134977417492</v>
      </c>
      <c r="AH6" s="2">
        <v>77.954645692609262</v>
      </c>
      <c r="AI6" s="2">
        <v>77.746117117409739</v>
      </c>
      <c r="AJ6" s="2">
        <v>81.248952993827743</v>
      </c>
      <c r="AK6" s="2">
        <v>89.756174936824479</v>
      </c>
      <c r="AL6" s="2">
        <v>84.274147997975263</v>
      </c>
      <c r="AM6" s="2">
        <v>95.051790646475496</v>
      </c>
      <c r="AN6" s="2">
        <v>100.24047373282828</v>
      </c>
      <c r="AO6" s="2">
        <v>100.70628870443311</v>
      </c>
      <c r="AP6" s="2">
        <v>121.29795535147205</v>
      </c>
      <c r="AQ6" s="2">
        <v>120.26796627353298</v>
      </c>
      <c r="AR6" s="2">
        <v>114.96974302106671</v>
      </c>
      <c r="AS6" s="2">
        <v>116.69281970486456</v>
      </c>
      <c r="AT6" s="2">
        <v>127.41187372039271</v>
      </c>
      <c r="AU6" s="2">
        <v>137.85386683224743</v>
      </c>
      <c r="AV6" s="2">
        <v>134.0869461912682</v>
      </c>
      <c r="AW6" s="2">
        <v>129.87322698971749</v>
      </c>
      <c r="AX6" s="2">
        <v>140.43701154093122</v>
      </c>
      <c r="AY6" s="2">
        <v>119.26941885458935</v>
      </c>
      <c r="AZ6" s="2">
        <v>127.25052263825106</v>
      </c>
      <c r="BA6" s="2">
        <v>139.67540722457585</v>
      </c>
      <c r="BB6" s="2">
        <v>137.67493851023951</v>
      </c>
      <c r="BC6" s="2">
        <v>132.46227417426871</v>
      </c>
      <c r="BD6" s="2">
        <v>130.90549544439796</v>
      </c>
      <c r="BE6" s="2">
        <v>124.83966215252616</v>
      </c>
      <c r="BF6" s="2">
        <v>120.5752272891298</v>
      </c>
      <c r="BG6" s="2">
        <v>120.89142743363792</v>
      </c>
      <c r="BH6" s="2">
        <v>120.84186473098377</v>
      </c>
      <c r="BI6" s="2">
        <v>109.66849551553062</v>
      </c>
      <c r="BJ6" s="2">
        <v>97.824925683756447</v>
      </c>
      <c r="BK6" s="2">
        <v>116.68226840016698</v>
      </c>
    </row>
    <row r="7" spans="1:63" ht="15.75" customHeight="1" x14ac:dyDescent="0.2">
      <c r="A7" s="2" t="s">
        <v>69</v>
      </c>
      <c r="B7" s="2">
        <v>480790112.26619083</v>
      </c>
      <c r="C7" s="2">
        <v>519127758.99403566</v>
      </c>
      <c r="D7" s="2">
        <v>584003831.41762459</v>
      </c>
      <c r="E7" s="2">
        <v>650552088.33413351</v>
      </c>
      <c r="F7" s="2">
        <v>730192307.69230771</v>
      </c>
      <c r="G7" s="2">
        <v>792692307.69230771</v>
      </c>
      <c r="H7" s="2">
        <v>947403846.15384614</v>
      </c>
      <c r="I7" s="2">
        <v>1139615384.6153846</v>
      </c>
      <c r="J7" s="2">
        <v>1257644230.7692308</v>
      </c>
      <c r="K7" s="2">
        <v>1343125000</v>
      </c>
      <c r="L7" s="2">
        <v>1373509615.3846154</v>
      </c>
      <c r="M7" s="2">
        <v>1387451923.0769231</v>
      </c>
      <c r="N7" s="2">
        <v>1568846153.8461537</v>
      </c>
      <c r="O7" s="2">
        <v>2172743953.6200199</v>
      </c>
      <c r="P7" s="2">
        <v>3282634195.6603894</v>
      </c>
      <c r="Q7" s="2">
        <v>3419302920.1199255</v>
      </c>
      <c r="R7" s="2">
        <v>3856500703.4279246</v>
      </c>
      <c r="S7" s="2">
        <v>5019534217.9695206</v>
      </c>
      <c r="T7" s="2">
        <v>5788769724.7751541</v>
      </c>
      <c r="U7" s="2">
        <v>8019041182.4339209</v>
      </c>
      <c r="V7" s="2">
        <v>9824969232.8729649</v>
      </c>
      <c r="W7" s="2">
        <v>10496095396.967976</v>
      </c>
      <c r="X7" s="2">
        <v>9012221685.9926701</v>
      </c>
      <c r="Y7" s="2">
        <v>10920995995.669584</v>
      </c>
      <c r="Z7" s="2">
        <v>10937544946.149225</v>
      </c>
      <c r="AA7" s="2">
        <v>10091461730.77702</v>
      </c>
      <c r="AB7" s="2">
        <v>10157497081.626987</v>
      </c>
      <c r="AC7" s="2">
        <v>14318697808.947704</v>
      </c>
      <c r="AD7" s="2">
        <v>21214443007.997974</v>
      </c>
      <c r="AE7" s="2">
        <v>27083534355.303089</v>
      </c>
      <c r="AF7" s="2">
        <v>35545758339.684586</v>
      </c>
      <c r="AG7" s="2">
        <v>41756450652.119385</v>
      </c>
      <c r="AH7" s="2">
        <v>45675804425.966827</v>
      </c>
      <c r="AI7" s="2">
        <v>52752887091.423241</v>
      </c>
      <c r="AJ7" s="2">
        <v>63083936381.709747</v>
      </c>
      <c r="AK7" s="2">
        <v>81632698111.995895</v>
      </c>
      <c r="AL7" s="2">
        <v>82833873265.279541</v>
      </c>
      <c r="AM7" s="2">
        <v>70306654380.936295</v>
      </c>
      <c r="AN7" s="2">
        <v>48088366852.517204</v>
      </c>
      <c r="AO7" s="2">
        <v>56073539484.366783</v>
      </c>
      <c r="AP7" s="2">
        <v>71358153959.682678</v>
      </c>
      <c r="AQ7" s="2">
        <v>68589774463.842422</v>
      </c>
      <c r="AR7" s="2">
        <v>72957581569.875305</v>
      </c>
      <c r="AS7" s="2">
        <v>84013658080.347885</v>
      </c>
      <c r="AT7" s="2">
        <v>106227176896.4557</v>
      </c>
      <c r="AU7" s="2">
        <v>131483909786.40033</v>
      </c>
      <c r="AV7" s="2">
        <v>145055593685.65546</v>
      </c>
      <c r="AW7" s="2">
        <v>160397413538.36526</v>
      </c>
      <c r="AX7" s="2">
        <v>201114269676.07532</v>
      </c>
      <c r="AY7" s="2">
        <v>154464093006.43414</v>
      </c>
      <c r="AZ7" s="2">
        <v>207270125009.07349</v>
      </c>
      <c r="BA7" s="2">
        <v>255199578901.7995</v>
      </c>
      <c r="BB7" s="2">
        <v>273216731921.84821</v>
      </c>
      <c r="BC7" s="2">
        <v>274440311137.14771</v>
      </c>
      <c r="BD7" s="2">
        <v>254633433703.40952</v>
      </c>
      <c r="BE7" s="2">
        <v>229553488263.4454</v>
      </c>
      <c r="BF7" s="2">
        <v>221168844414.72784</v>
      </c>
      <c r="BG7" s="2">
        <v>247430332529.9501</v>
      </c>
      <c r="BH7" s="2">
        <v>283801678726.84167</v>
      </c>
      <c r="BI7" s="2">
        <v>272916553936.53616</v>
      </c>
      <c r="BJ7" s="2">
        <v>231112684022.66269</v>
      </c>
      <c r="BK7" s="2">
        <v>295800150732.86823</v>
      </c>
    </row>
    <row r="8" spans="1:63" ht="15.75" customHeight="1" x14ac:dyDescent="0.2">
      <c r="A8" s="2" t="s">
        <v>70</v>
      </c>
      <c r="B8" s="2">
        <v>445712828.93805063</v>
      </c>
      <c r="C8" s="2">
        <v>525965885.34741485</v>
      </c>
      <c r="D8" s="2">
        <v>519061302.68199235</v>
      </c>
      <c r="E8" s="2">
        <v>535813730.19683152</v>
      </c>
      <c r="F8" s="2">
        <v>674951923.07692301</v>
      </c>
      <c r="G8" s="2">
        <v>739759615.3846153</v>
      </c>
      <c r="H8" s="2">
        <v>929903846.15384614</v>
      </c>
      <c r="I8" s="2">
        <v>1024038461.5384614</v>
      </c>
      <c r="J8" s="2">
        <v>1030048076.9230769</v>
      </c>
      <c r="K8" s="2">
        <v>1075384615.3846154</v>
      </c>
      <c r="L8" s="2">
        <v>1064423076.9230769</v>
      </c>
      <c r="M8" s="2">
        <v>1179182692.3076923</v>
      </c>
      <c r="N8" s="2">
        <v>1487500000</v>
      </c>
      <c r="O8" s="2">
        <v>2016289601.5928481</v>
      </c>
      <c r="P8" s="2">
        <v>2958365848.5111728</v>
      </c>
      <c r="Q8" s="2">
        <v>2732920168.9950094</v>
      </c>
      <c r="R8" s="2">
        <v>3436992955.916883</v>
      </c>
      <c r="S8" s="2">
        <v>3947627707.7073154</v>
      </c>
      <c r="T8" s="2">
        <v>4773875030.1188526</v>
      </c>
      <c r="U8" s="2">
        <v>6178099701.746911</v>
      </c>
      <c r="V8" s="2">
        <v>7800882967.7091665</v>
      </c>
      <c r="W8" s="2">
        <v>8309884328.42661</v>
      </c>
      <c r="X8" s="2">
        <v>8385615714.7142839</v>
      </c>
      <c r="Y8" s="2">
        <v>8053095421.324255</v>
      </c>
      <c r="Z8" s="2">
        <v>9154250953.9159203</v>
      </c>
      <c r="AA8" s="2">
        <v>9030262639.5030727</v>
      </c>
      <c r="AB8" s="2">
        <v>11033541326.823555</v>
      </c>
      <c r="AC8" s="2">
        <v>14601715209.852737</v>
      </c>
      <c r="AD8" s="2">
        <v>20357556565.021606</v>
      </c>
      <c r="AE8" s="2">
        <v>25231110419.422611</v>
      </c>
      <c r="AF8" s="2">
        <v>29129233354.829884</v>
      </c>
      <c r="AG8" s="2">
        <v>35329430022.573364</v>
      </c>
      <c r="AH8" s="2">
        <v>41206885012.263733</v>
      </c>
      <c r="AI8" s="2">
        <v>47453553768.621933</v>
      </c>
      <c r="AJ8" s="2">
        <v>56094870775.347916</v>
      </c>
      <c r="AK8" s="2">
        <v>70305436039.044449</v>
      </c>
      <c r="AL8" s="2">
        <v>71417410141.77652</v>
      </c>
      <c r="AM8" s="2">
        <v>72442713530.989059</v>
      </c>
      <c r="AN8" s="2">
        <v>65860554069.933311</v>
      </c>
      <c r="AO8" s="2">
        <v>71490174196.124695</v>
      </c>
      <c r="AP8" s="2">
        <v>81953041249.707062</v>
      </c>
      <c r="AQ8" s="2">
        <v>76088350937.051987</v>
      </c>
      <c r="AR8" s="2">
        <v>81447761993.10524</v>
      </c>
      <c r="AS8" s="2">
        <v>93686958534.010208</v>
      </c>
      <c r="AT8" s="2">
        <v>114062537292.65285</v>
      </c>
      <c r="AU8" s="2">
        <v>129499031578.73799</v>
      </c>
      <c r="AV8" s="2">
        <v>152293199936.64539</v>
      </c>
      <c r="AW8" s="2">
        <v>181094466107.73447</v>
      </c>
      <c r="AX8" s="2">
        <v>208095295272.45877</v>
      </c>
      <c r="AY8" s="2">
        <v>181530283674.2908</v>
      </c>
      <c r="AZ8" s="2">
        <v>226787541383.02136</v>
      </c>
      <c r="BA8" s="2">
        <v>262743566281.9718</v>
      </c>
      <c r="BB8" s="2">
        <v>274121307076.83594</v>
      </c>
      <c r="BC8" s="2">
        <v>282342608865.45599</v>
      </c>
      <c r="BD8" s="2">
        <v>278596296775.2265</v>
      </c>
      <c r="BE8" s="2">
        <v>271423628448.04175</v>
      </c>
      <c r="BF8" s="2">
        <v>277248331274.57758</v>
      </c>
      <c r="BG8" s="2">
        <v>304266112351.87012</v>
      </c>
      <c r="BH8" s="2">
        <v>328570049086.66614</v>
      </c>
      <c r="BI8" s="2">
        <v>323768954766.22992</v>
      </c>
      <c r="BJ8" s="2">
        <v>257700623448.17007</v>
      </c>
      <c r="BK8" s="2">
        <v>294590722735.95795</v>
      </c>
    </row>
    <row r="9" spans="1:63" ht="15.75" customHeight="1" x14ac:dyDescent="0.2">
      <c r="A9" s="2" t="s">
        <v>71</v>
      </c>
      <c r="B9" s="2" t="s">
        <v>64</v>
      </c>
      <c r="C9" s="2" t="s">
        <v>64</v>
      </c>
      <c r="D9" s="2" t="s">
        <v>64</v>
      </c>
      <c r="E9" s="2" t="s">
        <v>64</v>
      </c>
      <c r="F9" s="2" t="s">
        <v>64</v>
      </c>
      <c r="G9" s="2" t="s">
        <v>64</v>
      </c>
      <c r="H9" s="2" t="s">
        <v>64</v>
      </c>
      <c r="I9" s="2" t="s">
        <v>64</v>
      </c>
      <c r="J9" s="2" t="s">
        <v>64</v>
      </c>
      <c r="K9" s="2" t="s">
        <v>64</v>
      </c>
      <c r="L9" s="2" t="s">
        <v>64</v>
      </c>
      <c r="M9" s="2" t="s">
        <v>64</v>
      </c>
      <c r="N9" s="2" t="s">
        <v>64</v>
      </c>
      <c r="O9" s="2" t="s">
        <v>64</v>
      </c>
      <c r="P9" s="2" t="s">
        <v>64</v>
      </c>
      <c r="Q9" s="2">
        <v>-4.0738605656800875</v>
      </c>
      <c r="R9" s="2">
        <v>-2.5890327739497088</v>
      </c>
      <c r="S9" s="2">
        <v>-5.5484501564551696</v>
      </c>
      <c r="T9" s="2">
        <v>-4.8016999305330543</v>
      </c>
      <c r="U9" s="2">
        <v>-7.623641306756439</v>
      </c>
      <c r="V9" s="2">
        <v>-6.4176241040469133</v>
      </c>
      <c r="W9" s="2">
        <v>-7.3785837390078175</v>
      </c>
      <c r="X9" s="2">
        <v>-2.7415439069018768</v>
      </c>
      <c r="Y9" s="2">
        <v>-7.1759764054539659</v>
      </c>
      <c r="Z9" s="2">
        <v>-5.0447434439621865</v>
      </c>
      <c r="AA9" s="2">
        <v>-3.9519136754945179</v>
      </c>
      <c r="AB9" s="2">
        <v>0.57319619018842616</v>
      </c>
      <c r="AC9" s="2">
        <v>-0.72519179750212526</v>
      </c>
      <c r="AD9" s="2">
        <v>-2.6827231271211831</v>
      </c>
      <c r="AE9" s="2">
        <v>-3.4573051795593375</v>
      </c>
      <c r="AF9" s="2">
        <v>-8.5315619861500291</v>
      </c>
      <c r="AG9" s="2">
        <v>-7.7075130008731509</v>
      </c>
      <c r="AH9" s="2">
        <v>-5.6556706875513107</v>
      </c>
      <c r="AI9" s="2">
        <v>-4.9305049664753673</v>
      </c>
      <c r="AJ9" s="2">
        <v>-5.494098173460717</v>
      </c>
      <c r="AK9" s="2">
        <v>-8.0233014284143511</v>
      </c>
      <c r="AL9" s="2">
        <v>-8.0265879503264745</v>
      </c>
      <c r="AM9" s="2">
        <v>-2.0116469286334393</v>
      </c>
      <c r="AN9" s="2">
        <v>12.529050910216524</v>
      </c>
      <c r="AO9" s="2">
        <v>9.8112920286792882</v>
      </c>
      <c r="AP9" s="2">
        <v>7.368451851513071</v>
      </c>
      <c r="AQ9" s="2">
        <v>4.2402723304399936</v>
      </c>
      <c r="AR9" s="2">
        <v>3.465506539533155</v>
      </c>
      <c r="AS9" s="2">
        <v>3.1335627174409693</v>
      </c>
      <c r="AT9" s="2">
        <v>1.5959727947572673</v>
      </c>
      <c r="AU9" s="2">
        <v>-4.0364613044528381</v>
      </c>
      <c r="AV9" s="2">
        <v>1.0438080920938873</v>
      </c>
      <c r="AW9" s="2">
        <v>5.9266574933995688</v>
      </c>
      <c r="AX9" s="2">
        <v>0.31946614187660033</v>
      </c>
      <c r="AY9" s="2">
        <v>7.8765654755948171</v>
      </c>
      <c r="AZ9" s="2">
        <v>3.3673241408291474</v>
      </c>
      <c r="BA9" s="2">
        <v>2.5421682119920397</v>
      </c>
      <c r="BB9" s="2">
        <v>-1.2323366967486782</v>
      </c>
      <c r="BC9" s="2">
        <v>-2.1015368464917663</v>
      </c>
      <c r="BD9" s="2">
        <v>2.8582811946406643</v>
      </c>
      <c r="BE9" s="2">
        <v>6.9158117387900093</v>
      </c>
      <c r="BF9" s="2">
        <v>10.508359454407755</v>
      </c>
      <c r="BG9" s="2">
        <v>9.6310270703741008</v>
      </c>
      <c r="BH9" s="2">
        <v>5.6087359425987611</v>
      </c>
      <c r="BI9" s="2">
        <v>6.9923197201109479</v>
      </c>
      <c r="BJ9" s="2">
        <v>4.0583386507780626</v>
      </c>
      <c r="BK9" s="2">
        <v>-2.0914749158861214</v>
      </c>
    </row>
    <row r="10" spans="1:63" ht="15.75" customHeight="1" x14ac:dyDescent="0.2">
      <c r="A10" s="2" t="s">
        <v>72</v>
      </c>
      <c r="B10" s="2" t="s">
        <v>64</v>
      </c>
      <c r="C10" s="2" t="s">
        <v>64</v>
      </c>
      <c r="D10" s="2" t="s">
        <v>64</v>
      </c>
      <c r="E10" s="2" t="s">
        <v>64</v>
      </c>
      <c r="F10" s="2" t="s">
        <v>64</v>
      </c>
      <c r="G10" s="2" t="s">
        <v>64</v>
      </c>
      <c r="H10" s="2" t="s">
        <v>64</v>
      </c>
      <c r="I10" s="2" t="s">
        <v>64</v>
      </c>
      <c r="J10" s="2" t="s">
        <v>64</v>
      </c>
      <c r="K10" s="2" t="s">
        <v>64</v>
      </c>
      <c r="L10" s="2" t="s">
        <v>64</v>
      </c>
      <c r="M10" s="2" t="s">
        <v>64</v>
      </c>
      <c r="N10" s="2" t="s">
        <v>64</v>
      </c>
      <c r="O10" s="2" t="s">
        <v>64</v>
      </c>
      <c r="P10" s="2" t="s">
        <v>64</v>
      </c>
      <c r="Q10" s="2">
        <v>-1324875.75273554</v>
      </c>
      <c r="R10" s="2">
        <v>1029406.57108431</v>
      </c>
      <c r="S10" s="2">
        <v>-49019.360527823002</v>
      </c>
      <c r="T10" s="2">
        <v>-75672968.378120601</v>
      </c>
      <c r="U10" s="2">
        <v>-180313423.45912701</v>
      </c>
      <c r="V10" s="2">
        <v>-95964628.788669094</v>
      </c>
      <c r="W10" s="2">
        <v>-44270962.081544101</v>
      </c>
      <c r="X10" s="2">
        <v>-68390959.294450194</v>
      </c>
      <c r="Y10" s="2">
        <v>-108086411.192627</v>
      </c>
      <c r="Z10" s="2">
        <v>-155498253.420118</v>
      </c>
      <c r="AA10" s="2">
        <v>-894975570.38686204</v>
      </c>
      <c r="AB10" s="2">
        <v>29485324.753882602</v>
      </c>
      <c r="AC10" s="2">
        <v>-345860866.21547598</v>
      </c>
      <c r="AD10" s="2">
        <v>-530071274.29375601</v>
      </c>
      <c r="AE10" s="2">
        <v>-1486226848.4433601</v>
      </c>
      <c r="AF10" s="2">
        <v>38088995.599749498</v>
      </c>
      <c r="AG10" s="2">
        <v>81057750.225614607</v>
      </c>
      <c r="AH10" s="2">
        <v>-924359851.85099399</v>
      </c>
      <c r="AI10" s="2">
        <v>-5455296730.8135996</v>
      </c>
      <c r="AJ10" s="2">
        <v>-2661452933.86132</v>
      </c>
      <c r="AK10" s="2">
        <v>-4121073974.6159601</v>
      </c>
      <c r="AL10" s="2">
        <v>-3698230128.7287202</v>
      </c>
      <c r="AM10" s="2">
        <v>-4494812609.1148901</v>
      </c>
      <c r="AN10" s="2">
        <v>-355284353.50597602</v>
      </c>
      <c r="AO10" s="2">
        <v>111335844.56354301</v>
      </c>
      <c r="AP10" s="2">
        <v>705725821.45643103</v>
      </c>
      <c r="AQ10" s="2">
        <v>885655311.62669599</v>
      </c>
      <c r="AR10" s="2">
        <v>1607725958.1766</v>
      </c>
      <c r="AS10" s="2">
        <v>88254928.300389901</v>
      </c>
      <c r="AT10" s="2">
        <v>-3087620265.63835</v>
      </c>
      <c r="AU10" s="2">
        <v>-6493767039.6999998</v>
      </c>
      <c r="AV10" s="2">
        <v>-4912188739.3999996</v>
      </c>
      <c r="AW10" s="2">
        <v>3910211870.7999802</v>
      </c>
      <c r="AX10" s="2">
        <v>-159370139.79997</v>
      </c>
      <c r="AY10" s="2">
        <v>429038549.400011</v>
      </c>
      <c r="AZ10" s="2">
        <v>-4870256146.4000101</v>
      </c>
      <c r="BA10" s="2">
        <v>-6163260154.8999996</v>
      </c>
      <c r="BB10" s="2">
        <v>-3398281659.7914901</v>
      </c>
      <c r="BC10" s="2">
        <v>4766363947.6146603</v>
      </c>
      <c r="BD10" s="2">
        <v>12012826033.8055</v>
      </c>
      <c r="BE10" s="2">
        <v>16508135075.9673</v>
      </c>
      <c r="BF10" s="2">
        <v>2797621810.0933199</v>
      </c>
      <c r="BG10" s="2">
        <v>2151550277.4980798</v>
      </c>
      <c r="BH10" s="2">
        <v>5863819332.0392799</v>
      </c>
      <c r="BI10" s="2">
        <v>8798248347.1740608</v>
      </c>
      <c r="BJ10" s="2">
        <v>12147550470.5748</v>
      </c>
      <c r="BK10" s="2">
        <v>11284099701.521299</v>
      </c>
    </row>
    <row r="11" spans="1:63" ht="15.75" customHeight="1" x14ac:dyDescent="0.2">
      <c r="A11" s="2" t="s">
        <v>73</v>
      </c>
      <c r="B11" s="2" t="s">
        <v>64</v>
      </c>
      <c r="C11" s="2" t="s">
        <v>64</v>
      </c>
      <c r="D11" s="2" t="s">
        <v>64</v>
      </c>
      <c r="E11" s="2" t="s">
        <v>64</v>
      </c>
      <c r="F11" s="2" t="s">
        <v>64</v>
      </c>
      <c r="G11" s="2" t="s">
        <v>64</v>
      </c>
      <c r="H11" s="2" t="s">
        <v>64</v>
      </c>
      <c r="I11" s="2" t="s">
        <v>64</v>
      </c>
      <c r="J11" s="2" t="s">
        <v>64</v>
      </c>
      <c r="K11" s="2" t="s">
        <v>64</v>
      </c>
      <c r="L11" s="2">
        <v>0.60400271553596585</v>
      </c>
      <c r="M11" s="2">
        <v>0.52698826404501864</v>
      </c>
      <c r="N11" s="2">
        <v>0.83897707844015412</v>
      </c>
      <c r="O11" s="2">
        <v>0.71811675295831279</v>
      </c>
      <c r="P11" s="2">
        <v>1.3740687376240857</v>
      </c>
      <c r="Q11" s="2">
        <v>0.57533883838716049</v>
      </c>
      <c r="R11" s="2">
        <v>0.46580079112192835</v>
      </c>
      <c r="S11" s="2">
        <v>0.5363072243420095</v>
      </c>
      <c r="T11" s="2">
        <v>0.23182490835641037</v>
      </c>
      <c r="U11" s="2">
        <v>0.20196358437614084</v>
      </c>
      <c r="V11" s="2">
        <v>0.58682918417997054</v>
      </c>
      <c r="W11" s="2">
        <v>0.83382453380253541</v>
      </c>
      <c r="X11" s="2">
        <v>0.52164432001123806</v>
      </c>
      <c r="Y11" s="2">
        <v>0.87308255827289005</v>
      </c>
      <c r="Z11" s="2">
        <v>0.95943144198137009</v>
      </c>
      <c r="AA11" s="2">
        <v>0.41953149564258668</v>
      </c>
      <c r="AB11" s="2">
        <v>0.60910434636788191</v>
      </c>
      <c r="AC11" s="2">
        <v>0.69640732621421786</v>
      </c>
      <c r="AD11" s="2">
        <v>1.7924765718208016</v>
      </c>
      <c r="AE11" s="2">
        <v>2.457339493917932</v>
      </c>
      <c r="AF11" s="2">
        <v>2.8632083610038226</v>
      </c>
      <c r="AG11" s="2">
        <v>2.0501778483640392</v>
      </c>
      <c r="AH11" s="2">
        <v>1.8958882612027228</v>
      </c>
      <c r="AI11" s="2">
        <v>1.3996823006751977</v>
      </c>
      <c r="AJ11" s="2">
        <v>0.93155728777397773</v>
      </c>
      <c r="AK11" s="2">
        <v>1.221616054080745</v>
      </c>
      <c r="AL11" s="2">
        <v>1.276169045168559</v>
      </c>
      <c r="AM11" s="2">
        <v>2.5933806156023267</v>
      </c>
      <c r="AN11" s="2">
        <v>6.4348087339833331</v>
      </c>
      <c r="AO11" s="2">
        <v>4.8178122264720074</v>
      </c>
      <c r="AP11" s="2">
        <v>2.6631284880933994</v>
      </c>
      <c r="AQ11" s="2">
        <v>4.2122350953084178</v>
      </c>
      <c r="AR11" s="2">
        <v>2.488154003500755</v>
      </c>
      <c r="AS11" s="2">
        <v>3.4359384401035724</v>
      </c>
      <c r="AT11" s="2">
        <v>3.3894736886665688</v>
      </c>
      <c r="AU11" s="2">
        <v>4.3395838438283141</v>
      </c>
      <c r="AV11" s="2">
        <v>4.0212585111826948</v>
      </c>
      <c r="AW11" s="2">
        <v>3.2835712009035283</v>
      </c>
      <c r="AX11" s="2">
        <v>2.9382489657328028</v>
      </c>
      <c r="AY11" s="2">
        <v>2.275903966545767</v>
      </c>
      <c r="AZ11" s="2">
        <v>4.3232085998898961</v>
      </c>
      <c r="BA11" s="2">
        <v>0.66708692258594604</v>
      </c>
      <c r="BB11" s="2">
        <v>3.2445652782147234</v>
      </c>
      <c r="BC11" s="2">
        <v>3.7912685805846826</v>
      </c>
      <c r="BD11" s="2">
        <v>1.2214519391251382</v>
      </c>
      <c r="BE11" s="2">
        <v>2.2246843853007783</v>
      </c>
      <c r="BF11" s="2">
        <v>0.84336474691303764</v>
      </c>
      <c r="BG11" s="2">
        <v>1.8155020126097414</v>
      </c>
      <c r="BH11" s="2">
        <v>2.6021131523168628</v>
      </c>
      <c r="BI11" s="2">
        <v>0.8804500947339774</v>
      </c>
      <c r="BJ11" s="2">
        <v>-0.96968890099192429</v>
      </c>
      <c r="BK11" s="2">
        <v>-0.27466234301561498</v>
      </c>
    </row>
    <row r="12" spans="1:63" ht="15.75" customHeight="1" x14ac:dyDescent="0.2">
      <c r="A12" s="4" t="s">
        <v>74</v>
      </c>
      <c r="B12" s="2" t="e">
        <f t="shared" ref="B12:BK12" si="0">B13*(1-(B16/100))</f>
        <v>#VALUE!</v>
      </c>
      <c r="C12" s="2">
        <f t="shared" si="0"/>
        <v>2921825452.05932</v>
      </c>
      <c r="D12" s="2">
        <f t="shared" si="0"/>
        <v>3291028146.7422652</v>
      </c>
      <c r="E12" s="2">
        <f t="shared" si="0"/>
        <v>3581710646.9791303</v>
      </c>
      <c r="F12" s="2">
        <f t="shared" si="0"/>
        <v>3784987463.9867344</v>
      </c>
      <c r="G12" s="2">
        <f t="shared" si="0"/>
        <v>4199485965.8441687</v>
      </c>
      <c r="H12" s="2">
        <f t="shared" si="0"/>
        <v>4843940882.2582083</v>
      </c>
      <c r="I12" s="2">
        <f t="shared" si="0"/>
        <v>5732493647.9414177</v>
      </c>
      <c r="J12" s="2">
        <f t="shared" si="0"/>
        <v>6096393500.7207155</v>
      </c>
      <c r="K12" s="2">
        <f t="shared" si="0"/>
        <v>6472156230.9355907</v>
      </c>
      <c r="L12" s="2">
        <f t="shared" si="0"/>
        <v>7440525106.8816967</v>
      </c>
      <c r="M12" s="2">
        <f t="shared" si="0"/>
        <v>7432991367.1910315</v>
      </c>
      <c r="N12" s="2">
        <f t="shared" si="0"/>
        <v>7659657282.4219341</v>
      </c>
      <c r="O12" s="2">
        <f t="shared" si="0"/>
        <v>8839340232.8429394</v>
      </c>
      <c r="P12" s="2">
        <f t="shared" si="0"/>
        <v>10916537526.927118</v>
      </c>
      <c r="Q12" s="2">
        <f t="shared" si="0"/>
        <v>14363634219.561333</v>
      </c>
      <c r="R12" s="2">
        <f t="shared" si="0"/>
        <v>16221371734.952393</v>
      </c>
      <c r="S12" s="2">
        <f t="shared" si="0"/>
        <v>18589648955.381187</v>
      </c>
      <c r="T12" s="2">
        <f t="shared" si="0"/>
        <v>21678609204.251137</v>
      </c>
      <c r="U12" s="2">
        <f t="shared" si="0"/>
        <v>25005257634.757244</v>
      </c>
      <c r="V12" s="2">
        <f t="shared" si="0"/>
        <v>28243750486.415142</v>
      </c>
      <c r="W12" s="2">
        <f t="shared" si="0"/>
        <v>31928644461.415638</v>
      </c>
      <c r="X12" s="2">
        <f t="shared" si="0"/>
        <v>34739139067.149811</v>
      </c>
      <c r="Y12" s="2">
        <f t="shared" si="0"/>
        <v>38581601186.568817</v>
      </c>
      <c r="Z12" s="2">
        <f t="shared" si="0"/>
        <v>41192419584.266953</v>
      </c>
      <c r="AA12" s="2">
        <f t="shared" si="0"/>
        <v>38053745753.843925</v>
      </c>
      <c r="AB12" s="2">
        <f t="shared" si="0"/>
        <v>42384289977.297798</v>
      </c>
      <c r="AC12" s="2">
        <f t="shared" si="0"/>
        <v>48148542026.975388</v>
      </c>
      <c r="AD12" s="2">
        <f t="shared" si="0"/>
        <v>58017490407.930779</v>
      </c>
      <c r="AE12" s="2">
        <f t="shared" si="0"/>
        <v>67831476860.972816</v>
      </c>
      <c r="AF12" s="2">
        <f t="shared" si="0"/>
        <v>80416053420.155624</v>
      </c>
      <c r="AG12" s="2">
        <f t="shared" si="0"/>
        <v>92589615570.802185</v>
      </c>
      <c r="AH12" s="2">
        <f t="shared" si="0"/>
        <v>106448129401.05981</v>
      </c>
      <c r="AI12" s="2">
        <f t="shared" si="0"/>
        <v>120523558222.06924</v>
      </c>
      <c r="AJ12" s="2">
        <f t="shared" si="0"/>
        <v>139829325935.71222</v>
      </c>
      <c r="AK12" s="2">
        <f t="shared" si="0"/>
        <v>159561753334.87054</v>
      </c>
      <c r="AL12" s="2">
        <f t="shared" si="0"/>
        <v>175534077709.99094</v>
      </c>
      <c r="AM12" s="2">
        <f t="shared" si="0"/>
        <v>143540881330.81476</v>
      </c>
      <c r="AN12" s="2">
        <f t="shared" si="0"/>
        <v>104509092953.45186</v>
      </c>
      <c r="AO12" s="2">
        <f t="shared" si="0"/>
        <v>129933266613.14981</v>
      </c>
      <c r="AP12" s="2">
        <f t="shared" si="0"/>
        <v>124709889931.45134</v>
      </c>
      <c r="AQ12" s="2">
        <f t="shared" si="0"/>
        <v>117989752460.12753</v>
      </c>
      <c r="AR12" s="2">
        <f t="shared" si="0"/>
        <v>132030551695.62921</v>
      </c>
      <c r="AS12" s="2">
        <f t="shared" si="0"/>
        <v>149007329840.95224</v>
      </c>
      <c r="AT12" s="2">
        <f t="shared" si="0"/>
        <v>166724651791.09888</v>
      </c>
      <c r="AU12" s="2">
        <f t="shared" si="0"/>
        <v>179679289358.47348</v>
      </c>
      <c r="AV12" s="2">
        <f t="shared" si="0"/>
        <v>210439185204.90149</v>
      </c>
      <c r="AW12" s="2">
        <f t="shared" si="0"/>
        <v>256439021206.18768</v>
      </c>
      <c r="AX12" s="2">
        <f t="shared" si="0"/>
        <v>276424028428.71393</v>
      </c>
      <c r="AY12" s="2">
        <f t="shared" si="0"/>
        <v>281161723175.83215</v>
      </c>
      <c r="AZ12" s="2">
        <f t="shared" si="0"/>
        <v>327184369193.03784</v>
      </c>
      <c r="BA12" s="2">
        <f t="shared" si="0"/>
        <v>356939016651.5368</v>
      </c>
      <c r="BB12" s="2">
        <f t="shared" si="0"/>
        <v>389968262239.88177</v>
      </c>
      <c r="BC12" s="2">
        <f t="shared" si="0"/>
        <v>412856543565.1875</v>
      </c>
      <c r="BD12" s="2">
        <f t="shared" si="0"/>
        <v>401467796911.27124</v>
      </c>
      <c r="BE12" s="2">
        <f t="shared" si="0"/>
        <v>398398621380.72815</v>
      </c>
      <c r="BF12" s="2">
        <f t="shared" si="0"/>
        <v>402469126040.01215</v>
      </c>
      <c r="BG12" s="2">
        <f t="shared" si="0"/>
        <v>447686430218.13684</v>
      </c>
      <c r="BH12" s="2">
        <f t="shared" si="0"/>
        <v>499515189855.95258</v>
      </c>
      <c r="BI12" s="2">
        <f t="shared" si="0"/>
        <v>538656069638.23724</v>
      </c>
      <c r="BJ12" s="2">
        <f t="shared" si="0"/>
        <v>506270851271.00592</v>
      </c>
      <c r="BK12" s="2">
        <f t="shared" si="0"/>
        <v>496487135295.38531</v>
      </c>
    </row>
    <row r="13" spans="1:63" ht="15.75" customHeight="1" x14ac:dyDescent="0.2">
      <c r="A13" s="2" t="s">
        <v>75</v>
      </c>
      <c r="B13" s="2">
        <v>2760747471.8862419</v>
      </c>
      <c r="C13" s="2">
        <v>3034043574.0607076</v>
      </c>
      <c r="D13" s="2">
        <v>3308912796.934866</v>
      </c>
      <c r="E13" s="2">
        <v>3540403456.5530486</v>
      </c>
      <c r="F13" s="2">
        <v>3889129942.3076921</v>
      </c>
      <c r="G13" s="2">
        <v>4388937649.0384617</v>
      </c>
      <c r="H13" s="2">
        <v>5279230817.3076925</v>
      </c>
      <c r="I13" s="2">
        <v>5638461442.3076925</v>
      </c>
      <c r="J13" s="2">
        <v>6081009427.8846149</v>
      </c>
      <c r="K13" s="2">
        <v>6695336567.3076925</v>
      </c>
      <c r="L13" s="2">
        <v>7086538437.5</v>
      </c>
      <c r="M13" s="2">
        <v>7375000024.0384617</v>
      </c>
      <c r="N13" s="2">
        <v>8177884552.8846149</v>
      </c>
      <c r="O13" s="2">
        <v>10838587357.74659</v>
      </c>
      <c r="P13" s="2">
        <v>13703000530.058748</v>
      </c>
      <c r="Q13" s="2">
        <v>14882747955.032803</v>
      </c>
      <c r="R13" s="2">
        <v>16985211146.023796</v>
      </c>
      <c r="S13" s="2">
        <v>19779315170.023678</v>
      </c>
      <c r="T13" s="2">
        <v>24006570178.15609</v>
      </c>
      <c r="U13" s="2">
        <v>27371699082.712585</v>
      </c>
      <c r="V13" s="2">
        <v>32353440726.885582</v>
      </c>
      <c r="W13" s="2">
        <v>34846107862.367325</v>
      </c>
      <c r="X13" s="2">
        <v>36589797857.40062</v>
      </c>
      <c r="Y13" s="2">
        <v>40042826244.233719</v>
      </c>
      <c r="Z13" s="2">
        <v>41797592963.44239</v>
      </c>
      <c r="AA13" s="2">
        <v>38900692712.149612</v>
      </c>
      <c r="AB13" s="2">
        <v>43096746122.461395</v>
      </c>
      <c r="AC13" s="2">
        <v>50535438696.409409</v>
      </c>
      <c r="AD13" s="2">
        <v>61667199834.74276</v>
      </c>
      <c r="AE13" s="2">
        <v>72250877410.318253</v>
      </c>
      <c r="AF13" s="2">
        <v>85343063965.918182</v>
      </c>
      <c r="AG13" s="2">
        <v>98234695722.034119</v>
      </c>
      <c r="AH13" s="2">
        <v>111452869378.46703</v>
      </c>
      <c r="AI13" s="2">
        <v>128889318946.58682</v>
      </c>
      <c r="AJ13" s="2">
        <v>146683499005.96423</v>
      </c>
      <c r="AK13" s="2">
        <v>169278753531.9805</v>
      </c>
      <c r="AL13" s="2">
        <v>183035114648.39972</v>
      </c>
      <c r="AM13" s="2">
        <v>150180619366.60471</v>
      </c>
      <c r="AN13" s="2">
        <v>113675561057.46214</v>
      </c>
      <c r="AO13" s="2">
        <v>126669064386.717</v>
      </c>
      <c r="AP13" s="2">
        <v>126392233706.78952</v>
      </c>
      <c r="AQ13" s="2">
        <v>120296476180.40192</v>
      </c>
      <c r="AR13" s="2">
        <v>134300851255.00174</v>
      </c>
      <c r="AS13" s="2">
        <v>152280677649.0553</v>
      </c>
      <c r="AT13" s="2">
        <v>172895749632.04584</v>
      </c>
      <c r="AU13" s="2">
        <v>189318549680.38367</v>
      </c>
      <c r="AV13" s="2">
        <v>221758196504.9364</v>
      </c>
      <c r="AW13" s="2">
        <v>262942476722.42468</v>
      </c>
      <c r="AX13" s="2">
        <v>291382991177.69781</v>
      </c>
      <c r="AY13" s="2">
        <v>281710416557.29193</v>
      </c>
      <c r="AZ13" s="2">
        <v>341104820155.46442</v>
      </c>
      <c r="BA13" s="2">
        <v>370819140946.55267</v>
      </c>
      <c r="BB13" s="2">
        <v>397558222957.16962</v>
      </c>
      <c r="BC13" s="2">
        <v>420333203150.42639</v>
      </c>
      <c r="BD13" s="2">
        <v>407339454060.67773</v>
      </c>
      <c r="BE13" s="2">
        <v>401296437424.99493</v>
      </c>
      <c r="BF13" s="2">
        <v>413366150655.59094</v>
      </c>
      <c r="BG13" s="2">
        <v>456356961443.49701</v>
      </c>
      <c r="BH13" s="2">
        <v>506754616189.31482</v>
      </c>
      <c r="BI13" s="2">
        <v>544081056184.69708</v>
      </c>
      <c r="BJ13" s="2">
        <v>499681757030.9679</v>
      </c>
      <c r="BK13" s="2">
        <v>505981655622.30469</v>
      </c>
    </row>
    <row r="14" spans="1:63" ht="15.75" customHeight="1" x14ac:dyDescent="0.2">
      <c r="A14" s="2" t="s">
        <v>76</v>
      </c>
      <c r="B14" s="2" t="s">
        <v>64</v>
      </c>
      <c r="C14" s="2">
        <v>5.3621463016878721</v>
      </c>
      <c r="D14" s="2">
        <v>7.5542544478408615</v>
      </c>
      <c r="E14" s="2">
        <v>7.9998307869878431</v>
      </c>
      <c r="F14" s="2">
        <v>6.8309961437054199</v>
      </c>
      <c r="G14" s="2">
        <v>8.1816615376771722</v>
      </c>
      <c r="H14" s="2">
        <v>11.122518494638925</v>
      </c>
      <c r="I14" s="2">
        <v>8.6159823332819769</v>
      </c>
      <c r="J14" s="2">
        <v>8.1222702555428867</v>
      </c>
      <c r="K14" s="2">
        <v>6.5506598858774794</v>
      </c>
      <c r="L14" s="2">
        <v>11.407949066209767</v>
      </c>
      <c r="M14" s="2">
        <v>4.8953737602429896</v>
      </c>
      <c r="N14" s="2">
        <v>4.2785080386105108</v>
      </c>
      <c r="O14" s="2">
        <v>10.236433014879822</v>
      </c>
      <c r="P14" s="2">
        <v>4.466253385754527</v>
      </c>
      <c r="Q14" s="2">
        <v>4.9704052276649691</v>
      </c>
      <c r="R14" s="2">
        <v>9.3268110817843706</v>
      </c>
      <c r="S14" s="2">
        <v>9.843463235311134</v>
      </c>
      <c r="T14" s="2">
        <v>10.295746534938459</v>
      </c>
      <c r="U14" s="2">
        <v>5.371766512542365</v>
      </c>
      <c r="V14" s="2">
        <v>5.1735410057193434</v>
      </c>
      <c r="W14" s="2">
        <v>5.9068677630363879</v>
      </c>
      <c r="X14" s="2">
        <v>5.3523487506674314</v>
      </c>
      <c r="Y14" s="2">
        <v>5.5842024691908421</v>
      </c>
      <c r="Z14" s="2">
        <v>5.7524302514899261</v>
      </c>
      <c r="AA14" s="2">
        <v>4.6472403565933149</v>
      </c>
      <c r="AB14" s="2">
        <v>5.5338277672477147</v>
      </c>
      <c r="AC14" s="2">
        <v>9.5189460221078974</v>
      </c>
      <c r="AD14" s="2">
        <v>13.288114071764383</v>
      </c>
      <c r="AE14" s="2">
        <v>12.19050598661093</v>
      </c>
      <c r="AF14" s="2">
        <v>11.167163444629253</v>
      </c>
      <c r="AG14" s="2">
        <v>8.558260321242301</v>
      </c>
      <c r="AH14" s="2">
        <v>8.083388023453324</v>
      </c>
      <c r="AI14" s="2">
        <v>8.251915915246272</v>
      </c>
      <c r="AJ14" s="2">
        <v>7.9970246672043288</v>
      </c>
      <c r="AK14" s="2">
        <v>8.1203153462537756</v>
      </c>
      <c r="AL14" s="2">
        <v>5.6519444649947133</v>
      </c>
      <c r="AM14" s="2">
        <v>-2.7535751531408152</v>
      </c>
      <c r="AN14" s="2">
        <v>-7.6340352860010228</v>
      </c>
      <c r="AO14" s="2">
        <v>4.5723077511554209</v>
      </c>
      <c r="AP14" s="2">
        <v>4.4552470433501412</v>
      </c>
      <c r="AQ14" s="2">
        <v>3.4442490096837162</v>
      </c>
      <c r="AR14" s="2">
        <v>6.1490360521003566</v>
      </c>
      <c r="AS14" s="2">
        <v>7.189243303409711</v>
      </c>
      <c r="AT14" s="2">
        <v>6.2893421428579472</v>
      </c>
      <c r="AU14" s="2">
        <v>4.1876384288433712</v>
      </c>
      <c r="AV14" s="2">
        <v>4.967810892461074</v>
      </c>
      <c r="AW14" s="2">
        <v>5.4351516905080928</v>
      </c>
      <c r="AX14" s="2">
        <v>1.7256988486633418</v>
      </c>
      <c r="AY14" s="2">
        <v>-0.69061823230057939</v>
      </c>
      <c r="AZ14" s="2">
        <v>7.513390532616242</v>
      </c>
      <c r="BA14" s="2">
        <v>0.84013208305333364</v>
      </c>
      <c r="BB14" s="2">
        <v>7.2427962024964216</v>
      </c>
      <c r="BC14" s="2">
        <v>2.6874955632055588</v>
      </c>
      <c r="BD14" s="2">
        <v>0.98446886361942632</v>
      </c>
      <c r="BE14" s="2">
        <v>3.1340472491163496</v>
      </c>
      <c r="BF14" s="2">
        <v>3.4351577169218217</v>
      </c>
      <c r="BG14" s="2">
        <v>4.1776810321000966</v>
      </c>
      <c r="BH14" s="2">
        <v>4.222870287460708</v>
      </c>
      <c r="BI14" s="2">
        <v>2.1516561218081875</v>
      </c>
      <c r="BJ14" s="2">
        <v>-6.1954891595807311</v>
      </c>
      <c r="BK14" s="2">
        <v>1.5662953378873965</v>
      </c>
    </row>
    <row r="15" spans="1:63" ht="15.75" customHeight="1" x14ac:dyDescent="0.2">
      <c r="A15" s="2" t="s">
        <v>77</v>
      </c>
      <c r="B15" s="2">
        <v>-0.76586433260376496</v>
      </c>
      <c r="C15" s="2">
        <v>7.3869900771771002</v>
      </c>
      <c r="D15" s="2">
        <v>3.69609856262892</v>
      </c>
      <c r="E15" s="2">
        <v>0</v>
      </c>
      <c r="F15" s="2">
        <v>-0.79207920792109598</v>
      </c>
      <c r="G15" s="2">
        <v>0.166333998420158</v>
      </c>
      <c r="H15" s="2">
        <v>4.0352042506744299</v>
      </c>
      <c r="I15" s="2">
        <v>4.3096568235713404</v>
      </c>
      <c r="J15" s="2">
        <v>1.79035960223016</v>
      </c>
      <c r="K15" s="2">
        <v>2.4503908598310602</v>
      </c>
      <c r="L15" s="2">
        <v>-8.8041085546249898E-2</v>
      </c>
      <c r="M15" s="2">
        <v>0.48465266537073598</v>
      </c>
      <c r="N15" s="2">
        <v>4.8377667349744202</v>
      </c>
      <c r="O15" s="2">
        <v>15.509549700270499</v>
      </c>
      <c r="P15" s="2">
        <v>24.313559833501401</v>
      </c>
      <c r="Q15" s="2">
        <v>5.3300970874986398</v>
      </c>
      <c r="R15" s="2">
        <v>4.1493055549479401</v>
      </c>
      <c r="S15" s="2">
        <v>7.6012668776902697</v>
      </c>
      <c r="T15" s="2">
        <v>7.9240898530378603</v>
      </c>
      <c r="U15" s="2">
        <v>9.8973659655992492</v>
      </c>
      <c r="V15" s="2">
        <v>19.703500522778</v>
      </c>
      <c r="W15" s="2">
        <v>12.662993071021599</v>
      </c>
      <c r="X15" s="2">
        <v>5.2590799031682502</v>
      </c>
      <c r="Y15" s="2">
        <v>3.7265366212408</v>
      </c>
      <c r="Z15" s="2">
        <v>0.86489843027928404</v>
      </c>
      <c r="AA15" s="2">
        <v>2.4317312343347401</v>
      </c>
      <c r="AB15" s="2">
        <v>1.8416759680604899</v>
      </c>
      <c r="AC15" s="2">
        <v>2.4664611282395099</v>
      </c>
      <c r="AD15" s="2">
        <v>3.86273074733655</v>
      </c>
      <c r="AE15" s="2">
        <v>5.3554650798621699</v>
      </c>
      <c r="AF15" s="2">
        <v>5.8639947437582904</v>
      </c>
      <c r="AG15" s="2">
        <v>5.7098525989139599</v>
      </c>
      <c r="AH15" s="2">
        <v>4.1391457507705498</v>
      </c>
      <c r="AI15" s="2">
        <v>3.3121916842846901</v>
      </c>
      <c r="AJ15" s="2">
        <v>5.0477489768075596</v>
      </c>
      <c r="AK15" s="2">
        <v>5.8181818181819303</v>
      </c>
      <c r="AL15" s="2">
        <v>5.8051055473734703</v>
      </c>
      <c r="AM15" s="2">
        <v>5.6257974712910404</v>
      </c>
      <c r="AN15" s="2">
        <v>7.9947287502745903</v>
      </c>
      <c r="AO15" s="2">
        <v>0.28472645922304002</v>
      </c>
      <c r="AP15" s="2">
        <v>1.59196917460974</v>
      </c>
      <c r="AQ15" s="2">
        <v>1.6269088731408901</v>
      </c>
      <c r="AR15" s="2">
        <v>0.69730897662545599</v>
      </c>
      <c r="AS15" s="2">
        <v>1.8043499463572099</v>
      </c>
      <c r="AT15" s="2">
        <v>2.7591492623108098</v>
      </c>
      <c r="AU15" s="2">
        <v>4.5403691963453303</v>
      </c>
      <c r="AV15" s="2">
        <v>4.6374743601176496</v>
      </c>
      <c r="AW15" s="2">
        <v>2.2415409528680299</v>
      </c>
      <c r="AX15" s="2">
        <v>5.4684894964984396</v>
      </c>
      <c r="AY15" s="2">
        <v>-0.84571609231672296</v>
      </c>
      <c r="AZ15" s="2">
        <v>3.2475884244372701</v>
      </c>
      <c r="BA15" s="2">
        <v>3.8087905813963401</v>
      </c>
      <c r="BB15" s="2">
        <v>3.0148995033498802</v>
      </c>
      <c r="BC15" s="2">
        <v>2.1848861853068202</v>
      </c>
      <c r="BD15" s="2">
        <v>1.89514181898783</v>
      </c>
      <c r="BE15" s="2">
        <v>-0.90042496329154398</v>
      </c>
      <c r="BF15" s="2">
        <v>0.188149704448173</v>
      </c>
      <c r="BG15" s="2">
        <v>0.66563189313506999</v>
      </c>
      <c r="BH15" s="2">
        <v>1.0638975418302199</v>
      </c>
      <c r="BI15" s="2">
        <v>0.70672860131427995</v>
      </c>
      <c r="BJ15" s="2">
        <v>-0.84593714735703696</v>
      </c>
      <c r="BK15" s="2">
        <v>1.23039541318382</v>
      </c>
    </row>
    <row r="16" spans="1:63" ht="15.75" customHeight="1" x14ac:dyDescent="0.2">
      <c r="A16" s="2" t="s">
        <v>78</v>
      </c>
      <c r="B16" s="2" t="s">
        <v>64</v>
      </c>
      <c r="C16" s="2">
        <v>3.6986325101190545</v>
      </c>
      <c r="D16" s="2">
        <v>0.5404992905575341</v>
      </c>
      <c r="E16" s="2">
        <v>-1.1667368121456434</v>
      </c>
      <c r="F16" s="2">
        <v>2.6777834596897634</v>
      </c>
      <c r="G16" s="2">
        <v>4.3165726730202749</v>
      </c>
      <c r="H16" s="2">
        <v>8.2453287252076279</v>
      </c>
      <c r="I16" s="2">
        <v>-1.6676926249448627</v>
      </c>
      <c r="J16" s="2">
        <v>-0.25298551200324937</v>
      </c>
      <c r="K16" s="2">
        <v>3.3333699378438553</v>
      </c>
      <c r="L16" s="2">
        <v>-4.9951986079479411</v>
      </c>
      <c r="M16" s="2">
        <v>-0.78632329442100968</v>
      </c>
      <c r="N16" s="2">
        <v>6.3369355132298182</v>
      </c>
      <c r="O16" s="2">
        <v>18.445642950644682</v>
      </c>
      <c r="P16" s="2">
        <v>20.334692369158674</v>
      </c>
      <c r="Q16" s="2">
        <v>3.4880234284685656</v>
      </c>
      <c r="R16" s="2">
        <v>4.4970851672351273</v>
      </c>
      <c r="S16" s="2">
        <v>6.0146987113359529</v>
      </c>
      <c r="T16" s="2">
        <v>9.6971827155184229</v>
      </c>
      <c r="U16" s="2">
        <v>8.6455774659963964</v>
      </c>
      <c r="V16" s="2">
        <v>12.702482790509833</v>
      </c>
      <c r="W16" s="2">
        <v>8.3724225743514182</v>
      </c>
      <c r="X16" s="2">
        <v>5.0578546442461345</v>
      </c>
      <c r="Y16" s="2">
        <v>3.6491556533808023</v>
      </c>
      <c r="Z16" s="2">
        <v>1.4478665785963898</v>
      </c>
      <c r="AA16" s="2">
        <v>2.1772027675002477</v>
      </c>
      <c r="AB16" s="2">
        <v>1.6531553058300972</v>
      </c>
      <c r="AC16" s="2">
        <v>4.7232135131412463</v>
      </c>
      <c r="AD16" s="2">
        <v>5.9183965488826402</v>
      </c>
      <c r="AE16" s="2">
        <v>6.1167430870732886</v>
      </c>
      <c r="AF16" s="2">
        <v>5.7731821624428221</v>
      </c>
      <c r="AG16" s="2">
        <v>5.74652378137894</v>
      </c>
      <c r="AH16" s="2">
        <v>4.4904541312546371</v>
      </c>
      <c r="AI16" s="2">
        <v>6.4906547671218959</v>
      </c>
      <c r="AJ16" s="2">
        <v>4.6727635464799846</v>
      </c>
      <c r="AK16" s="2">
        <v>5.7402361456272217</v>
      </c>
      <c r="AL16" s="2">
        <v>4.0981409238428625</v>
      </c>
      <c r="AM16" s="2">
        <v>4.421168366326782</v>
      </c>
      <c r="AN16" s="2">
        <v>8.0637104569703411</v>
      </c>
      <c r="AO16" s="2">
        <v>-2.5769529776167701</v>
      </c>
      <c r="AP16" s="2">
        <v>1.3310499593202536</v>
      </c>
      <c r="AQ16" s="2">
        <v>1.917532244930527</v>
      </c>
      <c r="AR16" s="2">
        <v>1.6904580560415354</v>
      </c>
      <c r="AS16" s="2">
        <v>2.1495490160916972</v>
      </c>
      <c r="AT16" s="2">
        <v>3.5692594260299728</v>
      </c>
      <c r="AU16" s="2">
        <v>5.0915561830489509</v>
      </c>
      <c r="AV16" s="2">
        <v>5.104213273029103</v>
      </c>
      <c r="AW16" s="2">
        <v>2.4733377418903615</v>
      </c>
      <c r="AX16" s="2">
        <v>5.1337803515996114</v>
      </c>
      <c r="AY16" s="2">
        <v>0.19477213095817092</v>
      </c>
      <c r="AZ16" s="2">
        <v>4.0809892267374295</v>
      </c>
      <c r="BA16" s="2">
        <v>3.7430981204437046</v>
      </c>
      <c r="BB16" s="2">
        <v>1.9091444419967445</v>
      </c>
      <c r="BC16" s="2">
        <v>1.7787458923541664</v>
      </c>
      <c r="BD16" s="2">
        <v>1.441465365280294</v>
      </c>
      <c r="BE16" s="2">
        <v>0.72211357341251414</v>
      </c>
      <c r="BF16" s="2">
        <v>2.6361676199892798</v>
      </c>
      <c r="BG16" s="2">
        <v>1.8999449899776977</v>
      </c>
      <c r="BH16" s="2">
        <v>1.4285861642072746</v>
      </c>
      <c r="BI16" s="2">
        <v>0.99709160699362087</v>
      </c>
      <c r="BJ16" s="2">
        <v>-1.3186581553806178</v>
      </c>
      <c r="BK16" s="2">
        <v>1.876455444860369</v>
      </c>
    </row>
    <row r="17" spans="1:63" ht="15.75" customHeight="1" x14ac:dyDescent="0.2">
      <c r="A17" s="2" t="s">
        <v>79</v>
      </c>
      <c r="B17" s="2" t="s">
        <v>64</v>
      </c>
      <c r="C17" s="2">
        <v>13.459847596717466</v>
      </c>
      <c r="D17" s="2">
        <v>11.888924765902487</v>
      </c>
      <c r="E17" s="2">
        <v>2.0604871291700335</v>
      </c>
      <c r="F17" s="2">
        <v>12.650568342475824</v>
      </c>
      <c r="G17" s="2">
        <v>15.597389558232933</v>
      </c>
      <c r="H17" s="2">
        <v>22.278195162200895</v>
      </c>
      <c r="I17" s="2">
        <v>14.003622545015448</v>
      </c>
      <c r="J17" s="2">
        <v>16.083769470404985</v>
      </c>
      <c r="K17" s="2">
        <v>12.235792768623153</v>
      </c>
      <c r="L17" s="2">
        <v>12.931259160782647</v>
      </c>
      <c r="M17" s="2">
        <v>16.505347715298075</v>
      </c>
      <c r="N17" s="2">
        <v>23.2888089266892</v>
      </c>
      <c r="O17" s="2">
        <v>22.751010083887451</v>
      </c>
      <c r="P17" s="2">
        <v>20.307812428137535</v>
      </c>
      <c r="Q17" s="2">
        <v>15.805275744908512</v>
      </c>
      <c r="R17" s="2">
        <v>20.481100071021256</v>
      </c>
      <c r="S17" s="2">
        <v>19.472314805475012</v>
      </c>
      <c r="T17" s="2">
        <v>19.098305243070048</v>
      </c>
      <c r="U17" s="2">
        <v>14.427639077497473</v>
      </c>
      <c r="V17" s="2">
        <v>22.286796160186718</v>
      </c>
      <c r="W17" s="2">
        <v>15.753747782661481</v>
      </c>
      <c r="X17" s="2">
        <v>23.329155329252174</v>
      </c>
      <c r="Y17" s="2">
        <v>23.772391821834919</v>
      </c>
      <c r="Z17" s="2">
        <v>19.670653726852692</v>
      </c>
      <c r="AA17" s="2">
        <v>11.464676689956015</v>
      </c>
      <c r="AB17" s="2">
        <v>13.623721207396382</v>
      </c>
      <c r="AC17" s="2">
        <v>19.432185459429071</v>
      </c>
      <c r="AD17" s="2">
        <v>17.9626159279414</v>
      </c>
      <c r="AE17" s="2">
        <v>26.177135922209903</v>
      </c>
      <c r="AF17" s="2">
        <v>25.519055331875141</v>
      </c>
      <c r="AG17" s="2">
        <v>19.395505193336831</v>
      </c>
      <c r="AH17" s="2">
        <v>15.513675662488385</v>
      </c>
      <c r="AI17" s="2">
        <v>18.990956464593182</v>
      </c>
      <c r="AJ17" s="2">
        <v>10.68609629870347</v>
      </c>
      <c r="AK17" s="2">
        <v>17.74273167102772</v>
      </c>
      <c r="AL17" s="2">
        <v>10.620175603965</v>
      </c>
      <c r="AM17" s="2">
        <v>19.550542282104395</v>
      </c>
      <c r="AN17" s="2">
        <v>10.06961338433115</v>
      </c>
      <c r="AO17" s="2">
        <v>3.7991228161153736</v>
      </c>
      <c r="AP17" s="2">
        <v>4.9079514309295647</v>
      </c>
      <c r="AQ17" s="2">
        <v>16.377198027382285</v>
      </c>
      <c r="AR17" s="2">
        <v>1.3058949989461215</v>
      </c>
      <c r="AS17" s="2">
        <v>6.2456419377710457</v>
      </c>
      <c r="AT17" s="2">
        <v>5.7927981466716112</v>
      </c>
      <c r="AU17" s="2">
        <v>6.096479293714574</v>
      </c>
      <c r="AV17" s="2">
        <v>8.1551967024775447</v>
      </c>
      <c r="AW17" s="2">
        <v>6.2529735948856562</v>
      </c>
      <c r="AX17" s="2">
        <v>9.1647832782331538</v>
      </c>
      <c r="AY17" s="2">
        <v>6.764416832062409</v>
      </c>
      <c r="AZ17" s="2">
        <v>10.942905095569779</v>
      </c>
      <c r="BA17" s="2">
        <v>15.120968015800571</v>
      </c>
      <c r="BB17" s="2">
        <v>10.375447818997312</v>
      </c>
      <c r="BC17" s="2">
        <v>7.3208503148237707</v>
      </c>
      <c r="BD17" s="2">
        <v>4.6478495664617707</v>
      </c>
      <c r="BE17" s="2">
        <v>4.4356364866004849</v>
      </c>
      <c r="BF17" s="2">
        <v>4.2217865030479143</v>
      </c>
      <c r="BG17" s="2">
        <v>5.0127709994272438</v>
      </c>
      <c r="BH17" s="2">
        <v>4.6675476385025814</v>
      </c>
      <c r="BI17" s="2">
        <v>3.6368969851926258</v>
      </c>
      <c r="BJ17" s="2">
        <v>3.3582870231530499</v>
      </c>
      <c r="BK17" s="2">
        <v>2.9855966898678701</v>
      </c>
    </row>
    <row r="18" spans="1:63" ht="15.75" customHeight="1" x14ac:dyDescent="0.2">
      <c r="A18" s="2" t="s">
        <v>80</v>
      </c>
      <c r="B18" s="2">
        <v>1.7256890506657891</v>
      </c>
      <c r="C18" s="2">
        <v>1.6164728784306999</v>
      </c>
      <c r="D18" s="2">
        <v>1.5845852276032726</v>
      </c>
      <c r="E18" s="2">
        <v>1.472073204239825</v>
      </c>
      <c r="F18" s="2">
        <v>1.449265388444239</v>
      </c>
      <c r="G18" s="2">
        <v>1.4964398895047137</v>
      </c>
      <c r="H18" s="2">
        <v>1.4651122844321711</v>
      </c>
      <c r="I18" s="2">
        <v>1.5295279516515927</v>
      </c>
      <c r="J18" s="2">
        <v>1.7250067846856312</v>
      </c>
      <c r="K18" s="2">
        <v>2.0413402654256312</v>
      </c>
      <c r="L18" s="2">
        <v>2.492418955953883</v>
      </c>
      <c r="M18" s="2">
        <v>2.9722611657236211</v>
      </c>
      <c r="N18" s="2">
        <v>2.9245981106149972</v>
      </c>
      <c r="O18" s="2">
        <v>2.7654945687845074</v>
      </c>
      <c r="P18" s="2">
        <v>2.2405734557544399</v>
      </c>
      <c r="Q18" s="2">
        <v>2.8366339194020691</v>
      </c>
      <c r="R18" s="2">
        <v>3.2430765097651779</v>
      </c>
      <c r="S18" s="2">
        <v>3.7074145112856827</v>
      </c>
      <c r="T18" s="2">
        <v>3.8251501739252034</v>
      </c>
      <c r="U18" s="2">
        <v>3.5958077668621633</v>
      </c>
      <c r="V18" s="2">
        <v>4.4913926571244893</v>
      </c>
      <c r="W18" s="2">
        <v>5.4272629682459144</v>
      </c>
      <c r="X18" s="2">
        <v>6.4605974204070655</v>
      </c>
      <c r="Y18" s="2">
        <v>8.3656470804022121</v>
      </c>
      <c r="Z18" s="2">
        <v>9.2639969801457962</v>
      </c>
      <c r="AA18" s="2">
        <v>8.0422308851670508</v>
      </c>
      <c r="AB18" s="2">
        <v>7.5046221804555602</v>
      </c>
      <c r="AC18" s="2">
        <v>6.6478734046063943</v>
      </c>
      <c r="AD18" s="2">
        <v>5.8370943230059833</v>
      </c>
      <c r="AE18" s="2">
        <v>4.9058099185285844</v>
      </c>
      <c r="AF18" s="2">
        <v>4.5588316017043278</v>
      </c>
      <c r="AG18" s="2">
        <v>4.2308934610782289</v>
      </c>
      <c r="AH18" s="2">
        <v>4.2629722828091703</v>
      </c>
      <c r="AI18" s="2">
        <v>4.237295564831232</v>
      </c>
      <c r="AJ18" s="2">
        <v>3.9668500200800016</v>
      </c>
      <c r="AK18" s="2">
        <v>3.864833407622779</v>
      </c>
      <c r="AL18" s="2">
        <v>4.0176270225139179</v>
      </c>
      <c r="AM18" s="2">
        <v>5.575938627389216</v>
      </c>
      <c r="AN18" s="2">
        <v>4.2382816842069762</v>
      </c>
      <c r="AO18" s="2">
        <v>4.0863446060589563</v>
      </c>
      <c r="AP18" s="2">
        <v>4.3030097427854823</v>
      </c>
      <c r="AQ18" s="2">
        <v>4.4695112467284357</v>
      </c>
      <c r="AR18" s="2">
        <v>3.9772650900858166</v>
      </c>
      <c r="AS18" s="2">
        <v>4.037770222536504</v>
      </c>
      <c r="AT18" s="2">
        <v>3.7264899985352513</v>
      </c>
      <c r="AU18" s="2">
        <v>3.7846486222400415</v>
      </c>
      <c r="AV18" s="2">
        <v>3.3774865550448205</v>
      </c>
      <c r="AW18" s="2">
        <v>3.0169874224399624</v>
      </c>
      <c r="AX18" s="2">
        <v>2.6890500413439176</v>
      </c>
      <c r="AY18" s="2">
        <v>2.2371326457039782</v>
      </c>
      <c r="AZ18" s="2">
        <v>2.1609233111065329</v>
      </c>
      <c r="BA18" s="2">
        <v>2.5427690568692758</v>
      </c>
      <c r="BB18" s="2">
        <v>2.6532149017039885</v>
      </c>
      <c r="BC18" s="2">
        <v>3.126020758090355</v>
      </c>
      <c r="BD18" s="2">
        <v>3.2929112373493425</v>
      </c>
      <c r="BE18" s="2">
        <v>3.2760993597179984</v>
      </c>
      <c r="BF18" s="2">
        <v>3.0176385587658414</v>
      </c>
      <c r="BG18" s="2">
        <v>2.7949618420964266</v>
      </c>
      <c r="BH18" s="2">
        <v>3.0266053192626221</v>
      </c>
      <c r="BI18" s="2">
        <v>2.9919476743179976</v>
      </c>
      <c r="BJ18" s="2">
        <v>2.8728880206412102</v>
      </c>
      <c r="BK18" s="2">
        <v>2.8223177133157802</v>
      </c>
    </row>
    <row r="19" spans="1:63" ht="15.75" customHeight="1" x14ac:dyDescent="0.2">
      <c r="A19" s="4" t="s">
        <v>81</v>
      </c>
      <c r="B19" s="2" t="e">
        <f t="shared" ref="B19:C19" si="1">SUM(#REF!)/5</f>
        <v>#REF!</v>
      </c>
      <c r="C19" s="2" t="e">
        <f t="shared" si="1"/>
        <v>#REF!</v>
      </c>
      <c r="D19" s="2">
        <f>SUM(A20:D20)/5</f>
        <v>0</v>
      </c>
      <c r="E19" s="2">
        <f t="shared" ref="E19:BK19" si="2">SUM(A20:E20)/5</f>
        <v>0</v>
      </c>
      <c r="F19" s="2">
        <f t="shared" si="2"/>
        <v>0</v>
      </c>
      <c r="G19" s="2">
        <f t="shared" si="2"/>
        <v>0</v>
      </c>
      <c r="H19" s="2">
        <f t="shared" si="2"/>
        <v>0</v>
      </c>
      <c r="I19" s="2">
        <f t="shared" si="2"/>
        <v>0</v>
      </c>
      <c r="J19" s="2">
        <f t="shared" si="2"/>
        <v>0</v>
      </c>
      <c r="K19" s="2">
        <f t="shared" si="2"/>
        <v>0</v>
      </c>
      <c r="L19" s="2">
        <f t="shared" si="2"/>
        <v>0</v>
      </c>
      <c r="M19" s="2">
        <f t="shared" si="2"/>
        <v>0</v>
      </c>
      <c r="N19" s="2">
        <f t="shared" si="2"/>
        <v>0</v>
      </c>
      <c r="O19" s="2">
        <f t="shared" si="2"/>
        <v>0</v>
      </c>
      <c r="P19" s="2">
        <f t="shared" si="2"/>
        <v>0</v>
      </c>
      <c r="Q19" s="2">
        <f t="shared" si="2"/>
        <v>0</v>
      </c>
      <c r="R19" s="2">
        <f t="shared" si="2"/>
        <v>0</v>
      </c>
      <c r="S19" s="2">
        <f t="shared" si="2"/>
        <v>0</v>
      </c>
      <c r="T19" s="2">
        <f t="shared" si="2"/>
        <v>0</v>
      </c>
      <c r="U19" s="2">
        <f t="shared" si="2"/>
        <v>0</v>
      </c>
      <c r="V19" s="2">
        <f t="shared" si="2"/>
        <v>0</v>
      </c>
      <c r="W19" s="2">
        <f t="shared" si="2"/>
        <v>0</v>
      </c>
      <c r="X19" s="2">
        <f t="shared" si="2"/>
        <v>0</v>
      </c>
      <c r="Y19" s="2">
        <f t="shared" si="2"/>
        <v>0</v>
      </c>
      <c r="Z19" s="2">
        <f t="shared" si="2"/>
        <v>0</v>
      </c>
      <c r="AA19" s="2">
        <f t="shared" si="2"/>
        <v>0</v>
      </c>
      <c r="AB19" s="2">
        <f t="shared" si="2"/>
        <v>0</v>
      </c>
      <c r="AC19" s="2">
        <f t="shared" si="2"/>
        <v>0</v>
      </c>
      <c r="AD19" s="2">
        <f t="shared" si="2"/>
        <v>0</v>
      </c>
      <c r="AE19" s="2">
        <f t="shared" si="2"/>
        <v>0</v>
      </c>
      <c r="AF19" s="2">
        <f t="shared" si="2"/>
        <v>0</v>
      </c>
      <c r="AG19" s="2">
        <f t="shared" si="2"/>
        <v>0</v>
      </c>
      <c r="AH19" s="2">
        <f t="shared" si="2"/>
        <v>0</v>
      </c>
      <c r="AI19" s="2">
        <f t="shared" si="2"/>
        <v>0</v>
      </c>
      <c r="AJ19" s="2">
        <f t="shared" si="2"/>
        <v>21.347999999999999</v>
      </c>
      <c r="AK19" s="2">
        <f t="shared" si="2"/>
        <v>42.339999999999996</v>
      </c>
      <c r="AL19" s="2">
        <f t="shared" si="2"/>
        <v>64.701999999999998</v>
      </c>
      <c r="AM19" s="2">
        <f t="shared" si="2"/>
        <v>85.47</v>
      </c>
      <c r="AN19" s="2">
        <f t="shared" si="2"/>
        <v>103.16200000000001</v>
      </c>
      <c r="AO19" s="2">
        <f t="shared" si="2"/>
        <v>100.166</v>
      </c>
      <c r="AP19" s="2">
        <f t="shared" si="2"/>
        <v>96.768000000000001</v>
      </c>
      <c r="AQ19" s="2">
        <f t="shared" si="2"/>
        <v>91.183999999999997</v>
      </c>
      <c r="AR19" s="2">
        <f t="shared" si="2"/>
        <v>87.665999999999997</v>
      </c>
      <c r="AS19" s="2">
        <f t="shared" si="2"/>
        <v>86.855999999999995</v>
      </c>
      <c r="AT19" s="2">
        <f t="shared" si="2"/>
        <v>85.316000000000003</v>
      </c>
      <c r="AU19" s="2">
        <f t="shared" si="2"/>
        <v>84.756</v>
      </c>
      <c r="AV19" s="2">
        <f t="shared" si="2"/>
        <v>86.441999999999993</v>
      </c>
      <c r="AW19" s="2">
        <f t="shared" si="2"/>
        <v>90.09</v>
      </c>
      <c r="AX19" s="2">
        <f t="shared" si="2"/>
        <v>92.876000000000005</v>
      </c>
      <c r="AY19" s="2">
        <f t="shared" si="2"/>
        <v>95.016000000000005</v>
      </c>
      <c r="AZ19" s="2">
        <f t="shared" si="2"/>
        <v>97.981999999999999</v>
      </c>
      <c r="BA19" s="2">
        <f t="shared" si="2"/>
        <v>99.34</v>
      </c>
      <c r="BB19" s="2">
        <f t="shared" si="2"/>
        <v>98.346000000000004</v>
      </c>
      <c r="BC19" s="2">
        <f t="shared" si="2"/>
        <v>99.674000000000007</v>
      </c>
      <c r="BD19" s="2">
        <f t="shared" si="2"/>
        <v>101.1</v>
      </c>
      <c r="BE19" s="2">
        <f t="shared" si="2"/>
        <v>101.768</v>
      </c>
      <c r="BF19" s="2">
        <f t="shared" si="2"/>
        <v>101.968</v>
      </c>
      <c r="BG19" s="2">
        <f t="shared" si="2"/>
        <v>102.748</v>
      </c>
      <c r="BH19" s="2">
        <f t="shared" si="2"/>
        <v>103.03000000000002</v>
      </c>
      <c r="BI19" s="2">
        <f t="shared" si="2"/>
        <v>105.16399999999999</v>
      </c>
      <c r="BJ19" s="2">
        <f t="shared" si="2"/>
        <v>106.396</v>
      </c>
      <c r="BK19" s="2">
        <f t="shared" si="2"/>
        <v>107.07599999999999</v>
      </c>
    </row>
    <row r="20" spans="1:63" ht="15.75" customHeight="1" x14ac:dyDescent="0.2">
      <c r="A20" s="2" t="s">
        <v>82</v>
      </c>
      <c r="B20" s="2" t="s">
        <v>64</v>
      </c>
      <c r="C20" s="2" t="s">
        <v>64</v>
      </c>
      <c r="D20" s="2" t="s">
        <v>64</v>
      </c>
      <c r="E20" s="2" t="s">
        <v>64</v>
      </c>
      <c r="F20" s="2" t="s">
        <v>64</v>
      </c>
      <c r="G20" s="2" t="s">
        <v>64</v>
      </c>
      <c r="H20" s="2" t="s">
        <v>64</v>
      </c>
      <c r="I20" s="2" t="s">
        <v>64</v>
      </c>
      <c r="J20" s="2" t="s">
        <v>64</v>
      </c>
      <c r="K20" s="2" t="s">
        <v>64</v>
      </c>
      <c r="L20" s="2" t="s">
        <v>64</v>
      </c>
      <c r="M20" s="2" t="s">
        <v>64</v>
      </c>
      <c r="N20" s="2" t="s">
        <v>64</v>
      </c>
      <c r="O20" s="2" t="s">
        <v>64</v>
      </c>
      <c r="P20" s="2" t="s">
        <v>64</v>
      </c>
      <c r="Q20" s="2" t="s">
        <v>64</v>
      </c>
      <c r="R20" s="2" t="s">
        <v>64</v>
      </c>
      <c r="S20" s="2" t="s">
        <v>64</v>
      </c>
      <c r="T20" s="2" t="s">
        <v>64</v>
      </c>
      <c r="U20" s="2" t="s">
        <v>64</v>
      </c>
      <c r="V20" s="2" t="s">
        <v>64</v>
      </c>
      <c r="W20" s="2" t="s">
        <v>64</v>
      </c>
      <c r="X20" s="2" t="s">
        <v>64</v>
      </c>
      <c r="Y20" s="2" t="s">
        <v>64</v>
      </c>
      <c r="Z20" s="2" t="s">
        <v>64</v>
      </c>
      <c r="AA20" s="2" t="s">
        <v>64</v>
      </c>
      <c r="AB20" s="2" t="s">
        <v>64</v>
      </c>
      <c r="AC20" s="2" t="s">
        <v>64</v>
      </c>
      <c r="AD20" s="2" t="s">
        <v>64</v>
      </c>
      <c r="AE20" s="2" t="s">
        <v>64</v>
      </c>
      <c r="AF20" s="2" t="s">
        <v>64</v>
      </c>
      <c r="AG20" s="2" t="s">
        <v>64</v>
      </c>
      <c r="AH20" s="2" t="s">
        <v>64</v>
      </c>
      <c r="AI20" s="2" t="s">
        <v>64</v>
      </c>
      <c r="AJ20" s="4">
        <v>106.74</v>
      </c>
      <c r="AK20" s="4">
        <v>104.96</v>
      </c>
      <c r="AL20" s="4">
        <v>111.81</v>
      </c>
      <c r="AM20" s="4">
        <v>103.84</v>
      </c>
      <c r="AN20" s="4">
        <v>88.46</v>
      </c>
      <c r="AO20" s="4">
        <v>91.76</v>
      </c>
      <c r="AP20" s="4">
        <v>87.97</v>
      </c>
      <c r="AQ20" s="4">
        <v>83.89</v>
      </c>
      <c r="AR20" s="4">
        <v>86.25</v>
      </c>
      <c r="AS20" s="4">
        <v>84.41</v>
      </c>
      <c r="AT20" s="4">
        <v>84.06</v>
      </c>
      <c r="AU20" s="4">
        <v>85.17</v>
      </c>
      <c r="AV20" s="4">
        <v>92.32</v>
      </c>
      <c r="AW20" s="4">
        <v>104.49</v>
      </c>
      <c r="AX20" s="4">
        <v>98.34</v>
      </c>
      <c r="AY20" s="4">
        <v>94.76</v>
      </c>
      <c r="AZ20" s="4">
        <v>100</v>
      </c>
      <c r="BA20" s="4">
        <v>99.11</v>
      </c>
      <c r="BB20" s="4">
        <v>99.52</v>
      </c>
      <c r="BC20" s="4">
        <v>104.98</v>
      </c>
      <c r="BD20" s="4">
        <v>101.89</v>
      </c>
      <c r="BE20" s="4">
        <v>103.34</v>
      </c>
      <c r="BF20" s="4">
        <v>100.11</v>
      </c>
      <c r="BG20" s="4">
        <v>103.42</v>
      </c>
      <c r="BH20" s="4">
        <v>106.39</v>
      </c>
      <c r="BI20" s="4">
        <v>112.56</v>
      </c>
      <c r="BJ20" s="4">
        <v>109.5</v>
      </c>
      <c r="BK20" s="4">
        <v>103.51</v>
      </c>
    </row>
    <row r="21" spans="1:63" ht="15.75" customHeight="1" x14ac:dyDescent="0.2">
      <c r="A21" s="2" t="s">
        <v>83</v>
      </c>
      <c r="B21" s="2">
        <v>9.1351216994524851</v>
      </c>
      <c r="C21" s="2">
        <v>8.8054700318583343</v>
      </c>
      <c r="D21" s="2">
        <v>9.089580233226819</v>
      </c>
      <c r="E21" s="2">
        <v>9.3889069115643604</v>
      </c>
      <c r="F21" s="2">
        <v>9.2442072160721622</v>
      </c>
      <c r="G21" s="2">
        <v>9.1291585564187105</v>
      </c>
      <c r="H21" s="2">
        <v>8.4584000395381018</v>
      </c>
      <c r="I21" s="2">
        <v>8.833560860053904</v>
      </c>
      <c r="J21" s="2">
        <v>10.069178473888572</v>
      </c>
      <c r="K21" s="2">
        <v>10.094569224727735</v>
      </c>
      <c r="L21" s="2">
        <v>11.246947120919087</v>
      </c>
      <c r="M21" s="2">
        <v>11.522816129325893</v>
      </c>
      <c r="N21" s="2">
        <v>10.918283446171479</v>
      </c>
      <c r="O21" s="2">
        <v>9.7411077539201063</v>
      </c>
      <c r="P21" s="2">
        <v>9.3427648388579314</v>
      </c>
      <c r="Q21" s="2">
        <v>10.316518795322038</v>
      </c>
      <c r="R21" s="2">
        <v>10.969408182627681</v>
      </c>
      <c r="S21" s="2">
        <v>10.637670189048922</v>
      </c>
      <c r="T21" s="2">
        <v>11.180458558112637</v>
      </c>
      <c r="U21" s="2">
        <v>11.95169111208266</v>
      </c>
      <c r="V21" s="2">
        <v>12.292107676042939</v>
      </c>
      <c r="W21" s="2">
        <v>12.758102582083614</v>
      </c>
      <c r="X21" s="2">
        <v>13.090667399845438</v>
      </c>
      <c r="Y21" s="2">
        <v>12.874963651344141</v>
      </c>
      <c r="Z21" s="2">
        <v>13.167083049286704</v>
      </c>
      <c r="AA21" s="2">
        <v>13.527969412965749</v>
      </c>
      <c r="AB21" s="2">
        <v>12.754930345031932</v>
      </c>
      <c r="AC21" s="2">
        <v>11.325681178816906</v>
      </c>
      <c r="AD21" s="2">
        <v>10.04677519846053</v>
      </c>
      <c r="AE21" s="2">
        <v>9.5206654161902318</v>
      </c>
      <c r="AF21" s="2">
        <v>9.4046151313713722</v>
      </c>
      <c r="AG21" s="2">
        <v>9.2206081967709821</v>
      </c>
      <c r="AH21" s="2">
        <v>9.8979692522647618</v>
      </c>
      <c r="AI21" s="2">
        <v>11.00126063835981</v>
      </c>
      <c r="AJ21" s="2">
        <v>11.052264921701557</v>
      </c>
      <c r="AK21" s="2">
        <v>11.250602828992886</v>
      </c>
      <c r="AL21" s="2">
        <v>11.584261126839023</v>
      </c>
      <c r="AM21" s="2">
        <v>12.083833123509917</v>
      </c>
      <c r="AN21" s="2">
        <v>13.06449166902936</v>
      </c>
      <c r="AO21" s="2">
        <v>13.569052403991295</v>
      </c>
      <c r="AP21" s="2">
        <v>13.575965221644951</v>
      </c>
      <c r="AQ21" s="2">
        <v>13.474497011319549</v>
      </c>
      <c r="AR21" s="2">
        <v>13.172384531416338</v>
      </c>
      <c r="AS21" s="2">
        <v>12.925547500254462</v>
      </c>
      <c r="AT21" s="2">
        <v>13.113690241494377</v>
      </c>
      <c r="AU21" s="2">
        <v>13.653623372838686</v>
      </c>
      <c r="AV21" s="2">
        <v>13.502262445593457</v>
      </c>
      <c r="AW21" s="2">
        <v>13.925948467332672</v>
      </c>
      <c r="AX21" s="2">
        <v>14.341950991915157</v>
      </c>
      <c r="AY21" s="2">
        <v>15.980051905713283</v>
      </c>
      <c r="AZ21" s="2">
        <v>15.800815033477067</v>
      </c>
      <c r="BA21" s="2">
        <v>16.141780961122343</v>
      </c>
      <c r="BB21" s="2">
        <v>16.352982704533062</v>
      </c>
      <c r="BC21" s="2">
        <v>16.363485448648792</v>
      </c>
      <c r="BD21" s="2">
        <v>16.916361105534687</v>
      </c>
      <c r="BE21" s="2">
        <v>17.121151265909361</v>
      </c>
      <c r="BF21" s="2">
        <v>16.865182757601829</v>
      </c>
      <c r="BG21" s="2">
        <v>16.298403787440932</v>
      </c>
      <c r="BH21" s="2">
        <v>16.173966428236433</v>
      </c>
      <c r="BI21" s="2">
        <v>16.173937515491424</v>
      </c>
      <c r="BJ21" s="2">
        <v>17.840688407945031</v>
      </c>
      <c r="BK21" s="2">
        <v>18.174089140390016</v>
      </c>
    </row>
    <row r="22" spans="1:63" ht="15.75" customHeight="1" x14ac:dyDescent="0.2">
      <c r="A22" s="2" t="s">
        <v>84</v>
      </c>
      <c r="B22" s="2">
        <v>356674125.90053725</v>
      </c>
      <c r="C22" s="2">
        <v>394854309.91908216</v>
      </c>
      <c r="D22" s="2">
        <v>483381226.05363989</v>
      </c>
      <c r="E22" s="2">
        <v>580172827.65242445</v>
      </c>
      <c r="F22" s="2">
        <v>698028846.15384614</v>
      </c>
      <c r="G22" s="2">
        <v>768557692.30769229</v>
      </c>
      <c r="H22" s="2">
        <v>979038461.53846145</v>
      </c>
      <c r="I22" s="2">
        <v>1198413461.5384614</v>
      </c>
      <c r="J22" s="2">
        <v>1321009615.3846154</v>
      </c>
      <c r="K22" s="2">
        <v>1479519230.7692306</v>
      </c>
      <c r="L22" s="2">
        <v>1682451923.0769231</v>
      </c>
      <c r="M22" s="2">
        <v>1720528846.153846</v>
      </c>
      <c r="N22" s="2">
        <v>1857259615.3846154</v>
      </c>
      <c r="O22" s="2">
        <v>2436949774.5417638</v>
      </c>
      <c r="P22" s="2">
        <v>3191689856.7368994</v>
      </c>
      <c r="Q22" s="2">
        <v>3404434892.2681346</v>
      </c>
      <c r="R22" s="2">
        <v>3890520144.5090957</v>
      </c>
      <c r="S22" s="2">
        <v>5128504272.0378828</v>
      </c>
      <c r="T22" s="2">
        <v>6060601590.2754221</v>
      </c>
      <c r="U22" s="2">
        <v>6996410188.5997772</v>
      </c>
      <c r="V22" s="2">
        <v>8985319685.1008968</v>
      </c>
      <c r="W22" s="2">
        <v>9753304247.4015141</v>
      </c>
      <c r="X22" s="2">
        <v>9857696270.8857784</v>
      </c>
      <c r="Y22" s="2">
        <v>11397254794.544373</v>
      </c>
      <c r="Z22" s="2">
        <v>11954575835.258087</v>
      </c>
      <c r="AA22" s="2">
        <v>10567401477.968548</v>
      </c>
      <c r="AB22" s="2">
        <v>11110464696.242048</v>
      </c>
      <c r="AC22" s="2">
        <v>13966947610.680019</v>
      </c>
      <c r="AD22" s="2">
        <v>18918948837.46674</v>
      </c>
      <c r="AE22" s="2">
        <v>25012683837.83363</v>
      </c>
      <c r="AF22" s="2">
        <v>34463426550.194443</v>
      </c>
      <c r="AG22" s="2">
        <v>40896664158.515175</v>
      </c>
      <c r="AH22" s="2">
        <v>43751126964.06707</v>
      </c>
      <c r="AI22" s="2">
        <v>50350124014.597382</v>
      </c>
      <c r="AJ22" s="2">
        <v>58673001988.071571</v>
      </c>
      <c r="AK22" s="2">
        <v>69948144104.803497</v>
      </c>
      <c r="AL22" s="2">
        <v>76243178508.998642</v>
      </c>
      <c r="AM22" s="2">
        <v>51979671154.784264</v>
      </c>
      <c r="AN22" s="2">
        <v>25181168005.33857</v>
      </c>
      <c r="AO22" s="2">
        <v>25853169618.418724</v>
      </c>
      <c r="AP22" s="2">
        <v>27269033052.617931</v>
      </c>
      <c r="AQ22" s="2">
        <v>27043092912.974689</v>
      </c>
      <c r="AR22" s="2">
        <v>29427445466.840164</v>
      </c>
      <c r="AS22" s="2">
        <v>35073135573.200661</v>
      </c>
      <c r="AT22" s="2">
        <v>42989130434.782608</v>
      </c>
      <c r="AU22" s="2">
        <v>52465135591.408272</v>
      </c>
      <c r="AV22" s="2">
        <v>59534607465.286949</v>
      </c>
      <c r="AW22" s="2">
        <v>66935297900.817543</v>
      </c>
      <c r="AX22" s="2">
        <v>77064145551.47644</v>
      </c>
      <c r="AY22" s="2">
        <v>65100333082.500626</v>
      </c>
      <c r="AZ22" s="2">
        <v>81840262326.538467</v>
      </c>
      <c r="BA22" s="2">
        <v>95806202999.504776</v>
      </c>
      <c r="BB22" s="2">
        <v>107315486550.56927</v>
      </c>
      <c r="BC22" s="2">
        <v>106695437089.1102</v>
      </c>
      <c r="BD22" s="2">
        <v>100455575465.36618</v>
      </c>
      <c r="BE22" s="2">
        <v>98431953094.66037</v>
      </c>
      <c r="BF22" s="2">
        <v>98024104441.24614</v>
      </c>
      <c r="BG22" s="2">
        <v>105456632036.72385</v>
      </c>
      <c r="BH22" s="2">
        <v>115470253975.52475</v>
      </c>
      <c r="BI22" s="2">
        <v>122784820726.88388</v>
      </c>
      <c r="BJ22" s="2">
        <v>116144175984.30354</v>
      </c>
      <c r="BK22" s="2">
        <v>119323140622.50798</v>
      </c>
    </row>
    <row r="23" spans="1:63" ht="15.75" customHeight="1" x14ac:dyDescent="0.2">
      <c r="A23" s="2" t="s">
        <v>85</v>
      </c>
      <c r="B23" s="2" t="s">
        <v>64</v>
      </c>
      <c r="C23" s="2" t="s">
        <v>64</v>
      </c>
      <c r="D23" s="2" t="s">
        <v>64</v>
      </c>
      <c r="E23" s="2" t="s">
        <v>64</v>
      </c>
      <c r="F23" s="2" t="s">
        <v>64</v>
      </c>
      <c r="G23" s="2" t="s">
        <v>64</v>
      </c>
      <c r="H23" s="2" t="s">
        <v>64</v>
      </c>
      <c r="I23" s="2" t="s">
        <v>64</v>
      </c>
      <c r="J23" s="2" t="s">
        <v>64</v>
      </c>
      <c r="K23" s="2" t="s">
        <v>64</v>
      </c>
      <c r="L23" s="2" t="s">
        <v>64</v>
      </c>
      <c r="M23" s="2">
        <v>0.18999999761581399</v>
      </c>
      <c r="N23" s="2">
        <v>0.50999999046325695</v>
      </c>
      <c r="O23" s="2">
        <v>0.43000000715255698</v>
      </c>
      <c r="P23" s="2">
        <v>0.46999999880790699</v>
      </c>
      <c r="Q23" s="2">
        <v>0.44999998807907099</v>
      </c>
      <c r="R23" s="2">
        <v>0.60000002384185802</v>
      </c>
      <c r="S23" s="2">
        <v>0.89999997615814198</v>
      </c>
      <c r="T23" s="2">
        <v>0.75</v>
      </c>
      <c r="U23" s="2">
        <v>0.92000001668930098</v>
      </c>
      <c r="V23" s="2">
        <v>0.93000000715255704</v>
      </c>
      <c r="W23" s="2">
        <v>1.2599999904632599</v>
      </c>
      <c r="X23" s="2">
        <v>2.6600000858306898</v>
      </c>
      <c r="Y23" s="2">
        <v>2.9000000953674299</v>
      </c>
      <c r="Z23" s="2">
        <v>2.9000000953674299</v>
      </c>
      <c r="AA23" s="2">
        <v>4.9299998283386204</v>
      </c>
      <c r="AB23" s="2">
        <v>3.5</v>
      </c>
      <c r="AC23" s="2">
        <v>5.7699999809265101</v>
      </c>
      <c r="AD23" s="2">
        <v>3.03999996185303</v>
      </c>
      <c r="AE23" s="2">
        <v>1.3899999856948899</v>
      </c>
      <c r="AF23" s="2">
        <v>2.21000003814697</v>
      </c>
      <c r="AG23" s="2">
        <v>2.6300001144409202</v>
      </c>
      <c r="AH23" s="2">
        <v>1.3500000238418599</v>
      </c>
      <c r="AI23" s="2">
        <v>1.4900000095367401</v>
      </c>
      <c r="AJ23" s="2">
        <v>1.3500000238418599</v>
      </c>
      <c r="AK23" s="2">
        <v>1.1000000238418599</v>
      </c>
      <c r="AL23" s="2">
        <v>1.0700000524520901</v>
      </c>
      <c r="AM23" s="2">
        <v>0.87000000476837203</v>
      </c>
      <c r="AN23" s="2">
        <v>3.4000000953674299</v>
      </c>
      <c r="AO23" s="2">
        <v>2.9700000286102299</v>
      </c>
      <c r="AP23" s="2">
        <v>2.3900001049041699</v>
      </c>
      <c r="AQ23" s="2">
        <v>2.5999999046325701</v>
      </c>
      <c r="AR23" s="2">
        <v>1.8200000524520901</v>
      </c>
      <c r="AS23" s="2">
        <v>1.53999996185303</v>
      </c>
      <c r="AT23" s="2">
        <v>1.5099999904632599</v>
      </c>
      <c r="AU23" s="2">
        <v>1.3500000238418599</v>
      </c>
      <c r="AV23" s="2">
        <v>1.2200000286102299</v>
      </c>
      <c r="AW23" s="2">
        <v>1.1799999475479099</v>
      </c>
      <c r="AX23" s="2">
        <v>1.1799999475479099</v>
      </c>
      <c r="AY23" s="2">
        <v>1.4900000095367401</v>
      </c>
      <c r="AZ23" s="2">
        <v>0.62000000476837203</v>
      </c>
      <c r="BA23" s="2">
        <v>0.66000002622604403</v>
      </c>
      <c r="BB23" s="2">
        <v>0.57999998331069902</v>
      </c>
      <c r="BC23" s="2">
        <v>0.25</v>
      </c>
      <c r="BD23" s="2">
        <v>0.57999998331069902</v>
      </c>
      <c r="BE23" s="2">
        <v>0.60000002384185802</v>
      </c>
      <c r="BF23" s="2">
        <v>0.68999999761581399</v>
      </c>
      <c r="BG23" s="2">
        <v>0.82999998331069902</v>
      </c>
      <c r="BH23" s="2">
        <v>0.769999980926514</v>
      </c>
      <c r="BI23" s="2">
        <v>0.72000002861022905</v>
      </c>
      <c r="BJ23" s="2">
        <v>1.1000000238418599</v>
      </c>
      <c r="BK23" s="2">
        <v>1.04500004649162</v>
      </c>
    </row>
    <row r="24" spans="1:63" ht="15.75" customHeight="1" x14ac:dyDescent="0.2">
      <c r="A24" s="2" t="s">
        <v>86</v>
      </c>
      <c r="B24" s="2" t="s">
        <v>64</v>
      </c>
      <c r="C24" s="2" t="s">
        <v>64</v>
      </c>
      <c r="D24" s="2" t="s">
        <v>64</v>
      </c>
      <c r="E24" s="2" t="s">
        <v>64</v>
      </c>
      <c r="F24" s="2" t="s">
        <v>64</v>
      </c>
      <c r="G24" s="2" t="s">
        <v>64</v>
      </c>
      <c r="H24" s="2" t="s">
        <v>64</v>
      </c>
      <c r="I24" s="2" t="s">
        <v>64</v>
      </c>
      <c r="J24" s="2" t="s">
        <v>64</v>
      </c>
      <c r="K24" s="2" t="s">
        <v>64</v>
      </c>
      <c r="L24" s="2" t="s">
        <v>64</v>
      </c>
      <c r="M24" s="2" t="s">
        <v>64</v>
      </c>
      <c r="N24" s="2" t="s">
        <v>64</v>
      </c>
      <c r="O24" s="2" t="s">
        <v>64</v>
      </c>
      <c r="P24" s="2" t="s">
        <v>64</v>
      </c>
      <c r="Q24" s="2" t="s">
        <v>64</v>
      </c>
      <c r="R24" s="2" t="s">
        <v>64</v>
      </c>
      <c r="S24" s="2" t="s">
        <v>64</v>
      </c>
      <c r="T24" s="2" t="s">
        <v>64</v>
      </c>
      <c r="U24" s="2" t="s">
        <v>64</v>
      </c>
      <c r="V24" s="2" t="s">
        <v>64</v>
      </c>
      <c r="W24" s="2" t="s">
        <v>64</v>
      </c>
      <c r="X24" s="2" t="s">
        <v>64</v>
      </c>
      <c r="Y24" s="2" t="s">
        <v>64</v>
      </c>
      <c r="Z24" s="2" t="s">
        <v>64</v>
      </c>
      <c r="AA24" s="2" t="s">
        <v>64</v>
      </c>
      <c r="AB24" s="2" t="s">
        <v>64</v>
      </c>
      <c r="AC24" s="2" t="s">
        <v>64</v>
      </c>
      <c r="AD24" s="2" t="s">
        <v>64</v>
      </c>
      <c r="AE24" s="2" t="s">
        <v>64</v>
      </c>
      <c r="AF24" s="2" t="s">
        <v>64</v>
      </c>
      <c r="AG24" s="2" t="s">
        <v>64</v>
      </c>
      <c r="AH24" s="2" t="s">
        <v>64</v>
      </c>
      <c r="AI24" s="2" t="s">
        <v>64</v>
      </c>
      <c r="AJ24" s="2" t="s">
        <v>64</v>
      </c>
      <c r="AK24" s="2" t="s">
        <v>64</v>
      </c>
      <c r="AL24" s="2" t="s">
        <v>64</v>
      </c>
      <c r="AM24" s="2" t="s">
        <v>64</v>
      </c>
      <c r="AN24" s="2" t="s">
        <v>64</v>
      </c>
      <c r="AO24" s="2" t="s">
        <v>64</v>
      </c>
      <c r="AP24" s="2" t="s">
        <v>64</v>
      </c>
      <c r="AQ24" s="2" t="s">
        <v>64</v>
      </c>
      <c r="AR24" s="2" t="s">
        <v>64</v>
      </c>
      <c r="AS24" s="2" t="s">
        <v>64</v>
      </c>
      <c r="AT24" s="2" t="s">
        <v>64</v>
      </c>
      <c r="AU24" s="2" t="s">
        <v>64</v>
      </c>
      <c r="AV24" s="2" t="s">
        <v>64</v>
      </c>
      <c r="AW24" s="2">
        <v>106.36255106858511</v>
      </c>
      <c r="AX24" s="2">
        <v>105.75976393767073</v>
      </c>
      <c r="AY24" s="2">
        <v>108.98335274142488</v>
      </c>
      <c r="AZ24" s="2">
        <v>115.74756860002525</v>
      </c>
      <c r="BA24" s="2">
        <v>130.67293796086216</v>
      </c>
      <c r="BB24" s="2">
        <v>136.23099863199221</v>
      </c>
      <c r="BC24" s="2">
        <v>142.36320268393698</v>
      </c>
      <c r="BD24" s="2">
        <v>145.56422576105584</v>
      </c>
      <c r="BE24" s="2">
        <v>149.37325347513658</v>
      </c>
      <c r="BF24" s="2">
        <v>146.22394944902439</v>
      </c>
      <c r="BG24" s="2">
        <v>144.64030726520571</v>
      </c>
      <c r="BH24" s="2">
        <v>144.08879167577078</v>
      </c>
      <c r="BI24" s="2">
        <v>143.34169033722065</v>
      </c>
      <c r="BJ24" s="2">
        <v>160.40062130456369</v>
      </c>
      <c r="BK24" s="2">
        <v>159.75131284057099</v>
      </c>
    </row>
    <row r="25" spans="1:63" ht="15.75" customHeight="1" x14ac:dyDescent="0.2">
      <c r="A25" s="2" t="s">
        <v>87</v>
      </c>
      <c r="B25" s="2" t="s">
        <v>64</v>
      </c>
      <c r="C25" s="2" t="s">
        <v>64</v>
      </c>
      <c r="D25" s="2" t="s">
        <v>64</v>
      </c>
      <c r="E25" s="2" t="s">
        <v>64</v>
      </c>
      <c r="F25" s="2" t="s">
        <v>64</v>
      </c>
      <c r="G25" s="2" t="s">
        <v>64</v>
      </c>
      <c r="H25" s="2" t="s">
        <v>64</v>
      </c>
      <c r="I25" s="2" t="s">
        <v>64</v>
      </c>
      <c r="J25" s="2" t="s">
        <v>64</v>
      </c>
      <c r="K25" s="2" t="s">
        <v>64</v>
      </c>
      <c r="L25" s="2" t="s">
        <v>64</v>
      </c>
      <c r="M25" s="2" t="s">
        <v>64</v>
      </c>
      <c r="N25" s="2" t="s">
        <v>64</v>
      </c>
      <c r="O25" s="2" t="s">
        <v>64</v>
      </c>
      <c r="P25" s="2" t="s">
        <v>64</v>
      </c>
      <c r="Q25" s="2" t="s">
        <v>64</v>
      </c>
      <c r="R25" s="2">
        <v>11.0416666666667</v>
      </c>
      <c r="S25" s="2">
        <v>10.8958333333333</v>
      </c>
      <c r="T25" s="2">
        <v>10.9791666666667</v>
      </c>
      <c r="U25" s="2">
        <v>12.9583333333333</v>
      </c>
      <c r="V25" s="2">
        <v>16.1458333333333</v>
      </c>
      <c r="W25" s="2">
        <v>17.2083333333333</v>
      </c>
      <c r="X25" s="2">
        <v>16.9583333333333</v>
      </c>
      <c r="Y25" s="2">
        <v>15.2083333333333</v>
      </c>
      <c r="Z25" s="2">
        <v>16.7916666666667</v>
      </c>
      <c r="AA25" s="2">
        <v>16.0833333333333</v>
      </c>
      <c r="AB25" s="2">
        <v>13.375</v>
      </c>
      <c r="AC25" s="2">
        <v>11.5416666666667</v>
      </c>
      <c r="AD25" s="2">
        <v>11.5833333333333</v>
      </c>
      <c r="AE25" s="2">
        <v>12.25</v>
      </c>
      <c r="AF25" s="2">
        <v>14.4166666666667</v>
      </c>
      <c r="AG25" s="2">
        <v>15.3958333333333</v>
      </c>
      <c r="AH25" s="2">
        <v>12.1666666666667</v>
      </c>
      <c r="AI25" s="2">
        <v>11.1666666666667</v>
      </c>
      <c r="AJ25" s="2">
        <v>10.8958333333333</v>
      </c>
      <c r="AK25" s="2">
        <v>13.25</v>
      </c>
      <c r="AL25" s="2">
        <v>13.3958333333333</v>
      </c>
      <c r="AM25" s="2">
        <v>13.6458333333333</v>
      </c>
      <c r="AN25" s="2">
        <v>14.4166666666667</v>
      </c>
      <c r="AO25" s="2">
        <v>8.9791666666666696</v>
      </c>
      <c r="AP25" s="2">
        <v>7.8333333333333304</v>
      </c>
      <c r="AQ25" s="2">
        <v>7.2708333333333304</v>
      </c>
      <c r="AR25" s="2">
        <v>5.57361111111112</v>
      </c>
      <c r="AS25" s="2">
        <v>4.0450396825396604</v>
      </c>
      <c r="AT25" s="2">
        <v>4.5530871572200802</v>
      </c>
      <c r="AU25" s="2">
        <v>4.7193500584509298</v>
      </c>
      <c r="AV25" s="2">
        <v>6.27380728455047</v>
      </c>
      <c r="AW25" s="2">
        <v>6.0465683619697801</v>
      </c>
      <c r="AX25" s="2">
        <v>5.8218881928614303</v>
      </c>
      <c r="AY25" s="2">
        <v>4.7759975406505601</v>
      </c>
      <c r="AZ25" s="2">
        <v>4.3340399188977399</v>
      </c>
      <c r="BA25" s="2">
        <v>5.0675676133722796</v>
      </c>
      <c r="BB25" s="2">
        <v>5.1873141065471602</v>
      </c>
      <c r="BC25" s="2">
        <v>5.0604336005123596</v>
      </c>
      <c r="BD25" s="2">
        <v>4.9491521481262399</v>
      </c>
      <c r="BE25" s="2">
        <v>4.7318749887701399</v>
      </c>
      <c r="BF25" s="2">
        <v>4.4683455234990799</v>
      </c>
      <c r="BG25" s="2">
        <v>4.4165828333333303</v>
      </c>
      <c r="BH25" s="2">
        <v>4.1466666666666701</v>
      </c>
      <c r="BI25" s="2">
        <v>4.0841666666666701</v>
      </c>
      <c r="BJ25" s="2">
        <v>3.2925</v>
      </c>
      <c r="BK25" s="2">
        <v>3.0616666666666701</v>
      </c>
    </row>
    <row r="26" spans="1:63" ht="15.75" customHeight="1" x14ac:dyDescent="0.2">
      <c r="A26" s="2" t="s">
        <v>88</v>
      </c>
      <c r="B26" s="2" t="s">
        <v>64</v>
      </c>
      <c r="C26" s="2" t="s">
        <v>64</v>
      </c>
      <c r="D26" s="2" t="s">
        <v>64</v>
      </c>
      <c r="E26" s="2" t="s">
        <v>64</v>
      </c>
      <c r="F26" s="2" t="s">
        <v>64</v>
      </c>
      <c r="G26" s="2" t="s">
        <v>64</v>
      </c>
      <c r="H26" s="2" t="s">
        <v>64</v>
      </c>
      <c r="I26" s="2" t="s">
        <v>64</v>
      </c>
      <c r="J26" s="2" t="s">
        <v>64</v>
      </c>
      <c r="K26" s="2" t="s">
        <v>64</v>
      </c>
      <c r="L26" s="2" t="s">
        <v>64</v>
      </c>
      <c r="M26" s="2" t="s">
        <v>64</v>
      </c>
      <c r="N26" s="2" t="s">
        <v>64</v>
      </c>
      <c r="O26" s="2" t="s">
        <v>64</v>
      </c>
      <c r="P26" s="2" t="s">
        <v>64</v>
      </c>
      <c r="Q26" s="2" t="s">
        <v>64</v>
      </c>
      <c r="R26" s="2" t="s">
        <v>64</v>
      </c>
      <c r="S26" s="2">
        <v>8</v>
      </c>
      <c r="T26" s="2">
        <v>8</v>
      </c>
      <c r="U26" s="2">
        <v>8.25</v>
      </c>
      <c r="V26" s="2">
        <v>12</v>
      </c>
      <c r="W26" s="2">
        <v>12.5</v>
      </c>
      <c r="X26" s="2">
        <v>13</v>
      </c>
      <c r="Y26" s="2">
        <v>13</v>
      </c>
      <c r="Z26" s="2">
        <v>13</v>
      </c>
      <c r="AA26" s="2">
        <v>13</v>
      </c>
      <c r="AB26" s="2">
        <v>9.75</v>
      </c>
      <c r="AC26" s="2">
        <v>9.5</v>
      </c>
      <c r="AD26" s="2">
        <v>9.5</v>
      </c>
      <c r="AE26" s="2">
        <v>9.5</v>
      </c>
      <c r="AF26" s="2">
        <v>12.25</v>
      </c>
      <c r="AG26" s="2">
        <v>13.6666666666667</v>
      </c>
      <c r="AH26" s="2">
        <v>8.875</v>
      </c>
      <c r="AI26" s="2">
        <v>8.625</v>
      </c>
      <c r="AJ26" s="2">
        <v>8.4583333333333304</v>
      </c>
      <c r="AK26" s="2">
        <v>11.5833333333333</v>
      </c>
      <c r="AL26" s="2">
        <v>10.3333333333333</v>
      </c>
      <c r="AM26" s="2">
        <v>10.5208333333333</v>
      </c>
      <c r="AN26" s="2">
        <v>10.6458333333333</v>
      </c>
      <c r="AO26" s="2">
        <v>4.7708333333333304</v>
      </c>
      <c r="AP26" s="2">
        <v>3.2916666666666701</v>
      </c>
      <c r="AQ26" s="2">
        <v>2.5416666666666701</v>
      </c>
      <c r="AR26" s="2">
        <v>0.36527777777776999</v>
      </c>
      <c r="AS26" s="2">
        <v>0.36527777777776999</v>
      </c>
      <c r="AT26" s="2">
        <v>1.09836378355252</v>
      </c>
      <c r="AU26" s="2">
        <v>1.6531109481017601</v>
      </c>
      <c r="AV26" s="2">
        <v>4.3387304266194704</v>
      </c>
      <c r="AW26" s="2">
        <v>2.8407899146902</v>
      </c>
      <c r="AX26" s="2">
        <v>2.53599795678966</v>
      </c>
      <c r="AY26" s="2">
        <v>1.02193983408434</v>
      </c>
      <c r="AZ26" s="2">
        <v>1.1996725026172701</v>
      </c>
      <c r="BA26" s="2">
        <v>2.4580602042385999</v>
      </c>
      <c r="BB26" s="2">
        <v>2.6001499824719398</v>
      </c>
      <c r="BC26" s="2">
        <v>2.4330560671973598</v>
      </c>
      <c r="BD26" s="2">
        <v>1.75309614610678</v>
      </c>
      <c r="BE26" s="2">
        <v>1.4334155955311401</v>
      </c>
      <c r="BF26" s="2">
        <v>1.30034238213158</v>
      </c>
      <c r="BG26" s="2">
        <v>1.2891618772276601</v>
      </c>
      <c r="BH26" s="2">
        <v>1.2875000000000001</v>
      </c>
      <c r="BI26" s="2">
        <v>1.4166666666666701</v>
      </c>
      <c r="BJ26" s="2">
        <v>0.62166666666666703</v>
      </c>
      <c r="BK26" s="2">
        <v>0.40708333333333302</v>
      </c>
    </row>
    <row r="27" spans="1:63" ht="15.75" customHeight="1" x14ac:dyDescent="0.2">
      <c r="A27" s="2" t="s">
        <v>89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</row>
    <row r="28" spans="1:63" ht="15.75" customHeight="1" x14ac:dyDescent="0.2">
      <c r="A28" s="2" t="s">
        <v>90</v>
      </c>
      <c r="B28" s="8">
        <v>1</v>
      </c>
      <c r="C28" s="8">
        <v>1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1</v>
      </c>
      <c r="M28" s="8">
        <v>1</v>
      </c>
      <c r="N28" s="8">
        <v>1</v>
      </c>
      <c r="O28" s="8">
        <v>1</v>
      </c>
      <c r="P28" s="8">
        <v>1</v>
      </c>
      <c r="Q28" s="8">
        <v>1</v>
      </c>
      <c r="R28" s="8">
        <v>1</v>
      </c>
      <c r="S28" s="8">
        <v>1</v>
      </c>
      <c r="T28" s="8">
        <v>1</v>
      </c>
      <c r="U28" s="8">
        <v>1</v>
      </c>
      <c r="V28" s="8">
        <v>1</v>
      </c>
      <c r="W28" s="8">
        <v>1</v>
      </c>
      <c r="X28" s="8">
        <v>1</v>
      </c>
      <c r="Y28" s="8">
        <v>1</v>
      </c>
      <c r="Z28" s="8">
        <v>1</v>
      </c>
      <c r="AA28" s="8">
        <v>1</v>
      </c>
      <c r="AB28" s="8">
        <v>1</v>
      </c>
      <c r="AC28" s="8">
        <v>1</v>
      </c>
      <c r="AD28" s="8">
        <v>1</v>
      </c>
      <c r="AE28" s="8">
        <v>1</v>
      </c>
      <c r="AF28" s="8">
        <v>1</v>
      </c>
      <c r="AG28" s="8">
        <v>1</v>
      </c>
      <c r="AH28" s="8">
        <v>1</v>
      </c>
      <c r="AI28" s="8">
        <v>1</v>
      </c>
      <c r="AJ28" s="8">
        <v>1</v>
      </c>
      <c r="AK28" s="8">
        <v>1</v>
      </c>
      <c r="AL28" s="8">
        <v>1</v>
      </c>
      <c r="AM28" s="8">
        <v>1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</row>
    <row r="29" spans="1:63" ht="15.75" customHeight="1" x14ac:dyDescent="0.2">
      <c r="A29" s="2" t="s">
        <v>91</v>
      </c>
      <c r="B29" s="2" t="s">
        <v>64</v>
      </c>
      <c r="C29" s="2" t="s">
        <v>64</v>
      </c>
      <c r="D29" s="2" t="s">
        <v>64</v>
      </c>
      <c r="E29" s="2" t="s">
        <v>64</v>
      </c>
      <c r="F29" s="2" t="s">
        <v>64</v>
      </c>
      <c r="G29" s="2" t="s">
        <v>64</v>
      </c>
      <c r="H29" s="2" t="s">
        <v>64</v>
      </c>
      <c r="I29" s="2" t="s">
        <v>64</v>
      </c>
      <c r="J29" s="2" t="s">
        <v>64</v>
      </c>
      <c r="K29" s="2" t="s">
        <v>64</v>
      </c>
      <c r="L29" s="2" t="s">
        <v>64</v>
      </c>
      <c r="M29" s="2" t="s">
        <v>64</v>
      </c>
      <c r="N29" s="2" t="s">
        <v>64</v>
      </c>
      <c r="O29" s="2" t="s">
        <v>64</v>
      </c>
      <c r="P29" s="2" t="s">
        <v>64</v>
      </c>
      <c r="Q29" s="2" t="s">
        <v>64</v>
      </c>
      <c r="R29" s="2" t="s">
        <v>64</v>
      </c>
      <c r="S29" s="2" t="s">
        <v>64</v>
      </c>
      <c r="T29" s="2" t="s">
        <v>64</v>
      </c>
      <c r="U29" s="2" t="s">
        <v>64</v>
      </c>
      <c r="V29" s="2">
        <v>4.5999999999999996</v>
      </c>
      <c r="W29" s="2">
        <v>5.9</v>
      </c>
      <c r="X29" s="2">
        <v>5.4</v>
      </c>
      <c r="Y29" s="2">
        <v>5.6</v>
      </c>
      <c r="Z29" s="2">
        <v>5.8</v>
      </c>
      <c r="AA29" s="2">
        <v>4.5999999999999996</v>
      </c>
      <c r="AB29" s="2">
        <v>5.5</v>
      </c>
      <c r="AC29" s="2">
        <v>9.5</v>
      </c>
      <c r="AD29" s="2">
        <v>13.3</v>
      </c>
      <c r="AE29" s="2">
        <v>12.2</v>
      </c>
      <c r="AF29" s="2">
        <v>11.6</v>
      </c>
      <c r="AG29" s="2">
        <v>8.4</v>
      </c>
      <c r="AH29" s="2">
        <v>9.1999999999999993</v>
      </c>
      <c r="AI29" s="2">
        <v>8.6999999999999993</v>
      </c>
      <c r="AJ29" s="2">
        <v>8</v>
      </c>
      <c r="AK29" s="2">
        <v>8.1</v>
      </c>
      <c r="AL29" s="2">
        <v>5.7</v>
      </c>
      <c r="AM29" s="2">
        <v>-2.8</v>
      </c>
      <c r="AN29" s="2">
        <v>-7.6</v>
      </c>
      <c r="AO29" s="2">
        <v>4.5999999999999996</v>
      </c>
      <c r="AP29" s="2">
        <v>4.5</v>
      </c>
      <c r="AQ29" s="2">
        <v>3.4</v>
      </c>
      <c r="AR29" s="2">
        <v>6.1</v>
      </c>
      <c r="AS29" s="2">
        <v>7.2</v>
      </c>
      <c r="AT29" s="2">
        <v>6.3</v>
      </c>
      <c r="AU29" s="2">
        <v>4.2</v>
      </c>
      <c r="AV29" s="2">
        <v>5</v>
      </c>
      <c r="AW29" s="2">
        <v>5.4</v>
      </c>
      <c r="AX29" s="2">
        <v>1.7</v>
      </c>
      <c r="AY29" s="2">
        <v>-0.7</v>
      </c>
      <c r="AZ29" s="2">
        <v>7.5</v>
      </c>
      <c r="BA29" s="2">
        <v>0.8</v>
      </c>
      <c r="BB29" s="2">
        <v>7.2</v>
      </c>
      <c r="BC29" s="2">
        <v>2.7</v>
      </c>
      <c r="BD29" s="2">
        <v>1</v>
      </c>
      <c r="BE29" s="2">
        <v>3.1</v>
      </c>
      <c r="BF29" s="2">
        <v>3.4</v>
      </c>
      <c r="BG29" s="2">
        <v>4.2</v>
      </c>
      <c r="BH29" s="2">
        <v>4.2</v>
      </c>
      <c r="BI29" s="2">
        <v>2.2000000000000002</v>
      </c>
      <c r="BJ29" s="2">
        <v>-6.2</v>
      </c>
      <c r="BK29" s="2">
        <v>1.6</v>
      </c>
    </row>
    <row r="30" spans="1:63" ht="15.75" customHeight="1" x14ac:dyDescent="0.2">
      <c r="A30" s="7" t="s">
        <v>92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-88</v>
      </c>
      <c r="K30" s="5">
        <v>4</v>
      </c>
      <c r="L30" s="5">
        <v>4</v>
      </c>
      <c r="M30" s="5">
        <v>0</v>
      </c>
      <c r="N30" s="5">
        <v>0</v>
      </c>
      <c r="O30" s="5">
        <v>-88</v>
      </c>
      <c r="P30" s="5">
        <v>4</v>
      </c>
      <c r="Q30" s="5">
        <v>4</v>
      </c>
      <c r="R30" s="5">
        <v>0</v>
      </c>
      <c r="S30" s="5">
        <v>-88</v>
      </c>
      <c r="T30" s="5">
        <v>3</v>
      </c>
      <c r="U30" s="5">
        <v>3</v>
      </c>
      <c r="V30" s="5">
        <v>3</v>
      </c>
      <c r="W30" s="5">
        <v>3</v>
      </c>
      <c r="X30" s="5">
        <v>3</v>
      </c>
      <c r="Y30" s="5">
        <v>3</v>
      </c>
      <c r="Z30" s="5">
        <v>3</v>
      </c>
      <c r="AA30" s="5">
        <v>3</v>
      </c>
      <c r="AB30" s="5">
        <v>3</v>
      </c>
      <c r="AC30" s="5">
        <v>3</v>
      </c>
      <c r="AD30" s="5">
        <v>4</v>
      </c>
      <c r="AE30" s="5">
        <v>4</v>
      </c>
      <c r="AF30" s="5">
        <v>4</v>
      </c>
      <c r="AG30" s="5">
        <v>1</v>
      </c>
      <c r="AH30" s="5">
        <v>9</v>
      </c>
      <c r="AI30" s="5">
        <v>9</v>
      </c>
      <c r="AJ30" s="5">
        <v>9</v>
      </c>
      <c r="AK30" s="5">
        <v>9</v>
      </c>
      <c r="AL30" s="5">
        <v>9</v>
      </c>
      <c r="AM30" s="5">
        <v>9</v>
      </c>
      <c r="AN30" s="5">
        <v>9</v>
      </c>
      <c r="AO30" s="5">
        <v>9</v>
      </c>
      <c r="AP30" s="5">
        <v>9</v>
      </c>
      <c r="AQ30" s="5">
        <v>9</v>
      </c>
      <c r="AR30" s="5">
        <v>9</v>
      </c>
      <c r="AS30" s="5">
        <v>9</v>
      </c>
      <c r="AT30" s="5">
        <v>9</v>
      </c>
      <c r="AU30" s="5">
        <v>9</v>
      </c>
      <c r="AV30" s="5">
        <v>0</v>
      </c>
      <c r="AW30" s="5">
        <v>2</v>
      </c>
      <c r="AX30" s="5">
        <v>5</v>
      </c>
      <c r="AY30" s="5">
        <v>5</v>
      </c>
      <c r="AZ30" s="5">
        <v>5</v>
      </c>
      <c r="BA30" s="5">
        <v>7</v>
      </c>
      <c r="BB30" s="5">
        <v>7</v>
      </c>
      <c r="BC30" s="5">
        <v>7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</row>
    <row r="31" spans="1:63" ht="15.75" customHeight="1" x14ac:dyDescent="0.2">
      <c r="A31" s="7" t="s">
        <v>93</v>
      </c>
      <c r="B31" s="5">
        <v>-7</v>
      </c>
      <c r="C31" s="5">
        <v>-7</v>
      </c>
      <c r="D31" s="5">
        <v>-7</v>
      </c>
      <c r="E31" s="5">
        <v>-7</v>
      </c>
      <c r="F31" s="5">
        <v>-7</v>
      </c>
      <c r="G31" s="5">
        <v>-7</v>
      </c>
      <c r="H31" s="5">
        <v>-7</v>
      </c>
      <c r="I31" s="5">
        <v>-7</v>
      </c>
      <c r="J31" s="5">
        <v>-88</v>
      </c>
      <c r="K31" s="5">
        <v>2</v>
      </c>
      <c r="L31" s="5">
        <v>2</v>
      </c>
      <c r="M31" s="5">
        <v>-7</v>
      </c>
      <c r="N31" s="5">
        <v>-7</v>
      </c>
      <c r="O31" s="5">
        <v>-88</v>
      </c>
      <c r="P31" s="5">
        <v>3</v>
      </c>
      <c r="Q31" s="5">
        <v>3</v>
      </c>
      <c r="R31" s="5">
        <v>-7</v>
      </c>
      <c r="S31" s="5">
        <v>-88</v>
      </c>
      <c r="T31" s="5">
        <v>2</v>
      </c>
      <c r="U31" s="5">
        <v>2</v>
      </c>
      <c r="V31" s="5">
        <v>2</v>
      </c>
      <c r="W31" s="5">
        <v>2</v>
      </c>
      <c r="X31" s="5">
        <v>2</v>
      </c>
      <c r="Y31" s="5">
        <v>2</v>
      </c>
      <c r="Z31" s="5">
        <v>2</v>
      </c>
      <c r="AA31" s="5">
        <v>2</v>
      </c>
      <c r="AB31" s="5">
        <v>2</v>
      </c>
      <c r="AC31" s="5">
        <v>2</v>
      </c>
      <c r="AD31" s="5">
        <v>3</v>
      </c>
      <c r="AE31" s="5">
        <v>3</v>
      </c>
      <c r="AF31" s="5">
        <v>3</v>
      </c>
      <c r="AG31" s="5">
        <v>-1</v>
      </c>
      <c r="AH31" s="5">
        <v>9</v>
      </c>
      <c r="AI31" s="5">
        <v>9</v>
      </c>
      <c r="AJ31" s="5">
        <v>9</v>
      </c>
      <c r="AK31" s="5">
        <v>9</v>
      </c>
      <c r="AL31" s="5">
        <v>9</v>
      </c>
      <c r="AM31" s="5">
        <v>9</v>
      </c>
      <c r="AN31" s="5">
        <v>9</v>
      </c>
      <c r="AO31" s="5">
        <v>9</v>
      </c>
      <c r="AP31" s="5">
        <v>9</v>
      </c>
      <c r="AQ31" s="5">
        <v>9</v>
      </c>
      <c r="AR31" s="5">
        <v>9</v>
      </c>
      <c r="AS31" s="5">
        <v>9</v>
      </c>
      <c r="AT31" s="5">
        <v>9</v>
      </c>
      <c r="AU31" s="5">
        <v>9</v>
      </c>
      <c r="AV31" s="5">
        <v>-5</v>
      </c>
      <c r="AW31" s="5">
        <v>-1</v>
      </c>
      <c r="AX31" s="5">
        <v>4</v>
      </c>
      <c r="AY31" s="5">
        <v>4</v>
      </c>
      <c r="AZ31" s="5">
        <v>4</v>
      </c>
      <c r="BA31" s="5">
        <v>7</v>
      </c>
      <c r="BB31" s="5">
        <v>7</v>
      </c>
      <c r="BC31" s="5">
        <v>7</v>
      </c>
      <c r="BD31" s="5">
        <v>-3</v>
      </c>
      <c r="BE31" s="5">
        <v>-3</v>
      </c>
      <c r="BF31" s="5">
        <v>-3</v>
      </c>
      <c r="BG31" s="5">
        <v>-3</v>
      </c>
      <c r="BH31" s="5">
        <v>-3</v>
      </c>
      <c r="BI31" s="5">
        <v>-3</v>
      </c>
      <c r="BJ31" s="5">
        <v>-3</v>
      </c>
      <c r="BK31" s="5">
        <v>-3</v>
      </c>
    </row>
    <row r="32" spans="1:63" ht="15.75" customHeight="1" x14ac:dyDescent="0.2">
      <c r="A32" s="7" t="s">
        <v>94</v>
      </c>
      <c r="B32" s="5">
        <v>2</v>
      </c>
      <c r="C32" s="5">
        <v>3</v>
      </c>
      <c r="D32" s="5">
        <v>4</v>
      </c>
      <c r="E32" s="5">
        <v>5</v>
      </c>
      <c r="F32" s="5">
        <v>6</v>
      </c>
      <c r="G32" s="5">
        <v>7</v>
      </c>
      <c r="H32" s="5">
        <v>8</v>
      </c>
      <c r="I32" s="5">
        <v>9</v>
      </c>
      <c r="J32" s="5">
        <v>0</v>
      </c>
      <c r="K32" s="5">
        <v>0</v>
      </c>
      <c r="L32" s="5">
        <v>1</v>
      </c>
      <c r="M32" s="5">
        <v>0</v>
      </c>
      <c r="N32" s="5">
        <v>1</v>
      </c>
      <c r="O32" s="5">
        <v>0</v>
      </c>
      <c r="P32" s="5">
        <v>0</v>
      </c>
      <c r="Q32" s="5">
        <v>1</v>
      </c>
      <c r="R32" s="5">
        <v>0</v>
      </c>
      <c r="S32" s="5">
        <v>0</v>
      </c>
      <c r="T32" s="5">
        <v>0</v>
      </c>
      <c r="U32" s="5">
        <v>1</v>
      </c>
      <c r="V32" s="5">
        <v>2</v>
      </c>
      <c r="W32" s="5">
        <v>3</v>
      </c>
      <c r="X32" s="5">
        <v>4</v>
      </c>
      <c r="Y32" s="5">
        <v>5</v>
      </c>
      <c r="Z32" s="5">
        <v>6</v>
      </c>
      <c r="AA32" s="5">
        <v>7</v>
      </c>
      <c r="AB32" s="5">
        <v>8</v>
      </c>
      <c r="AC32" s="5">
        <v>9</v>
      </c>
      <c r="AD32" s="5">
        <v>10</v>
      </c>
      <c r="AE32" s="5">
        <v>11</v>
      </c>
      <c r="AF32" s="5">
        <v>12</v>
      </c>
      <c r="AG32" s="5">
        <v>0</v>
      </c>
      <c r="AH32" s="5">
        <v>0</v>
      </c>
      <c r="AI32" s="5">
        <v>1</v>
      </c>
      <c r="AJ32" s="5">
        <v>2</v>
      </c>
      <c r="AK32" s="5">
        <v>3</v>
      </c>
      <c r="AL32" s="5">
        <v>4</v>
      </c>
      <c r="AM32" s="5">
        <v>5</v>
      </c>
      <c r="AN32" s="5">
        <v>6</v>
      </c>
      <c r="AO32" s="5">
        <v>7</v>
      </c>
      <c r="AP32" s="5">
        <v>8</v>
      </c>
      <c r="AQ32" s="5">
        <v>9</v>
      </c>
      <c r="AR32" s="5">
        <v>10</v>
      </c>
      <c r="AS32" s="5">
        <v>11</v>
      </c>
      <c r="AT32" s="5">
        <v>12</v>
      </c>
      <c r="AU32" s="5">
        <v>13</v>
      </c>
      <c r="AV32" s="5">
        <v>0</v>
      </c>
      <c r="AW32" s="5">
        <v>0</v>
      </c>
      <c r="AX32" s="5">
        <v>0</v>
      </c>
      <c r="AY32" s="5">
        <v>1</v>
      </c>
      <c r="AZ32" s="5">
        <v>2</v>
      </c>
      <c r="BA32" s="5">
        <v>0</v>
      </c>
      <c r="BB32" s="5">
        <v>1</v>
      </c>
      <c r="BC32" s="5">
        <v>2</v>
      </c>
      <c r="BD32" s="5">
        <v>0</v>
      </c>
      <c r="BE32" s="5">
        <v>1</v>
      </c>
      <c r="BF32" s="5">
        <v>2</v>
      </c>
      <c r="BG32" s="5">
        <v>3</v>
      </c>
      <c r="BH32" s="5">
        <v>4</v>
      </c>
      <c r="BI32" s="5">
        <v>5</v>
      </c>
      <c r="BJ32" s="5">
        <v>6</v>
      </c>
      <c r="BK32" s="5">
        <v>7</v>
      </c>
    </row>
    <row r="33" spans="1:63" ht="15.75" customHeight="1" x14ac:dyDescent="0.2">
      <c r="A33" s="7" t="s">
        <v>95</v>
      </c>
      <c r="B33" s="5">
        <v>1</v>
      </c>
      <c r="C33" s="5">
        <v>1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I33" s="5">
        <v>1</v>
      </c>
      <c r="J33" s="5">
        <v>-88</v>
      </c>
      <c r="K33" s="5">
        <v>3</v>
      </c>
      <c r="L33" s="5">
        <v>3</v>
      </c>
      <c r="M33" s="5">
        <v>1</v>
      </c>
      <c r="N33" s="5">
        <v>1</v>
      </c>
      <c r="O33" s="5">
        <v>-88</v>
      </c>
      <c r="P33" s="5">
        <v>3</v>
      </c>
      <c r="Q33" s="5">
        <v>3</v>
      </c>
      <c r="R33" s="5">
        <v>1</v>
      </c>
      <c r="S33" s="5">
        <v>-88</v>
      </c>
      <c r="T33" s="5">
        <v>3</v>
      </c>
      <c r="U33" s="5">
        <v>3</v>
      </c>
      <c r="V33" s="5">
        <v>3</v>
      </c>
      <c r="W33" s="5">
        <v>3</v>
      </c>
      <c r="X33" s="5">
        <v>3</v>
      </c>
      <c r="Y33" s="5">
        <v>3</v>
      </c>
      <c r="Z33" s="5">
        <v>3</v>
      </c>
      <c r="AA33" s="5">
        <v>3</v>
      </c>
      <c r="AB33" s="5">
        <v>3</v>
      </c>
      <c r="AC33" s="5">
        <v>3</v>
      </c>
      <c r="AD33" s="5">
        <v>3</v>
      </c>
      <c r="AE33" s="5">
        <v>3</v>
      </c>
      <c r="AF33" s="5">
        <v>3</v>
      </c>
      <c r="AG33" s="5">
        <v>3</v>
      </c>
      <c r="AH33" s="5">
        <v>7</v>
      </c>
      <c r="AI33" s="5">
        <v>7</v>
      </c>
      <c r="AJ33" s="5">
        <v>7</v>
      </c>
      <c r="AK33" s="5">
        <v>7</v>
      </c>
      <c r="AL33" s="5">
        <v>7</v>
      </c>
      <c r="AM33" s="5">
        <v>7</v>
      </c>
      <c r="AN33" s="5">
        <v>7</v>
      </c>
      <c r="AO33" s="5">
        <v>7</v>
      </c>
      <c r="AP33" s="5">
        <v>7</v>
      </c>
      <c r="AQ33" s="5">
        <v>7</v>
      </c>
      <c r="AR33" s="5">
        <v>7</v>
      </c>
      <c r="AS33" s="5">
        <v>7</v>
      </c>
      <c r="AT33" s="5">
        <v>7</v>
      </c>
      <c r="AU33" s="5">
        <v>7</v>
      </c>
      <c r="AV33" s="5">
        <v>3</v>
      </c>
      <c r="AW33" s="5">
        <v>4</v>
      </c>
      <c r="AX33" s="5">
        <v>5</v>
      </c>
      <c r="AY33" s="5">
        <v>5</v>
      </c>
      <c r="AZ33" s="5">
        <v>5</v>
      </c>
      <c r="BA33" s="5">
        <v>6</v>
      </c>
      <c r="BB33" s="5">
        <v>6</v>
      </c>
      <c r="BC33" s="5">
        <v>6</v>
      </c>
      <c r="BD33" s="5">
        <v>3</v>
      </c>
      <c r="BE33" s="5">
        <v>3</v>
      </c>
      <c r="BF33" s="5">
        <v>3</v>
      </c>
      <c r="BG33" s="5">
        <v>3</v>
      </c>
      <c r="BH33" s="5">
        <v>3</v>
      </c>
      <c r="BI33" s="5">
        <v>3</v>
      </c>
      <c r="BJ33" s="5">
        <v>3</v>
      </c>
      <c r="BK33" s="5">
        <v>3</v>
      </c>
    </row>
    <row r="34" spans="1:63" ht="15.75" customHeight="1" x14ac:dyDescent="0.2">
      <c r="A34" s="7" t="s">
        <v>96</v>
      </c>
      <c r="B34" s="5">
        <v>4</v>
      </c>
      <c r="C34" s="5">
        <v>4</v>
      </c>
      <c r="D34" s="5">
        <v>4</v>
      </c>
      <c r="E34" s="5">
        <v>4</v>
      </c>
      <c r="F34" s="5">
        <v>4</v>
      </c>
      <c r="G34" s="5">
        <v>4</v>
      </c>
      <c r="H34" s="5">
        <v>4</v>
      </c>
      <c r="I34" s="5">
        <v>4</v>
      </c>
      <c r="J34" s="5">
        <v>-88</v>
      </c>
      <c r="K34" s="5">
        <v>8</v>
      </c>
      <c r="L34" s="5">
        <v>8</v>
      </c>
      <c r="M34" s="5">
        <v>4</v>
      </c>
      <c r="N34" s="5">
        <v>4</v>
      </c>
      <c r="O34" s="5">
        <v>-88</v>
      </c>
      <c r="P34" s="5">
        <v>8</v>
      </c>
      <c r="Q34" s="5">
        <v>8</v>
      </c>
      <c r="R34" s="5">
        <v>4</v>
      </c>
      <c r="S34" s="5">
        <v>-88</v>
      </c>
      <c r="T34" s="5">
        <v>7</v>
      </c>
      <c r="U34" s="5">
        <v>7</v>
      </c>
      <c r="V34" s="5">
        <v>7</v>
      </c>
      <c r="W34" s="5">
        <v>7</v>
      </c>
      <c r="X34" s="5">
        <v>7</v>
      </c>
      <c r="Y34" s="5">
        <v>7</v>
      </c>
      <c r="Z34" s="5">
        <v>7</v>
      </c>
      <c r="AA34" s="5">
        <v>7</v>
      </c>
      <c r="AB34" s="5">
        <v>7</v>
      </c>
      <c r="AC34" s="5">
        <v>7</v>
      </c>
      <c r="AD34" s="5">
        <v>8</v>
      </c>
      <c r="AE34" s="5">
        <v>8</v>
      </c>
      <c r="AF34" s="5">
        <v>8</v>
      </c>
      <c r="AG34" s="5">
        <v>4</v>
      </c>
      <c r="AH34" s="5">
        <v>8</v>
      </c>
      <c r="AI34" s="5">
        <v>8</v>
      </c>
      <c r="AJ34" s="5">
        <v>8</v>
      </c>
      <c r="AK34" s="5">
        <v>8</v>
      </c>
      <c r="AL34" s="5">
        <v>8</v>
      </c>
      <c r="AM34" s="5">
        <v>8</v>
      </c>
      <c r="AN34" s="5">
        <v>8</v>
      </c>
      <c r="AO34" s="5">
        <v>8</v>
      </c>
      <c r="AP34" s="5">
        <v>8</v>
      </c>
      <c r="AQ34" s="5">
        <v>8</v>
      </c>
      <c r="AR34" s="5">
        <v>8</v>
      </c>
      <c r="AS34" s="5">
        <v>8</v>
      </c>
      <c r="AT34" s="5">
        <v>8</v>
      </c>
      <c r="AU34" s="5">
        <v>8</v>
      </c>
      <c r="AV34" s="5">
        <v>3</v>
      </c>
      <c r="AW34" s="5">
        <v>3</v>
      </c>
      <c r="AX34" s="5">
        <v>7</v>
      </c>
      <c r="AY34" s="5">
        <v>7</v>
      </c>
      <c r="AZ34" s="5">
        <v>7</v>
      </c>
      <c r="BA34" s="5">
        <v>8</v>
      </c>
      <c r="BB34" s="5">
        <v>8</v>
      </c>
      <c r="BC34" s="5">
        <v>8</v>
      </c>
      <c r="BD34" s="5">
        <v>4</v>
      </c>
      <c r="BE34" s="5">
        <v>4</v>
      </c>
      <c r="BF34" s="5">
        <v>4</v>
      </c>
      <c r="BG34" s="5">
        <v>4</v>
      </c>
      <c r="BH34" s="5">
        <v>4</v>
      </c>
      <c r="BI34" s="5">
        <v>4</v>
      </c>
      <c r="BJ34" s="5">
        <v>4</v>
      </c>
      <c r="BK34" s="5">
        <v>4</v>
      </c>
    </row>
    <row r="35" spans="1:63" ht="15.75" customHeight="1" x14ac:dyDescent="0.2">
      <c r="A35" s="7" t="s">
        <v>97</v>
      </c>
      <c r="AK35" s="5">
        <v>10</v>
      </c>
      <c r="AL35" s="5">
        <v>8</v>
      </c>
      <c r="AM35" s="5">
        <v>8</v>
      </c>
      <c r="AN35" s="5">
        <v>8</v>
      </c>
      <c r="AO35" s="5">
        <v>8</v>
      </c>
      <c r="AP35" s="5">
        <v>7</v>
      </c>
      <c r="AQ35" s="5">
        <v>7</v>
      </c>
      <c r="AR35" s="5">
        <v>6</v>
      </c>
      <c r="AS35" s="5">
        <v>7</v>
      </c>
      <c r="AT35" s="5">
        <v>8</v>
      </c>
      <c r="AU35" s="5">
        <v>8</v>
      </c>
      <c r="AV35" s="5">
        <v>7</v>
      </c>
      <c r="AW35" s="5">
        <v>7</v>
      </c>
      <c r="AX35" s="5">
        <v>7</v>
      </c>
      <c r="AY35" s="5">
        <v>8</v>
      </c>
      <c r="AZ35" s="5">
        <v>7</v>
      </c>
      <c r="BA35" s="5">
        <v>7</v>
      </c>
      <c r="BB35" s="5">
        <v>7</v>
      </c>
      <c r="BC35" s="5">
        <v>6</v>
      </c>
      <c r="BD35" s="5">
        <v>5</v>
      </c>
      <c r="BE35" s="5">
        <v>5</v>
      </c>
      <c r="BF35" s="5">
        <v>5</v>
      </c>
      <c r="BG35" s="5">
        <v>7</v>
      </c>
      <c r="BH35" s="5">
        <v>8</v>
      </c>
      <c r="BI35" s="5">
        <v>8.4</v>
      </c>
      <c r="BJ35" s="5">
        <v>9.1999999999999993</v>
      </c>
      <c r="BK35" s="5">
        <v>10</v>
      </c>
    </row>
    <row r="36" spans="1:63" ht="15.75" customHeight="1" x14ac:dyDescent="0.2">
      <c r="A36" s="7" t="s">
        <v>98</v>
      </c>
      <c r="AK36" s="5">
        <v>3</v>
      </c>
      <c r="AL36" s="5">
        <v>2</v>
      </c>
      <c r="AM36" s="5">
        <v>2</v>
      </c>
      <c r="AN36" s="5">
        <v>2</v>
      </c>
      <c r="AO36" s="5">
        <v>2</v>
      </c>
      <c r="AP36" s="5">
        <v>2</v>
      </c>
      <c r="AQ36" s="5">
        <v>2</v>
      </c>
      <c r="AR36" s="5">
        <v>1</v>
      </c>
      <c r="AS36" s="5">
        <v>1</v>
      </c>
      <c r="AT36" s="5">
        <v>1</v>
      </c>
      <c r="AU36" s="5">
        <v>1</v>
      </c>
      <c r="AV36" s="5">
        <v>1</v>
      </c>
      <c r="AW36" s="5">
        <v>1</v>
      </c>
      <c r="AX36" s="5">
        <v>1</v>
      </c>
      <c r="AY36" s="5">
        <v>1</v>
      </c>
      <c r="AZ36" s="5">
        <v>1</v>
      </c>
      <c r="BA36" s="5">
        <v>1</v>
      </c>
      <c r="BB36" s="5">
        <v>1</v>
      </c>
      <c r="BC36" s="5">
        <v>1</v>
      </c>
      <c r="BD36" s="5">
        <v>1</v>
      </c>
      <c r="BE36" s="5">
        <v>1</v>
      </c>
      <c r="BF36" s="5">
        <v>1</v>
      </c>
      <c r="BG36" s="5">
        <v>2</v>
      </c>
      <c r="BH36" s="5">
        <v>2</v>
      </c>
      <c r="BI36" s="5">
        <v>2.2999999999999998</v>
      </c>
      <c r="BJ36" s="5">
        <v>2.6</v>
      </c>
      <c r="BK36" s="5">
        <v>2.9</v>
      </c>
    </row>
    <row r="37" spans="1:63" ht="15.75" customHeight="1" x14ac:dyDescent="0.2">
      <c r="A37" s="7" t="s">
        <v>99</v>
      </c>
      <c r="AK37" s="5">
        <v>2</v>
      </c>
      <c r="AL37" s="5">
        <v>2</v>
      </c>
      <c r="AM37" s="5">
        <v>2</v>
      </c>
      <c r="AN37" s="5">
        <v>2</v>
      </c>
      <c r="AO37" s="5">
        <v>2</v>
      </c>
      <c r="AP37" s="5">
        <v>2</v>
      </c>
      <c r="AQ37" s="5">
        <v>2</v>
      </c>
      <c r="AR37" s="5">
        <v>2</v>
      </c>
      <c r="AS37" s="5">
        <v>2</v>
      </c>
      <c r="AT37" s="5">
        <v>2</v>
      </c>
      <c r="AU37" s="5">
        <v>2</v>
      </c>
      <c r="AV37" s="5">
        <v>2</v>
      </c>
      <c r="AW37" s="5">
        <v>2</v>
      </c>
      <c r="AX37" s="5">
        <v>1</v>
      </c>
      <c r="AY37" s="5">
        <v>2</v>
      </c>
      <c r="AZ37" s="5">
        <v>1</v>
      </c>
      <c r="BA37" s="5">
        <v>1</v>
      </c>
      <c r="BB37" s="5">
        <v>1</v>
      </c>
      <c r="BC37" s="5">
        <v>1</v>
      </c>
      <c r="BD37" s="5">
        <v>1</v>
      </c>
      <c r="BE37" s="5">
        <v>1</v>
      </c>
      <c r="BF37" s="5">
        <v>1</v>
      </c>
      <c r="BG37" s="5">
        <v>1</v>
      </c>
      <c r="BH37" s="5">
        <v>1</v>
      </c>
      <c r="BI37" s="5">
        <v>1</v>
      </c>
      <c r="BJ37" s="5">
        <v>1</v>
      </c>
      <c r="BK37" s="5">
        <v>1</v>
      </c>
    </row>
    <row r="38" spans="1:63" ht="15.75" customHeight="1" x14ac:dyDescent="0.2">
      <c r="A38" s="5" t="s">
        <v>100</v>
      </c>
      <c r="B38" s="5">
        <v>9</v>
      </c>
      <c r="C38" s="5">
        <v>9</v>
      </c>
      <c r="D38" s="5">
        <v>9</v>
      </c>
      <c r="E38" s="5">
        <v>9</v>
      </c>
      <c r="F38" s="5">
        <v>9</v>
      </c>
      <c r="G38" s="5">
        <v>9</v>
      </c>
      <c r="H38" s="5">
        <v>9</v>
      </c>
      <c r="I38" s="5">
        <v>9</v>
      </c>
      <c r="J38" s="5">
        <v>9</v>
      </c>
      <c r="K38" s="5">
        <v>1</v>
      </c>
      <c r="L38" s="5">
        <v>3</v>
      </c>
      <c r="M38" s="5">
        <v>3</v>
      </c>
      <c r="N38" s="5">
        <v>2</v>
      </c>
      <c r="O38" s="5">
        <v>2</v>
      </c>
      <c r="P38" s="5">
        <v>1</v>
      </c>
      <c r="Q38" s="5">
        <v>2</v>
      </c>
      <c r="R38" s="5">
        <v>2</v>
      </c>
      <c r="S38" s="5">
        <v>1</v>
      </c>
      <c r="T38" s="5">
        <v>1</v>
      </c>
      <c r="U38" s="5">
        <v>10</v>
      </c>
      <c r="V38" s="5">
        <v>10</v>
      </c>
      <c r="W38" s="5">
        <v>10</v>
      </c>
      <c r="X38" s="5">
        <v>10</v>
      </c>
      <c r="Y38" s="5">
        <v>10</v>
      </c>
      <c r="Z38" s="5">
        <v>10</v>
      </c>
      <c r="AA38" s="5">
        <v>10</v>
      </c>
      <c r="AB38" s="5">
        <v>10</v>
      </c>
      <c r="AC38" s="5">
        <v>10</v>
      </c>
      <c r="AD38" s="5">
        <v>10</v>
      </c>
      <c r="AE38" s="5">
        <v>3</v>
      </c>
      <c r="AF38" s="5">
        <v>3</v>
      </c>
      <c r="AG38" s="5">
        <v>3</v>
      </c>
      <c r="AH38" s="5">
        <v>2</v>
      </c>
      <c r="AI38" s="5">
        <v>13</v>
      </c>
      <c r="AJ38" s="5">
        <v>13</v>
      </c>
      <c r="AK38" s="5">
        <v>13</v>
      </c>
      <c r="AL38" s="5">
        <v>13</v>
      </c>
      <c r="AM38" s="5">
        <v>13</v>
      </c>
      <c r="AN38" s="5">
        <v>13</v>
      </c>
      <c r="AO38" s="5">
        <v>13</v>
      </c>
      <c r="AP38" s="5">
        <v>13</v>
      </c>
      <c r="AQ38" s="5">
        <v>13</v>
      </c>
      <c r="AR38" s="5">
        <v>13</v>
      </c>
      <c r="AS38" s="5">
        <v>13</v>
      </c>
      <c r="AT38" s="5">
        <v>13</v>
      </c>
      <c r="AU38" s="5">
        <v>13</v>
      </c>
      <c r="AV38" s="5">
        <v>1</v>
      </c>
      <c r="AW38" s="5">
        <v>1</v>
      </c>
      <c r="AX38" s="5">
        <v>1</v>
      </c>
      <c r="AY38" s="5">
        <v>4</v>
      </c>
      <c r="AZ38" s="5">
        <v>4</v>
      </c>
      <c r="BA38" s="5">
        <v>4</v>
      </c>
      <c r="BB38" s="5">
        <v>3</v>
      </c>
      <c r="BC38" s="5">
        <v>3</v>
      </c>
      <c r="BD38" s="5">
        <v>3</v>
      </c>
      <c r="BE38" s="5">
        <v>5</v>
      </c>
      <c r="BF38" s="5">
        <v>5</v>
      </c>
      <c r="BG38" s="5">
        <v>5</v>
      </c>
      <c r="BH38" s="5">
        <v>5</v>
      </c>
      <c r="BI38" s="5">
        <v>5</v>
      </c>
      <c r="BJ38" s="5">
        <v>5</v>
      </c>
      <c r="BK38" s="5">
        <v>5</v>
      </c>
    </row>
    <row r="39" spans="1:63" ht="15.75" customHeight="1" x14ac:dyDescent="0.2">
      <c r="A39" s="4" t="s">
        <v>101</v>
      </c>
      <c r="L39" s="6">
        <v>4.8077000000000002E-2</v>
      </c>
      <c r="M39" s="6">
        <v>4.8077000000000002E-2</v>
      </c>
      <c r="N39" s="6">
        <v>4.8077000000000002E-2</v>
      </c>
      <c r="O39" s="6">
        <v>4.8497999999999999E-2</v>
      </c>
      <c r="P39" s="6">
        <v>4.9079999999999999E-2</v>
      </c>
      <c r="Q39" s="6">
        <v>4.9069000000000002E-2</v>
      </c>
      <c r="R39" s="6">
        <v>4.9019E-2</v>
      </c>
      <c r="S39" s="6">
        <v>4.9019E-2</v>
      </c>
      <c r="T39" s="6">
        <v>4.9174000000000002E-2</v>
      </c>
      <c r="U39" s="6">
        <v>4.8973999999999997E-2</v>
      </c>
      <c r="V39" s="6">
        <v>4.8836999999999998E-2</v>
      </c>
      <c r="W39" s="6">
        <v>4.5829000000000002E-2</v>
      </c>
      <c r="X39" s="6">
        <v>4.3478000000000003E-2</v>
      </c>
      <c r="Y39" s="6">
        <v>4.3478000000000003E-2</v>
      </c>
      <c r="Z39" s="6">
        <v>4.2301999999999999E-2</v>
      </c>
      <c r="AA39" s="6">
        <v>3.6819999999999999E-2</v>
      </c>
      <c r="AB39" s="6">
        <v>3.8024000000000002E-2</v>
      </c>
      <c r="AC39" s="6">
        <v>3.8876000000000001E-2</v>
      </c>
      <c r="AD39" s="6">
        <v>3.9535000000000001E-2</v>
      </c>
      <c r="AE39" s="6">
        <v>3.8906999999999997E-2</v>
      </c>
      <c r="AF39" s="6">
        <v>3.9085000000000002E-2</v>
      </c>
      <c r="AG39" s="6">
        <v>3.9190000000000003E-2</v>
      </c>
      <c r="AH39" s="6">
        <v>3.9370000000000002E-2</v>
      </c>
      <c r="AI39" s="6">
        <v>3.9495000000000002E-2</v>
      </c>
      <c r="AJ39" s="6">
        <v>3.9761999999999999E-2</v>
      </c>
      <c r="AK39" s="6">
        <v>4.0135999999999998E-2</v>
      </c>
      <c r="AL39" s="6">
        <v>3.9459000000000001E-2</v>
      </c>
      <c r="AM39" s="6">
        <v>3.1883000000000002E-2</v>
      </c>
      <c r="AN39" s="6">
        <v>2.4178000000000002E-2</v>
      </c>
      <c r="AO39" s="6">
        <v>2.6445E-2</v>
      </c>
      <c r="AP39" s="6">
        <v>2.4930000000000001E-2</v>
      </c>
      <c r="AQ39" s="6">
        <v>2.2506000000000002E-2</v>
      </c>
      <c r="AR39" s="6">
        <v>2.3276999999999999E-2</v>
      </c>
      <c r="AS39" s="6">
        <v>2.4105000000000001E-2</v>
      </c>
      <c r="AT39" s="6">
        <v>2.4861999999999999E-2</v>
      </c>
      <c r="AU39" s="6">
        <v>2.4863E-2</v>
      </c>
      <c r="AV39" s="6">
        <v>2.6398000000000001E-2</v>
      </c>
      <c r="AW39" s="6">
        <v>2.8969999999999999E-2</v>
      </c>
      <c r="AX39" s="6">
        <v>3.0018E-2</v>
      </c>
      <c r="AY39" s="6">
        <v>2.9166999999999998E-2</v>
      </c>
      <c r="AZ39" s="6">
        <v>3.1559999999999998E-2</v>
      </c>
      <c r="BA39" s="6">
        <v>3.2795999999999999E-2</v>
      </c>
      <c r="BB39" s="6">
        <v>3.2171999999999999E-2</v>
      </c>
      <c r="BC39" s="6">
        <v>3.2545999999999999E-2</v>
      </c>
      <c r="BD39" s="6">
        <v>3.0787999999999999E-2</v>
      </c>
      <c r="BE39" s="6">
        <v>2.9198999999999999E-2</v>
      </c>
      <c r="BF39" s="6">
        <v>2.8332E-2</v>
      </c>
      <c r="BG39" s="6">
        <v>2.9464000000000001E-2</v>
      </c>
      <c r="BH39" s="6">
        <v>3.0949999999999998E-2</v>
      </c>
      <c r="BI39" s="6">
        <v>3.2209000000000002E-2</v>
      </c>
      <c r="BJ39" s="6">
        <v>3.1954999999999997E-2</v>
      </c>
      <c r="BK39" s="6">
        <v>3.1272000000000001E-2</v>
      </c>
    </row>
    <row r="40" spans="1:63" ht="15.75" customHeight="1" x14ac:dyDescent="0.2"/>
    <row r="41" spans="1:63" ht="15.75" customHeight="1" x14ac:dyDescent="0.2"/>
    <row r="42" spans="1:63" ht="15.75" customHeight="1" x14ac:dyDescent="0.2"/>
    <row r="43" spans="1:63" ht="15.75" customHeight="1" x14ac:dyDescent="0.2"/>
    <row r="44" spans="1:63" ht="15.75" customHeight="1" x14ac:dyDescent="0.2"/>
    <row r="45" spans="1:63" ht="15.75" customHeight="1" x14ac:dyDescent="0.2"/>
    <row r="46" spans="1:63" ht="15.75" customHeight="1" x14ac:dyDescent="0.2"/>
    <row r="47" spans="1:63" ht="15.75" customHeight="1" x14ac:dyDescent="0.2"/>
    <row r="48" spans="1:63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Hong Kong</vt:lpstr>
      <vt:lpstr>Korea</vt:lpstr>
      <vt:lpstr>Singapore</vt:lpstr>
      <vt:lpstr>Mexico</vt:lpstr>
      <vt:lpstr>Thailand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HUI, Wickson [Student]</dc:creator>
  <cp:lastModifiedBy>HUI, Wickson [Student]</cp:lastModifiedBy>
  <dcterms:created xsi:type="dcterms:W3CDTF">2022-09-28T03:48:12Z</dcterms:created>
  <dcterms:modified xsi:type="dcterms:W3CDTF">2022-10-26T01:50:40Z</dcterms:modified>
</cp:coreProperties>
</file>