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Kuliah/Semester 8/Skripsi/Data/"/>
    </mc:Choice>
  </mc:AlternateContent>
  <xr:revisionPtr revIDLastSave="0" documentId="8_{D5B1B8A7-D8BA-EA44-AEE8-D090CDBF3071}" xr6:coauthVersionLast="47" xr6:coauthVersionMax="47" xr10:uidLastSave="{00000000-0000-0000-0000-000000000000}"/>
  <bookViews>
    <workbookView xWindow="0" yWindow="500" windowWidth="33600" windowHeight="19860" activeTab="3" xr2:uid="{7A63759F-43D0-2E42-93F9-D4EB41BB0719}"/>
  </bookViews>
  <sheets>
    <sheet name="B1" sheetId="1" r:id="rId1"/>
    <sheet name="B2" sheetId="2" r:id="rId2"/>
    <sheet name="B3" sheetId="3" r:id="rId3"/>
    <sheet name="B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6" i="4" l="1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25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9" i="4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25" i="3"/>
  <c r="S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25" i="3"/>
  <c r="P26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S44" i="2"/>
  <c r="P44" i="2"/>
  <c r="S44" i="1" l="1"/>
  <c r="P44" i="1"/>
  <c r="E22" i="2" l="1"/>
  <c r="S86" i="2"/>
  <c r="P86" i="2"/>
  <c r="E86" i="2"/>
  <c r="S85" i="2"/>
  <c r="P85" i="2"/>
  <c r="E85" i="2"/>
  <c r="S84" i="2"/>
  <c r="P84" i="2"/>
  <c r="E84" i="2"/>
  <c r="S83" i="2"/>
  <c r="P83" i="2"/>
  <c r="E83" i="2"/>
  <c r="S82" i="2"/>
  <c r="P82" i="2"/>
  <c r="E82" i="2"/>
  <c r="S81" i="2"/>
  <c r="P81" i="2"/>
  <c r="E81" i="2"/>
  <c r="S80" i="2"/>
  <c r="P80" i="2"/>
  <c r="E80" i="2"/>
  <c r="S79" i="2"/>
  <c r="P79" i="2"/>
  <c r="E79" i="2"/>
  <c r="S78" i="2"/>
  <c r="P78" i="2"/>
  <c r="E78" i="2"/>
  <c r="S77" i="2"/>
  <c r="P77" i="2"/>
  <c r="E77" i="2"/>
  <c r="S76" i="2"/>
  <c r="P76" i="2"/>
  <c r="E76" i="2"/>
  <c r="S75" i="2"/>
  <c r="P75" i="2"/>
  <c r="E75" i="2"/>
  <c r="S74" i="2"/>
  <c r="P74" i="2"/>
  <c r="E74" i="2"/>
  <c r="S73" i="2"/>
  <c r="P73" i="2"/>
  <c r="E73" i="2"/>
  <c r="S72" i="2"/>
  <c r="P72" i="2"/>
  <c r="E72" i="2"/>
  <c r="S71" i="2"/>
  <c r="P71" i="2"/>
  <c r="E71" i="2"/>
  <c r="S70" i="2"/>
  <c r="P70" i="2"/>
  <c r="E70" i="2"/>
  <c r="S69" i="2"/>
  <c r="P69" i="2"/>
  <c r="E69" i="2"/>
  <c r="S68" i="2"/>
  <c r="P68" i="2"/>
  <c r="E68" i="2"/>
  <c r="S67" i="2"/>
  <c r="P67" i="2"/>
  <c r="E67" i="2"/>
  <c r="S66" i="2"/>
  <c r="P66" i="2"/>
  <c r="E66" i="2"/>
  <c r="S65" i="2"/>
  <c r="P65" i="2"/>
  <c r="E65" i="2"/>
  <c r="S64" i="2"/>
  <c r="P64" i="2"/>
  <c r="E64" i="2"/>
  <c r="S63" i="2"/>
  <c r="P63" i="2"/>
  <c r="E63" i="2"/>
  <c r="S62" i="2"/>
  <c r="P62" i="2"/>
  <c r="E62" i="2"/>
  <c r="S61" i="2"/>
  <c r="P61" i="2"/>
  <c r="E61" i="2"/>
  <c r="S60" i="2"/>
  <c r="P60" i="2"/>
  <c r="E60" i="2"/>
  <c r="S59" i="2"/>
  <c r="P59" i="2"/>
  <c r="E59" i="2"/>
  <c r="S58" i="2"/>
  <c r="P58" i="2"/>
  <c r="E58" i="2"/>
  <c r="S57" i="2"/>
  <c r="P57" i="2"/>
  <c r="E57" i="2"/>
  <c r="S56" i="2"/>
  <c r="P56" i="2"/>
  <c r="E56" i="2"/>
  <c r="S55" i="2"/>
  <c r="P55" i="2"/>
  <c r="E55" i="2"/>
  <c r="S54" i="2"/>
  <c r="P54" i="2"/>
  <c r="E54" i="2"/>
  <c r="S53" i="2"/>
  <c r="P53" i="2"/>
  <c r="E53" i="2"/>
  <c r="S52" i="2"/>
  <c r="P52" i="2"/>
  <c r="E52" i="2"/>
  <c r="S51" i="2"/>
  <c r="P51" i="2"/>
  <c r="E51" i="2"/>
  <c r="S50" i="2"/>
  <c r="P50" i="2"/>
  <c r="E50" i="2"/>
  <c r="S49" i="2"/>
  <c r="P49" i="2"/>
  <c r="E49" i="2"/>
  <c r="S48" i="2"/>
  <c r="P48" i="2"/>
  <c r="E48" i="2"/>
  <c r="S47" i="2"/>
  <c r="P47" i="2"/>
  <c r="E47" i="2"/>
  <c r="S46" i="2"/>
  <c r="P46" i="2"/>
  <c r="E46" i="2"/>
  <c r="S45" i="2"/>
  <c r="P45" i="2"/>
  <c r="E45" i="2"/>
  <c r="E44" i="2"/>
  <c r="S43" i="2"/>
  <c r="P43" i="2"/>
  <c r="E43" i="2"/>
  <c r="S42" i="2"/>
  <c r="P42" i="2"/>
  <c r="E42" i="2"/>
  <c r="S41" i="2"/>
  <c r="P41" i="2"/>
  <c r="E41" i="2"/>
  <c r="S40" i="2"/>
  <c r="P40" i="2"/>
  <c r="E40" i="2"/>
  <c r="S39" i="2"/>
  <c r="P39" i="2"/>
  <c r="E39" i="2"/>
  <c r="S38" i="2"/>
  <c r="P38" i="2"/>
  <c r="E38" i="2"/>
  <c r="S37" i="2"/>
  <c r="P37" i="2"/>
  <c r="E37" i="2"/>
  <c r="S36" i="2"/>
  <c r="P36" i="2"/>
  <c r="E36" i="2"/>
  <c r="S35" i="2"/>
  <c r="P35" i="2"/>
  <c r="E35" i="2"/>
  <c r="S34" i="2"/>
  <c r="P34" i="2"/>
  <c r="E34" i="2"/>
  <c r="S33" i="2"/>
  <c r="P33" i="2"/>
  <c r="E33" i="2"/>
  <c r="S32" i="2"/>
  <c r="P32" i="2"/>
  <c r="E32" i="2"/>
  <c r="S31" i="2"/>
  <c r="P31" i="2"/>
  <c r="E31" i="2"/>
  <c r="S30" i="2"/>
  <c r="P30" i="2"/>
  <c r="E30" i="2"/>
  <c r="S29" i="2"/>
  <c r="P29" i="2"/>
  <c r="E29" i="2"/>
  <c r="S28" i="2"/>
  <c r="P28" i="2"/>
  <c r="E28" i="2"/>
  <c r="S27" i="2"/>
  <c r="P27" i="2"/>
  <c r="E27" i="2"/>
  <c r="S26" i="2"/>
  <c r="P26" i="2"/>
  <c r="E26" i="2"/>
  <c r="S25" i="2"/>
  <c r="P25" i="2"/>
  <c r="E25" i="2"/>
  <c r="E24" i="2"/>
  <c r="E23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P78" i="1"/>
  <c r="P79" i="1"/>
  <c r="P80" i="1"/>
  <c r="P81" i="1"/>
  <c r="P82" i="1"/>
  <c r="P83" i="1"/>
  <c r="P84" i="1"/>
  <c r="P85" i="1"/>
  <c r="P86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45" i="1"/>
  <c r="P46" i="1"/>
  <c r="P47" i="1"/>
  <c r="P48" i="1"/>
  <c r="P49" i="1"/>
  <c r="P50" i="1"/>
  <c r="P51" i="1"/>
  <c r="P52" i="1"/>
  <c r="P53" i="1"/>
  <c r="P26" i="1" l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25" i="1"/>
  <c r="S41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2" i="1"/>
  <c r="S43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25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9" i="1"/>
</calcChain>
</file>

<file path=xl/sharedStrings.xml><?xml version="1.0" encoding="utf-8"?>
<sst xmlns="http://schemas.openxmlformats.org/spreadsheetml/2006/main" count="1343" uniqueCount="40">
  <si>
    <t>DOC</t>
  </si>
  <si>
    <t>cm</t>
  </si>
  <si>
    <t>TGL</t>
  </si>
  <si>
    <t>sedang</t>
  </si>
  <si>
    <t>sedikit</t>
  </si>
  <si>
    <t>TD</t>
  </si>
  <si>
    <t>banyak</t>
  </si>
  <si>
    <t>hc</t>
  </si>
  <si>
    <t>ch</t>
  </si>
  <si>
    <t>hm</t>
  </si>
  <si>
    <t>c</t>
  </si>
  <si>
    <t>h</t>
  </si>
  <si>
    <t>c tua</t>
  </si>
  <si>
    <t>C</t>
  </si>
  <si>
    <t>CH</t>
  </si>
  <si>
    <t>HM</t>
  </si>
  <si>
    <t>CM</t>
  </si>
  <si>
    <t>HC</t>
  </si>
  <si>
    <t>H</t>
  </si>
  <si>
    <t>PH AM</t>
  </si>
  <si>
    <t>PH PM</t>
  </si>
  <si>
    <t>PH RANGE</t>
  </si>
  <si>
    <t>T.AIR AM</t>
  </si>
  <si>
    <t>T.AIR PM</t>
  </si>
  <si>
    <t>KEC AM</t>
  </si>
  <si>
    <t>KEC PM</t>
  </si>
  <si>
    <t>W.A AM</t>
  </si>
  <si>
    <t>W.A PM</t>
  </si>
  <si>
    <t>BUSA AM</t>
  </si>
  <si>
    <t>BUSA PM</t>
  </si>
  <si>
    <t>DO AM</t>
  </si>
  <si>
    <t>DO PM</t>
  </si>
  <si>
    <t>DO RANGE</t>
  </si>
  <si>
    <t>SUHU AM</t>
  </si>
  <si>
    <t>SUHU PM</t>
  </si>
  <si>
    <t>SUHU RANGE</t>
  </si>
  <si>
    <t>LP</t>
  </si>
  <si>
    <t>TEBARAN</t>
  </si>
  <si>
    <t>D-SITY</t>
  </si>
  <si>
    <t>BIOMAS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</si>
</sst>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158750</xdr:colOff>
      <xdr:row>20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0455F5C-932D-5845-B654-57F8F0570D54}"/>
            </a:ext>
          </a:extLst>
        </xdr:cNvPr>
        <xdr:cNvSpPr txBox="1"/>
      </xdr:nvSpPr>
      <xdr:spPr>
        <a:xfrm>
          <a:off x="10064750" y="4470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158750</xdr:colOff>
      <xdr:row>20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8AE8DB-751C-C54F-A33B-ED42FB688927}"/>
            </a:ext>
          </a:extLst>
        </xdr:cNvPr>
        <xdr:cNvSpPr txBox="1"/>
      </xdr:nvSpPr>
      <xdr:spPr>
        <a:xfrm>
          <a:off x="7981950" y="4470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22</xdr:col>
      <xdr:colOff>0</xdr:colOff>
      <xdr:row>24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4BF27A4-3677-F042-8905-CDBCF10453D2}"/>
            </a:ext>
          </a:extLst>
        </xdr:cNvPr>
        <xdr:cNvSpPr txBox="1"/>
      </xdr:nvSpPr>
      <xdr:spPr>
        <a:xfrm>
          <a:off x="10149417" y="434622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158750</xdr:colOff>
      <xdr:row>20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9CE4485-EE1C-4C04-8B1D-1CF22135FA2D}"/>
            </a:ext>
          </a:extLst>
        </xdr:cNvPr>
        <xdr:cNvSpPr txBox="1"/>
      </xdr:nvSpPr>
      <xdr:spPr>
        <a:xfrm>
          <a:off x="10217150" y="4400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158750</xdr:colOff>
      <xdr:row>20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F73C0DE-C819-4BA5-8F21-58083DEA9843}"/>
            </a:ext>
          </a:extLst>
        </xdr:cNvPr>
        <xdr:cNvSpPr txBox="1"/>
      </xdr:nvSpPr>
      <xdr:spPr>
        <a:xfrm>
          <a:off x="8416925" y="4400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30FD2-6839-CC45-A44C-DBEBFF1E0160}">
  <dimension ref="A1:W86"/>
  <sheetViews>
    <sheetView zoomScaleNormal="125" workbookViewId="0">
      <selection activeCell="B9" sqref="B9:B86"/>
    </sheetView>
  </sheetViews>
  <sheetFormatPr baseColWidth="10" defaultColWidth="11" defaultRowHeight="16" x14ac:dyDescent="0.2"/>
  <cols>
    <col min="2" max="2" width="10.83203125" style="1"/>
    <col min="3" max="4" width="7.33203125" customWidth="1"/>
    <col min="5" max="5" width="7.1640625" bestFit="1" customWidth="1"/>
    <col min="6" max="6" width="8.83203125" bestFit="1" customWidth="1"/>
    <col min="7" max="7" width="8.6640625" bestFit="1" customWidth="1"/>
    <col min="8" max="8" width="7.5" bestFit="1" customWidth="1"/>
    <col min="9" max="9" width="7.33203125" customWidth="1"/>
    <col min="10" max="10" width="11.5" customWidth="1"/>
    <col min="11" max="11" width="10.83203125" customWidth="1"/>
    <col min="12" max="12" width="9.1640625" bestFit="1" customWidth="1"/>
    <col min="13" max="13" width="9" bestFit="1" customWidth="1"/>
    <col min="14" max="15" width="7.33203125" customWidth="1"/>
    <col min="16" max="16" width="10.1640625" bestFit="1" customWidth="1"/>
    <col min="17" max="17" width="9.33203125" bestFit="1" customWidth="1"/>
    <col min="18" max="18" width="9.1640625" bestFit="1" customWidth="1"/>
    <col min="19" max="19" width="12.5" bestFit="1" customWidth="1"/>
  </cols>
  <sheetData>
    <row r="1" spans="1:23" s="1" customFormat="1" x14ac:dyDescent="0.2">
      <c r="A1" s="15" t="s">
        <v>2</v>
      </c>
      <c r="B1" s="15" t="s">
        <v>0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2" t="s">
        <v>31</v>
      </c>
      <c r="P1" s="2" t="s">
        <v>32</v>
      </c>
      <c r="Q1" s="2" t="s">
        <v>33</v>
      </c>
      <c r="R1" s="2" t="s">
        <v>34</v>
      </c>
      <c r="S1" s="2" t="s">
        <v>35</v>
      </c>
      <c r="T1" s="15" t="s">
        <v>37</v>
      </c>
      <c r="U1" s="15" t="s">
        <v>36</v>
      </c>
      <c r="V1" s="15" t="s">
        <v>38</v>
      </c>
      <c r="W1" s="15" t="s">
        <v>39</v>
      </c>
    </row>
    <row r="2" spans="1:23" x14ac:dyDescent="0.2">
      <c r="A2" s="3">
        <v>43484</v>
      </c>
      <c r="B2" s="2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3">
        <v>515328</v>
      </c>
      <c r="U2" s="13">
        <v>3310</v>
      </c>
      <c r="V2" s="13">
        <v>156</v>
      </c>
      <c r="W2" s="13">
        <v>9377.2000000000007</v>
      </c>
    </row>
    <row r="3" spans="1:23" x14ac:dyDescent="0.2">
      <c r="A3" s="3">
        <v>43485</v>
      </c>
      <c r="B3" s="2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13">
        <v>515328</v>
      </c>
      <c r="U3" s="13">
        <v>3310</v>
      </c>
      <c r="V3" s="13">
        <v>156</v>
      </c>
      <c r="W3" s="13">
        <v>9377.2000000000007</v>
      </c>
    </row>
    <row r="4" spans="1:23" x14ac:dyDescent="0.2">
      <c r="A4" s="3">
        <v>43486</v>
      </c>
      <c r="B4" s="2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13">
        <v>515328</v>
      </c>
      <c r="U4" s="13">
        <v>3310</v>
      </c>
      <c r="V4" s="13">
        <v>156</v>
      </c>
      <c r="W4" s="13">
        <v>9377.2000000000007</v>
      </c>
    </row>
    <row r="5" spans="1:23" x14ac:dyDescent="0.2">
      <c r="A5" s="3">
        <v>43487</v>
      </c>
      <c r="B5" s="2">
        <v>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13">
        <v>515328</v>
      </c>
      <c r="U5" s="13">
        <v>3310</v>
      </c>
      <c r="V5" s="13">
        <v>156</v>
      </c>
      <c r="W5" s="13">
        <v>9377.2000000000007</v>
      </c>
    </row>
    <row r="6" spans="1:23" x14ac:dyDescent="0.2">
      <c r="A6" s="3">
        <v>43488</v>
      </c>
      <c r="B6" s="2">
        <v>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13">
        <v>515328</v>
      </c>
      <c r="U6" s="13">
        <v>3310</v>
      </c>
      <c r="V6" s="13">
        <v>156</v>
      </c>
      <c r="W6" s="13">
        <v>9377.2000000000007</v>
      </c>
    </row>
    <row r="7" spans="1:23" x14ac:dyDescent="0.2">
      <c r="A7" s="3">
        <v>43489</v>
      </c>
      <c r="B7" s="2">
        <v>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13">
        <v>515328</v>
      </c>
      <c r="U7" s="13">
        <v>3310</v>
      </c>
      <c r="V7" s="13">
        <v>156</v>
      </c>
      <c r="W7" s="13">
        <v>9377.2000000000007</v>
      </c>
    </row>
    <row r="8" spans="1:23" x14ac:dyDescent="0.2">
      <c r="A8" s="3">
        <v>43490</v>
      </c>
      <c r="B8" s="2">
        <v>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13">
        <v>515328</v>
      </c>
      <c r="U8" s="13">
        <v>3310</v>
      </c>
      <c r="V8" s="13">
        <v>156</v>
      </c>
      <c r="W8" s="13">
        <v>9377.2000000000007</v>
      </c>
    </row>
    <row r="9" spans="1:23" x14ac:dyDescent="0.2">
      <c r="A9" s="3">
        <v>43491</v>
      </c>
      <c r="B9" s="2">
        <v>8</v>
      </c>
      <c r="C9" s="2">
        <v>8.5</v>
      </c>
      <c r="D9" s="2">
        <v>8.5</v>
      </c>
      <c r="E9" s="2">
        <f>ABS(D9-C9)</f>
        <v>0</v>
      </c>
      <c r="F9" s="2">
        <v>128</v>
      </c>
      <c r="G9" s="2">
        <v>128</v>
      </c>
      <c r="H9" s="2">
        <v>60</v>
      </c>
      <c r="I9" s="2">
        <v>60</v>
      </c>
      <c r="J9" s="2" t="s">
        <v>10</v>
      </c>
      <c r="K9" s="2" t="s">
        <v>10</v>
      </c>
      <c r="L9" s="2" t="s">
        <v>3</v>
      </c>
      <c r="M9" s="2" t="s">
        <v>3</v>
      </c>
      <c r="N9" s="2"/>
      <c r="O9" s="2"/>
      <c r="P9" s="2"/>
      <c r="Q9" s="2"/>
      <c r="R9" s="2"/>
      <c r="S9" s="2"/>
      <c r="T9" s="13">
        <v>515328</v>
      </c>
      <c r="U9" s="13">
        <v>3310</v>
      </c>
      <c r="V9" s="13">
        <v>156</v>
      </c>
      <c r="W9" s="13">
        <v>9377.2000000000007</v>
      </c>
    </row>
    <row r="10" spans="1:23" x14ac:dyDescent="0.2">
      <c r="A10" s="3">
        <v>43492</v>
      </c>
      <c r="B10" s="2">
        <v>9</v>
      </c>
      <c r="C10" s="2">
        <v>7.6</v>
      </c>
      <c r="D10" s="2">
        <v>7.9</v>
      </c>
      <c r="E10" s="2">
        <f t="shared" ref="E10:E66" si="0">ABS(D10-C10)</f>
        <v>0.30000000000000071</v>
      </c>
      <c r="F10" s="2">
        <v>125</v>
      </c>
      <c r="G10" s="2">
        <v>125</v>
      </c>
      <c r="H10" s="2">
        <v>76</v>
      </c>
      <c r="I10" s="2">
        <v>72</v>
      </c>
      <c r="J10" s="2" t="s">
        <v>1</v>
      </c>
      <c r="K10" s="2" t="s">
        <v>9</v>
      </c>
      <c r="L10" s="2" t="s">
        <v>4</v>
      </c>
      <c r="M10" s="2" t="s">
        <v>4</v>
      </c>
      <c r="N10" s="2"/>
      <c r="O10" s="2"/>
      <c r="P10" s="2"/>
      <c r="Q10" s="2"/>
      <c r="R10" s="2"/>
      <c r="S10" s="2"/>
      <c r="T10" s="13">
        <v>515328</v>
      </c>
      <c r="U10" s="13">
        <v>3310</v>
      </c>
      <c r="V10" s="13">
        <v>156</v>
      </c>
      <c r="W10" s="13">
        <v>9377.2000000000007</v>
      </c>
    </row>
    <row r="11" spans="1:23" x14ac:dyDescent="0.2">
      <c r="A11" s="3">
        <v>43493</v>
      </c>
      <c r="B11" s="2">
        <v>10</v>
      </c>
      <c r="C11" s="2">
        <v>7.6</v>
      </c>
      <c r="D11" s="2">
        <v>7.6</v>
      </c>
      <c r="E11" s="2">
        <f t="shared" si="0"/>
        <v>0</v>
      </c>
      <c r="F11" s="2">
        <v>125</v>
      </c>
      <c r="G11" s="2">
        <v>129</v>
      </c>
      <c r="H11" s="2">
        <v>92</v>
      </c>
      <c r="I11" s="2">
        <v>100</v>
      </c>
      <c r="J11" s="2" t="s">
        <v>9</v>
      </c>
      <c r="K11" s="2" t="s">
        <v>9</v>
      </c>
      <c r="L11" s="2" t="s">
        <v>4</v>
      </c>
      <c r="M11" s="2" t="s">
        <v>4</v>
      </c>
      <c r="N11" s="2"/>
      <c r="O11" s="2"/>
      <c r="P11" s="2"/>
      <c r="Q11" s="2"/>
      <c r="R11" s="2"/>
      <c r="S11" s="2"/>
      <c r="T11" s="13">
        <v>515328</v>
      </c>
      <c r="U11" s="13">
        <v>3310</v>
      </c>
      <c r="V11" s="13">
        <v>156</v>
      </c>
      <c r="W11" s="13">
        <v>9377.2000000000007</v>
      </c>
    </row>
    <row r="12" spans="1:23" x14ac:dyDescent="0.2">
      <c r="A12" s="3">
        <v>43494</v>
      </c>
      <c r="B12" s="2">
        <v>11</v>
      </c>
      <c r="C12" s="2">
        <v>7.6</v>
      </c>
      <c r="D12" s="2">
        <v>7.6</v>
      </c>
      <c r="E12" s="2">
        <f t="shared" si="0"/>
        <v>0</v>
      </c>
      <c r="F12" s="2">
        <v>127</v>
      </c>
      <c r="G12" s="2">
        <v>125</v>
      </c>
      <c r="H12" s="2">
        <v>150</v>
      </c>
      <c r="I12" s="2">
        <v>150</v>
      </c>
      <c r="J12" s="2" t="s">
        <v>9</v>
      </c>
      <c r="K12" s="2" t="s">
        <v>9</v>
      </c>
      <c r="L12" s="2" t="s">
        <v>3</v>
      </c>
      <c r="M12" s="2" t="s">
        <v>4</v>
      </c>
      <c r="N12" s="2"/>
      <c r="O12" s="2"/>
      <c r="P12" s="2"/>
      <c r="Q12" s="2"/>
      <c r="R12" s="2"/>
      <c r="S12" s="2"/>
      <c r="T12" s="13">
        <v>515328</v>
      </c>
      <c r="U12" s="13">
        <v>3310</v>
      </c>
      <c r="V12" s="13">
        <v>156</v>
      </c>
      <c r="W12" s="13">
        <v>9377.2000000000007</v>
      </c>
    </row>
    <row r="13" spans="1:23" x14ac:dyDescent="0.2">
      <c r="A13" s="3">
        <v>43495</v>
      </c>
      <c r="B13" s="2">
        <v>12</v>
      </c>
      <c r="C13" s="2">
        <v>7.4</v>
      </c>
      <c r="D13" s="2">
        <v>7.8</v>
      </c>
      <c r="E13" s="2">
        <f t="shared" si="0"/>
        <v>0.39999999999999947</v>
      </c>
      <c r="F13" s="2">
        <v>125</v>
      </c>
      <c r="G13" s="2">
        <v>130</v>
      </c>
      <c r="H13" s="2">
        <v>150</v>
      </c>
      <c r="I13" s="2">
        <v>150</v>
      </c>
      <c r="J13" s="2" t="s">
        <v>9</v>
      </c>
      <c r="K13" s="2" t="s">
        <v>9</v>
      </c>
      <c r="L13" s="2" t="s">
        <v>4</v>
      </c>
      <c r="M13" s="2" t="s">
        <v>3</v>
      </c>
      <c r="N13" s="2"/>
      <c r="O13" s="2"/>
      <c r="P13" s="2"/>
      <c r="Q13" s="2"/>
      <c r="R13" s="2"/>
      <c r="S13" s="2"/>
      <c r="T13" s="13">
        <v>515328</v>
      </c>
      <c r="U13" s="13">
        <v>3310</v>
      </c>
      <c r="V13" s="13">
        <v>156</v>
      </c>
      <c r="W13" s="13">
        <v>9377.2000000000007</v>
      </c>
    </row>
    <row r="14" spans="1:23" x14ac:dyDescent="0.2">
      <c r="A14" s="3">
        <v>43496</v>
      </c>
      <c r="B14" s="2">
        <v>13</v>
      </c>
      <c r="C14" s="2">
        <v>7.4</v>
      </c>
      <c r="D14" s="2">
        <v>7.9</v>
      </c>
      <c r="E14" s="2">
        <f t="shared" si="0"/>
        <v>0.5</v>
      </c>
      <c r="F14" s="2">
        <v>130</v>
      </c>
      <c r="G14" s="2">
        <v>129</v>
      </c>
      <c r="H14" s="2">
        <v>100</v>
      </c>
      <c r="I14" s="2">
        <v>50</v>
      </c>
      <c r="J14" s="2" t="s">
        <v>1</v>
      </c>
      <c r="K14" s="2" t="s">
        <v>10</v>
      </c>
      <c r="L14" s="2" t="s">
        <v>3</v>
      </c>
      <c r="M14" s="2" t="s">
        <v>3</v>
      </c>
      <c r="N14" s="2"/>
      <c r="O14" s="2"/>
      <c r="P14" s="2"/>
      <c r="Q14" s="2"/>
      <c r="R14" s="2"/>
      <c r="S14" s="2"/>
      <c r="T14" s="13">
        <v>515328</v>
      </c>
      <c r="U14" s="13">
        <v>3310</v>
      </c>
      <c r="V14" s="13">
        <v>156</v>
      </c>
      <c r="W14" s="13">
        <v>9377.2000000000007</v>
      </c>
    </row>
    <row r="15" spans="1:23" x14ac:dyDescent="0.2">
      <c r="A15" s="3">
        <v>43497</v>
      </c>
      <c r="B15" s="2">
        <v>14</v>
      </c>
      <c r="C15" s="2">
        <v>7.6</v>
      </c>
      <c r="D15" s="2">
        <v>8.5</v>
      </c>
      <c r="E15" s="2">
        <f t="shared" si="0"/>
        <v>0.90000000000000036</v>
      </c>
      <c r="F15" s="2">
        <v>128</v>
      </c>
      <c r="G15" s="2">
        <v>128</v>
      </c>
      <c r="H15" s="2">
        <v>60</v>
      </c>
      <c r="I15" s="2">
        <v>48</v>
      </c>
      <c r="J15" s="2" t="s">
        <v>10</v>
      </c>
      <c r="K15" s="2" t="s">
        <v>10</v>
      </c>
      <c r="L15" s="2" t="s">
        <v>3</v>
      </c>
      <c r="M15" s="2" t="s">
        <v>3</v>
      </c>
      <c r="N15" s="2"/>
      <c r="O15" s="2"/>
      <c r="P15" s="2"/>
      <c r="Q15" s="2"/>
      <c r="R15" s="2"/>
      <c r="S15" s="2"/>
      <c r="T15" s="13">
        <v>515328</v>
      </c>
      <c r="U15" s="13">
        <v>3310</v>
      </c>
      <c r="V15" s="13">
        <v>156</v>
      </c>
      <c r="W15" s="13">
        <v>9377.2000000000007</v>
      </c>
    </row>
    <row r="16" spans="1:23" x14ac:dyDescent="0.2">
      <c r="A16" s="3">
        <v>43498</v>
      </c>
      <c r="B16" s="2">
        <v>15</v>
      </c>
      <c r="C16" s="2">
        <v>8</v>
      </c>
      <c r="D16" s="2">
        <v>8.1</v>
      </c>
      <c r="E16" s="2">
        <f t="shared" si="0"/>
        <v>9.9999999999999645E-2</v>
      </c>
      <c r="F16" s="2">
        <v>127</v>
      </c>
      <c r="G16" s="2">
        <v>125</v>
      </c>
      <c r="H16" s="2">
        <v>54</v>
      </c>
      <c r="I16" s="2">
        <v>52</v>
      </c>
      <c r="J16" s="2" t="s">
        <v>10</v>
      </c>
      <c r="K16" s="2" t="s">
        <v>10</v>
      </c>
      <c r="L16" s="2" t="s">
        <v>4</v>
      </c>
      <c r="M16" s="2" t="s">
        <v>3</v>
      </c>
      <c r="N16" s="2"/>
      <c r="O16" s="2"/>
      <c r="P16" s="2"/>
      <c r="Q16" s="2"/>
      <c r="R16" s="2"/>
      <c r="S16" s="2"/>
      <c r="T16" s="13">
        <v>515328</v>
      </c>
      <c r="U16" s="13">
        <v>3310</v>
      </c>
      <c r="V16" s="13">
        <v>156</v>
      </c>
      <c r="W16" s="13">
        <v>9377.2000000000007</v>
      </c>
    </row>
    <row r="17" spans="1:23" x14ac:dyDescent="0.2">
      <c r="A17" s="3">
        <v>43499</v>
      </c>
      <c r="B17" s="2">
        <v>16</v>
      </c>
      <c r="C17" s="2">
        <v>7.5</v>
      </c>
      <c r="D17" s="2">
        <v>7.7</v>
      </c>
      <c r="E17" s="2">
        <f t="shared" si="0"/>
        <v>0.20000000000000018</v>
      </c>
      <c r="F17" s="2">
        <v>130</v>
      </c>
      <c r="G17" s="2">
        <v>130</v>
      </c>
      <c r="H17" s="2">
        <v>62</v>
      </c>
      <c r="I17" s="2">
        <v>80</v>
      </c>
      <c r="J17" s="2" t="s">
        <v>1</v>
      </c>
      <c r="K17" s="2" t="s">
        <v>1</v>
      </c>
      <c r="L17" s="2" t="s">
        <v>6</v>
      </c>
      <c r="M17" s="2" t="s">
        <v>6</v>
      </c>
      <c r="N17" s="2"/>
      <c r="O17" s="2"/>
      <c r="P17" s="2"/>
      <c r="Q17" s="2"/>
      <c r="R17" s="2"/>
      <c r="S17" s="2"/>
      <c r="T17" s="13">
        <v>515328</v>
      </c>
      <c r="U17" s="13">
        <v>3310</v>
      </c>
      <c r="V17" s="13">
        <v>156</v>
      </c>
      <c r="W17" s="13">
        <v>9377.2000000000007</v>
      </c>
    </row>
    <row r="18" spans="1:23" x14ac:dyDescent="0.2">
      <c r="A18" s="3">
        <v>43500</v>
      </c>
      <c r="B18" s="2">
        <v>17</v>
      </c>
      <c r="C18" s="2">
        <v>7.5</v>
      </c>
      <c r="D18" s="2">
        <v>7.5</v>
      </c>
      <c r="E18" s="2">
        <f t="shared" si="0"/>
        <v>0</v>
      </c>
      <c r="F18" s="2">
        <v>130</v>
      </c>
      <c r="G18" s="2">
        <v>130</v>
      </c>
      <c r="H18" s="2">
        <v>90</v>
      </c>
      <c r="I18" s="2">
        <v>98</v>
      </c>
      <c r="J18" s="2" t="s">
        <v>9</v>
      </c>
      <c r="K18" s="2" t="s">
        <v>9</v>
      </c>
      <c r="L18" s="2" t="s">
        <v>6</v>
      </c>
      <c r="M18" s="2" t="s">
        <v>6</v>
      </c>
      <c r="N18" s="2"/>
      <c r="O18" s="2"/>
      <c r="P18" s="2"/>
      <c r="Q18" s="2"/>
      <c r="R18" s="2"/>
      <c r="S18" s="2"/>
      <c r="T18" s="13">
        <v>515328</v>
      </c>
      <c r="U18" s="13">
        <v>3310</v>
      </c>
      <c r="V18" s="13">
        <v>156</v>
      </c>
      <c r="W18" s="13">
        <v>9377.2000000000007</v>
      </c>
    </row>
    <row r="19" spans="1:23" x14ac:dyDescent="0.2">
      <c r="A19" s="3">
        <v>43501</v>
      </c>
      <c r="B19" s="2">
        <v>18</v>
      </c>
      <c r="C19" s="2">
        <v>7.4</v>
      </c>
      <c r="D19" s="2">
        <v>7.8</v>
      </c>
      <c r="E19" s="2">
        <f t="shared" si="0"/>
        <v>0.39999999999999947</v>
      </c>
      <c r="F19" s="2">
        <v>143</v>
      </c>
      <c r="G19" s="2">
        <v>143</v>
      </c>
      <c r="H19" s="2">
        <v>87</v>
      </c>
      <c r="I19" s="2">
        <v>76</v>
      </c>
      <c r="J19" s="2" t="s">
        <v>9</v>
      </c>
      <c r="K19" s="2" t="s">
        <v>9</v>
      </c>
      <c r="L19" s="2" t="s">
        <v>6</v>
      </c>
      <c r="M19" s="2" t="s">
        <v>6</v>
      </c>
      <c r="N19" s="2"/>
      <c r="O19" s="2"/>
      <c r="P19" s="2"/>
      <c r="Q19" s="2"/>
      <c r="R19" s="2"/>
      <c r="S19" s="2"/>
      <c r="T19" s="13">
        <v>515328</v>
      </c>
      <c r="U19" s="13">
        <v>3310</v>
      </c>
      <c r="V19" s="13">
        <v>156</v>
      </c>
      <c r="W19" s="13">
        <v>9377.2000000000007</v>
      </c>
    </row>
    <row r="20" spans="1:23" x14ac:dyDescent="0.2">
      <c r="A20" s="3">
        <v>43502</v>
      </c>
      <c r="B20" s="2">
        <v>19</v>
      </c>
      <c r="C20" s="2">
        <v>7.6</v>
      </c>
      <c r="D20" s="2">
        <v>7.8</v>
      </c>
      <c r="E20" s="2">
        <f t="shared" si="0"/>
        <v>0.20000000000000018</v>
      </c>
      <c r="F20" s="2">
        <v>141</v>
      </c>
      <c r="G20" s="2">
        <v>140</v>
      </c>
      <c r="H20" s="2">
        <v>70</v>
      </c>
      <c r="I20" s="2">
        <v>60</v>
      </c>
      <c r="J20" s="2" t="s">
        <v>9</v>
      </c>
      <c r="K20" s="2" t="s">
        <v>7</v>
      </c>
      <c r="L20" s="2" t="s">
        <v>6</v>
      </c>
      <c r="M20" s="2" t="s">
        <v>6</v>
      </c>
      <c r="N20" s="2"/>
      <c r="O20" s="2"/>
      <c r="P20" s="2"/>
      <c r="Q20" s="2"/>
      <c r="R20" s="2"/>
      <c r="S20" s="2"/>
      <c r="T20" s="13">
        <v>515328</v>
      </c>
      <c r="U20" s="13">
        <v>3310</v>
      </c>
      <c r="V20" s="13">
        <v>156</v>
      </c>
      <c r="W20" s="13">
        <v>9377.2000000000007</v>
      </c>
    </row>
    <row r="21" spans="1:23" x14ac:dyDescent="0.2">
      <c r="A21" s="3">
        <v>43503</v>
      </c>
      <c r="B21" s="2">
        <v>20</v>
      </c>
      <c r="C21" s="2">
        <v>7.7</v>
      </c>
      <c r="D21" s="2">
        <v>8.5</v>
      </c>
      <c r="E21" s="2">
        <f t="shared" si="0"/>
        <v>0.79999999999999982</v>
      </c>
      <c r="F21" s="2">
        <v>140</v>
      </c>
      <c r="G21" s="2">
        <v>142</v>
      </c>
      <c r="H21" s="2">
        <v>75</v>
      </c>
      <c r="I21" s="2">
        <v>61</v>
      </c>
      <c r="J21" s="2" t="s">
        <v>1</v>
      </c>
      <c r="K21" s="2" t="s">
        <v>10</v>
      </c>
      <c r="L21" s="2" t="s">
        <v>3</v>
      </c>
      <c r="M21" s="2" t="s">
        <v>3</v>
      </c>
      <c r="N21" s="2"/>
      <c r="O21" s="2"/>
      <c r="P21" s="2"/>
      <c r="Q21" s="2"/>
      <c r="R21" s="2"/>
      <c r="S21" s="2"/>
      <c r="T21" s="13">
        <v>515328</v>
      </c>
      <c r="U21" s="13">
        <v>3310</v>
      </c>
      <c r="V21" s="13">
        <v>156</v>
      </c>
      <c r="W21" s="13">
        <v>9377.2000000000007</v>
      </c>
    </row>
    <row r="22" spans="1:23" x14ac:dyDescent="0.2">
      <c r="A22" s="3">
        <v>43504</v>
      </c>
      <c r="B22" s="2">
        <v>21</v>
      </c>
      <c r="C22" s="2">
        <v>7.5</v>
      </c>
      <c r="D22" s="2">
        <v>7.7</v>
      </c>
      <c r="E22" s="2">
        <f t="shared" si="0"/>
        <v>0.20000000000000018</v>
      </c>
      <c r="F22" s="2">
        <v>143</v>
      </c>
      <c r="G22" s="2">
        <v>144</v>
      </c>
      <c r="H22" s="2">
        <v>70</v>
      </c>
      <c r="I22" s="2">
        <v>77</v>
      </c>
      <c r="J22" s="2" t="s">
        <v>7</v>
      </c>
      <c r="K22" s="2" t="s">
        <v>10</v>
      </c>
      <c r="L22" s="2" t="s">
        <v>6</v>
      </c>
      <c r="M22" s="2" t="s">
        <v>3</v>
      </c>
      <c r="N22" s="2"/>
      <c r="O22" s="2"/>
      <c r="P22" s="2"/>
      <c r="Q22" s="2"/>
      <c r="R22" s="2"/>
      <c r="S22" s="2"/>
      <c r="T22" s="13">
        <v>515328</v>
      </c>
      <c r="U22" s="13">
        <v>3310</v>
      </c>
      <c r="V22" s="13">
        <v>156</v>
      </c>
      <c r="W22" s="13">
        <v>9377.2000000000007</v>
      </c>
    </row>
    <row r="23" spans="1:23" x14ac:dyDescent="0.2">
      <c r="A23" s="3">
        <v>43508</v>
      </c>
      <c r="B23" s="2">
        <v>25</v>
      </c>
      <c r="C23" s="2">
        <v>7.9</v>
      </c>
      <c r="D23" s="2">
        <v>7.9</v>
      </c>
      <c r="E23" s="2">
        <f t="shared" si="0"/>
        <v>0</v>
      </c>
      <c r="F23" s="2">
        <v>150</v>
      </c>
      <c r="G23" s="2">
        <v>149</v>
      </c>
      <c r="H23" s="2">
        <v>50</v>
      </c>
      <c r="I23" s="2">
        <v>47</v>
      </c>
      <c r="J23" s="2" t="s">
        <v>10</v>
      </c>
      <c r="K23" s="2" t="s">
        <v>10</v>
      </c>
      <c r="L23" s="2" t="s">
        <v>6</v>
      </c>
      <c r="M23" s="2" t="s">
        <v>6</v>
      </c>
      <c r="N23" s="2"/>
      <c r="O23" s="2"/>
      <c r="P23" s="2"/>
      <c r="Q23" s="2"/>
      <c r="R23" s="2"/>
      <c r="S23" s="2"/>
      <c r="T23" s="13">
        <v>515328</v>
      </c>
      <c r="U23" s="13">
        <v>3310</v>
      </c>
      <c r="V23" s="13">
        <v>156</v>
      </c>
      <c r="W23" s="13">
        <v>9377.2000000000007</v>
      </c>
    </row>
    <row r="24" spans="1:23" x14ac:dyDescent="0.2">
      <c r="A24" s="3">
        <v>43509</v>
      </c>
      <c r="B24" s="2">
        <v>26</v>
      </c>
      <c r="C24" s="2">
        <v>7.4</v>
      </c>
      <c r="D24" s="2">
        <v>7.7</v>
      </c>
      <c r="E24" s="2">
        <f t="shared" si="0"/>
        <v>0.29999999999999982</v>
      </c>
      <c r="F24" s="2">
        <v>152</v>
      </c>
      <c r="G24" s="2">
        <v>157</v>
      </c>
      <c r="H24" s="2">
        <v>50</v>
      </c>
      <c r="I24" s="2">
        <v>45</v>
      </c>
      <c r="J24" s="2" t="s">
        <v>10</v>
      </c>
      <c r="K24" s="2" t="s">
        <v>10</v>
      </c>
      <c r="L24" s="2" t="s">
        <v>6</v>
      </c>
      <c r="M24" s="2" t="s">
        <v>6</v>
      </c>
      <c r="N24" s="4"/>
      <c r="O24" s="4"/>
      <c r="P24" s="4"/>
      <c r="Q24" s="4"/>
      <c r="R24" s="4"/>
      <c r="S24" s="4"/>
      <c r="T24" s="13">
        <v>515328</v>
      </c>
      <c r="U24" s="13">
        <v>3310</v>
      </c>
      <c r="V24" s="13">
        <v>156</v>
      </c>
      <c r="W24" s="13">
        <v>9377.2000000000007</v>
      </c>
    </row>
    <row r="25" spans="1:23" x14ac:dyDescent="0.2">
      <c r="A25" s="3">
        <v>43510</v>
      </c>
      <c r="B25" s="2">
        <v>27</v>
      </c>
      <c r="C25" s="2">
        <v>7.4</v>
      </c>
      <c r="D25" s="2">
        <v>7.8</v>
      </c>
      <c r="E25" s="2">
        <f t="shared" si="0"/>
        <v>0.39999999999999947</v>
      </c>
      <c r="F25" s="2">
        <v>155</v>
      </c>
      <c r="G25" s="2">
        <v>154</v>
      </c>
      <c r="H25" s="2">
        <v>50</v>
      </c>
      <c r="I25" s="2">
        <v>44</v>
      </c>
      <c r="J25" s="2" t="s">
        <v>10</v>
      </c>
      <c r="K25" s="2" t="s">
        <v>10</v>
      </c>
      <c r="L25" s="2" t="s">
        <v>6</v>
      </c>
      <c r="M25" s="2" t="s">
        <v>6</v>
      </c>
      <c r="N25" s="2">
        <v>7.06</v>
      </c>
      <c r="O25" s="2">
        <v>5.88</v>
      </c>
      <c r="P25" s="2">
        <f>ABS(O25-N25)</f>
        <v>1.1799999999999997</v>
      </c>
      <c r="Q25" s="2">
        <v>31.4</v>
      </c>
      <c r="R25" s="2">
        <v>31.1</v>
      </c>
      <c r="S25" s="2">
        <f>ABS(R25-Q25)</f>
        <v>0.29999999999999716</v>
      </c>
      <c r="T25" s="13">
        <v>515328</v>
      </c>
      <c r="U25" s="13">
        <v>3310</v>
      </c>
      <c r="V25" s="13">
        <v>156</v>
      </c>
      <c r="W25" s="13">
        <v>9377.2000000000007</v>
      </c>
    </row>
    <row r="26" spans="1:23" x14ac:dyDescent="0.2">
      <c r="A26" s="3">
        <v>43511</v>
      </c>
      <c r="B26" s="2">
        <v>28</v>
      </c>
      <c r="C26" s="2">
        <v>7.4</v>
      </c>
      <c r="D26" s="2">
        <v>7.8</v>
      </c>
      <c r="E26" s="2">
        <f t="shared" si="0"/>
        <v>0.39999999999999947</v>
      </c>
      <c r="F26" s="2">
        <v>153</v>
      </c>
      <c r="G26" s="14">
        <v>150</v>
      </c>
      <c r="H26" s="2">
        <v>47</v>
      </c>
      <c r="I26" s="14">
        <v>50</v>
      </c>
      <c r="J26" s="2" t="s">
        <v>10</v>
      </c>
      <c r="K26" s="14" t="s">
        <v>10</v>
      </c>
      <c r="L26" s="2" t="s">
        <v>6</v>
      </c>
      <c r="M26" s="4" t="s">
        <v>6</v>
      </c>
      <c r="N26" s="2">
        <v>7.07</v>
      </c>
      <c r="O26" s="2">
        <v>7</v>
      </c>
      <c r="P26" s="2">
        <f t="shared" ref="P26:P76" si="1">ABS(O26-N26)</f>
        <v>7.0000000000000284E-2</v>
      </c>
      <c r="Q26" s="2">
        <v>32.6</v>
      </c>
      <c r="R26" s="2">
        <v>33.200000000000003</v>
      </c>
      <c r="S26" s="2">
        <f t="shared" ref="S26:S82" si="2">ABS(R26-Q26)</f>
        <v>0.60000000000000142</v>
      </c>
      <c r="T26" s="13">
        <v>515328</v>
      </c>
      <c r="U26" s="13">
        <v>3310</v>
      </c>
      <c r="V26" s="13">
        <v>156</v>
      </c>
      <c r="W26" s="13">
        <v>9377.2000000000007</v>
      </c>
    </row>
    <row r="27" spans="1:23" x14ac:dyDescent="0.2">
      <c r="A27" s="3">
        <v>43512</v>
      </c>
      <c r="B27" s="2">
        <v>29</v>
      </c>
      <c r="C27" s="2">
        <v>7.4</v>
      </c>
      <c r="D27" s="2">
        <v>7.8</v>
      </c>
      <c r="E27" s="2">
        <f t="shared" si="0"/>
        <v>0.39999999999999947</v>
      </c>
      <c r="F27" s="2">
        <v>153</v>
      </c>
      <c r="G27" s="2">
        <v>154</v>
      </c>
      <c r="H27" s="2">
        <v>45</v>
      </c>
      <c r="I27" s="2">
        <v>40</v>
      </c>
      <c r="J27" s="2" t="s">
        <v>10</v>
      </c>
      <c r="K27" s="2" t="s">
        <v>10</v>
      </c>
      <c r="L27" s="2" t="s">
        <v>6</v>
      </c>
      <c r="M27" s="2" t="s">
        <v>6</v>
      </c>
      <c r="N27" s="2">
        <v>6.64</v>
      </c>
      <c r="O27" s="2">
        <v>4.37</v>
      </c>
      <c r="P27" s="2">
        <f t="shared" si="1"/>
        <v>2.2699999999999996</v>
      </c>
      <c r="Q27" s="2">
        <v>32.6</v>
      </c>
      <c r="R27" s="2">
        <v>32.200000000000003</v>
      </c>
      <c r="S27" s="2">
        <f t="shared" si="2"/>
        <v>0.39999999999999858</v>
      </c>
      <c r="T27" s="13">
        <v>515328</v>
      </c>
      <c r="U27" s="13">
        <v>3310</v>
      </c>
      <c r="V27" s="13">
        <v>156</v>
      </c>
      <c r="W27" s="13">
        <v>9377.2000000000007</v>
      </c>
    </row>
    <row r="28" spans="1:23" x14ac:dyDescent="0.2">
      <c r="A28" s="3">
        <v>43513</v>
      </c>
      <c r="B28" s="2">
        <v>30</v>
      </c>
      <c r="C28" s="2">
        <v>7.4</v>
      </c>
      <c r="D28" s="2">
        <v>7.7</v>
      </c>
      <c r="E28" s="2">
        <f t="shared" si="0"/>
        <v>0.29999999999999982</v>
      </c>
      <c r="F28" s="2">
        <v>153</v>
      </c>
      <c r="G28" s="2">
        <v>150</v>
      </c>
      <c r="H28" s="2">
        <v>46</v>
      </c>
      <c r="I28" s="2">
        <v>40</v>
      </c>
      <c r="J28" s="2" t="s">
        <v>10</v>
      </c>
      <c r="K28" s="2" t="s">
        <v>10</v>
      </c>
      <c r="L28" s="2" t="s">
        <v>6</v>
      </c>
      <c r="M28" s="2" t="s">
        <v>6</v>
      </c>
      <c r="N28" s="2">
        <v>6.6</v>
      </c>
      <c r="O28" s="2">
        <v>4.25</v>
      </c>
      <c r="P28" s="2">
        <f t="shared" si="1"/>
        <v>2.3499999999999996</v>
      </c>
      <c r="Q28" s="2">
        <v>32.700000000000003</v>
      </c>
      <c r="R28" s="2">
        <v>32.200000000000003</v>
      </c>
      <c r="S28" s="2">
        <f t="shared" si="2"/>
        <v>0.5</v>
      </c>
      <c r="T28" s="13">
        <v>515328</v>
      </c>
      <c r="U28" s="13">
        <v>3310</v>
      </c>
      <c r="V28" s="13">
        <v>156</v>
      </c>
      <c r="W28" s="13">
        <v>9377.2000000000007</v>
      </c>
    </row>
    <row r="29" spans="1:23" x14ac:dyDescent="0.2">
      <c r="A29" s="3">
        <v>43514</v>
      </c>
      <c r="B29" s="2">
        <v>31</v>
      </c>
      <c r="C29" s="2">
        <v>7.4</v>
      </c>
      <c r="D29" s="2">
        <v>7.8</v>
      </c>
      <c r="E29" s="2">
        <f t="shared" si="0"/>
        <v>0.39999999999999947</v>
      </c>
      <c r="F29" s="2">
        <v>153</v>
      </c>
      <c r="G29" s="2">
        <v>152</v>
      </c>
      <c r="H29" s="2">
        <v>49</v>
      </c>
      <c r="I29" s="2">
        <v>40</v>
      </c>
      <c r="J29" s="2" t="s">
        <v>10</v>
      </c>
      <c r="K29" s="2" t="s">
        <v>1</v>
      </c>
      <c r="L29" s="2" t="s">
        <v>6</v>
      </c>
      <c r="M29" s="2" t="s">
        <v>6</v>
      </c>
      <c r="N29" s="2">
        <v>6.96</v>
      </c>
      <c r="O29" s="2">
        <v>4.7300000000000004</v>
      </c>
      <c r="P29" s="2">
        <f t="shared" si="1"/>
        <v>2.2299999999999995</v>
      </c>
      <c r="Q29" s="2">
        <v>32.700000000000003</v>
      </c>
      <c r="R29" s="2">
        <v>32</v>
      </c>
      <c r="S29" s="2">
        <f t="shared" si="2"/>
        <v>0.70000000000000284</v>
      </c>
      <c r="T29" s="13">
        <v>515328</v>
      </c>
      <c r="U29" s="13">
        <v>3310</v>
      </c>
      <c r="V29" s="13">
        <v>156</v>
      </c>
      <c r="W29" s="13">
        <v>9377.2000000000007</v>
      </c>
    </row>
    <row r="30" spans="1:23" x14ac:dyDescent="0.2">
      <c r="A30" s="3">
        <v>43515</v>
      </c>
      <c r="B30" s="2">
        <v>32</v>
      </c>
      <c r="C30" s="2">
        <v>7.4</v>
      </c>
      <c r="D30" s="2">
        <v>7.7</v>
      </c>
      <c r="E30" s="2">
        <f t="shared" si="0"/>
        <v>0.29999999999999982</v>
      </c>
      <c r="F30" s="2">
        <v>150</v>
      </c>
      <c r="G30" s="2">
        <v>150</v>
      </c>
      <c r="H30" s="2">
        <v>46</v>
      </c>
      <c r="I30" s="2">
        <v>36</v>
      </c>
      <c r="J30" s="2" t="s">
        <v>12</v>
      </c>
      <c r="K30" s="2" t="s">
        <v>12</v>
      </c>
      <c r="L30" s="2" t="s">
        <v>6</v>
      </c>
      <c r="M30" s="2" t="s">
        <v>6</v>
      </c>
      <c r="N30" s="2">
        <v>7.3</v>
      </c>
      <c r="O30" s="2">
        <v>4.58</v>
      </c>
      <c r="P30" s="2">
        <f t="shared" si="1"/>
        <v>2.7199999999999998</v>
      </c>
      <c r="Q30" s="2">
        <v>32.700000000000003</v>
      </c>
      <c r="R30" s="2">
        <v>32.1</v>
      </c>
      <c r="S30" s="2">
        <f t="shared" si="2"/>
        <v>0.60000000000000142</v>
      </c>
      <c r="T30" s="13">
        <v>515328</v>
      </c>
      <c r="U30" s="13">
        <v>3310</v>
      </c>
      <c r="V30" s="13">
        <v>156</v>
      </c>
      <c r="W30" s="13">
        <v>9377.2000000000007</v>
      </c>
    </row>
    <row r="31" spans="1:23" x14ac:dyDescent="0.2">
      <c r="A31" s="3">
        <v>43516</v>
      </c>
      <c r="B31" s="2">
        <v>33</v>
      </c>
      <c r="C31" s="2">
        <v>7.4</v>
      </c>
      <c r="D31" s="2">
        <v>7.7</v>
      </c>
      <c r="E31" s="2">
        <f t="shared" si="0"/>
        <v>0.29999999999999982</v>
      </c>
      <c r="F31" s="2">
        <v>148</v>
      </c>
      <c r="G31" s="2">
        <v>148</v>
      </c>
      <c r="H31" s="2">
        <v>43</v>
      </c>
      <c r="I31" s="2">
        <v>40</v>
      </c>
      <c r="J31" s="2" t="s">
        <v>12</v>
      </c>
      <c r="K31" s="2" t="s">
        <v>12</v>
      </c>
      <c r="L31" s="2" t="s">
        <v>6</v>
      </c>
      <c r="M31" s="2" t="s">
        <v>6</v>
      </c>
      <c r="N31" s="2">
        <v>6.38</v>
      </c>
      <c r="O31" s="2">
        <v>4.3600000000000003</v>
      </c>
      <c r="P31" s="2">
        <f t="shared" si="1"/>
        <v>2.0199999999999996</v>
      </c>
      <c r="Q31" s="2">
        <v>31.8</v>
      </c>
      <c r="R31" s="2">
        <v>31.4</v>
      </c>
      <c r="S31" s="2">
        <f t="shared" si="2"/>
        <v>0.40000000000000213</v>
      </c>
      <c r="T31" s="13">
        <v>515328</v>
      </c>
      <c r="U31" s="13">
        <v>3310</v>
      </c>
      <c r="V31" s="13">
        <v>156</v>
      </c>
      <c r="W31" s="13">
        <v>9377.2000000000007</v>
      </c>
    </row>
    <row r="32" spans="1:23" x14ac:dyDescent="0.2">
      <c r="A32" s="3">
        <v>43517</v>
      </c>
      <c r="B32" s="2">
        <v>34</v>
      </c>
      <c r="C32" s="2">
        <v>7.4</v>
      </c>
      <c r="D32" s="2">
        <v>7.7</v>
      </c>
      <c r="E32" s="2">
        <f t="shared" si="0"/>
        <v>0.29999999999999982</v>
      </c>
      <c r="F32" s="2">
        <v>145</v>
      </c>
      <c r="G32" s="2">
        <v>145</v>
      </c>
      <c r="H32" s="2">
        <v>40</v>
      </c>
      <c r="I32" s="2">
        <v>37</v>
      </c>
      <c r="J32" s="2" t="s">
        <v>12</v>
      </c>
      <c r="K32" s="2" t="s">
        <v>12</v>
      </c>
      <c r="L32" s="2" t="s">
        <v>6</v>
      </c>
      <c r="M32" s="2" t="s">
        <v>6</v>
      </c>
      <c r="N32" s="2">
        <v>6.11</v>
      </c>
      <c r="O32" s="2">
        <v>4.2699999999999996</v>
      </c>
      <c r="P32" s="2">
        <f t="shared" si="1"/>
        <v>1.8400000000000007</v>
      </c>
      <c r="Q32" s="2">
        <v>32.299999999999997</v>
      </c>
      <c r="R32" s="2">
        <v>31.6</v>
      </c>
      <c r="S32" s="2">
        <f t="shared" si="2"/>
        <v>0.69999999999999574</v>
      </c>
      <c r="T32" s="13">
        <v>515328</v>
      </c>
      <c r="U32" s="13">
        <v>3310</v>
      </c>
      <c r="V32" s="13">
        <v>156</v>
      </c>
      <c r="W32" s="13">
        <v>9377.2000000000007</v>
      </c>
    </row>
    <row r="33" spans="1:23" x14ac:dyDescent="0.2">
      <c r="A33" s="3">
        <v>43518</v>
      </c>
      <c r="B33" s="2">
        <v>35</v>
      </c>
      <c r="C33" s="2">
        <v>7.4</v>
      </c>
      <c r="D33" s="2">
        <v>7.7</v>
      </c>
      <c r="E33" s="2">
        <f t="shared" si="0"/>
        <v>0.29999999999999982</v>
      </c>
      <c r="F33" s="2">
        <v>141</v>
      </c>
      <c r="G33" s="2">
        <v>142</v>
      </c>
      <c r="H33" s="2">
        <v>37</v>
      </c>
      <c r="I33" s="2">
        <v>40</v>
      </c>
      <c r="J33" s="2" t="s">
        <v>12</v>
      </c>
      <c r="K33" s="2" t="s">
        <v>12</v>
      </c>
      <c r="L33" s="2" t="s">
        <v>6</v>
      </c>
      <c r="M33" s="2" t="s">
        <v>6</v>
      </c>
      <c r="N33" s="2">
        <v>5.54</v>
      </c>
      <c r="O33" s="2">
        <v>4.22</v>
      </c>
      <c r="P33" s="2">
        <f t="shared" si="1"/>
        <v>1.3200000000000003</v>
      </c>
      <c r="Q33" s="2">
        <v>32.4</v>
      </c>
      <c r="R33" s="2">
        <v>31.6</v>
      </c>
      <c r="S33" s="2">
        <f t="shared" si="2"/>
        <v>0.79999999999999716</v>
      </c>
      <c r="T33" s="13">
        <v>515328</v>
      </c>
      <c r="U33" s="13">
        <v>3310</v>
      </c>
      <c r="V33" s="13">
        <v>156</v>
      </c>
      <c r="W33" s="13">
        <v>9377.2000000000007</v>
      </c>
    </row>
    <row r="34" spans="1:23" x14ac:dyDescent="0.2">
      <c r="A34" s="3">
        <v>43519</v>
      </c>
      <c r="B34" s="2">
        <v>36</v>
      </c>
      <c r="C34" s="2">
        <v>7.4</v>
      </c>
      <c r="D34" s="2">
        <v>7.6</v>
      </c>
      <c r="E34" s="2">
        <f t="shared" si="0"/>
        <v>0.19999999999999929</v>
      </c>
      <c r="F34" s="2">
        <v>145</v>
      </c>
      <c r="G34" s="2">
        <v>148</v>
      </c>
      <c r="H34" s="2">
        <v>50</v>
      </c>
      <c r="I34" s="2">
        <v>44</v>
      </c>
      <c r="J34" s="2" t="s">
        <v>1</v>
      </c>
      <c r="K34" s="2" t="s">
        <v>1</v>
      </c>
      <c r="L34" s="2" t="s">
        <v>6</v>
      </c>
      <c r="M34" s="2" t="s">
        <v>6</v>
      </c>
      <c r="N34" s="2">
        <v>5.23</v>
      </c>
      <c r="O34" s="2">
        <v>4.22</v>
      </c>
      <c r="P34" s="2">
        <f t="shared" si="1"/>
        <v>1.0100000000000007</v>
      </c>
      <c r="Q34" s="2">
        <v>32.4</v>
      </c>
      <c r="R34" s="2">
        <v>31.4</v>
      </c>
      <c r="S34" s="2">
        <f t="shared" si="2"/>
        <v>1</v>
      </c>
      <c r="T34" s="13">
        <v>515328</v>
      </c>
      <c r="U34" s="13">
        <v>3310</v>
      </c>
      <c r="V34" s="13">
        <v>156</v>
      </c>
      <c r="W34" s="13">
        <v>9377.2000000000007</v>
      </c>
    </row>
    <row r="35" spans="1:23" x14ac:dyDescent="0.2">
      <c r="A35" s="3">
        <v>43520</v>
      </c>
      <c r="B35" s="2">
        <v>37</v>
      </c>
      <c r="C35" s="2">
        <v>7.4</v>
      </c>
      <c r="D35" s="2">
        <v>7.6</v>
      </c>
      <c r="E35" s="2">
        <f t="shared" si="0"/>
        <v>0.19999999999999929</v>
      </c>
      <c r="F35" s="2">
        <v>150</v>
      </c>
      <c r="G35" s="2">
        <v>150</v>
      </c>
      <c r="H35" s="2">
        <v>50</v>
      </c>
      <c r="I35" s="2">
        <v>42</v>
      </c>
      <c r="J35" s="2" t="s">
        <v>1</v>
      </c>
      <c r="K35" s="2" t="s">
        <v>1</v>
      </c>
      <c r="L35" s="2" t="s">
        <v>6</v>
      </c>
      <c r="M35" s="2" t="s">
        <v>6</v>
      </c>
      <c r="N35" s="2">
        <v>5.52</v>
      </c>
      <c r="O35" s="2">
        <v>4.42</v>
      </c>
      <c r="P35" s="2">
        <f t="shared" si="1"/>
        <v>1.0999999999999996</v>
      </c>
      <c r="Q35" s="2">
        <v>31.9</v>
      </c>
      <c r="R35" s="2">
        <v>31.1</v>
      </c>
      <c r="S35" s="2">
        <f t="shared" si="2"/>
        <v>0.79999999999999716</v>
      </c>
      <c r="T35" s="13">
        <v>515328</v>
      </c>
      <c r="U35" s="13">
        <v>3310</v>
      </c>
      <c r="V35" s="13">
        <v>156</v>
      </c>
      <c r="W35" s="13">
        <v>9377.2000000000007</v>
      </c>
    </row>
    <row r="36" spans="1:23" x14ac:dyDescent="0.2">
      <c r="A36" s="3">
        <v>43521</v>
      </c>
      <c r="B36" s="2">
        <v>38</v>
      </c>
      <c r="C36" s="2">
        <v>7.4</v>
      </c>
      <c r="D36" s="2">
        <v>7.6</v>
      </c>
      <c r="E36" s="2">
        <f t="shared" si="0"/>
        <v>0.19999999999999929</v>
      </c>
      <c r="F36" s="2">
        <v>149</v>
      </c>
      <c r="G36" s="2">
        <v>148</v>
      </c>
      <c r="H36" s="2">
        <v>45</v>
      </c>
      <c r="I36" s="2">
        <v>36</v>
      </c>
      <c r="J36" s="2" t="s">
        <v>1</v>
      </c>
      <c r="K36" s="2" t="s">
        <v>10</v>
      </c>
      <c r="L36" s="2" t="s">
        <v>6</v>
      </c>
      <c r="M36" s="2" t="s">
        <v>6</v>
      </c>
      <c r="N36" s="2">
        <v>6.28</v>
      </c>
      <c r="O36" s="2">
        <v>4.3</v>
      </c>
      <c r="P36" s="2">
        <f t="shared" si="1"/>
        <v>1.9800000000000004</v>
      </c>
      <c r="Q36" s="2">
        <v>31.9</v>
      </c>
      <c r="R36" s="2">
        <v>31.4</v>
      </c>
      <c r="S36" s="2">
        <f t="shared" si="2"/>
        <v>0.5</v>
      </c>
      <c r="T36" s="13">
        <v>515328</v>
      </c>
      <c r="U36" s="13">
        <v>3310</v>
      </c>
      <c r="V36" s="13">
        <v>156</v>
      </c>
      <c r="W36" s="13">
        <v>9377.2000000000007</v>
      </c>
    </row>
    <row r="37" spans="1:23" x14ac:dyDescent="0.2">
      <c r="A37" s="3">
        <v>43522</v>
      </c>
      <c r="B37" s="2">
        <v>39</v>
      </c>
      <c r="C37" s="2">
        <v>7.4</v>
      </c>
      <c r="D37" s="2">
        <v>7.6</v>
      </c>
      <c r="E37" s="2">
        <f t="shared" si="0"/>
        <v>0.19999999999999929</v>
      </c>
      <c r="F37" s="2">
        <v>146</v>
      </c>
      <c r="G37" s="2">
        <v>145</v>
      </c>
      <c r="H37" s="2">
        <v>45</v>
      </c>
      <c r="I37" s="2">
        <v>36</v>
      </c>
      <c r="J37" s="2" t="s">
        <v>10</v>
      </c>
      <c r="K37" s="2" t="s">
        <v>10</v>
      </c>
      <c r="L37" s="2" t="s">
        <v>6</v>
      </c>
      <c r="M37" s="2" t="s">
        <v>6</v>
      </c>
      <c r="N37" s="2">
        <v>6.05</v>
      </c>
      <c r="O37" s="2">
        <v>4.3899999999999997</v>
      </c>
      <c r="P37" s="2">
        <f t="shared" si="1"/>
        <v>1.6600000000000001</v>
      </c>
      <c r="Q37" s="2">
        <v>32</v>
      </c>
      <c r="R37" s="2">
        <v>31.4</v>
      </c>
      <c r="S37" s="2">
        <f t="shared" si="2"/>
        <v>0.60000000000000142</v>
      </c>
      <c r="T37" s="13">
        <v>515328</v>
      </c>
      <c r="U37" s="13">
        <v>3310</v>
      </c>
      <c r="V37" s="13">
        <v>156</v>
      </c>
      <c r="W37" s="13">
        <v>9377.2000000000007</v>
      </c>
    </row>
    <row r="38" spans="1:23" x14ac:dyDescent="0.2">
      <c r="A38" s="3">
        <v>43523</v>
      </c>
      <c r="B38" s="2">
        <v>40</v>
      </c>
      <c r="C38" s="2">
        <v>7.4</v>
      </c>
      <c r="D38" s="2">
        <v>7.7</v>
      </c>
      <c r="E38" s="2">
        <f t="shared" si="0"/>
        <v>0.29999999999999982</v>
      </c>
      <c r="F38" s="2">
        <v>145</v>
      </c>
      <c r="G38" s="2">
        <v>145</v>
      </c>
      <c r="H38" s="2">
        <v>41</v>
      </c>
      <c r="I38" s="2">
        <v>40</v>
      </c>
      <c r="J38" s="2" t="s">
        <v>10</v>
      </c>
      <c r="K38" s="2" t="s">
        <v>1</v>
      </c>
      <c r="L38" s="2" t="s">
        <v>6</v>
      </c>
      <c r="M38" s="2" t="s">
        <v>6</v>
      </c>
      <c r="N38" s="2">
        <v>5.14</v>
      </c>
      <c r="O38" s="2">
        <v>4.54</v>
      </c>
      <c r="P38" s="2">
        <f t="shared" si="1"/>
        <v>0.59999999999999964</v>
      </c>
      <c r="Q38" s="2">
        <v>31.2</v>
      </c>
      <c r="R38" s="2">
        <v>30.7</v>
      </c>
      <c r="S38" s="2">
        <f t="shared" si="2"/>
        <v>0.5</v>
      </c>
      <c r="T38" s="13">
        <v>515328</v>
      </c>
      <c r="U38" s="13">
        <v>3310</v>
      </c>
      <c r="V38" s="13">
        <v>156</v>
      </c>
      <c r="W38" s="13">
        <v>9377.2000000000007</v>
      </c>
    </row>
    <row r="39" spans="1:23" x14ac:dyDescent="0.2">
      <c r="A39" s="3">
        <v>43524</v>
      </c>
      <c r="B39" s="2">
        <v>41</v>
      </c>
      <c r="C39" s="2">
        <v>7.4</v>
      </c>
      <c r="D39" s="2">
        <v>7.6</v>
      </c>
      <c r="E39" s="2">
        <f t="shared" si="0"/>
        <v>0.19999999999999929</v>
      </c>
      <c r="F39" s="2">
        <v>143</v>
      </c>
      <c r="G39" s="2">
        <v>143</v>
      </c>
      <c r="H39" s="2">
        <v>40</v>
      </c>
      <c r="I39" s="2">
        <v>38</v>
      </c>
      <c r="J39" s="2" t="s">
        <v>1</v>
      </c>
      <c r="K39" s="2" t="s">
        <v>1</v>
      </c>
      <c r="L39" s="2" t="s">
        <v>6</v>
      </c>
      <c r="M39" s="2" t="s">
        <v>6</v>
      </c>
      <c r="N39" s="2">
        <v>5.55</v>
      </c>
      <c r="O39" s="2">
        <v>4.7699999999999996</v>
      </c>
      <c r="P39" s="2">
        <f t="shared" si="1"/>
        <v>0.78000000000000025</v>
      </c>
      <c r="Q39" s="2">
        <v>30.6</v>
      </c>
      <c r="R39" s="2">
        <v>30.1</v>
      </c>
      <c r="S39" s="2">
        <f t="shared" si="2"/>
        <v>0.5</v>
      </c>
      <c r="T39" s="13">
        <v>515328</v>
      </c>
      <c r="U39" s="13">
        <v>3310</v>
      </c>
      <c r="V39" s="13">
        <v>156</v>
      </c>
      <c r="W39" s="13">
        <v>9377.2000000000007</v>
      </c>
    </row>
    <row r="40" spans="1:23" x14ac:dyDescent="0.2">
      <c r="A40" s="3">
        <v>43525</v>
      </c>
      <c r="B40" s="2">
        <v>42</v>
      </c>
      <c r="C40" s="2">
        <v>7.4</v>
      </c>
      <c r="D40" s="2">
        <v>7.7</v>
      </c>
      <c r="E40" s="2">
        <f t="shared" si="0"/>
        <v>0.29999999999999982</v>
      </c>
      <c r="F40" s="2">
        <v>145</v>
      </c>
      <c r="G40" s="2">
        <v>148</v>
      </c>
      <c r="H40" s="2">
        <v>40</v>
      </c>
      <c r="I40" s="2">
        <v>40</v>
      </c>
      <c r="J40" s="2" t="s">
        <v>1</v>
      </c>
      <c r="K40" s="2" t="s">
        <v>7</v>
      </c>
      <c r="L40" s="2" t="s">
        <v>6</v>
      </c>
      <c r="M40" s="2" t="s">
        <v>6</v>
      </c>
      <c r="N40" s="2">
        <v>5.64</v>
      </c>
      <c r="O40" s="2">
        <v>4.82</v>
      </c>
      <c r="P40" s="2">
        <f t="shared" si="1"/>
        <v>0.8199999999999994</v>
      </c>
      <c r="Q40" s="2">
        <v>31.4</v>
      </c>
      <c r="R40" s="2">
        <v>30.7</v>
      </c>
      <c r="S40" s="2">
        <f t="shared" si="2"/>
        <v>0.69999999999999929</v>
      </c>
      <c r="T40" s="13">
        <v>515328</v>
      </c>
      <c r="U40" s="13">
        <v>3310</v>
      </c>
      <c r="V40" s="13">
        <v>156</v>
      </c>
      <c r="W40" s="13">
        <v>9377.2000000000007</v>
      </c>
    </row>
    <row r="41" spans="1:23" x14ac:dyDescent="0.2">
      <c r="A41" s="3">
        <v>43526</v>
      </c>
      <c r="B41" s="2">
        <v>43</v>
      </c>
      <c r="C41" s="2">
        <v>7.4</v>
      </c>
      <c r="D41" s="2">
        <v>7.7</v>
      </c>
      <c r="E41" s="2">
        <f t="shared" si="0"/>
        <v>0.29999999999999982</v>
      </c>
      <c r="F41" s="2">
        <v>150</v>
      </c>
      <c r="G41" s="2">
        <v>150</v>
      </c>
      <c r="H41" s="2">
        <v>35</v>
      </c>
      <c r="I41" s="2">
        <v>30</v>
      </c>
      <c r="J41" s="2" t="s">
        <v>7</v>
      </c>
      <c r="K41" s="2" t="s">
        <v>7</v>
      </c>
      <c r="L41" s="2" t="s">
        <v>6</v>
      </c>
      <c r="M41" s="2" t="s">
        <v>6</v>
      </c>
      <c r="N41" s="2">
        <v>5.85</v>
      </c>
      <c r="O41" s="2">
        <v>5.04</v>
      </c>
      <c r="P41" s="2">
        <f t="shared" si="1"/>
        <v>0.80999999999999961</v>
      </c>
      <c r="Q41" s="2">
        <v>30.6</v>
      </c>
      <c r="R41" s="2">
        <v>29.9</v>
      </c>
      <c r="S41" s="2">
        <f t="shared" si="2"/>
        <v>0.70000000000000284</v>
      </c>
      <c r="T41" s="13">
        <v>515328</v>
      </c>
      <c r="U41" s="13">
        <v>3310</v>
      </c>
      <c r="V41" s="13">
        <v>156</v>
      </c>
      <c r="W41" s="13">
        <v>9377.2000000000007</v>
      </c>
    </row>
    <row r="42" spans="1:23" x14ac:dyDescent="0.2">
      <c r="A42" s="3">
        <v>43527</v>
      </c>
      <c r="B42" s="2">
        <v>44</v>
      </c>
      <c r="C42" s="2">
        <v>7.4</v>
      </c>
      <c r="D42" s="2">
        <v>7.8</v>
      </c>
      <c r="E42" s="2">
        <f t="shared" si="0"/>
        <v>0.39999999999999947</v>
      </c>
      <c r="F42" s="2">
        <v>150</v>
      </c>
      <c r="G42" s="2">
        <v>149</v>
      </c>
      <c r="H42" s="2">
        <v>30</v>
      </c>
      <c r="I42" s="2">
        <v>30</v>
      </c>
      <c r="J42" s="2" t="s">
        <v>7</v>
      </c>
      <c r="K42" s="2" t="s">
        <v>7</v>
      </c>
      <c r="L42" s="2" t="s">
        <v>6</v>
      </c>
      <c r="M42" s="2" t="s">
        <v>6</v>
      </c>
      <c r="N42" s="2">
        <v>5.71</v>
      </c>
      <c r="O42" s="2">
        <v>4.8600000000000003</v>
      </c>
      <c r="P42" s="2">
        <f t="shared" si="1"/>
        <v>0.84999999999999964</v>
      </c>
      <c r="Q42" s="2">
        <v>30.8</v>
      </c>
      <c r="R42" s="2">
        <v>30.1</v>
      </c>
      <c r="S42" s="2">
        <f t="shared" si="2"/>
        <v>0.69999999999999929</v>
      </c>
      <c r="T42" s="13">
        <v>515328</v>
      </c>
      <c r="U42" s="13">
        <v>3310</v>
      </c>
      <c r="V42" s="13">
        <v>156</v>
      </c>
      <c r="W42" s="13">
        <v>9377.2000000000007</v>
      </c>
    </row>
    <row r="43" spans="1:23" x14ac:dyDescent="0.2">
      <c r="A43" s="3">
        <v>43528</v>
      </c>
      <c r="B43" s="2">
        <v>45</v>
      </c>
      <c r="C43" s="2">
        <v>7.4</v>
      </c>
      <c r="D43" s="2">
        <v>7.7</v>
      </c>
      <c r="E43" s="2">
        <f t="shared" si="0"/>
        <v>0.29999999999999982</v>
      </c>
      <c r="F43" s="2">
        <v>145</v>
      </c>
      <c r="G43" s="2">
        <v>145</v>
      </c>
      <c r="H43" s="2">
        <v>35</v>
      </c>
      <c r="I43" s="2">
        <v>35</v>
      </c>
      <c r="J43" s="2" t="s">
        <v>1</v>
      </c>
      <c r="K43" s="2" t="s">
        <v>7</v>
      </c>
      <c r="L43" s="2" t="s">
        <v>6</v>
      </c>
      <c r="M43" s="2" t="s">
        <v>6</v>
      </c>
      <c r="N43" s="2">
        <v>5.86</v>
      </c>
      <c r="O43" s="2">
        <v>4.87</v>
      </c>
      <c r="P43" s="2">
        <f t="shared" si="1"/>
        <v>0.99000000000000021</v>
      </c>
      <c r="Q43" s="2">
        <v>30.2</v>
      </c>
      <c r="R43" s="2">
        <v>29.9</v>
      </c>
      <c r="S43" s="2">
        <f t="shared" si="2"/>
        <v>0.30000000000000071</v>
      </c>
      <c r="T43" s="13">
        <v>515328</v>
      </c>
      <c r="U43" s="13">
        <v>3310</v>
      </c>
      <c r="V43" s="13">
        <v>156</v>
      </c>
      <c r="W43" s="13">
        <v>9377.2000000000007</v>
      </c>
    </row>
    <row r="44" spans="1:23" x14ac:dyDescent="0.2">
      <c r="A44" s="3">
        <v>43529</v>
      </c>
      <c r="B44" s="2">
        <v>46</v>
      </c>
      <c r="C44" s="2">
        <v>7.5</v>
      </c>
      <c r="D44" s="2">
        <v>7.6</v>
      </c>
      <c r="E44" s="2">
        <f t="shared" si="0"/>
        <v>9.9999999999999645E-2</v>
      </c>
      <c r="F44" s="2">
        <v>142</v>
      </c>
      <c r="G44" s="2">
        <v>142</v>
      </c>
      <c r="H44" s="2">
        <v>36</v>
      </c>
      <c r="I44" s="2">
        <v>35</v>
      </c>
      <c r="J44" s="2" t="s">
        <v>7</v>
      </c>
      <c r="K44" s="2" t="s">
        <v>7</v>
      </c>
      <c r="L44" s="2" t="s">
        <v>6</v>
      </c>
      <c r="M44" s="2" t="s">
        <v>6</v>
      </c>
      <c r="N44" s="2">
        <v>5.81</v>
      </c>
      <c r="O44" s="2">
        <v>4.8</v>
      </c>
      <c r="P44" s="6">
        <f t="shared" si="1"/>
        <v>1.0099999999999998</v>
      </c>
      <c r="Q44" s="2">
        <v>30.7</v>
      </c>
      <c r="R44" s="2">
        <v>30</v>
      </c>
      <c r="S44" s="6">
        <f t="shared" si="2"/>
        <v>0.69999999999999929</v>
      </c>
      <c r="T44" s="13">
        <v>515328</v>
      </c>
      <c r="U44" s="13">
        <v>3310</v>
      </c>
      <c r="V44" s="13">
        <v>156</v>
      </c>
      <c r="W44" s="13">
        <v>9377.2000000000007</v>
      </c>
    </row>
    <row r="45" spans="1:23" x14ac:dyDescent="0.2">
      <c r="A45" s="3">
        <v>43530</v>
      </c>
      <c r="B45" s="2">
        <v>47</v>
      </c>
      <c r="C45" s="2">
        <v>7.5</v>
      </c>
      <c r="D45" s="2">
        <v>7.5</v>
      </c>
      <c r="E45" s="2">
        <f t="shared" si="0"/>
        <v>0</v>
      </c>
      <c r="F45" s="2">
        <v>145</v>
      </c>
      <c r="G45" s="2">
        <v>145</v>
      </c>
      <c r="H45" s="2">
        <v>40</v>
      </c>
      <c r="I45" s="2">
        <v>40</v>
      </c>
      <c r="J45" s="2" t="s">
        <v>1</v>
      </c>
      <c r="K45" s="2" t="s">
        <v>1</v>
      </c>
      <c r="L45" s="2" t="s">
        <v>6</v>
      </c>
      <c r="M45" s="2" t="s">
        <v>6</v>
      </c>
      <c r="N45" s="2">
        <v>5.4</v>
      </c>
      <c r="O45" s="2">
        <v>5.53</v>
      </c>
      <c r="P45" s="2">
        <f t="shared" si="1"/>
        <v>0.12999999999999989</v>
      </c>
      <c r="Q45" s="2">
        <v>28.1</v>
      </c>
      <c r="R45" s="2">
        <v>27.6</v>
      </c>
      <c r="S45" s="2">
        <f t="shared" si="2"/>
        <v>0.5</v>
      </c>
      <c r="T45" s="13">
        <v>515328</v>
      </c>
      <c r="U45" s="13">
        <v>3310</v>
      </c>
      <c r="V45" s="13">
        <v>156</v>
      </c>
      <c r="W45" s="13">
        <v>9377.2000000000007</v>
      </c>
    </row>
    <row r="46" spans="1:23" x14ac:dyDescent="0.2">
      <c r="A46" s="3">
        <v>43531</v>
      </c>
      <c r="B46" s="2">
        <v>48</v>
      </c>
      <c r="C46" s="2">
        <v>7.5</v>
      </c>
      <c r="D46" s="2">
        <v>7.6</v>
      </c>
      <c r="E46" s="2">
        <f t="shared" si="0"/>
        <v>9.9999999999999645E-2</v>
      </c>
      <c r="F46" s="2">
        <v>150</v>
      </c>
      <c r="G46" s="2">
        <v>152</v>
      </c>
      <c r="H46" s="2">
        <v>40</v>
      </c>
      <c r="I46" s="2">
        <v>40</v>
      </c>
      <c r="J46" s="2" t="s">
        <v>10</v>
      </c>
      <c r="K46" s="2" t="s">
        <v>10</v>
      </c>
      <c r="L46" s="2" t="s">
        <v>6</v>
      </c>
      <c r="M46" s="2" t="s">
        <v>6</v>
      </c>
      <c r="N46" s="2">
        <v>5.41</v>
      </c>
      <c r="O46" s="2">
        <v>5.32</v>
      </c>
      <c r="P46" s="2">
        <f t="shared" si="1"/>
        <v>8.9999999999999858E-2</v>
      </c>
      <c r="Q46" s="2">
        <v>28.1</v>
      </c>
      <c r="R46" s="2">
        <v>27.7</v>
      </c>
      <c r="S46" s="2">
        <f t="shared" si="2"/>
        <v>0.40000000000000213</v>
      </c>
      <c r="T46" s="13">
        <v>515328</v>
      </c>
      <c r="U46" s="13">
        <v>3310</v>
      </c>
      <c r="V46" s="13">
        <v>156</v>
      </c>
      <c r="W46" s="13">
        <v>9377.2000000000007</v>
      </c>
    </row>
    <row r="47" spans="1:23" x14ac:dyDescent="0.2">
      <c r="A47" s="3">
        <v>43536</v>
      </c>
      <c r="B47" s="2">
        <v>53</v>
      </c>
      <c r="C47" s="2">
        <v>7.4</v>
      </c>
      <c r="D47" s="2">
        <v>7.6</v>
      </c>
      <c r="E47" s="2">
        <f t="shared" si="0"/>
        <v>0.19999999999999929</v>
      </c>
      <c r="F47" s="2">
        <v>149</v>
      </c>
      <c r="G47" s="2">
        <v>148</v>
      </c>
      <c r="H47" s="2">
        <v>38</v>
      </c>
      <c r="I47" s="2">
        <v>34</v>
      </c>
      <c r="J47" s="2" t="s">
        <v>10</v>
      </c>
      <c r="K47" s="2" t="s">
        <v>10</v>
      </c>
      <c r="L47" s="2" t="s">
        <v>6</v>
      </c>
      <c r="M47" s="2" t="s">
        <v>6</v>
      </c>
      <c r="N47" s="2">
        <v>5.54</v>
      </c>
      <c r="O47" s="2">
        <v>4.8600000000000003</v>
      </c>
      <c r="P47" s="2">
        <f t="shared" si="1"/>
        <v>0.67999999999999972</v>
      </c>
      <c r="Q47" s="2">
        <v>30.5</v>
      </c>
      <c r="R47" s="2">
        <v>30</v>
      </c>
      <c r="S47" s="2">
        <f t="shared" si="2"/>
        <v>0.5</v>
      </c>
      <c r="T47" s="13">
        <v>515328</v>
      </c>
      <c r="U47" s="13">
        <v>3310</v>
      </c>
      <c r="V47" s="13">
        <v>156</v>
      </c>
      <c r="W47" s="13">
        <v>9377.2000000000007</v>
      </c>
    </row>
    <row r="48" spans="1:23" x14ac:dyDescent="0.2">
      <c r="A48" s="3">
        <v>43537</v>
      </c>
      <c r="B48" s="2">
        <v>54</v>
      </c>
      <c r="C48" s="2">
        <v>7.4</v>
      </c>
      <c r="D48" s="2">
        <v>7.6</v>
      </c>
      <c r="E48" s="2">
        <f t="shared" si="0"/>
        <v>0.19999999999999929</v>
      </c>
      <c r="F48" s="2">
        <v>145</v>
      </c>
      <c r="G48" s="2">
        <v>144</v>
      </c>
      <c r="H48" s="2">
        <v>31</v>
      </c>
      <c r="I48" s="2">
        <v>30</v>
      </c>
      <c r="J48" s="2" t="s">
        <v>1</v>
      </c>
      <c r="K48" s="2" t="s">
        <v>8</v>
      </c>
      <c r="L48" s="2" t="s">
        <v>6</v>
      </c>
      <c r="M48" s="2" t="s">
        <v>6</v>
      </c>
      <c r="N48" s="2">
        <v>5.84</v>
      </c>
      <c r="O48" s="2">
        <v>5</v>
      </c>
      <c r="P48" s="2">
        <f t="shared" si="1"/>
        <v>0.83999999999999986</v>
      </c>
      <c r="Q48" s="2">
        <v>30.9</v>
      </c>
      <c r="R48" s="2">
        <v>30</v>
      </c>
      <c r="S48" s="2">
        <f t="shared" si="2"/>
        <v>0.89999999999999858</v>
      </c>
      <c r="T48" s="13">
        <v>515328</v>
      </c>
      <c r="U48" s="13">
        <v>3310</v>
      </c>
      <c r="V48" s="13">
        <v>156</v>
      </c>
      <c r="W48" s="13">
        <v>9377.2000000000007</v>
      </c>
    </row>
    <row r="49" spans="1:23" x14ac:dyDescent="0.2">
      <c r="A49" s="3">
        <v>43538</v>
      </c>
      <c r="B49" s="2">
        <v>55</v>
      </c>
      <c r="C49" s="2">
        <v>7.4</v>
      </c>
      <c r="D49" s="2">
        <v>7.7</v>
      </c>
      <c r="E49" s="2">
        <f t="shared" si="0"/>
        <v>0.29999999999999982</v>
      </c>
      <c r="F49" s="2">
        <v>150</v>
      </c>
      <c r="G49" s="2">
        <v>150</v>
      </c>
      <c r="H49" s="2">
        <v>34</v>
      </c>
      <c r="I49" s="2">
        <v>31</v>
      </c>
      <c r="J49" s="2" t="s">
        <v>1</v>
      </c>
      <c r="K49" s="2" t="s">
        <v>7</v>
      </c>
      <c r="L49" s="2" t="s">
        <v>6</v>
      </c>
      <c r="M49" s="2" t="s">
        <v>6</v>
      </c>
      <c r="N49" s="2">
        <v>5.36</v>
      </c>
      <c r="O49" s="2">
        <v>4.9800000000000004</v>
      </c>
      <c r="P49" s="2">
        <f t="shared" si="1"/>
        <v>0.37999999999999989</v>
      </c>
      <c r="Q49" s="2">
        <v>30.2</v>
      </c>
      <c r="R49" s="2">
        <v>29.9</v>
      </c>
      <c r="S49" s="2">
        <f t="shared" si="2"/>
        <v>0.30000000000000071</v>
      </c>
      <c r="T49" s="13">
        <v>515328</v>
      </c>
      <c r="U49" s="13">
        <v>3310</v>
      </c>
      <c r="V49" s="13">
        <v>156</v>
      </c>
      <c r="W49" s="13">
        <v>9377.2000000000007</v>
      </c>
    </row>
    <row r="50" spans="1:23" x14ac:dyDescent="0.2">
      <c r="A50" s="3">
        <v>43539</v>
      </c>
      <c r="B50" s="2">
        <v>56</v>
      </c>
      <c r="C50" s="2">
        <v>7.4</v>
      </c>
      <c r="D50" s="2">
        <v>7.6</v>
      </c>
      <c r="E50" s="2">
        <f t="shared" si="0"/>
        <v>0.19999999999999929</v>
      </c>
      <c r="F50" s="2">
        <v>153</v>
      </c>
      <c r="G50" s="2">
        <v>152</v>
      </c>
      <c r="H50" s="2">
        <v>36</v>
      </c>
      <c r="I50" s="2">
        <v>31</v>
      </c>
      <c r="J50" s="2" t="s">
        <v>7</v>
      </c>
      <c r="K50" s="2" t="s">
        <v>7</v>
      </c>
      <c r="L50" s="2" t="s">
        <v>6</v>
      </c>
      <c r="M50" s="2" t="s">
        <v>6</v>
      </c>
      <c r="N50" s="2">
        <v>5.76</v>
      </c>
      <c r="O50" s="2">
        <v>4.6500000000000004</v>
      </c>
      <c r="P50" s="2">
        <f t="shared" si="1"/>
        <v>1.1099999999999994</v>
      </c>
      <c r="Q50" s="2">
        <v>30.5</v>
      </c>
      <c r="R50" s="2">
        <v>29.7</v>
      </c>
      <c r="S50" s="2">
        <f t="shared" si="2"/>
        <v>0.80000000000000071</v>
      </c>
      <c r="T50" s="13">
        <v>515328</v>
      </c>
      <c r="U50" s="13">
        <v>3310</v>
      </c>
      <c r="V50" s="13">
        <v>156</v>
      </c>
      <c r="W50" s="13">
        <v>9377.2000000000007</v>
      </c>
    </row>
    <row r="51" spans="1:23" x14ac:dyDescent="0.2">
      <c r="A51" s="3">
        <v>43540</v>
      </c>
      <c r="B51" s="2">
        <v>57</v>
      </c>
      <c r="C51" s="2">
        <v>7.4</v>
      </c>
      <c r="D51" s="2">
        <v>7.7</v>
      </c>
      <c r="E51" s="2">
        <f t="shared" si="0"/>
        <v>0.29999999999999982</v>
      </c>
      <c r="F51" s="2">
        <v>151</v>
      </c>
      <c r="G51" s="2">
        <v>150</v>
      </c>
      <c r="H51" s="2">
        <v>33</v>
      </c>
      <c r="I51" s="2">
        <v>31</v>
      </c>
      <c r="J51" s="2" t="s">
        <v>8</v>
      </c>
      <c r="K51" s="2" t="s">
        <v>8</v>
      </c>
      <c r="L51" s="2" t="s">
        <v>6</v>
      </c>
      <c r="M51" s="2" t="s">
        <v>6</v>
      </c>
      <c r="N51" s="2">
        <v>5.6</v>
      </c>
      <c r="O51" s="2">
        <v>4.72</v>
      </c>
      <c r="P51" s="2">
        <f t="shared" si="1"/>
        <v>0.87999999999999989</v>
      </c>
      <c r="Q51" s="2">
        <v>30.3</v>
      </c>
      <c r="R51" s="2">
        <v>29.4</v>
      </c>
      <c r="S51" s="2">
        <f t="shared" si="2"/>
        <v>0.90000000000000213</v>
      </c>
      <c r="T51" s="13">
        <v>515328</v>
      </c>
      <c r="U51" s="13">
        <v>3310</v>
      </c>
      <c r="V51" s="13">
        <v>156</v>
      </c>
      <c r="W51" s="13">
        <v>9377.2000000000007</v>
      </c>
    </row>
    <row r="52" spans="1:23" x14ac:dyDescent="0.2">
      <c r="A52" s="3">
        <v>43541</v>
      </c>
      <c r="B52" s="2">
        <v>58</v>
      </c>
      <c r="C52" s="2">
        <v>7.4</v>
      </c>
      <c r="D52" s="2">
        <v>7.6</v>
      </c>
      <c r="E52" s="2">
        <f t="shared" si="0"/>
        <v>0.19999999999999929</v>
      </c>
      <c r="F52" s="2">
        <v>149</v>
      </c>
      <c r="G52" s="2">
        <v>151</v>
      </c>
      <c r="H52" s="2">
        <v>30</v>
      </c>
      <c r="I52" s="2">
        <v>33</v>
      </c>
      <c r="J52" s="2" t="s">
        <v>1</v>
      </c>
      <c r="K52" s="2" t="s">
        <v>10</v>
      </c>
      <c r="L52" s="2" t="s">
        <v>6</v>
      </c>
      <c r="M52" s="2" t="s">
        <v>6</v>
      </c>
      <c r="N52" s="2">
        <v>5.66</v>
      </c>
      <c r="O52" s="2">
        <v>4.32</v>
      </c>
      <c r="P52" s="2">
        <f t="shared" si="1"/>
        <v>1.3399999999999999</v>
      </c>
      <c r="Q52" s="2">
        <v>30.3</v>
      </c>
      <c r="R52" s="2">
        <v>29.9</v>
      </c>
      <c r="S52" s="2">
        <f t="shared" si="2"/>
        <v>0.40000000000000213</v>
      </c>
      <c r="T52" s="13">
        <v>515328</v>
      </c>
      <c r="U52" s="13">
        <v>3310</v>
      </c>
      <c r="V52" s="13">
        <v>156</v>
      </c>
      <c r="W52" s="13">
        <v>9377.2000000000007</v>
      </c>
    </row>
    <row r="53" spans="1:23" x14ac:dyDescent="0.2">
      <c r="A53" s="3">
        <v>43542</v>
      </c>
      <c r="B53" s="2">
        <v>59</v>
      </c>
      <c r="C53" s="2">
        <v>7.4</v>
      </c>
      <c r="D53" s="2">
        <v>7.7</v>
      </c>
      <c r="E53" s="2">
        <f t="shared" si="0"/>
        <v>0.29999999999999982</v>
      </c>
      <c r="F53" s="2">
        <v>155</v>
      </c>
      <c r="G53" s="2">
        <v>160</v>
      </c>
      <c r="H53" s="2">
        <v>33</v>
      </c>
      <c r="I53" s="2">
        <v>30</v>
      </c>
      <c r="J53" s="2" t="s">
        <v>8</v>
      </c>
      <c r="K53" s="2" t="s">
        <v>8</v>
      </c>
      <c r="L53" s="2" t="s">
        <v>6</v>
      </c>
      <c r="M53" s="2" t="s">
        <v>6</v>
      </c>
      <c r="N53" s="2">
        <v>5.44</v>
      </c>
      <c r="O53" s="2">
        <v>4.88</v>
      </c>
      <c r="P53" s="2">
        <f t="shared" si="1"/>
        <v>0.5600000000000005</v>
      </c>
      <c r="Q53" s="2">
        <v>30.2</v>
      </c>
      <c r="R53" s="2">
        <v>30</v>
      </c>
      <c r="S53" s="2">
        <f t="shared" si="2"/>
        <v>0.19999999999999929</v>
      </c>
      <c r="T53" s="13">
        <v>515328</v>
      </c>
      <c r="U53" s="13">
        <v>3310</v>
      </c>
      <c r="V53" s="13">
        <v>156</v>
      </c>
      <c r="W53" s="13">
        <v>9377.2000000000007</v>
      </c>
    </row>
    <row r="54" spans="1:23" x14ac:dyDescent="0.2">
      <c r="A54" s="3">
        <v>43543</v>
      </c>
      <c r="B54" s="2">
        <v>60</v>
      </c>
      <c r="C54" s="2">
        <v>7.4</v>
      </c>
      <c r="D54" s="2">
        <v>7.7</v>
      </c>
      <c r="E54" s="2">
        <f t="shared" si="0"/>
        <v>0.29999999999999982</v>
      </c>
      <c r="F54" s="2">
        <v>165</v>
      </c>
      <c r="G54" s="2">
        <v>168</v>
      </c>
      <c r="H54" s="2">
        <v>31</v>
      </c>
      <c r="I54" s="2">
        <v>34</v>
      </c>
      <c r="J54" s="2" t="s">
        <v>8</v>
      </c>
      <c r="K54" s="2" t="s">
        <v>8</v>
      </c>
      <c r="L54" s="2" t="s">
        <v>6</v>
      </c>
      <c r="M54" s="2" t="s">
        <v>6</v>
      </c>
      <c r="N54" s="2">
        <v>5.55</v>
      </c>
      <c r="O54" s="2">
        <v>4.41</v>
      </c>
      <c r="P54" s="2">
        <f t="shared" si="1"/>
        <v>1.1399999999999997</v>
      </c>
      <c r="Q54" s="2">
        <v>30.6</v>
      </c>
      <c r="R54" s="2">
        <v>30.2</v>
      </c>
      <c r="S54" s="2">
        <f t="shared" si="2"/>
        <v>0.40000000000000213</v>
      </c>
      <c r="T54" s="13">
        <v>515328</v>
      </c>
      <c r="U54" s="13">
        <v>3310</v>
      </c>
      <c r="V54" s="13">
        <v>156</v>
      </c>
      <c r="W54" s="13">
        <v>9377.2000000000007</v>
      </c>
    </row>
    <row r="55" spans="1:23" x14ac:dyDescent="0.2">
      <c r="A55" s="3">
        <v>43544</v>
      </c>
      <c r="B55" s="2">
        <v>61</v>
      </c>
      <c r="C55" s="2">
        <v>7.4</v>
      </c>
      <c r="D55" s="2">
        <v>7.6</v>
      </c>
      <c r="E55" s="2">
        <f t="shared" si="0"/>
        <v>0.19999999999999929</v>
      </c>
      <c r="F55" s="2">
        <v>168</v>
      </c>
      <c r="G55" s="2">
        <v>165</v>
      </c>
      <c r="H55" s="2">
        <v>35</v>
      </c>
      <c r="I55" s="2">
        <v>30</v>
      </c>
      <c r="J55" s="2" t="s">
        <v>1</v>
      </c>
      <c r="K55" s="2" t="s">
        <v>8</v>
      </c>
      <c r="L55" s="2" t="s">
        <v>6</v>
      </c>
      <c r="M55" s="2" t="s">
        <v>6</v>
      </c>
      <c r="N55" s="2">
        <v>5.64</v>
      </c>
      <c r="O55" s="2">
        <v>4.6500000000000004</v>
      </c>
      <c r="P55" s="2">
        <f t="shared" si="1"/>
        <v>0.98999999999999932</v>
      </c>
      <c r="Q55" s="2">
        <v>31.1</v>
      </c>
      <c r="R55" s="2">
        <v>30.6</v>
      </c>
      <c r="S55" s="2">
        <f t="shared" si="2"/>
        <v>0.5</v>
      </c>
      <c r="T55" s="13">
        <v>515328</v>
      </c>
      <c r="U55" s="13">
        <v>3310</v>
      </c>
      <c r="V55" s="13">
        <v>156</v>
      </c>
      <c r="W55" s="13">
        <v>9377.2000000000007</v>
      </c>
    </row>
    <row r="56" spans="1:23" x14ac:dyDescent="0.2">
      <c r="A56" s="3">
        <v>43545</v>
      </c>
      <c r="B56" s="2">
        <v>62</v>
      </c>
      <c r="C56" s="2">
        <v>7.4</v>
      </c>
      <c r="D56" s="2">
        <v>7.7</v>
      </c>
      <c r="E56" s="2">
        <f t="shared" si="0"/>
        <v>0.29999999999999982</v>
      </c>
      <c r="F56" s="2">
        <v>164</v>
      </c>
      <c r="G56" s="2">
        <v>163</v>
      </c>
      <c r="H56" s="2">
        <v>31</v>
      </c>
      <c r="I56" s="2">
        <v>30</v>
      </c>
      <c r="J56" s="2" t="s">
        <v>8</v>
      </c>
      <c r="K56" s="2" t="s">
        <v>8</v>
      </c>
      <c r="L56" s="2" t="s">
        <v>6</v>
      </c>
      <c r="M56" s="2" t="s">
        <v>6</v>
      </c>
      <c r="N56" s="2">
        <v>5.0999999999999996</v>
      </c>
      <c r="O56" s="2">
        <v>4.59</v>
      </c>
      <c r="P56" s="2">
        <f t="shared" si="1"/>
        <v>0.50999999999999979</v>
      </c>
      <c r="Q56" s="2">
        <v>30.6</v>
      </c>
      <c r="R56" s="2">
        <v>30.1</v>
      </c>
      <c r="S56" s="2">
        <f t="shared" si="2"/>
        <v>0.5</v>
      </c>
      <c r="T56" s="13">
        <v>515328</v>
      </c>
      <c r="U56" s="13">
        <v>3310</v>
      </c>
      <c r="V56" s="13">
        <v>156</v>
      </c>
      <c r="W56" s="13">
        <v>9377.2000000000007</v>
      </c>
    </row>
    <row r="57" spans="1:23" x14ac:dyDescent="0.2">
      <c r="A57" s="3">
        <v>43546</v>
      </c>
      <c r="B57" s="2">
        <v>63</v>
      </c>
      <c r="C57" s="2">
        <v>7.4</v>
      </c>
      <c r="D57" s="2">
        <v>7.8</v>
      </c>
      <c r="E57" s="2">
        <f t="shared" si="0"/>
        <v>0.39999999999999947</v>
      </c>
      <c r="F57" s="2">
        <v>163</v>
      </c>
      <c r="G57" s="2">
        <v>165</v>
      </c>
      <c r="H57" s="2">
        <v>32</v>
      </c>
      <c r="I57" s="2">
        <v>32</v>
      </c>
      <c r="J57" s="2" t="s">
        <v>1</v>
      </c>
      <c r="K57" s="2" t="s">
        <v>1</v>
      </c>
      <c r="L57" s="2" t="s">
        <v>6</v>
      </c>
      <c r="M57" s="2" t="s">
        <v>6</v>
      </c>
      <c r="N57" s="2">
        <v>5.4</v>
      </c>
      <c r="O57" s="2">
        <v>4.45</v>
      </c>
      <c r="P57" s="2">
        <f t="shared" si="1"/>
        <v>0.95000000000000018</v>
      </c>
      <c r="Q57" s="2">
        <v>31.1</v>
      </c>
      <c r="R57" s="2">
        <v>30.4</v>
      </c>
      <c r="S57" s="2">
        <f t="shared" si="2"/>
        <v>0.70000000000000284</v>
      </c>
      <c r="T57" s="13">
        <v>515328</v>
      </c>
      <c r="U57" s="13">
        <v>3310</v>
      </c>
      <c r="V57" s="13">
        <v>156</v>
      </c>
      <c r="W57" s="13">
        <v>9377.2000000000007</v>
      </c>
    </row>
    <row r="58" spans="1:23" x14ac:dyDescent="0.2">
      <c r="A58" s="3">
        <v>43547</v>
      </c>
      <c r="B58" s="2">
        <v>64</v>
      </c>
      <c r="C58" s="2">
        <v>7.4</v>
      </c>
      <c r="D58" s="2">
        <v>7.7</v>
      </c>
      <c r="E58" s="2">
        <f t="shared" si="0"/>
        <v>0.29999999999999982</v>
      </c>
      <c r="F58" s="2">
        <v>165</v>
      </c>
      <c r="G58" s="2">
        <v>165</v>
      </c>
      <c r="H58" s="2">
        <v>35</v>
      </c>
      <c r="I58" s="2">
        <v>31</v>
      </c>
      <c r="J58" s="2" t="s">
        <v>8</v>
      </c>
      <c r="K58" s="2" t="s">
        <v>8</v>
      </c>
      <c r="L58" s="2" t="s">
        <v>6</v>
      </c>
      <c r="M58" s="2" t="s">
        <v>6</v>
      </c>
      <c r="N58" s="2">
        <v>5.7</v>
      </c>
      <c r="O58" s="2">
        <v>4.46</v>
      </c>
      <c r="P58" s="2">
        <f t="shared" si="1"/>
        <v>1.2400000000000002</v>
      </c>
      <c r="Q58" s="2">
        <v>30.6</v>
      </c>
      <c r="R58" s="2">
        <v>30.1</v>
      </c>
      <c r="S58" s="2">
        <f t="shared" si="2"/>
        <v>0.5</v>
      </c>
      <c r="T58" s="13">
        <v>515328</v>
      </c>
      <c r="U58" s="13">
        <v>3310</v>
      </c>
      <c r="V58" s="13">
        <v>156</v>
      </c>
      <c r="W58" s="13">
        <v>9377.2000000000007</v>
      </c>
    </row>
    <row r="59" spans="1:23" x14ac:dyDescent="0.2">
      <c r="A59" s="3">
        <v>43548</v>
      </c>
      <c r="B59" s="2">
        <v>65</v>
      </c>
      <c r="C59" s="2">
        <v>7.4</v>
      </c>
      <c r="D59" s="2">
        <v>7.6</v>
      </c>
      <c r="E59" s="2">
        <f t="shared" si="0"/>
        <v>0.19999999999999929</v>
      </c>
      <c r="F59" s="2">
        <v>169</v>
      </c>
      <c r="G59" s="2">
        <v>169</v>
      </c>
      <c r="H59" s="2">
        <v>40</v>
      </c>
      <c r="I59" s="2">
        <v>38</v>
      </c>
      <c r="J59" s="2" t="s">
        <v>1</v>
      </c>
      <c r="K59" s="2" t="s">
        <v>1</v>
      </c>
      <c r="L59" s="2" t="s">
        <v>6</v>
      </c>
      <c r="M59" s="2" t="s">
        <v>6</v>
      </c>
      <c r="N59" s="2">
        <v>5.38</v>
      </c>
      <c r="O59" s="2">
        <v>4.93</v>
      </c>
      <c r="P59" s="2">
        <f t="shared" si="1"/>
        <v>0.45000000000000018</v>
      </c>
      <c r="Q59" s="2">
        <v>28.6</v>
      </c>
      <c r="R59" s="2">
        <v>28.4</v>
      </c>
      <c r="S59" s="2">
        <f t="shared" si="2"/>
        <v>0.20000000000000284</v>
      </c>
      <c r="T59" s="13">
        <v>515328</v>
      </c>
      <c r="U59" s="13">
        <v>3310</v>
      </c>
      <c r="V59" s="13">
        <v>156</v>
      </c>
      <c r="W59" s="13">
        <v>9377.2000000000007</v>
      </c>
    </row>
    <row r="60" spans="1:23" x14ac:dyDescent="0.2">
      <c r="A60" s="3">
        <v>43549</v>
      </c>
      <c r="B60" s="2">
        <v>66</v>
      </c>
      <c r="C60" s="2">
        <v>7.4</v>
      </c>
      <c r="D60" s="2">
        <v>7.6</v>
      </c>
      <c r="E60" s="2">
        <f t="shared" si="0"/>
        <v>0.19999999999999929</v>
      </c>
      <c r="F60" s="2">
        <v>165</v>
      </c>
      <c r="G60" s="2">
        <v>164</v>
      </c>
      <c r="H60" s="2">
        <v>39</v>
      </c>
      <c r="I60" s="2">
        <v>37</v>
      </c>
      <c r="J60" s="2" t="s">
        <v>1</v>
      </c>
      <c r="K60" s="2" t="s">
        <v>1</v>
      </c>
      <c r="L60" s="2" t="s">
        <v>6</v>
      </c>
      <c r="M60" s="2" t="s">
        <v>6</v>
      </c>
      <c r="N60" s="2">
        <v>5.24</v>
      </c>
      <c r="O60" s="2">
        <v>4.76</v>
      </c>
      <c r="P60" s="2">
        <f t="shared" si="1"/>
        <v>0.48000000000000043</v>
      </c>
      <c r="Q60" s="2">
        <v>30.1</v>
      </c>
      <c r="R60" s="2">
        <v>29.8</v>
      </c>
      <c r="S60" s="2">
        <f t="shared" si="2"/>
        <v>0.30000000000000071</v>
      </c>
      <c r="T60" s="13">
        <v>515328</v>
      </c>
      <c r="U60" s="13">
        <v>3310</v>
      </c>
      <c r="V60" s="13">
        <v>156</v>
      </c>
      <c r="W60" s="13">
        <v>9377.2000000000007</v>
      </c>
    </row>
    <row r="61" spans="1:23" x14ac:dyDescent="0.2">
      <c r="A61" s="3">
        <v>43550</v>
      </c>
      <c r="B61" s="2">
        <v>67</v>
      </c>
      <c r="C61" s="2">
        <v>7.4</v>
      </c>
      <c r="D61" s="2">
        <v>7.6</v>
      </c>
      <c r="E61" s="2">
        <f t="shared" si="0"/>
        <v>0.19999999999999929</v>
      </c>
      <c r="F61" s="2">
        <v>162</v>
      </c>
      <c r="G61" s="2">
        <v>160</v>
      </c>
      <c r="H61" s="2">
        <v>41</v>
      </c>
      <c r="I61" s="2">
        <v>36</v>
      </c>
      <c r="J61" s="2" t="s">
        <v>1</v>
      </c>
      <c r="K61" s="2" t="s">
        <v>1</v>
      </c>
      <c r="L61" s="2" t="s">
        <v>6</v>
      </c>
      <c r="M61" s="2" t="s">
        <v>6</v>
      </c>
      <c r="N61" s="2">
        <v>5.25</v>
      </c>
      <c r="O61" s="2">
        <v>4.5</v>
      </c>
      <c r="P61" s="2">
        <f t="shared" si="1"/>
        <v>0.75</v>
      </c>
      <c r="Q61" s="2">
        <v>29.8</v>
      </c>
      <c r="R61" s="2">
        <v>29.5</v>
      </c>
      <c r="S61" s="2">
        <f t="shared" si="2"/>
        <v>0.30000000000000071</v>
      </c>
      <c r="T61" s="13">
        <v>515328</v>
      </c>
      <c r="U61" s="13">
        <v>3310</v>
      </c>
      <c r="V61" s="13">
        <v>156</v>
      </c>
      <c r="W61" s="13">
        <v>9377.2000000000007</v>
      </c>
    </row>
    <row r="62" spans="1:23" x14ac:dyDescent="0.2">
      <c r="A62" s="3">
        <v>43551</v>
      </c>
      <c r="B62" s="2">
        <v>68</v>
      </c>
      <c r="C62" s="2">
        <v>7.4</v>
      </c>
      <c r="D62" s="2">
        <v>7.6</v>
      </c>
      <c r="E62" s="2">
        <f t="shared" si="0"/>
        <v>0.19999999999999929</v>
      </c>
      <c r="F62" s="2">
        <v>160</v>
      </c>
      <c r="G62" s="2">
        <v>163</v>
      </c>
      <c r="H62" s="2">
        <v>41</v>
      </c>
      <c r="I62" s="2">
        <v>39</v>
      </c>
      <c r="J62" s="2" t="s">
        <v>1</v>
      </c>
      <c r="K62" s="2" t="s">
        <v>1</v>
      </c>
      <c r="L62" s="2" t="s">
        <v>6</v>
      </c>
      <c r="M62" s="2" t="s">
        <v>6</v>
      </c>
      <c r="N62" s="2">
        <v>5.17</v>
      </c>
      <c r="O62" s="2">
        <v>4.37</v>
      </c>
      <c r="P62" s="2">
        <f t="shared" si="1"/>
        <v>0.79999999999999982</v>
      </c>
      <c r="Q62" s="2">
        <v>30.1</v>
      </c>
      <c r="R62" s="2">
        <v>29.8</v>
      </c>
      <c r="S62" s="2">
        <f t="shared" si="2"/>
        <v>0.30000000000000071</v>
      </c>
      <c r="T62" s="13">
        <v>515328</v>
      </c>
      <c r="U62" s="13">
        <v>3310</v>
      </c>
      <c r="V62" s="13">
        <v>156</v>
      </c>
      <c r="W62" s="13">
        <v>9377.2000000000007</v>
      </c>
    </row>
    <row r="63" spans="1:23" x14ac:dyDescent="0.2">
      <c r="A63" s="3">
        <v>43552</v>
      </c>
      <c r="B63" s="2">
        <v>69</v>
      </c>
      <c r="C63" s="2">
        <v>7.4</v>
      </c>
      <c r="D63" s="2">
        <v>7.6</v>
      </c>
      <c r="E63" s="2">
        <f t="shared" si="0"/>
        <v>0.19999999999999929</v>
      </c>
      <c r="F63" s="2">
        <v>165</v>
      </c>
      <c r="G63" s="2">
        <v>168</v>
      </c>
      <c r="H63" s="2">
        <v>44</v>
      </c>
      <c r="I63" s="2">
        <v>38</v>
      </c>
      <c r="J63" s="2" t="s">
        <v>1</v>
      </c>
      <c r="K63" s="2" t="s">
        <v>1</v>
      </c>
      <c r="L63" s="2" t="s">
        <v>6</v>
      </c>
      <c r="M63" s="2" t="s">
        <v>6</v>
      </c>
      <c r="N63" s="2">
        <v>5.18</v>
      </c>
      <c r="O63" s="2">
        <v>4.58</v>
      </c>
      <c r="P63" s="2">
        <f t="shared" si="1"/>
        <v>0.59999999999999964</v>
      </c>
      <c r="Q63" s="2">
        <v>30.2</v>
      </c>
      <c r="R63" s="2">
        <v>29.7</v>
      </c>
      <c r="S63" s="2">
        <f t="shared" si="2"/>
        <v>0.5</v>
      </c>
      <c r="T63" s="13">
        <v>515328</v>
      </c>
      <c r="U63" s="13">
        <v>3310</v>
      </c>
      <c r="V63" s="13">
        <v>156</v>
      </c>
      <c r="W63" s="13">
        <v>9377.2000000000007</v>
      </c>
    </row>
    <row r="64" spans="1:23" x14ac:dyDescent="0.2">
      <c r="A64" s="3">
        <v>43553</v>
      </c>
      <c r="B64" s="2">
        <v>70</v>
      </c>
      <c r="C64" s="2">
        <v>7.4</v>
      </c>
      <c r="D64" s="2">
        <v>7.6</v>
      </c>
      <c r="E64" s="2">
        <f t="shared" si="0"/>
        <v>0.19999999999999929</v>
      </c>
      <c r="F64" s="2">
        <v>170</v>
      </c>
      <c r="G64" s="2">
        <v>170</v>
      </c>
      <c r="H64" s="2">
        <v>39</v>
      </c>
      <c r="I64" s="2">
        <v>35</v>
      </c>
      <c r="J64" s="2" t="s">
        <v>10</v>
      </c>
      <c r="K64" s="2" t="s">
        <v>10</v>
      </c>
      <c r="L64" s="2" t="s">
        <v>6</v>
      </c>
      <c r="M64" s="2" t="s">
        <v>6</v>
      </c>
      <c r="N64" s="2">
        <v>5.22</v>
      </c>
      <c r="O64" s="2">
        <v>4.67</v>
      </c>
      <c r="P64" s="2">
        <f t="shared" si="1"/>
        <v>0.54999999999999982</v>
      </c>
      <c r="Q64" s="2">
        <v>30.7</v>
      </c>
      <c r="R64" s="2">
        <v>30.4</v>
      </c>
      <c r="S64" s="2">
        <f t="shared" si="2"/>
        <v>0.30000000000000071</v>
      </c>
      <c r="T64" s="13">
        <v>515328</v>
      </c>
      <c r="U64" s="13">
        <v>3310</v>
      </c>
      <c r="V64" s="13">
        <v>156</v>
      </c>
      <c r="W64" s="13">
        <v>9377.2000000000007</v>
      </c>
    </row>
    <row r="65" spans="1:23" x14ac:dyDescent="0.2">
      <c r="A65" s="3">
        <v>43554</v>
      </c>
      <c r="B65" s="2">
        <v>71</v>
      </c>
      <c r="C65" s="2">
        <v>7.4</v>
      </c>
      <c r="D65" s="2">
        <v>7.6</v>
      </c>
      <c r="E65" s="2">
        <f t="shared" si="0"/>
        <v>0.19999999999999929</v>
      </c>
      <c r="F65" s="2">
        <v>168</v>
      </c>
      <c r="G65" s="2">
        <v>165</v>
      </c>
      <c r="H65" s="2">
        <v>38</v>
      </c>
      <c r="I65" s="2">
        <v>35</v>
      </c>
      <c r="J65" s="2" t="s">
        <v>10</v>
      </c>
      <c r="K65" s="2" t="s">
        <v>10</v>
      </c>
      <c r="L65" s="2" t="s">
        <v>6</v>
      </c>
      <c r="M65" s="2" t="s">
        <v>6</v>
      </c>
      <c r="N65" s="2">
        <v>5.07</v>
      </c>
      <c r="O65" s="2">
        <v>4.2699999999999996</v>
      </c>
      <c r="P65" s="2">
        <f t="shared" si="1"/>
        <v>0.80000000000000071</v>
      </c>
      <c r="Q65" s="2">
        <v>30.6</v>
      </c>
      <c r="R65" s="2">
        <v>30.2</v>
      </c>
      <c r="S65" s="2">
        <f t="shared" si="2"/>
        <v>0.40000000000000213</v>
      </c>
      <c r="T65" s="13">
        <v>515328</v>
      </c>
      <c r="U65" s="13">
        <v>3310</v>
      </c>
      <c r="V65" s="13">
        <v>156</v>
      </c>
      <c r="W65" s="13">
        <v>9377.2000000000007</v>
      </c>
    </row>
    <row r="66" spans="1:23" x14ac:dyDescent="0.2">
      <c r="A66" s="3">
        <v>43555</v>
      </c>
      <c r="B66" s="2">
        <v>72</v>
      </c>
      <c r="C66" s="2">
        <v>7.4</v>
      </c>
      <c r="D66" s="2">
        <v>7.5</v>
      </c>
      <c r="E66" s="2">
        <f t="shared" si="0"/>
        <v>9.9999999999999645E-2</v>
      </c>
      <c r="F66" s="2">
        <v>165</v>
      </c>
      <c r="G66" s="2">
        <v>164</v>
      </c>
      <c r="H66" s="2">
        <v>36</v>
      </c>
      <c r="I66" s="2">
        <v>32</v>
      </c>
      <c r="J66" s="2" t="s">
        <v>10</v>
      </c>
      <c r="K66" s="2" t="s">
        <v>10</v>
      </c>
      <c r="L66" s="2" t="s">
        <v>6</v>
      </c>
      <c r="M66" s="2" t="s">
        <v>6</v>
      </c>
      <c r="N66" s="2">
        <v>5.38</v>
      </c>
      <c r="O66" s="2">
        <v>4.38</v>
      </c>
      <c r="P66" s="2">
        <f t="shared" si="1"/>
        <v>1</v>
      </c>
      <c r="Q66" s="2">
        <v>30.9</v>
      </c>
      <c r="R66" s="2">
        <v>30.4</v>
      </c>
      <c r="S66" s="2">
        <f t="shared" si="2"/>
        <v>0.5</v>
      </c>
      <c r="T66" s="13">
        <v>515328</v>
      </c>
      <c r="U66" s="13">
        <v>3310</v>
      </c>
      <c r="V66" s="13">
        <v>156</v>
      </c>
      <c r="W66" s="13">
        <v>9377.2000000000007</v>
      </c>
    </row>
    <row r="67" spans="1:23" x14ac:dyDescent="0.2">
      <c r="A67" s="3">
        <v>43556</v>
      </c>
      <c r="B67" s="2">
        <v>73</v>
      </c>
      <c r="C67" s="2">
        <v>7.4</v>
      </c>
      <c r="D67" s="2">
        <v>7.6</v>
      </c>
      <c r="E67" s="2">
        <f t="shared" ref="E67:E86" si="3">ABS(D67-C67)</f>
        <v>0.19999999999999929</v>
      </c>
      <c r="F67" s="2">
        <v>165</v>
      </c>
      <c r="G67" s="2">
        <v>168</v>
      </c>
      <c r="H67" s="2">
        <v>35</v>
      </c>
      <c r="I67" s="2">
        <v>31</v>
      </c>
      <c r="J67" s="2" t="s">
        <v>10</v>
      </c>
      <c r="K67" s="2" t="s">
        <v>10</v>
      </c>
      <c r="L67" s="2" t="s">
        <v>6</v>
      </c>
      <c r="M67" s="2" t="s">
        <v>6</v>
      </c>
      <c r="N67" s="2">
        <v>5.74</v>
      </c>
      <c r="O67" s="2">
        <v>4.37</v>
      </c>
      <c r="P67" s="2">
        <f t="shared" si="1"/>
        <v>1.37</v>
      </c>
      <c r="Q67" s="2">
        <v>30.7</v>
      </c>
      <c r="R67" s="2">
        <v>30.2</v>
      </c>
      <c r="S67" s="2">
        <f t="shared" si="2"/>
        <v>0.5</v>
      </c>
      <c r="T67" s="13">
        <v>515328</v>
      </c>
      <c r="U67" s="13">
        <v>3310</v>
      </c>
      <c r="V67" s="13">
        <v>156</v>
      </c>
      <c r="W67" s="13">
        <v>9377.2000000000007</v>
      </c>
    </row>
    <row r="68" spans="1:23" x14ac:dyDescent="0.2">
      <c r="A68" s="3">
        <v>43557</v>
      </c>
      <c r="B68" s="2">
        <v>74</v>
      </c>
      <c r="C68" s="2">
        <v>7.4</v>
      </c>
      <c r="D68" s="2">
        <v>7.6</v>
      </c>
      <c r="E68" s="2">
        <f t="shared" si="3"/>
        <v>0.19999999999999929</v>
      </c>
      <c r="F68" s="2">
        <v>170</v>
      </c>
      <c r="G68" s="2">
        <v>172</v>
      </c>
      <c r="H68" s="2">
        <v>36</v>
      </c>
      <c r="I68" s="2">
        <v>33</v>
      </c>
      <c r="J68" s="2" t="s">
        <v>10</v>
      </c>
      <c r="K68" s="2" t="s">
        <v>10</v>
      </c>
      <c r="L68" s="2" t="s">
        <v>6</v>
      </c>
      <c r="M68" s="2" t="s">
        <v>6</v>
      </c>
      <c r="N68" s="2">
        <v>5.43</v>
      </c>
      <c r="O68" s="2">
        <v>4.33</v>
      </c>
      <c r="P68" s="2">
        <f t="shared" si="1"/>
        <v>1.0999999999999996</v>
      </c>
      <c r="Q68" s="2">
        <v>30.7</v>
      </c>
      <c r="R68" s="2">
        <v>30.2</v>
      </c>
      <c r="S68" s="2">
        <f t="shared" si="2"/>
        <v>0.5</v>
      </c>
      <c r="T68" s="13">
        <v>515328</v>
      </c>
      <c r="U68" s="13">
        <v>3310</v>
      </c>
      <c r="V68" s="13">
        <v>156</v>
      </c>
      <c r="W68" s="13">
        <v>9377.2000000000007</v>
      </c>
    </row>
    <row r="69" spans="1:23" x14ac:dyDescent="0.2">
      <c r="A69" s="3">
        <v>43558</v>
      </c>
      <c r="B69" s="2">
        <v>75</v>
      </c>
      <c r="C69" s="2">
        <v>7.4</v>
      </c>
      <c r="D69" s="2">
        <v>7.5</v>
      </c>
      <c r="E69" s="2">
        <f t="shared" si="3"/>
        <v>9.9999999999999645E-2</v>
      </c>
      <c r="F69" s="2">
        <v>170</v>
      </c>
      <c r="G69" s="2">
        <v>170</v>
      </c>
      <c r="H69" s="2">
        <v>35</v>
      </c>
      <c r="I69" s="2">
        <v>30</v>
      </c>
      <c r="J69" s="2" t="s">
        <v>10</v>
      </c>
      <c r="K69" s="2" t="s">
        <v>10</v>
      </c>
      <c r="L69" s="2" t="s">
        <v>6</v>
      </c>
      <c r="M69" s="2" t="s">
        <v>6</v>
      </c>
      <c r="N69" s="2">
        <v>5.52</v>
      </c>
      <c r="O69" s="2">
        <v>4.41</v>
      </c>
      <c r="P69" s="2">
        <f t="shared" si="1"/>
        <v>1.1099999999999994</v>
      </c>
      <c r="Q69" s="2">
        <v>30.5</v>
      </c>
      <c r="R69" s="2">
        <v>30</v>
      </c>
      <c r="S69" s="2">
        <f t="shared" si="2"/>
        <v>0.5</v>
      </c>
      <c r="T69" s="13">
        <v>515328</v>
      </c>
      <c r="U69" s="13">
        <v>3310</v>
      </c>
      <c r="V69" s="13">
        <v>156</v>
      </c>
      <c r="W69" s="13">
        <v>9377.2000000000007</v>
      </c>
    </row>
    <row r="70" spans="1:23" x14ac:dyDescent="0.2">
      <c r="A70" s="3">
        <v>43559</v>
      </c>
      <c r="B70" s="2">
        <v>76</v>
      </c>
      <c r="C70" s="2">
        <v>7.4</v>
      </c>
      <c r="D70" s="2">
        <v>7.5</v>
      </c>
      <c r="E70" s="2">
        <f t="shared" si="3"/>
        <v>9.9999999999999645E-2</v>
      </c>
      <c r="F70" s="2">
        <v>170</v>
      </c>
      <c r="G70" s="2">
        <v>169</v>
      </c>
      <c r="H70" s="2">
        <v>33</v>
      </c>
      <c r="I70" s="2">
        <v>32</v>
      </c>
      <c r="J70" s="2" t="s">
        <v>10</v>
      </c>
      <c r="K70" s="2" t="s">
        <v>10</v>
      </c>
      <c r="L70" s="2" t="s">
        <v>6</v>
      </c>
      <c r="M70" s="2" t="s">
        <v>6</v>
      </c>
      <c r="N70" s="2">
        <v>5.46</v>
      </c>
      <c r="O70" s="2">
        <v>4.78</v>
      </c>
      <c r="P70" s="2">
        <f t="shared" si="1"/>
        <v>0.67999999999999972</v>
      </c>
      <c r="Q70" s="2">
        <v>30.6</v>
      </c>
      <c r="R70" s="2">
        <v>30.2</v>
      </c>
      <c r="S70" s="2">
        <f t="shared" si="2"/>
        <v>0.40000000000000213</v>
      </c>
      <c r="T70" s="13">
        <v>515328</v>
      </c>
      <c r="U70" s="13">
        <v>3310</v>
      </c>
      <c r="V70" s="13">
        <v>156</v>
      </c>
      <c r="W70" s="13">
        <v>9377.2000000000007</v>
      </c>
    </row>
    <row r="71" spans="1:23" x14ac:dyDescent="0.2">
      <c r="A71" s="3">
        <v>43560</v>
      </c>
      <c r="B71" s="2">
        <v>77</v>
      </c>
      <c r="C71" s="2">
        <v>7.4</v>
      </c>
      <c r="D71" s="2">
        <v>7.6</v>
      </c>
      <c r="E71" s="2">
        <f t="shared" si="3"/>
        <v>0.19999999999999929</v>
      </c>
      <c r="F71" s="2">
        <v>167</v>
      </c>
      <c r="G71" s="2">
        <v>165</v>
      </c>
      <c r="H71" s="2">
        <v>32</v>
      </c>
      <c r="I71" s="2">
        <v>30</v>
      </c>
      <c r="J71" s="2" t="s">
        <v>10</v>
      </c>
      <c r="K71" s="2" t="s">
        <v>10</v>
      </c>
      <c r="L71" s="2" t="s">
        <v>6</v>
      </c>
      <c r="M71" s="2" t="s">
        <v>6</v>
      </c>
      <c r="N71" s="2">
        <v>5.3</v>
      </c>
      <c r="O71" s="2">
        <v>4.0599999999999996</v>
      </c>
      <c r="P71" s="2">
        <f t="shared" si="1"/>
        <v>1.2400000000000002</v>
      </c>
      <c r="Q71" s="2">
        <v>30.9</v>
      </c>
      <c r="R71" s="2">
        <v>30.4</v>
      </c>
      <c r="S71" s="2">
        <f t="shared" si="2"/>
        <v>0.5</v>
      </c>
      <c r="T71" s="13">
        <v>515328</v>
      </c>
      <c r="U71" s="13">
        <v>3310</v>
      </c>
      <c r="V71" s="13">
        <v>156</v>
      </c>
      <c r="W71" s="13">
        <v>9377.2000000000007</v>
      </c>
    </row>
    <row r="72" spans="1:23" x14ac:dyDescent="0.2">
      <c r="A72" s="3">
        <v>43561</v>
      </c>
      <c r="B72" s="2">
        <v>78</v>
      </c>
      <c r="C72" s="2">
        <v>7.3</v>
      </c>
      <c r="D72" s="2">
        <v>7.6</v>
      </c>
      <c r="E72" s="2">
        <f t="shared" si="3"/>
        <v>0.29999999999999982</v>
      </c>
      <c r="F72" s="2">
        <v>165</v>
      </c>
      <c r="G72" s="2">
        <v>166</v>
      </c>
      <c r="H72" s="2">
        <v>32</v>
      </c>
      <c r="I72" s="2">
        <v>30</v>
      </c>
      <c r="J72" s="2" t="s">
        <v>10</v>
      </c>
      <c r="K72" s="2" t="s">
        <v>10</v>
      </c>
      <c r="L72" s="2" t="s">
        <v>6</v>
      </c>
      <c r="M72" s="2" t="s">
        <v>6</v>
      </c>
      <c r="N72" s="2">
        <v>5.39</v>
      </c>
      <c r="O72" s="2">
        <v>4.12</v>
      </c>
      <c r="P72" s="2">
        <f t="shared" si="1"/>
        <v>1.2699999999999996</v>
      </c>
      <c r="Q72" s="2">
        <v>31.2</v>
      </c>
      <c r="R72" s="2">
        <v>30.4</v>
      </c>
      <c r="S72" s="2">
        <f t="shared" si="2"/>
        <v>0.80000000000000071</v>
      </c>
      <c r="T72" s="13">
        <v>515328</v>
      </c>
      <c r="U72" s="13">
        <v>3310</v>
      </c>
      <c r="V72" s="13">
        <v>156</v>
      </c>
      <c r="W72" s="13">
        <v>9377.2000000000007</v>
      </c>
    </row>
    <row r="73" spans="1:23" x14ac:dyDescent="0.2">
      <c r="A73" s="3">
        <v>43562</v>
      </c>
      <c r="B73" s="2">
        <v>79</v>
      </c>
      <c r="C73" s="2">
        <v>7.3</v>
      </c>
      <c r="D73" s="2">
        <v>7.5</v>
      </c>
      <c r="E73" s="2">
        <f t="shared" si="3"/>
        <v>0.20000000000000018</v>
      </c>
      <c r="F73" s="2">
        <v>168</v>
      </c>
      <c r="G73" s="2">
        <v>167</v>
      </c>
      <c r="H73" s="2">
        <v>31</v>
      </c>
      <c r="I73" s="2">
        <v>30</v>
      </c>
      <c r="J73" s="2" t="s">
        <v>10</v>
      </c>
      <c r="K73" s="2" t="s">
        <v>10</v>
      </c>
      <c r="L73" s="2" t="s">
        <v>6</v>
      </c>
      <c r="M73" s="2" t="s">
        <v>6</v>
      </c>
      <c r="N73" s="2">
        <v>5.27</v>
      </c>
      <c r="O73" s="2">
        <v>4.17</v>
      </c>
      <c r="P73" s="2">
        <f t="shared" si="1"/>
        <v>1.0999999999999996</v>
      </c>
      <c r="Q73" s="2">
        <v>31.2</v>
      </c>
      <c r="R73" s="2">
        <v>30.8</v>
      </c>
      <c r="S73" s="2">
        <f t="shared" si="2"/>
        <v>0.39999999999999858</v>
      </c>
      <c r="T73" s="13">
        <v>515328</v>
      </c>
      <c r="U73" s="13">
        <v>3310</v>
      </c>
      <c r="V73" s="13">
        <v>156</v>
      </c>
      <c r="W73" s="13">
        <v>9377.2000000000007</v>
      </c>
    </row>
    <row r="74" spans="1:23" x14ac:dyDescent="0.2">
      <c r="A74" s="3">
        <v>43563</v>
      </c>
      <c r="B74" s="2">
        <v>80</v>
      </c>
      <c r="C74" s="2">
        <v>7.3</v>
      </c>
      <c r="D74" s="2">
        <v>7.5</v>
      </c>
      <c r="E74" s="2">
        <f t="shared" si="3"/>
        <v>0.20000000000000018</v>
      </c>
      <c r="F74" s="2">
        <v>166</v>
      </c>
      <c r="G74" s="2">
        <v>167</v>
      </c>
      <c r="H74" s="2">
        <v>35</v>
      </c>
      <c r="I74" s="2">
        <v>33</v>
      </c>
      <c r="J74" s="2" t="s">
        <v>10</v>
      </c>
      <c r="K74" s="2" t="s">
        <v>10</v>
      </c>
      <c r="L74" s="2" t="s">
        <v>6</v>
      </c>
      <c r="M74" s="2" t="s">
        <v>6</v>
      </c>
      <c r="N74" s="2">
        <v>5.39</v>
      </c>
      <c r="O74" s="2">
        <v>4.13</v>
      </c>
      <c r="P74" s="2">
        <f t="shared" si="1"/>
        <v>1.2599999999999998</v>
      </c>
      <c r="Q74" s="2">
        <v>31.2</v>
      </c>
      <c r="R74" s="2">
        <v>30.8</v>
      </c>
      <c r="S74" s="2">
        <f t="shared" si="2"/>
        <v>0.39999999999999858</v>
      </c>
      <c r="T74" s="13">
        <v>515328</v>
      </c>
      <c r="U74" s="13">
        <v>3310</v>
      </c>
      <c r="V74" s="13">
        <v>156</v>
      </c>
      <c r="W74" s="13">
        <v>9377.2000000000007</v>
      </c>
    </row>
    <row r="75" spans="1:23" x14ac:dyDescent="0.2">
      <c r="A75" s="3">
        <v>43564</v>
      </c>
      <c r="B75" s="2">
        <v>81</v>
      </c>
      <c r="C75" s="2">
        <v>7.2</v>
      </c>
      <c r="D75" s="2">
        <v>7.5</v>
      </c>
      <c r="E75" s="2">
        <f t="shared" si="3"/>
        <v>0.29999999999999982</v>
      </c>
      <c r="F75" s="2">
        <v>168</v>
      </c>
      <c r="G75" s="2">
        <v>167</v>
      </c>
      <c r="H75" s="2">
        <v>32</v>
      </c>
      <c r="I75" s="2">
        <v>31</v>
      </c>
      <c r="J75" s="2" t="s">
        <v>10</v>
      </c>
      <c r="K75" s="2" t="s">
        <v>10</v>
      </c>
      <c r="L75" s="2" t="s">
        <v>6</v>
      </c>
      <c r="M75" s="2" t="s">
        <v>6</v>
      </c>
      <c r="N75" s="2">
        <v>5.56</v>
      </c>
      <c r="O75" s="2">
        <v>4.1100000000000003</v>
      </c>
      <c r="P75" s="2">
        <f t="shared" si="1"/>
        <v>1.4499999999999993</v>
      </c>
      <c r="Q75" s="2">
        <v>31.8</v>
      </c>
      <c r="R75" s="2">
        <v>31.3</v>
      </c>
      <c r="S75" s="2">
        <f t="shared" si="2"/>
        <v>0.5</v>
      </c>
      <c r="T75" s="13">
        <v>515328</v>
      </c>
      <c r="U75" s="13">
        <v>3310</v>
      </c>
      <c r="V75" s="13">
        <v>156</v>
      </c>
      <c r="W75" s="13">
        <v>9377.2000000000007</v>
      </c>
    </row>
    <row r="76" spans="1:23" x14ac:dyDescent="0.2">
      <c r="A76" s="3">
        <v>43565</v>
      </c>
      <c r="B76" s="2">
        <v>82</v>
      </c>
      <c r="C76" s="2">
        <v>7.3</v>
      </c>
      <c r="D76" s="2">
        <v>7.4</v>
      </c>
      <c r="E76" s="2">
        <f t="shared" si="3"/>
        <v>0.10000000000000053</v>
      </c>
      <c r="F76" s="2">
        <v>168</v>
      </c>
      <c r="G76" s="2">
        <v>168</v>
      </c>
      <c r="H76" s="2">
        <v>32</v>
      </c>
      <c r="I76" s="2">
        <v>31</v>
      </c>
      <c r="J76" s="2" t="s">
        <v>10</v>
      </c>
      <c r="K76" s="2" t="s">
        <v>10</v>
      </c>
      <c r="L76" s="2" t="s">
        <v>6</v>
      </c>
      <c r="M76" s="2" t="s">
        <v>6</v>
      </c>
      <c r="N76" s="2">
        <v>5.21</v>
      </c>
      <c r="O76" s="2">
        <v>3.96</v>
      </c>
      <c r="P76" s="2">
        <f t="shared" si="1"/>
        <v>1.25</v>
      </c>
      <c r="Q76" s="2">
        <v>31.7</v>
      </c>
      <c r="R76" s="2">
        <v>31.2</v>
      </c>
      <c r="S76" s="2">
        <f t="shared" si="2"/>
        <v>0.5</v>
      </c>
      <c r="T76" s="13">
        <v>515328</v>
      </c>
      <c r="U76" s="13">
        <v>3310</v>
      </c>
      <c r="V76" s="13">
        <v>156</v>
      </c>
      <c r="W76" s="13">
        <v>9377.2000000000007</v>
      </c>
    </row>
    <row r="77" spans="1:23" x14ac:dyDescent="0.2">
      <c r="A77" s="3">
        <v>43566</v>
      </c>
      <c r="B77" s="2">
        <v>83</v>
      </c>
      <c r="C77" s="2">
        <v>7.3</v>
      </c>
      <c r="D77" s="2">
        <v>7.5</v>
      </c>
      <c r="E77" s="2">
        <f t="shared" si="3"/>
        <v>0.20000000000000018</v>
      </c>
      <c r="F77" s="2">
        <v>167</v>
      </c>
      <c r="G77" s="2">
        <v>167</v>
      </c>
      <c r="H77" s="2">
        <v>36</v>
      </c>
      <c r="I77" s="2">
        <v>39</v>
      </c>
      <c r="J77" s="2" t="s">
        <v>10</v>
      </c>
      <c r="K77" s="2" t="s">
        <v>10</v>
      </c>
      <c r="L77" s="2" t="s">
        <v>6</v>
      </c>
      <c r="M77" s="2" t="s">
        <v>6</v>
      </c>
      <c r="N77" s="2">
        <v>5.22</v>
      </c>
      <c r="O77" s="2">
        <v>4.09</v>
      </c>
      <c r="P77" s="2">
        <f>ABS(O77-N77)</f>
        <v>1.1299999999999999</v>
      </c>
      <c r="Q77" s="2">
        <v>31.7</v>
      </c>
      <c r="R77" s="2">
        <v>30.9</v>
      </c>
      <c r="S77" s="2">
        <f t="shared" si="2"/>
        <v>0.80000000000000071</v>
      </c>
      <c r="T77" s="13">
        <v>515328</v>
      </c>
      <c r="U77" s="13">
        <v>3310</v>
      </c>
      <c r="V77" s="13">
        <v>156</v>
      </c>
      <c r="W77" s="13">
        <v>9377.2000000000007</v>
      </c>
    </row>
    <row r="78" spans="1:23" x14ac:dyDescent="0.2">
      <c r="A78" s="3">
        <v>43567</v>
      </c>
      <c r="B78" s="2">
        <v>84</v>
      </c>
      <c r="C78" s="2">
        <v>7.3</v>
      </c>
      <c r="D78" s="2">
        <v>7.4</v>
      </c>
      <c r="E78" s="2">
        <f t="shared" si="3"/>
        <v>0.10000000000000053</v>
      </c>
      <c r="F78" s="2">
        <v>168</v>
      </c>
      <c r="G78" s="2">
        <v>168</v>
      </c>
      <c r="H78" s="2">
        <v>35</v>
      </c>
      <c r="I78" s="2">
        <v>32</v>
      </c>
      <c r="J78" s="2" t="s">
        <v>10</v>
      </c>
      <c r="K78" s="2" t="s">
        <v>10</v>
      </c>
      <c r="L78" s="2" t="s">
        <v>6</v>
      </c>
      <c r="M78" s="2" t="s">
        <v>6</v>
      </c>
      <c r="N78" s="2">
        <v>5.32</v>
      </c>
      <c r="O78" s="2">
        <v>4.55</v>
      </c>
      <c r="P78" s="2">
        <f t="shared" ref="P78:P86" si="4">ABS(O78-N78)</f>
        <v>0.77000000000000046</v>
      </c>
      <c r="Q78" s="2">
        <v>31.7</v>
      </c>
      <c r="R78" s="2">
        <v>30.8</v>
      </c>
      <c r="S78" s="2">
        <f>ABS(R78-Q78)</f>
        <v>0.89999999999999858</v>
      </c>
      <c r="T78" s="13">
        <v>515328</v>
      </c>
      <c r="U78" s="13">
        <v>3310</v>
      </c>
      <c r="V78" s="13">
        <v>156</v>
      </c>
      <c r="W78" s="13">
        <v>9377.2000000000007</v>
      </c>
    </row>
    <row r="79" spans="1:23" x14ac:dyDescent="0.2">
      <c r="A79" s="3">
        <v>43568</v>
      </c>
      <c r="B79" s="2">
        <v>85</v>
      </c>
      <c r="C79" s="2">
        <v>7.3</v>
      </c>
      <c r="D79" s="2">
        <v>7.6</v>
      </c>
      <c r="E79" s="2">
        <f t="shared" si="3"/>
        <v>0.29999999999999982</v>
      </c>
      <c r="F79" s="2">
        <v>170</v>
      </c>
      <c r="G79" s="2">
        <v>170</v>
      </c>
      <c r="H79" s="2">
        <v>35</v>
      </c>
      <c r="I79" s="2">
        <v>35</v>
      </c>
      <c r="J79" s="2" t="s">
        <v>10</v>
      </c>
      <c r="K79" s="2" t="s">
        <v>10</v>
      </c>
      <c r="L79" s="2" t="s">
        <v>6</v>
      </c>
      <c r="M79" s="2" t="s">
        <v>6</v>
      </c>
      <c r="N79" s="2">
        <v>5.34</v>
      </c>
      <c r="O79" s="2">
        <v>4.18</v>
      </c>
      <c r="P79" s="2">
        <f t="shared" si="4"/>
        <v>1.1600000000000001</v>
      </c>
      <c r="Q79" s="2">
        <v>30.9</v>
      </c>
      <c r="R79" s="2">
        <v>30</v>
      </c>
      <c r="S79" s="2">
        <f t="shared" si="2"/>
        <v>0.89999999999999858</v>
      </c>
      <c r="T79" s="13">
        <v>515328</v>
      </c>
      <c r="U79" s="13">
        <v>3310</v>
      </c>
      <c r="V79" s="13">
        <v>156</v>
      </c>
      <c r="W79" s="13">
        <v>9377.2000000000007</v>
      </c>
    </row>
    <row r="80" spans="1:23" x14ac:dyDescent="0.2">
      <c r="A80" s="3">
        <v>43569</v>
      </c>
      <c r="B80" s="2">
        <v>86</v>
      </c>
      <c r="C80" s="2">
        <v>7.3</v>
      </c>
      <c r="D80" s="2">
        <v>7.4</v>
      </c>
      <c r="E80" s="2">
        <f t="shared" si="3"/>
        <v>0.10000000000000053</v>
      </c>
      <c r="F80" s="2">
        <v>178</v>
      </c>
      <c r="G80" s="2">
        <v>178</v>
      </c>
      <c r="H80" s="2">
        <v>38</v>
      </c>
      <c r="I80" s="2">
        <v>35</v>
      </c>
      <c r="J80" s="2" t="s">
        <v>10</v>
      </c>
      <c r="K80" s="2" t="s">
        <v>10</v>
      </c>
      <c r="L80" s="2" t="s">
        <v>6</v>
      </c>
      <c r="M80" s="2" t="s">
        <v>6</v>
      </c>
      <c r="N80" s="2">
        <v>4.97</v>
      </c>
      <c r="O80" s="2">
        <v>4.16</v>
      </c>
      <c r="P80" s="2">
        <f t="shared" si="4"/>
        <v>0.80999999999999961</v>
      </c>
      <c r="Q80" s="2">
        <v>30.3</v>
      </c>
      <c r="R80" s="2">
        <v>29.9</v>
      </c>
      <c r="S80" s="2">
        <f t="shared" si="2"/>
        <v>0.40000000000000213</v>
      </c>
      <c r="T80" s="13">
        <v>515328</v>
      </c>
      <c r="U80" s="13">
        <v>3310</v>
      </c>
      <c r="V80" s="13">
        <v>156</v>
      </c>
      <c r="W80" s="13">
        <v>9377.2000000000007</v>
      </c>
    </row>
    <row r="81" spans="1:23" x14ac:dyDescent="0.2">
      <c r="A81" s="3">
        <v>43570</v>
      </c>
      <c r="B81" s="2">
        <v>87</v>
      </c>
      <c r="C81" s="2">
        <v>7.3</v>
      </c>
      <c r="D81" s="2">
        <v>7.4</v>
      </c>
      <c r="E81" s="2">
        <f t="shared" si="3"/>
        <v>0.10000000000000053</v>
      </c>
      <c r="F81" s="2">
        <v>174</v>
      </c>
      <c r="G81" s="2">
        <v>174</v>
      </c>
      <c r="H81" s="2">
        <v>36</v>
      </c>
      <c r="I81" s="2">
        <v>35</v>
      </c>
      <c r="J81" s="2" t="s">
        <v>10</v>
      </c>
      <c r="K81" s="2" t="s">
        <v>10</v>
      </c>
      <c r="L81" s="2" t="s">
        <v>6</v>
      </c>
      <c r="M81" s="2" t="s">
        <v>6</v>
      </c>
      <c r="N81" s="2">
        <v>4.8600000000000003</v>
      </c>
      <c r="O81" s="2">
        <v>4.28</v>
      </c>
      <c r="P81" s="2">
        <f t="shared" si="4"/>
        <v>0.58000000000000007</v>
      </c>
      <c r="Q81" s="2">
        <v>29.9</v>
      </c>
      <c r="R81" s="2">
        <v>29.7</v>
      </c>
      <c r="S81" s="2">
        <f t="shared" si="2"/>
        <v>0.19999999999999929</v>
      </c>
      <c r="T81" s="13">
        <v>515328</v>
      </c>
      <c r="U81" s="13">
        <v>3310</v>
      </c>
      <c r="V81" s="13">
        <v>156</v>
      </c>
      <c r="W81" s="13">
        <v>9377.2000000000007</v>
      </c>
    </row>
    <row r="82" spans="1:23" x14ac:dyDescent="0.2">
      <c r="A82" s="3">
        <v>43571</v>
      </c>
      <c r="B82" s="2">
        <v>88</v>
      </c>
      <c r="C82" s="2">
        <v>7.3</v>
      </c>
      <c r="D82" s="2">
        <v>7.4</v>
      </c>
      <c r="E82" s="2">
        <f t="shared" si="3"/>
        <v>0.10000000000000053</v>
      </c>
      <c r="F82" s="2">
        <v>173</v>
      </c>
      <c r="G82" s="2">
        <v>174</v>
      </c>
      <c r="H82" s="2">
        <v>35</v>
      </c>
      <c r="I82" s="2">
        <v>36</v>
      </c>
      <c r="J82" s="2" t="s">
        <v>10</v>
      </c>
      <c r="K82" s="2" t="s">
        <v>10</v>
      </c>
      <c r="L82" s="2" t="s">
        <v>6</v>
      </c>
      <c r="M82" s="2" t="s">
        <v>6</v>
      </c>
      <c r="N82" s="2">
        <v>4.66</v>
      </c>
      <c r="O82" s="2">
        <v>4.22</v>
      </c>
      <c r="P82" s="2">
        <f t="shared" si="4"/>
        <v>0.44000000000000039</v>
      </c>
      <c r="Q82" s="2">
        <v>30.2</v>
      </c>
      <c r="R82" s="2">
        <v>30</v>
      </c>
      <c r="S82" s="2">
        <f t="shared" si="2"/>
        <v>0.19999999999999929</v>
      </c>
      <c r="T82" s="13">
        <v>515328</v>
      </c>
      <c r="U82" s="13">
        <v>3310</v>
      </c>
      <c r="V82" s="13">
        <v>156</v>
      </c>
      <c r="W82" s="13">
        <v>9377.2000000000007</v>
      </c>
    </row>
    <row r="83" spans="1:23" x14ac:dyDescent="0.2">
      <c r="A83" s="3">
        <v>43575</v>
      </c>
      <c r="B83" s="2">
        <v>92</v>
      </c>
      <c r="C83" s="2">
        <v>7.3</v>
      </c>
      <c r="D83" s="2">
        <v>7.5</v>
      </c>
      <c r="E83" s="2">
        <f t="shared" si="3"/>
        <v>0.20000000000000018</v>
      </c>
      <c r="F83" s="2">
        <v>180</v>
      </c>
      <c r="G83" s="2">
        <v>180</v>
      </c>
      <c r="H83" s="2">
        <v>35</v>
      </c>
      <c r="I83" s="2">
        <v>30</v>
      </c>
      <c r="J83" s="2" t="s">
        <v>10</v>
      </c>
      <c r="K83" s="2" t="s">
        <v>10</v>
      </c>
      <c r="L83" s="2" t="s">
        <v>6</v>
      </c>
      <c r="M83" s="2" t="s">
        <v>6</v>
      </c>
      <c r="N83" s="2">
        <v>4.55</v>
      </c>
      <c r="O83" s="2">
        <v>3.42</v>
      </c>
      <c r="P83" s="2">
        <f t="shared" si="4"/>
        <v>1.1299999999999999</v>
      </c>
      <c r="Q83" s="2">
        <v>30.5</v>
      </c>
      <c r="R83" s="2">
        <v>30.2</v>
      </c>
      <c r="S83" s="2">
        <f t="shared" ref="S83:S86" si="5">ABS(R83-Q83)</f>
        <v>0.30000000000000071</v>
      </c>
      <c r="T83" s="13">
        <v>515328</v>
      </c>
      <c r="U83" s="13">
        <v>3310</v>
      </c>
      <c r="V83" s="13">
        <v>156</v>
      </c>
      <c r="W83" s="13">
        <v>9377.2000000000007</v>
      </c>
    </row>
    <row r="84" spans="1:23" x14ac:dyDescent="0.2">
      <c r="A84" s="3">
        <v>43576</v>
      </c>
      <c r="B84" s="2">
        <v>93</v>
      </c>
      <c r="C84" s="2">
        <v>7.2</v>
      </c>
      <c r="D84" s="2">
        <v>7.4</v>
      </c>
      <c r="E84" s="2">
        <f t="shared" si="3"/>
        <v>0.20000000000000018</v>
      </c>
      <c r="F84" s="2">
        <v>178</v>
      </c>
      <c r="G84" s="2">
        <v>175</v>
      </c>
      <c r="H84" s="2">
        <v>32</v>
      </c>
      <c r="I84" s="2">
        <v>30</v>
      </c>
      <c r="J84" s="2" t="s">
        <v>10</v>
      </c>
      <c r="K84" s="2" t="s">
        <v>10</v>
      </c>
      <c r="L84" s="2" t="s">
        <v>6</v>
      </c>
      <c r="M84" s="2" t="s">
        <v>6</v>
      </c>
      <c r="N84" s="2">
        <v>4.1500000000000004</v>
      </c>
      <c r="O84" s="2">
        <v>3.48</v>
      </c>
      <c r="P84" s="2">
        <f t="shared" si="4"/>
        <v>0.67000000000000037</v>
      </c>
      <c r="Q84" s="2">
        <v>30.6</v>
      </c>
      <c r="R84" s="2">
        <v>30.1</v>
      </c>
      <c r="S84" s="2">
        <f t="shared" si="5"/>
        <v>0.5</v>
      </c>
      <c r="T84" s="13">
        <v>515328</v>
      </c>
      <c r="U84" s="13">
        <v>3310</v>
      </c>
      <c r="V84" s="13">
        <v>156</v>
      </c>
      <c r="W84" s="13">
        <v>9377.2000000000007</v>
      </c>
    </row>
    <row r="85" spans="1:23" x14ac:dyDescent="0.2">
      <c r="A85" s="3">
        <v>43577</v>
      </c>
      <c r="B85" s="2">
        <v>94</v>
      </c>
      <c r="C85" s="2">
        <v>7.1</v>
      </c>
      <c r="D85" s="2">
        <v>7.3</v>
      </c>
      <c r="E85" s="2">
        <f t="shared" si="3"/>
        <v>0.20000000000000018</v>
      </c>
      <c r="F85" s="2">
        <v>174</v>
      </c>
      <c r="G85" s="2">
        <v>174</v>
      </c>
      <c r="H85" s="2">
        <v>37</v>
      </c>
      <c r="I85" s="2">
        <v>33</v>
      </c>
      <c r="J85" s="2" t="s">
        <v>10</v>
      </c>
      <c r="K85" s="2" t="s">
        <v>10</v>
      </c>
      <c r="L85" s="2" t="s">
        <v>6</v>
      </c>
      <c r="M85" s="2" t="s">
        <v>6</v>
      </c>
      <c r="N85" s="2">
        <v>4.03</v>
      </c>
      <c r="O85" s="2">
        <v>3.65</v>
      </c>
      <c r="P85" s="2">
        <f t="shared" si="4"/>
        <v>0.38000000000000034</v>
      </c>
      <c r="Q85" s="2">
        <v>30</v>
      </c>
      <c r="R85" s="2">
        <v>29.6</v>
      </c>
      <c r="S85" s="2">
        <f t="shared" si="5"/>
        <v>0.39999999999999858</v>
      </c>
      <c r="T85" s="13">
        <v>515328</v>
      </c>
      <c r="U85" s="13">
        <v>3310</v>
      </c>
      <c r="V85" s="13">
        <v>156</v>
      </c>
      <c r="W85" s="13">
        <v>9377.2000000000007</v>
      </c>
    </row>
    <row r="86" spans="1:23" x14ac:dyDescent="0.2">
      <c r="A86" s="3">
        <v>43578</v>
      </c>
      <c r="B86" s="2">
        <v>95</v>
      </c>
      <c r="C86" s="2">
        <v>7.1</v>
      </c>
      <c r="D86" s="2">
        <v>7.2</v>
      </c>
      <c r="E86" s="2">
        <f t="shared" si="3"/>
        <v>0.10000000000000053</v>
      </c>
      <c r="F86" s="2">
        <v>174</v>
      </c>
      <c r="G86" s="2">
        <v>174</v>
      </c>
      <c r="H86" s="2">
        <v>37</v>
      </c>
      <c r="I86" s="2">
        <v>32</v>
      </c>
      <c r="J86" s="2" t="s">
        <v>10</v>
      </c>
      <c r="K86" s="2" t="s">
        <v>10</v>
      </c>
      <c r="L86" s="2" t="s">
        <v>6</v>
      </c>
      <c r="M86" s="2" t="s">
        <v>6</v>
      </c>
      <c r="N86" s="2">
        <v>4.71</v>
      </c>
      <c r="O86" s="2">
        <v>3.76</v>
      </c>
      <c r="P86" s="2">
        <f t="shared" si="4"/>
        <v>0.95000000000000018</v>
      </c>
      <c r="Q86" s="2">
        <v>30.2</v>
      </c>
      <c r="R86" s="2">
        <v>29.9</v>
      </c>
      <c r="S86" s="2">
        <f t="shared" si="5"/>
        <v>0.30000000000000071</v>
      </c>
      <c r="T86" s="13">
        <v>515328</v>
      </c>
      <c r="U86" s="13">
        <v>3310</v>
      </c>
      <c r="V86" s="13">
        <v>156</v>
      </c>
      <c r="W86" s="13">
        <v>9377.2000000000007</v>
      </c>
    </row>
  </sheetData>
  <dataValidations count="1">
    <dataValidation type="date" allowBlank="1" showInputMessage="1" showErrorMessage="1" sqref="A1:A1048576" xr:uid="{EE0B58C1-254F-4447-8D71-4C1890186A90}">
      <formula1>43484</formula1>
      <formula2>43578</formula2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9215A-DF7A-5B4A-AFD2-1787A66C8C76}">
  <dimension ref="A1:W86"/>
  <sheetViews>
    <sheetView zoomScale="75" zoomScaleNormal="119" workbookViewId="0">
      <selection activeCell="B9" sqref="B9:B86"/>
    </sheetView>
  </sheetViews>
  <sheetFormatPr baseColWidth="10" defaultColWidth="11" defaultRowHeight="16" x14ac:dyDescent="0.2"/>
  <sheetData>
    <row r="1" spans="1:23" s="1" customFormat="1" x14ac:dyDescent="0.2">
      <c r="A1" s="15" t="s">
        <v>2</v>
      </c>
      <c r="B1" s="15" t="s">
        <v>0</v>
      </c>
      <c r="C1" s="14" t="s">
        <v>19</v>
      </c>
      <c r="D1" s="14" t="s">
        <v>20</v>
      </c>
      <c r="E1" s="14" t="s">
        <v>21</v>
      </c>
      <c r="F1" s="14" t="s">
        <v>22</v>
      </c>
      <c r="G1" s="14" t="s">
        <v>23</v>
      </c>
      <c r="H1" s="14" t="s">
        <v>24</v>
      </c>
      <c r="I1" s="14" t="s">
        <v>25</v>
      </c>
      <c r="J1" s="14" t="s">
        <v>26</v>
      </c>
      <c r="K1" s="14" t="s">
        <v>27</v>
      </c>
      <c r="L1" s="14" t="s">
        <v>28</v>
      </c>
      <c r="M1" s="14" t="s">
        <v>29</v>
      </c>
      <c r="N1" s="14" t="s">
        <v>30</v>
      </c>
      <c r="O1" s="14" t="s">
        <v>31</v>
      </c>
      <c r="P1" s="14" t="s">
        <v>32</v>
      </c>
      <c r="Q1" s="14" t="s">
        <v>33</v>
      </c>
      <c r="R1" s="14" t="s">
        <v>34</v>
      </c>
      <c r="S1" s="14" t="s">
        <v>35</v>
      </c>
      <c r="T1" s="15" t="s">
        <v>37</v>
      </c>
      <c r="U1" s="15" t="s">
        <v>36</v>
      </c>
      <c r="V1" s="15" t="s">
        <v>38</v>
      </c>
      <c r="W1" s="15" t="s">
        <v>39</v>
      </c>
    </row>
    <row r="2" spans="1:23" x14ac:dyDescent="0.2">
      <c r="A2" s="3">
        <v>43484</v>
      </c>
      <c r="B2" s="2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3">
        <v>515328</v>
      </c>
      <c r="U2" s="13">
        <v>3190</v>
      </c>
      <c r="V2" s="13">
        <v>162</v>
      </c>
      <c r="W2" s="13">
        <v>8705.2000000000007</v>
      </c>
    </row>
    <row r="3" spans="1:23" x14ac:dyDescent="0.2">
      <c r="A3" s="3">
        <v>43485</v>
      </c>
      <c r="B3" s="2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13">
        <v>515328</v>
      </c>
      <c r="U3" s="13">
        <v>3190</v>
      </c>
      <c r="V3" s="13">
        <v>162</v>
      </c>
      <c r="W3" s="13">
        <v>8705.2000000000007</v>
      </c>
    </row>
    <row r="4" spans="1:23" x14ac:dyDescent="0.2">
      <c r="A4" s="3">
        <v>43486</v>
      </c>
      <c r="B4" s="2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13">
        <v>515328</v>
      </c>
      <c r="U4" s="13">
        <v>3190</v>
      </c>
      <c r="V4" s="13">
        <v>162</v>
      </c>
      <c r="W4" s="13">
        <v>8705.2000000000007</v>
      </c>
    </row>
    <row r="5" spans="1:23" x14ac:dyDescent="0.2">
      <c r="A5" s="3">
        <v>43487</v>
      </c>
      <c r="B5" s="2">
        <v>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13">
        <v>515328</v>
      </c>
      <c r="U5" s="13">
        <v>3190</v>
      </c>
      <c r="V5" s="13">
        <v>162</v>
      </c>
      <c r="W5" s="13">
        <v>8705.2000000000007</v>
      </c>
    </row>
    <row r="6" spans="1:23" x14ac:dyDescent="0.2">
      <c r="A6" s="3">
        <v>43488</v>
      </c>
      <c r="B6" s="2">
        <v>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13">
        <v>515328</v>
      </c>
      <c r="U6" s="13">
        <v>3190</v>
      </c>
      <c r="V6" s="13">
        <v>162</v>
      </c>
      <c r="W6" s="13">
        <v>8705.2000000000007</v>
      </c>
    </row>
    <row r="7" spans="1:23" x14ac:dyDescent="0.2">
      <c r="A7" s="3">
        <v>43489</v>
      </c>
      <c r="B7" s="2">
        <v>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13">
        <v>515328</v>
      </c>
      <c r="U7" s="13">
        <v>3190</v>
      </c>
      <c r="V7" s="13">
        <v>162</v>
      </c>
      <c r="W7" s="13">
        <v>8705.2000000000007</v>
      </c>
    </row>
    <row r="8" spans="1:23" x14ac:dyDescent="0.2">
      <c r="A8" s="3">
        <v>43490</v>
      </c>
      <c r="B8" s="2">
        <v>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13">
        <v>515328</v>
      </c>
      <c r="U8" s="13">
        <v>3190</v>
      </c>
      <c r="V8" s="13">
        <v>162</v>
      </c>
      <c r="W8" s="13">
        <v>8705.2000000000007</v>
      </c>
    </row>
    <row r="9" spans="1:23" x14ac:dyDescent="0.2">
      <c r="A9" s="3">
        <v>43491</v>
      </c>
      <c r="B9" s="2">
        <v>8</v>
      </c>
      <c r="C9" s="2">
        <v>7.7</v>
      </c>
      <c r="D9" s="2">
        <v>8</v>
      </c>
      <c r="E9" s="2">
        <f>ABS(D9-C9)</f>
        <v>0.29999999999999982</v>
      </c>
      <c r="F9" s="2">
        <v>125</v>
      </c>
      <c r="G9" s="2">
        <v>124</v>
      </c>
      <c r="H9" s="2" t="s">
        <v>5</v>
      </c>
      <c r="I9" s="2">
        <v>102</v>
      </c>
      <c r="J9" s="2" t="s">
        <v>9</v>
      </c>
      <c r="K9" s="2" t="s">
        <v>1</v>
      </c>
      <c r="L9" s="2" t="s">
        <v>3</v>
      </c>
      <c r="M9" s="2" t="s">
        <v>3</v>
      </c>
      <c r="N9" s="2"/>
      <c r="O9" s="2"/>
      <c r="P9" s="2"/>
      <c r="Q9" s="2"/>
      <c r="R9" s="2"/>
      <c r="S9" s="2"/>
      <c r="T9" s="13">
        <v>515328</v>
      </c>
      <c r="U9" s="13">
        <v>3190</v>
      </c>
      <c r="V9" s="13">
        <v>162</v>
      </c>
      <c r="W9" s="13">
        <v>8705.2000000000007</v>
      </c>
    </row>
    <row r="10" spans="1:23" x14ac:dyDescent="0.2">
      <c r="A10" s="3">
        <v>43492</v>
      </c>
      <c r="B10" s="2">
        <v>9</v>
      </c>
      <c r="C10" s="2">
        <v>7.6</v>
      </c>
      <c r="D10" s="2">
        <v>7.9</v>
      </c>
      <c r="E10" s="2">
        <f t="shared" ref="E10:E66" si="0">ABS(D10-C10)</f>
        <v>0.30000000000000071</v>
      </c>
      <c r="F10" s="2">
        <v>121</v>
      </c>
      <c r="G10" s="2">
        <v>120</v>
      </c>
      <c r="H10" s="2">
        <v>101</v>
      </c>
      <c r="I10" s="2">
        <v>74</v>
      </c>
      <c r="J10" s="2" t="s">
        <v>1</v>
      </c>
      <c r="K10" s="2" t="s">
        <v>1</v>
      </c>
      <c r="L10" s="2" t="s">
        <v>3</v>
      </c>
      <c r="M10" s="2" t="s">
        <v>4</v>
      </c>
      <c r="N10" s="2"/>
      <c r="O10" s="2"/>
      <c r="P10" s="2"/>
      <c r="Q10" s="2"/>
      <c r="R10" s="2"/>
      <c r="S10" s="2"/>
      <c r="T10" s="13">
        <v>515328</v>
      </c>
      <c r="U10" s="13">
        <v>3190</v>
      </c>
      <c r="V10" s="13">
        <v>162</v>
      </c>
      <c r="W10" s="13">
        <v>8705.2000000000007</v>
      </c>
    </row>
    <row r="11" spans="1:23" x14ac:dyDescent="0.2">
      <c r="A11" s="3">
        <v>43493</v>
      </c>
      <c r="B11" s="2">
        <v>10</v>
      </c>
      <c r="C11" s="2">
        <v>7.6</v>
      </c>
      <c r="D11" s="2">
        <v>7.7</v>
      </c>
      <c r="E11" s="2">
        <f t="shared" si="0"/>
        <v>0.10000000000000053</v>
      </c>
      <c r="F11" s="2">
        <v>123</v>
      </c>
      <c r="G11" s="2">
        <v>128</v>
      </c>
      <c r="H11" s="2">
        <v>90</v>
      </c>
      <c r="I11" s="2">
        <v>76</v>
      </c>
      <c r="J11" s="2" t="s">
        <v>1</v>
      </c>
      <c r="K11" s="2" t="s">
        <v>1</v>
      </c>
      <c r="L11" s="2" t="s">
        <v>3</v>
      </c>
      <c r="M11" s="2" t="s">
        <v>3</v>
      </c>
      <c r="N11" s="2"/>
      <c r="O11" s="2"/>
      <c r="P11" s="2"/>
      <c r="Q11" s="2"/>
      <c r="R11" s="2"/>
      <c r="S11" s="2"/>
      <c r="T11" s="13">
        <v>515328</v>
      </c>
      <c r="U11" s="13">
        <v>3190</v>
      </c>
      <c r="V11" s="13">
        <v>162</v>
      </c>
      <c r="W11" s="13">
        <v>8705.2000000000007</v>
      </c>
    </row>
    <row r="12" spans="1:23" x14ac:dyDescent="0.2">
      <c r="A12" s="3">
        <v>43494</v>
      </c>
      <c r="B12" s="2">
        <v>11</v>
      </c>
      <c r="C12" s="2">
        <v>7.5</v>
      </c>
      <c r="D12" s="2">
        <v>7.9</v>
      </c>
      <c r="E12" s="2">
        <f t="shared" si="0"/>
        <v>0.40000000000000036</v>
      </c>
      <c r="F12" s="2">
        <v>125</v>
      </c>
      <c r="G12" s="2">
        <v>124</v>
      </c>
      <c r="H12" s="2">
        <v>86</v>
      </c>
      <c r="I12" s="2">
        <v>65</v>
      </c>
      <c r="J12" s="2" t="s">
        <v>1</v>
      </c>
      <c r="K12" s="2" t="s">
        <v>10</v>
      </c>
      <c r="L12" s="2" t="s">
        <v>3</v>
      </c>
      <c r="M12" s="2" t="s">
        <v>3</v>
      </c>
      <c r="N12" s="2"/>
      <c r="O12" s="2"/>
      <c r="P12" s="2"/>
      <c r="Q12" s="2"/>
      <c r="R12" s="2"/>
      <c r="S12" s="2"/>
      <c r="T12" s="13">
        <v>515328</v>
      </c>
      <c r="U12" s="13">
        <v>3190</v>
      </c>
      <c r="V12" s="13">
        <v>162</v>
      </c>
      <c r="W12" s="13">
        <v>8705.2000000000007</v>
      </c>
    </row>
    <row r="13" spans="1:23" x14ac:dyDescent="0.2">
      <c r="A13" s="3">
        <v>43495</v>
      </c>
      <c r="B13" s="2">
        <v>12</v>
      </c>
      <c r="C13" s="2">
        <v>7.4</v>
      </c>
      <c r="D13" s="2">
        <v>8.3000000000000007</v>
      </c>
      <c r="E13" s="2">
        <f t="shared" si="0"/>
        <v>0.90000000000000036</v>
      </c>
      <c r="F13" s="2">
        <v>128</v>
      </c>
      <c r="G13" s="2">
        <v>128</v>
      </c>
      <c r="H13" s="2">
        <v>62</v>
      </c>
      <c r="I13" s="2">
        <v>50</v>
      </c>
      <c r="J13" s="2" t="s">
        <v>10</v>
      </c>
      <c r="K13" s="2" t="s">
        <v>10</v>
      </c>
      <c r="L13" s="2" t="s">
        <v>3</v>
      </c>
      <c r="M13" s="2" t="s">
        <v>3</v>
      </c>
      <c r="N13" s="2"/>
      <c r="O13" s="2"/>
      <c r="P13" s="2"/>
      <c r="Q13" s="2"/>
      <c r="R13" s="2"/>
      <c r="S13" s="2"/>
      <c r="T13" s="13">
        <v>515328</v>
      </c>
      <c r="U13" s="13">
        <v>3190</v>
      </c>
      <c r="V13" s="13">
        <v>162</v>
      </c>
      <c r="W13" s="13">
        <v>8705.2000000000007</v>
      </c>
    </row>
    <row r="14" spans="1:23" x14ac:dyDescent="0.2">
      <c r="A14" s="3">
        <v>43496</v>
      </c>
      <c r="B14" s="2">
        <v>13</v>
      </c>
      <c r="C14" s="2">
        <v>7.6</v>
      </c>
      <c r="D14" s="2">
        <v>7.7</v>
      </c>
      <c r="E14" s="2">
        <f t="shared" si="0"/>
        <v>0.10000000000000053</v>
      </c>
      <c r="F14" s="2">
        <v>123</v>
      </c>
      <c r="G14" s="2">
        <v>122</v>
      </c>
      <c r="H14" s="2">
        <v>57</v>
      </c>
      <c r="I14" s="2">
        <v>69</v>
      </c>
      <c r="J14" s="2" t="s">
        <v>10</v>
      </c>
      <c r="K14" s="2" t="s">
        <v>1</v>
      </c>
      <c r="L14" s="2" t="s">
        <v>4</v>
      </c>
      <c r="M14" s="2" t="s">
        <v>4</v>
      </c>
      <c r="N14" s="2"/>
      <c r="O14" s="2"/>
      <c r="P14" s="2"/>
      <c r="Q14" s="2"/>
      <c r="R14" s="2"/>
      <c r="S14" s="2"/>
      <c r="T14" s="13">
        <v>515328</v>
      </c>
      <c r="U14" s="13">
        <v>3190</v>
      </c>
      <c r="V14" s="13">
        <v>162</v>
      </c>
      <c r="W14" s="13">
        <v>8705.2000000000007</v>
      </c>
    </row>
    <row r="15" spans="1:23" x14ac:dyDescent="0.2">
      <c r="A15" s="3">
        <v>43497</v>
      </c>
      <c r="B15" s="2">
        <v>14</v>
      </c>
      <c r="C15" s="2">
        <v>7.4</v>
      </c>
      <c r="D15" s="2">
        <v>7.5</v>
      </c>
      <c r="E15" s="2">
        <f t="shared" si="0"/>
        <v>9.9999999999999645E-2</v>
      </c>
      <c r="F15" s="2">
        <v>121</v>
      </c>
      <c r="G15" s="2">
        <v>120</v>
      </c>
      <c r="H15" s="2">
        <v>80</v>
      </c>
      <c r="I15" s="2">
        <v>93</v>
      </c>
      <c r="J15" s="2" t="s">
        <v>1</v>
      </c>
      <c r="K15" s="2" t="s">
        <v>9</v>
      </c>
      <c r="L15" s="2" t="s">
        <v>4</v>
      </c>
      <c r="M15" s="2" t="s">
        <v>4</v>
      </c>
      <c r="N15" s="2"/>
      <c r="O15" s="2"/>
      <c r="P15" s="2"/>
      <c r="Q15" s="2"/>
      <c r="R15" s="2"/>
      <c r="S15" s="2"/>
      <c r="T15" s="13">
        <v>515328</v>
      </c>
      <c r="U15" s="13">
        <v>3190</v>
      </c>
      <c r="V15" s="13">
        <v>162</v>
      </c>
      <c r="W15" s="13">
        <v>8705.2000000000007</v>
      </c>
    </row>
    <row r="16" spans="1:23" x14ac:dyDescent="0.2">
      <c r="A16" s="3">
        <v>43498</v>
      </c>
      <c r="B16" s="2">
        <v>15</v>
      </c>
      <c r="C16" s="2">
        <v>7.4</v>
      </c>
      <c r="D16" s="2">
        <v>7.6</v>
      </c>
      <c r="E16" s="2">
        <f t="shared" si="0"/>
        <v>0.19999999999999929</v>
      </c>
      <c r="F16" s="2">
        <v>123</v>
      </c>
      <c r="G16" s="2">
        <v>125</v>
      </c>
      <c r="H16" s="2">
        <v>85</v>
      </c>
      <c r="I16" s="2">
        <v>90</v>
      </c>
      <c r="J16" s="2" t="s">
        <v>10</v>
      </c>
      <c r="K16" s="2" t="s">
        <v>10</v>
      </c>
      <c r="L16" s="2" t="s">
        <v>4</v>
      </c>
      <c r="M16" s="2" t="s">
        <v>4</v>
      </c>
      <c r="N16" s="2"/>
      <c r="O16" s="2"/>
      <c r="P16" s="2"/>
      <c r="Q16" s="2"/>
      <c r="R16" s="2"/>
      <c r="S16" s="2"/>
      <c r="T16" s="13">
        <v>515328</v>
      </c>
      <c r="U16" s="13">
        <v>3190</v>
      </c>
      <c r="V16" s="13">
        <v>162</v>
      </c>
      <c r="W16" s="13">
        <v>8705.2000000000007</v>
      </c>
    </row>
    <row r="17" spans="1:23" x14ac:dyDescent="0.2">
      <c r="A17" s="3">
        <v>43499</v>
      </c>
      <c r="B17" s="2">
        <v>16</v>
      </c>
      <c r="C17" s="2">
        <v>7.4</v>
      </c>
      <c r="D17" s="2">
        <v>7.6</v>
      </c>
      <c r="E17" s="2">
        <f t="shared" si="0"/>
        <v>0.19999999999999929</v>
      </c>
      <c r="F17" s="2">
        <v>124</v>
      </c>
      <c r="G17" s="2">
        <v>125</v>
      </c>
      <c r="H17" s="2">
        <v>85</v>
      </c>
      <c r="I17" s="2">
        <v>90</v>
      </c>
      <c r="J17" s="2" t="s">
        <v>1</v>
      </c>
      <c r="K17" s="2" t="s">
        <v>9</v>
      </c>
      <c r="L17" s="2" t="s">
        <v>6</v>
      </c>
      <c r="M17" s="2" t="s">
        <v>6</v>
      </c>
      <c r="N17" s="2"/>
      <c r="O17" s="2"/>
      <c r="P17" s="2"/>
      <c r="Q17" s="2"/>
      <c r="R17" s="2"/>
      <c r="S17" s="2"/>
      <c r="T17" s="13">
        <v>515328</v>
      </c>
      <c r="U17" s="13">
        <v>3190</v>
      </c>
      <c r="V17" s="13">
        <v>162</v>
      </c>
      <c r="W17" s="13">
        <v>8705.2000000000007</v>
      </c>
    </row>
    <row r="18" spans="1:23" x14ac:dyDescent="0.2">
      <c r="A18" s="3">
        <v>43500</v>
      </c>
      <c r="B18" s="2">
        <v>17</v>
      </c>
      <c r="C18" s="2">
        <v>7.5</v>
      </c>
      <c r="D18" s="2">
        <v>7.6</v>
      </c>
      <c r="E18" s="2">
        <f t="shared" si="0"/>
        <v>9.9999999999999645E-2</v>
      </c>
      <c r="F18" s="2">
        <v>124</v>
      </c>
      <c r="G18" s="2">
        <v>125</v>
      </c>
      <c r="H18" s="2">
        <v>100</v>
      </c>
      <c r="I18" s="2">
        <v>92</v>
      </c>
      <c r="J18" s="2" t="s">
        <v>9</v>
      </c>
      <c r="K18" s="2" t="s">
        <v>9</v>
      </c>
      <c r="L18" s="2" t="s">
        <v>6</v>
      </c>
      <c r="M18" s="2" t="s">
        <v>6</v>
      </c>
      <c r="N18" s="2"/>
      <c r="O18" s="2"/>
      <c r="P18" s="2"/>
      <c r="Q18" s="2"/>
      <c r="R18" s="2"/>
      <c r="S18" s="2"/>
      <c r="T18" s="13">
        <v>515328</v>
      </c>
      <c r="U18" s="13">
        <v>3190</v>
      </c>
      <c r="V18" s="13">
        <v>162</v>
      </c>
      <c r="W18" s="13">
        <v>8705.2000000000007</v>
      </c>
    </row>
    <row r="19" spans="1:23" x14ac:dyDescent="0.2">
      <c r="A19" s="3">
        <v>43501</v>
      </c>
      <c r="B19" s="2">
        <v>18</v>
      </c>
      <c r="C19" s="2">
        <v>7.4</v>
      </c>
      <c r="D19" s="2">
        <v>7.5</v>
      </c>
      <c r="E19" s="2">
        <f t="shared" si="0"/>
        <v>9.9999999999999645E-2</v>
      </c>
      <c r="F19" s="2">
        <v>130</v>
      </c>
      <c r="G19" s="2">
        <v>132</v>
      </c>
      <c r="H19" s="2">
        <v>100</v>
      </c>
      <c r="I19" s="2">
        <v>90</v>
      </c>
      <c r="J19" s="2" t="s">
        <v>1</v>
      </c>
      <c r="K19" s="2" t="s">
        <v>1</v>
      </c>
      <c r="L19" s="2" t="s">
        <v>6</v>
      </c>
      <c r="M19" s="2" t="s">
        <v>6</v>
      </c>
      <c r="N19" s="2"/>
      <c r="O19" s="2"/>
      <c r="P19" s="2"/>
      <c r="Q19" s="2"/>
      <c r="R19" s="2"/>
      <c r="S19" s="2"/>
      <c r="T19" s="13">
        <v>515328</v>
      </c>
      <c r="U19" s="13">
        <v>3190</v>
      </c>
      <c r="V19" s="13">
        <v>162</v>
      </c>
      <c r="W19" s="13">
        <v>8705.2000000000007</v>
      </c>
    </row>
    <row r="20" spans="1:23" x14ac:dyDescent="0.2">
      <c r="A20" s="3">
        <v>43502</v>
      </c>
      <c r="B20" s="2">
        <v>19</v>
      </c>
      <c r="C20" s="2">
        <v>7.4</v>
      </c>
      <c r="D20" s="2">
        <v>7.5</v>
      </c>
      <c r="E20" s="2">
        <f t="shared" si="0"/>
        <v>9.9999999999999645E-2</v>
      </c>
      <c r="F20" s="2">
        <v>131</v>
      </c>
      <c r="G20" s="2">
        <v>131</v>
      </c>
      <c r="H20" s="2">
        <v>89</v>
      </c>
      <c r="I20" s="2">
        <v>59</v>
      </c>
      <c r="J20" s="2" t="s">
        <v>1</v>
      </c>
      <c r="K20" s="2" t="s">
        <v>1</v>
      </c>
      <c r="L20" s="2" t="s">
        <v>6</v>
      </c>
      <c r="M20" s="2" t="s">
        <v>6</v>
      </c>
      <c r="N20" s="2"/>
      <c r="O20" s="2"/>
      <c r="P20" s="2"/>
      <c r="Q20" s="2"/>
      <c r="R20" s="2"/>
      <c r="S20" s="2"/>
      <c r="T20" s="13">
        <v>515328</v>
      </c>
      <c r="U20" s="13">
        <v>3190</v>
      </c>
      <c r="V20" s="13">
        <v>162</v>
      </c>
      <c r="W20" s="13">
        <v>8705.2000000000007</v>
      </c>
    </row>
    <row r="21" spans="1:23" x14ac:dyDescent="0.2">
      <c r="A21" s="3">
        <v>43503</v>
      </c>
      <c r="B21" s="2">
        <v>20</v>
      </c>
      <c r="C21" s="2">
        <v>7.4</v>
      </c>
      <c r="D21" s="2">
        <v>7.9</v>
      </c>
      <c r="E21" s="2">
        <f t="shared" si="0"/>
        <v>0.5</v>
      </c>
      <c r="F21" s="2">
        <v>130</v>
      </c>
      <c r="G21" s="2">
        <v>130</v>
      </c>
      <c r="H21" s="2">
        <v>92</v>
      </c>
      <c r="I21" s="2">
        <v>103</v>
      </c>
      <c r="J21" s="2" t="s">
        <v>8</v>
      </c>
      <c r="K21" s="2" t="s">
        <v>10</v>
      </c>
      <c r="L21" s="2" t="s">
        <v>3</v>
      </c>
      <c r="M21" s="2" t="s">
        <v>3</v>
      </c>
      <c r="N21" s="2"/>
      <c r="O21" s="2"/>
      <c r="P21" s="2"/>
      <c r="Q21" s="2"/>
      <c r="R21" s="2"/>
      <c r="S21" s="2"/>
      <c r="T21" s="13">
        <v>515328</v>
      </c>
      <c r="U21" s="13">
        <v>3190</v>
      </c>
      <c r="V21" s="13">
        <v>162</v>
      </c>
      <c r="W21" s="13">
        <v>8705.2000000000007</v>
      </c>
    </row>
    <row r="22" spans="1:23" x14ac:dyDescent="0.2">
      <c r="A22" s="3">
        <v>43504</v>
      </c>
      <c r="B22" s="2">
        <v>21</v>
      </c>
      <c r="C22" s="2">
        <v>7.4</v>
      </c>
      <c r="D22" s="2">
        <v>7.9</v>
      </c>
      <c r="E22" s="2">
        <f t="shared" si="0"/>
        <v>0.5</v>
      </c>
      <c r="F22" s="2">
        <v>135</v>
      </c>
      <c r="G22" s="2">
        <v>130</v>
      </c>
      <c r="H22" s="2">
        <v>100</v>
      </c>
      <c r="I22" s="2">
        <v>98</v>
      </c>
      <c r="J22" s="2" t="s">
        <v>9</v>
      </c>
      <c r="K22" s="2" t="s">
        <v>7</v>
      </c>
      <c r="L22" s="2" t="s">
        <v>6</v>
      </c>
      <c r="M22" s="2" t="s">
        <v>3</v>
      </c>
      <c r="N22" s="2"/>
      <c r="O22" s="2"/>
      <c r="P22" s="2"/>
      <c r="Q22" s="2"/>
      <c r="R22" s="2"/>
      <c r="S22" s="2"/>
      <c r="T22" s="13">
        <v>515328</v>
      </c>
      <c r="U22" s="13">
        <v>3190</v>
      </c>
      <c r="V22" s="13">
        <v>162</v>
      </c>
      <c r="W22" s="13">
        <v>8705.2000000000007</v>
      </c>
    </row>
    <row r="23" spans="1:23" x14ac:dyDescent="0.2">
      <c r="A23" s="3">
        <v>43508</v>
      </c>
      <c r="B23" s="2">
        <v>25</v>
      </c>
      <c r="C23" s="2">
        <v>7.7</v>
      </c>
      <c r="D23" s="2">
        <v>7.9</v>
      </c>
      <c r="E23" s="2">
        <f t="shared" si="0"/>
        <v>0.20000000000000018</v>
      </c>
      <c r="F23" s="2">
        <v>140</v>
      </c>
      <c r="G23" s="2">
        <v>138</v>
      </c>
      <c r="H23" s="2">
        <v>50</v>
      </c>
      <c r="I23" s="2">
        <v>43</v>
      </c>
      <c r="J23" s="2" t="s">
        <v>11</v>
      </c>
      <c r="K23" s="2" t="s">
        <v>11</v>
      </c>
      <c r="L23" s="2" t="s">
        <v>6</v>
      </c>
      <c r="M23" s="2" t="s">
        <v>6</v>
      </c>
      <c r="N23" s="2"/>
      <c r="O23" s="2"/>
      <c r="P23" s="2"/>
      <c r="Q23" s="2"/>
      <c r="R23" s="2"/>
      <c r="S23" s="2"/>
      <c r="T23" s="13">
        <v>515328</v>
      </c>
      <c r="U23" s="13">
        <v>3190</v>
      </c>
      <c r="V23" s="13">
        <v>162</v>
      </c>
      <c r="W23" s="13">
        <v>8705.2000000000007</v>
      </c>
    </row>
    <row r="24" spans="1:23" x14ac:dyDescent="0.2">
      <c r="A24" s="3">
        <v>43509</v>
      </c>
      <c r="B24" s="2">
        <v>26</v>
      </c>
      <c r="C24" s="2">
        <v>7.3</v>
      </c>
      <c r="D24" s="2">
        <v>7.7</v>
      </c>
      <c r="E24" s="2">
        <f t="shared" si="0"/>
        <v>0.40000000000000036</v>
      </c>
      <c r="F24" s="2">
        <v>140</v>
      </c>
      <c r="G24" s="2">
        <v>141</v>
      </c>
      <c r="H24" s="2">
        <v>53</v>
      </c>
      <c r="I24" s="2">
        <v>48</v>
      </c>
      <c r="J24" s="2" t="s">
        <v>11</v>
      </c>
      <c r="K24" s="2" t="s">
        <v>11</v>
      </c>
      <c r="L24" s="2" t="s">
        <v>6</v>
      </c>
      <c r="M24" s="2" t="s">
        <v>6</v>
      </c>
      <c r="N24" s="4"/>
      <c r="O24" s="4"/>
      <c r="P24" s="4"/>
      <c r="Q24" s="4"/>
      <c r="R24" s="4"/>
      <c r="S24" s="4"/>
      <c r="T24" s="13">
        <v>515328</v>
      </c>
      <c r="U24" s="13">
        <v>3190</v>
      </c>
      <c r="V24" s="13">
        <v>162</v>
      </c>
      <c r="W24" s="13">
        <v>8705.2000000000007</v>
      </c>
    </row>
    <row r="25" spans="1:23" x14ac:dyDescent="0.2">
      <c r="A25" s="3">
        <v>43510</v>
      </c>
      <c r="B25" s="2">
        <v>27</v>
      </c>
      <c r="C25" s="2">
        <v>7.4</v>
      </c>
      <c r="D25" s="2">
        <v>7.9</v>
      </c>
      <c r="E25" s="2">
        <f t="shared" si="0"/>
        <v>0.5</v>
      </c>
      <c r="F25" s="2">
        <v>140</v>
      </c>
      <c r="G25" s="2">
        <v>139</v>
      </c>
      <c r="H25" s="2">
        <v>53</v>
      </c>
      <c r="I25" s="2">
        <v>50</v>
      </c>
      <c r="J25" s="2" t="s">
        <v>7</v>
      </c>
      <c r="K25" s="2" t="s">
        <v>8</v>
      </c>
      <c r="L25" s="2" t="s">
        <v>6</v>
      </c>
      <c r="M25" s="2" t="s">
        <v>6</v>
      </c>
      <c r="N25" s="2">
        <v>6.23</v>
      </c>
      <c r="O25" s="2">
        <v>4.9400000000000004</v>
      </c>
      <c r="P25" s="2">
        <f>ABS(O25-N25)</f>
        <v>1.29</v>
      </c>
      <c r="Q25" s="2">
        <v>31.6</v>
      </c>
      <c r="R25" s="2">
        <v>31.2</v>
      </c>
      <c r="S25" s="2">
        <f>ABS(R25-Q25)</f>
        <v>0.40000000000000213</v>
      </c>
      <c r="T25" s="13">
        <v>515328</v>
      </c>
      <c r="U25" s="13">
        <v>3190</v>
      </c>
      <c r="V25" s="13">
        <v>162</v>
      </c>
      <c r="W25" s="13">
        <v>8705.2000000000007</v>
      </c>
    </row>
    <row r="26" spans="1:23" s="1" customFormat="1" x14ac:dyDescent="0.2">
      <c r="A26" s="3">
        <v>43511</v>
      </c>
      <c r="B26" s="14">
        <v>28</v>
      </c>
      <c r="C26" s="14">
        <v>7.4</v>
      </c>
      <c r="D26" s="14">
        <v>7.6</v>
      </c>
      <c r="E26" s="14">
        <f t="shared" si="0"/>
        <v>0.19999999999999929</v>
      </c>
      <c r="F26" s="14">
        <v>139</v>
      </c>
      <c r="G26" s="14">
        <v>142</v>
      </c>
      <c r="H26" s="14">
        <v>60</v>
      </c>
      <c r="I26" s="14">
        <v>55</v>
      </c>
      <c r="J26" s="14" t="s">
        <v>8</v>
      </c>
      <c r="K26" s="14" t="s">
        <v>10</v>
      </c>
      <c r="L26" s="14" t="s">
        <v>6</v>
      </c>
      <c r="M26" s="14" t="s">
        <v>6</v>
      </c>
      <c r="N26" s="14">
        <v>6.33</v>
      </c>
      <c r="O26" s="14">
        <v>4.34</v>
      </c>
      <c r="P26" s="14">
        <f t="shared" ref="P26:P76" si="1">ABS(O26-N26)</f>
        <v>1.9900000000000002</v>
      </c>
      <c r="Q26" s="14">
        <v>31.5</v>
      </c>
      <c r="R26" s="14">
        <v>31.1</v>
      </c>
      <c r="S26" s="14">
        <f t="shared" ref="S26:S82" si="2">ABS(R26-Q26)</f>
        <v>0.39999999999999858</v>
      </c>
      <c r="T26" s="13">
        <v>515328</v>
      </c>
      <c r="U26" s="13">
        <v>3190</v>
      </c>
      <c r="V26" s="13">
        <v>162</v>
      </c>
      <c r="W26" s="13">
        <v>8705.2000000000007</v>
      </c>
    </row>
    <row r="27" spans="1:23" x14ac:dyDescent="0.2">
      <c r="A27" s="3">
        <v>43512</v>
      </c>
      <c r="B27" s="2">
        <v>29</v>
      </c>
      <c r="C27" s="2">
        <v>7.4</v>
      </c>
      <c r="D27" s="2">
        <v>7.9</v>
      </c>
      <c r="E27" s="2">
        <f t="shared" si="0"/>
        <v>0.5</v>
      </c>
      <c r="F27" s="2">
        <v>140</v>
      </c>
      <c r="G27" s="2">
        <v>142</v>
      </c>
      <c r="H27" s="2">
        <v>60</v>
      </c>
      <c r="I27" s="2">
        <v>46</v>
      </c>
      <c r="J27" s="2" t="s">
        <v>10</v>
      </c>
      <c r="K27" s="2" t="s">
        <v>8</v>
      </c>
      <c r="L27" s="2" t="s">
        <v>6</v>
      </c>
      <c r="M27" s="2" t="s">
        <v>6</v>
      </c>
      <c r="N27" s="2">
        <v>6.97</v>
      </c>
      <c r="O27" s="2">
        <v>4.33</v>
      </c>
      <c r="P27" s="2">
        <f t="shared" si="1"/>
        <v>2.6399999999999997</v>
      </c>
      <c r="Q27" s="2">
        <v>32.799999999999997</v>
      </c>
      <c r="R27" s="2">
        <v>32.4</v>
      </c>
      <c r="S27" s="2">
        <f t="shared" si="2"/>
        <v>0.39999999999999858</v>
      </c>
      <c r="T27" s="13">
        <v>515328</v>
      </c>
      <c r="U27" s="13">
        <v>3190</v>
      </c>
      <c r="V27" s="13">
        <v>162</v>
      </c>
      <c r="W27" s="13">
        <v>8705.2000000000007</v>
      </c>
    </row>
    <row r="28" spans="1:23" x14ac:dyDescent="0.2">
      <c r="A28" s="3">
        <v>43513</v>
      </c>
      <c r="B28" s="2">
        <v>30</v>
      </c>
      <c r="C28" s="2">
        <v>7.4</v>
      </c>
      <c r="D28" s="2">
        <v>7.8</v>
      </c>
      <c r="E28" s="2">
        <f t="shared" si="0"/>
        <v>0.39999999999999947</v>
      </c>
      <c r="F28" s="2">
        <v>140</v>
      </c>
      <c r="G28" s="2">
        <v>140</v>
      </c>
      <c r="H28" s="2">
        <v>47</v>
      </c>
      <c r="I28" s="2">
        <v>38</v>
      </c>
      <c r="J28" s="2" t="s">
        <v>10</v>
      </c>
      <c r="K28" s="2" t="s">
        <v>10</v>
      </c>
      <c r="L28" s="2" t="s">
        <v>6</v>
      </c>
      <c r="M28" s="2" t="s">
        <v>6</v>
      </c>
      <c r="N28" s="2">
        <v>6.15</v>
      </c>
      <c r="O28" s="2">
        <v>4.1900000000000004</v>
      </c>
      <c r="P28" s="2">
        <f t="shared" si="1"/>
        <v>1.96</v>
      </c>
      <c r="Q28" s="2">
        <v>32.799999999999997</v>
      </c>
      <c r="R28" s="2">
        <v>32.299999999999997</v>
      </c>
      <c r="S28" s="2">
        <f t="shared" si="2"/>
        <v>0.5</v>
      </c>
      <c r="T28" s="13">
        <v>515328</v>
      </c>
      <c r="U28" s="13">
        <v>3190</v>
      </c>
      <c r="V28" s="13">
        <v>162</v>
      </c>
      <c r="W28" s="13">
        <v>8705.2000000000007</v>
      </c>
    </row>
    <row r="29" spans="1:23" x14ac:dyDescent="0.2">
      <c r="A29" s="3">
        <v>43514</v>
      </c>
      <c r="B29" s="2">
        <v>31</v>
      </c>
      <c r="C29" s="2">
        <v>7.4</v>
      </c>
      <c r="D29" s="2">
        <v>8.1</v>
      </c>
      <c r="E29" s="2">
        <f t="shared" si="0"/>
        <v>0.69999999999999929</v>
      </c>
      <c r="F29" s="2">
        <v>141</v>
      </c>
      <c r="G29" s="2">
        <v>140</v>
      </c>
      <c r="H29" s="2">
        <v>44</v>
      </c>
      <c r="I29" s="2">
        <v>35</v>
      </c>
      <c r="J29" s="2" t="s">
        <v>10</v>
      </c>
      <c r="K29" s="2" t="s">
        <v>10</v>
      </c>
      <c r="L29" s="2" t="s">
        <v>6</v>
      </c>
      <c r="M29" s="2" t="s">
        <v>6</v>
      </c>
      <c r="N29" s="2">
        <v>6.81</v>
      </c>
      <c r="O29" s="2">
        <v>4.5199999999999996</v>
      </c>
      <c r="P29" s="2">
        <f t="shared" si="1"/>
        <v>2.29</v>
      </c>
      <c r="Q29" s="2">
        <v>32.799999999999997</v>
      </c>
      <c r="R29" s="2">
        <v>32.200000000000003</v>
      </c>
      <c r="S29" s="2">
        <f t="shared" si="2"/>
        <v>0.59999999999999432</v>
      </c>
      <c r="T29" s="13">
        <v>515328</v>
      </c>
      <c r="U29" s="13">
        <v>3190</v>
      </c>
      <c r="V29" s="13">
        <v>162</v>
      </c>
      <c r="W29" s="13">
        <v>8705.2000000000007</v>
      </c>
    </row>
    <row r="30" spans="1:23" x14ac:dyDescent="0.2">
      <c r="A30" s="3">
        <v>43515</v>
      </c>
      <c r="B30" s="2">
        <v>32</v>
      </c>
      <c r="C30" s="2">
        <v>7.4</v>
      </c>
      <c r="D30" s="2">
        <v>7.7</v>
      </c>
      <c r="E30" s="2">
        <f t="shared" si="0"/>
        <v>0.29999999999999982</v>
      </c>
      <c r="F30" s="2">
        <v>136</v>
      </c>
      <c r="G30" s="2">
        <v>135</v>
      </c>
      <c r="H30" s="2">
        <v>40</v>
      </c>
      <c r="I30" s="2">
        <v>36</v>
      </c>
      <c r="J30" s="2" t="s">
        <v>1</v>
      </c>
      <c r="K30" s="2" t="s">
        <v>8</v>
      </c>
      <c r="L30" s="2" t="s">
        <v>6</v>
      </c>
      <c r="M30" s="2" t="s">
        <v>6</v>
      </c>
      <c r="N30" s="2">
        <v>6.68</v>
      </c>
      <c r="O30" s="2">
        <v>4.47</v>
      </c>
      <c r="P30" s="2">
        <f t="shared" si="1"/>
        <v>2.21</v>
      </c>
      <c r="Q30" s="2">
        <v>32.9</v>
      </c>
      <c r="R30" s="2">
        <v>32.200000000000003</v>
      </c>
      <c r="S30" s="2">
        <f t="shared" si="2"/>
        <v>0.69999999999999574</v>
      </c>
      <c r="T30" s="13">
        <v>515328</v>
      </c>
      <c r="U30" s="13">
        <v>3190</v>
      </c>
      <c r="V30" s="13">
        <v>162</v>
      </c>
      <c r="W30" s="13">
        <v>8705.2000000000007</v>
      </c>
    </row>
    <row r="31" spans="1:23" x14ac:dyDescent="0.2">
      <c r="A31" s="3">
        <v>43516</v>
      </c>
      <c r="B31" s="2">
        <v>33</v>
      </c>
      <c r="C31" s="2">
        <v>7.4</v>
      </c>
      <c r="D31" s="2">
        <v>7.7</v>
      </c>
      <c r="E31" s="2">
        <f t="shared" si="0"/>
        <v>0.29999999999999982</v>
      </c>
      <c r="F31" s="2">
        <v>135</v>
      </c>
      <c r="G31" s="2">
        <v>134</v>
      </c>
      <c r="H31" s="2">
        <v>42</v>
      </c>
      <c r="I31" s="2">
        <v>35</v>
      </c>
      <c r="J31" s="2" t="s">
        <v>12</v>
      </c>
      <c r="K31" s="2" t="s">
        <v>12</v>
      </c>
      <c r="L31" s="2" t="s">
        <v>6</v>
      </c>
      <c r="M31" s="2" t="s">
        <v>6</v>
      </c>
      <c r="N31" s="2">
        <v>6.21</v>
      </c>
      <c r="O31" s="2">
        <v>4.29</v>
      </c>
      <c r="P31" s="2">
        <f t="shared" si="1"/>
        <v>1.92</v>
      </c>
      <c r="Q31" s="2">
        <v>31.9</v>
      </c>
      <c r="R31" s="2">
        <v>31.5</v>
      </c>
      <c r="S31" s="2">
        <f t="shared" si="2"/>
        <v>0.39999999999999858</v>
      </c>
      <c r="T31" s="13">
        <v>515328</v>
      </c>
      <c r="U31" s="13">
        <v>3190</v>
      </c>
      <c r="V31" s="13">
        <v>162</v>
      </c>
      <c r="W31" s="13">
        <v>8705.2000000000007</v>
      </c>
    </row>
    <row r="32" spans="1:23" x14ac:dyDescent="0.2">
      <c r="A32" s="3">
        <v>43517</v>
      </c>
      <c r="B32" s="2">
        <v>34</v>
      </c>
      <c r="C32" s="2">
        <v>7.4</v>
      </c>
      <c r="D32" s="2">
        <v>7.7</v>
      </c>
      <c r="E32" s="2">
        <f t="shared" si="0"/>
        <v>0.29999999999999982</v>
      </c>
      <c r="F32" s="2">
        <v>140</v>
      </c>
      <c r="G32" s="2">
        <v>142</v>
      </c>
      <c r="H32" s="2">
        <v>45</v>
      </c>
      <c r="I32" s="2">
        <v>35</v>
      </c>
      <c r="J32" s="2" t="s">
        <v>12</v>
      </c>
      <c r="K32" s="2" t="s">
        <v>12</v>
      </c>
      <c r="L32" s="2" t="s">
        <v>6</v>
      </c>
      <c r="M32" s="2" t="s">
        <v>6</v>
      </c>
      <c r="N32" s="2">
        <v>6.11</v>
      </c>
      <c r="O32" s="2">
        <v>4.25</v>
      </c>
      <c r="P32" s="2">
        <f t="shared" si="1"/>
        <v>1.8600000000000003</v>
      </c>
      <c r="Q32" s="2">
        <v>32.299999999999997</v>
      </c>
      <c r="R32" s="2">
        <v>31.7</v>
      </c>
      <c r="S32" s="2">
        <f t="shared" si="2"/>
        <v>0.59999999999999787</v>
      </c>
      <c r="T32" s="13">
        <v>515328</v>
      </c>
      <c r="U32" s="13">
        <v>3190</v>
      </c>
      <c r="V32" s="13">
        <v>162</v>
      </c>
      <c r="W32" s="13">
        <v>8705.2000000000007</v>
      </c>
    </row>
    <row r="33" spans="1:23" x14ac:dyDescent="0.2">
      <c r="A33" s="3">
        <v>43518</v>
      </c>
      <c r="B33" s="2">
        <v>35</v>
      </c>
      <c r="C33" s="2">
        <v>7.4</v>
      </c>
      <c r="D33" s="2">
        <v>7.7</v>
      </c>
      <c r="E33" s="2">
        <f t="shared" si="0"/>
        <v>0.29999999999999982</v>
      </c>
      <c r="F33" s="2">
        <v>141</v>
      </c>
      <c r="G33" s="2">
        <v>141</v>
      </c>
      <c r="H33" s="2">
        <v>39</v>
      </c>
      <c r="I33" s="2">
        <v>35</v>
      </c>
      <c r="J33" s="2" t="s">
        <v>12</v>
      </c>
      <c r="K33" s="2" t="s">
        <v>12</v>
      </c>
      <c r="L33" s="2" t="s">
        <v>6</v>
      </c>
      <c r="M33" s="2" t="s">
        <v>6</v>
      </c>
      <c r="N33" s="2">
        <v>5.9</v>
      </c>
      <c r="O33" s="2">
        <v>4.3099999999999996</v>
      </c>
      <c r="P33" s="2">
        <f t="shared" si="1"/>
        <v>1.5900000000000007</v>
      </c>
      <c r="Q33" s="2">
        <v>32.4</v>
      </c>
      <c r="R33" s="2">
        <v>31.7</v>
      </c>
      <c r="S33" s="2">
        <f t="shared" si="2"/>
        <v>0.69999999999999929</v>
      </c>
      <c r="T33" s="13">
        <v>515328</v>
      </c>
      <c r="U33" s="13">
        <v>3190</v>
      </c>
      <c r="V33" s="13">
        <v>162</v>
      </c>
      <c r="W33" s="13">
        <v>8705.2000000000007</v>
      </c>
    </row>
    <row r="34" spans="1:23" x14ac:dyDescent="0.2">
      <c r="A34" s="3">
        <v>43519</v>
      </c>
      <c r="B34" s="2">
        <v>36</v>
      </c>
      <c r="C34" s="2">
        <v>7.4</v>
      </c>
      <c r="D34" s="2">
        <v>7.7</v>
      </c>
      <c r="E34" s="2">
        <f t="shared" si="0"/>
        <v>0.29999999999999982</v>
      </c>
      <c r="F34" s="2">
        <v>140</v>
      </c>
      <c r="G34" s="2">
        <v>140</v>
      </c>
      <c r="H34" s="2">
        <v>45</v>
      </c>
      <c r="I34" s="2">
        <v>40</v>
      </c>
      <c r="J34" s="2" t="s">
        <v>12</v>
      </c>
      <c r="K34" s="2" t="s">
        <v>12</v>
      </c>
      <c r="L34" s="2" t="s">
        <v>6</v>
      </c>
      <c r="M34" s="2" t="s">
        <v>6</v>
      </c>
      <c r="N34" s="2">
        <v>6.12</v>
      </c>
      <c r="O34" s="2">
        <v>4.12</v>
      </c>
      <c r="P34" s="2">
        <f t="shared" si="1"/>
        <v>2</v>
      </c>
      <c r="Q34" s="2">
        <v>32.5</v>
      </c>
      <c r="R34" s="2">
        <v>31.6</v>
      </c>
      <c r="S34" s="2">
        <f t="shared" si="2"/>
        <v>0.89999999999999858</v>
      </c>
      <c r="T34" s="13">
        <v>515328</v>
      </c>
      <c r="U34" s="13">
        <v>3190</v>
      </c>
      <c r="V34" s="13">
        <v>162</v>
      </c>
      <c r="W34" s="13">
        <v>8705.2000000000007</v>
      </c>
    </row>
    <row r="35" spans="1:23" x14ac:dyDescent="0.2">
      <c r="A35" s="3">
        <v>43520</v>
      </c>
      <c r="B35" s="2">
        <v>37</v>
      </c>
      <c r="C35" s="2">
        <v>7.4</v>
      </c>
      <c r="D35" s="2">
        <v>7.7</v>
      </c>
      <c r="E35" s="2">
        <f t="shared" si="0"/>
        <v>0.29999999999999982</v>
      </c>
      <c r="F35" s="2">
        <v>140</v>
      </c>
      <c r="G35" s="2">
        <v>139</v>
      </c>
      <c r="H35" s="2">
        <v>45</v>
      </c>
      <c r="I35" s="2">
        <v>40</v>
      </c>
      <c r="J35" s="2" t="s">
        <v>12</v>
      </c>
      <c r="K35" s="2" t="s">
        <v>10</v>
      </c>
      <c r="L35" s="2" t="s">
        <v>6</v>
      </c>
      <c r="M35" s="2" t="s">
        <v>6</v>
      </c>
      <c r="N35" s="2">
        <v>5.48</v>
      </c>
      <c r="O35" s="2">
        <v>4.21</v>
      </c>
      <c r="P35" s="2">
        <f t="shared" si="1"/>
        <v>1.2700000000000005</v>
      </c>
      <c r="Q35" s="2">
        <v>32.1</v>
      </c>
      <c r="R35" s="2">
        <v>31.6</v>
      </c>
      <c r="S35" s="2">
        <f t="shared" si="2"/>
        <v>0.5</v>
      </c>
      <c r="T35" s="13">
        <v>515328</v>
      </c>
      <c r="U35" s="13">
        <v>3190</v>
      </c>
      <c r="V35" s="13">
        <v>162</v>
      </c>
      <c r="W35" s="13">
        <v>8705.2000000000007</v>
      </c>
    </row>
    <row r="36" spans="1:23" x14ac:dyDescent="0.2">
      <c r="A36" s="3">
        <v>43521</v>
      </c>
      <c r="B36" s="2">
        <v>38</v>
      </c>
      <c r="C36" s="2">
        <v>7.4</v>
      </c>
      <c r="D36" s="2">
        <v>7.6</v>
      </c>
      <c r="E36" s="2">
        <f t="shared" si="0"/>
        <v>0.19999999999999929</v>
      </c>
      <c r="F36" s="2">
        <v>140</v>
      </c>
      <c r="G36" s="2">
        <v>140</v>
      </c>
      <c r="H36" s="2">
        <v>50</v>
      </c>
      <c r="I36" s="2">
        <v>45</v>
      </c>
      <c r="J36" s="2" t="s">
        <v>1</v>
      </c>
      <c r="K36" s="2" t="s">
        <v>1</v>
      </c>
      <c r="L36" s="2" t="s">
        <v>6</v>
      </c>
      <c r="M36" s="2" t="s">
        <v>6</v>
      </c>
      <c r="N36" s="2">
        <v>5.94</v>
      </c>
      <c r="O36" s="2">
        <v>4.4800000000000004</v>
      </c>
      <c r="P36" s="2">
        <f t="shared" si="1"/>
        <v>1.46</v>
      </c>
      <c r="Q36" s="2">
        <v>32.1</v>
      </c>
      <c r="R36" s="2">
        <v>31.6</v>
      </c>
      <c r="S36" s="2">
        <f t="shared" si="2"/>
        <v>0.5</v>
      </c>
      <c r="T36" s="13">
        <v>515328</v>
      </c>
      <c r="U36" s="13">
        <v>3190</v>
      </c>
      <c r="V36" s="13">
        <v>162</v>
      </c>
      <c r="W36" s="13">
        <v>8705.2000000000007</v>
      </c>
    </row>
    <row r="37" spans="1:23" x14ac:dyDescent="0.2">
      <c r="A37" s="3">
        <v>43522</v>
      </c>
      <c r="B37" s="2">
        <v>39</v>
      </c>
      <c r="C37" s="2">
        <v>7.4</v>
      </c>
      <c r="D37" s="2">
        <v>7.7</v>
      </c>
      <c r="E37" s="2">
        <f t="shared" si="0"/>
        <v>0.29999999999999982</v>
      </c>
      <c r="F37" s="2">
        <v>142</v>
      </c>
      <c r="G37" s="2">
        <v>140</v>
      </c>
      <c r="H37" s="2">
        <v>45</v>
      </c>
      <c r="I37" s="2">
        <v>43</v>
      </c>
      <c r="J37" s="2" t="s">
        <v>1</v>
      </c>
      <c r="K37" s="2" t="s">
        <v>1</v>
      </c>
      <c r="L37" s="2" t="s">
        <v>6</v>
      </c>
      <c r="M37" s="2" t="s">
        <v>6</v>
      </c>
      <c r="N37" s="2">
        <v>5.87</v>
      </c>
      <c r="O37" s="2">
        <v>4.55</v>
      </c>
      <c r="P37" s="2">
        <f t="shared" si="1"/>
        <v>1.3200000000000003</v>
      </c>
      <c r="Q37" s="2">
        <v>32.1</v>
      </c>
      <c r="R37" s="2">
        <v>31.5</v>
      </c>
      <c r="S37" s="2">
        <f t="shared" si="2"/>
        <v>0.60000000000000142</v>
      </c>
      <c r="T37" s="13">
        <v>515328</v>
      </c>
      <c r="U37" s="13">
        <v>3190</v>
      </c>
      <c r="V37" s="13">
        <v>162</v>
      </c>
      <c r="W37" s="13">
        <v>8705.2000000000007</v>
      </c>
    </row>
    <row r="38" spans="1:23" x14ac:dyDescent="0.2">
      <c r="A38" s="3">
        <v>43523</v>
      </c>
      <c r="B38" s="2">
        <v>40</v>
      </c>
      <c r="C38" s="2">
        <v>7.5</v>
      </c>
      <c r="D38" s="2">
        <v>7.8</v>
      </c>
      <c r="E38" s="2">
        <f t="shared" si="0"/>
        <v>0.29999999999999982</v>
      </c>
      <c r="F38" s="2">
        <v>140</v>
      </c>
      <c r="G38" s="2">
        <v>140</v>
      </c>
      <c r="H38" s="2">
        <v>45</v>
      </c>
      <c r="I38" s="2">
        <v>43</v>
      </c>
      <c r="J38" s="2" t="s">
        <v>1</v>
      </c>
      <c r="K38" s="2" t="s">
        <v>9</v>
      </c>
      <c r="L38" s="2" t="s">
        <v>6</v>
      </c>
      <c r="M38" s="2" t="s">
        <v>6</v>
      </c>
      <c r="N38" s="2">
        <v>5.78</v>
      </c>
      <c r="O38" s="2">
        <v>4.53</v>
      </c>
      <c r="P38" s="2">
        <f t="shared" si="1"/>
        <v>1.25</v>
      </c>
      <c r="Q38" s="2">
        <v>31.3</v>
      </c>
      <c r="R38" s="2">
        <v>30.7</v>
      </c>
      <c r="S38" s="2">
        <f t="shared" si="2"/>
        <v>0.60000000000000142</v>
      </c>
      <c r="T38" s="13">
        <v>515328</v>
      </c>
      <c r="U38" s="13">
        <v>3190</v>
      </c>
      <c r="V38" s="13">
        <v>162</v>
      </c>
      <c r="W38" s="13">
        <v>8705.2000000000007</v>
      </c>
    </row>
    <row r="39" spans="1:23" x14ac:dyDescent="0.2">
      <c r="A39" s="3">
        <v>43524</v>
      </c>
      <c r="B39" s="2">
        <v>41</v>
      </c>
      <c r="C39" s="2">
        <v>7.5</v>
      </c>
      <c r="D39" s="2">
        <v>7.7</v>
      </c>
      <c r="E39" s="2">
        <f t="shared" si="0"/>
        <v>0.20000000000000018</v>
      </c>
      <c r="F39" s="2">
        <v>140</v>
      </c>
      <c r="G39" s="2">
        <v>139</v>
      </c>
      <c r="H39" s="2">
        <v>41</v>
      </c>
      <c r="I39" s="2">
        <v>43</v>
      </c>
      <c r="J39" s="2" t="s">
        <v>8</v>
      </c>
      <c r="K39" s="2" t="s">
        <v>1</v>
      </c>
      <c r="L39" s="2" t="s">
        <v>6</v>
      </c>
      <c r="M39" s="2" t="s">
        <v>6</v>
      </c>
      <c r="N39" s="2">
        <v>5.87</v>
      </c>
      <c r="O39" s="2">
        <v>4.9800000000000004</v>
      </c>
      <c r="P39" s="2">
        <f t="shared" si="1"/>
        <v>0.88999999999999968</v>
      </c>
      <c r="Q39" s="2">
        <v>30.6</v>
      </c>
      <c r="R39" s="2">
        <v>30.1</v>
      </c>
      <c r="S39" s="2">
        <f t="shared" si="2"/>
        <v>0.5</v>
      </c>
      <c r="T39" s="13">
        <v>515328</v>
      </c>
      <c r="U39" s="13">
        <v>3190</v>
      </c>
      <c r="V39" s="13">
        <v>162</v>
      </c>
      <c r="W39" s="13">
        <v>8705.2000000000007</v>
      </c>
    </row>
    <row r="40" spans="1:23" x14ac:dyDescent="0.2">
      <c r="A40" s="3">
        <v>43525</v>
      </c>
      <c r="B40" s="2">
        <v>42</v>
      </c>
      <c r="C40" s="2">
        <v>7.4</v>
      </c>
      <c r="D40" s="2">
        <v>7.7</v>
      </c>
      <c r="E40" s="2">
        <f t="shared" si="0"/>
        <v>0.29999999999999982</v>
      </c>
      <c r="F40" s="2">
        <v>137</v>
      </c>
      <c r="G40" s="2">
        <v>138</v>
      </c>
      <c r="H40" s="2">
        <v>46</v>
      </c>
      <c r="I40" s="2">
        <v>40</v>
      </c>
      <c r="J40" s="2" t="s">
        <v>8</v>
      </c>
      <c r="K40" s="2" t="s">
        <v>7</v>
      </c>
      <c r="L40" s="2" t="s">
        <v>6</v>
      </c>
      <c r="M40" s="2" t="s">
        <v>6</v>
      </c>
      <c r="N40" s="2">
        <v>5.81</v>
      </c>
      <c r="O40" s="2">
        <v>4.6900000000000004</v>
      </c>
      <c r="P40" s="2">
        <f t="shared" si="1"/>
        <v>1.1199999999999992</v>
      </c>
      <c r="Q40" s="2">
        <v>31.4</v>
      </c>
      <c r="R40" s="2">
        <v>30.7</v>
      </c>
      <c r="S40" s="2">
        <f t="shared" si="2"/>
        <v>0.69999999999999929</v>
      </c>
      <c r="T40" s="13">
        <v>515328</v>
      </c>
      <c r="U40" s="13">
        <v>3190</v>
      </c>
      <c r="V40" s="13">
        <v>162</v>
      </c>
      <c r="W40" s="13">
        <v>8705.2000000000007</v>
      </c>
    </row>
    <row r="41" spans="1:23" x14ac:dyDescent="0.2">
      <c r="A41" s="3">
        <v>43526</v>
      </c>
      <c r="B41" s="2">
        <v>43</v>
      </c>
      <c r="C41" s="2">
        <v>7.4</v>
      </c>
      <c r="D41" s="2">
        <v>7.7</v>
      </c>
      <c r="E41" s="2">
        <f t="shared" si="0"/>
        <v>0.29999999999999982</v>
      </c>
      <c r="F41" s="2">
        <v>141</v>
      </c>
      <c r="G41" s="2">
        <v>144</v>
      </c>
      <c r="H41" s="2">
        <v>40</v>
      </c>
      <c r="I41" s="2">
        <v>45</v>
      </c>
      <c r="J41" s="2" t="s">
        <v>7</v>
      </c>
      <c r="K41" s="2" t="s">
        <v>10</v>
      </c>
      <c r="L41" s="2" t="s">
        <v>6</v>
      </c>
      <c r="M41" s="2" t="s">
        <v>6</v>
      </c>
      <c r="N41" s="2">
        <v>5.95</v>
      </c>
      <c r="O41" s="2">
        <v>4.9800000000000004</v>
      </c>
      <c r="P41" s="2">
        <f t="shared" si="1"/>
        <v>0.96999999999999975</v>
      </c>
      <c r="Q41" s="2">
        <v>30.7</v>
      </c>
      <c r="R41" s="2">
        <v>30</v>
      </c>
      <c r="S41" s="2">
        <f t="shared" si="2"/>
        <v>0.69999999999999929</v>
      </c>
      <c r="T41" s="13">
        <v>515328</v>
      </c>
      <c r="U41" s="13">
        <v>3190</v>
      </c>
      <c r="V41" s="13">
        <v>162</v>
      </c>
      <c r="W41" s="13">
        <v>8705.2000000000007</v>
      </c>
    </row>
    <row r="42" spans="1:23" x14ac:dyDescent="0.2">
      <c r="A42" s="3">
        <v>43527</v>
      </c>
      <c r="B42" s="2">
        <v>44</v>
      </c>
      <c r="C42" s="2">
        <v>7.4</v>
      </c>
      <c r="D42" s="2">
        <v>7.7</v>
      </c>
      <c r="E42" s="2">
        <f t="shared" si="0"/>
        <v>0.29999999999999982</v>
      </c>
      <c r="F42" s="2">
        <v>147</v>
      </c>
      <c r="G42" s="2">
        <v>147</v>
      </c>
      <c r="H42" s="2">
        <v>41</v>
      </c>
      <c r="I42" s="2">
        <v>40</v>
      </c>
      <c r="J42" s="2" t="s">
        <v>7</v>
      </c>
      <c r="K42" s="2" t="s">
        <v>7</v>
      </c>
      <c r="L42" s="2" t="s">
        <v>6</v>
      </c>
      <c r="M42" s="2" t="s">
        <v>6</v>
      </c>
      <c r="N42" s="2">
        <v>6.14</v>
      </c>
      <c r="O42" s="2">
        <v>9.7799999999999994</v>
      </c>
      <c r="P42" s="2">
        <f t="shared" si="1"/>
        <v>3.6399999999999997</v>
      </c>
      <c r="Q42" s="2">
        <v>30.8</v>
      </c>
      <c r="R42" s="2">
        <v>30.2</v>
      </c>
      <c r="S42" s="2">
        <f t="shared" si="2"/>
        <v>0.60000000000000142</v>
      </c>
      <c r="T42" s="13">
        <v>515328</v>
      </c>
      <c r="U42" s="13">
        <v>3190</v>
      </c>
      <c r="V42" s="13">
        <v>162</v>
      </c>
      <c r="W42" s="13">
        <v>8705.2000000000007</v>
      </c>
    </row>
    <row r="43" spans="1:23" x14ac:dyDescent="0.2">
      <c r="A43" s="3">
        <v>43528</v>
      </c>
      <c r="B43" s="2">
        <v>45</v>
      </c>
      <c r="C43" s="2">
        <v>7.5</v>
      </c>
      <c r="D43" s="2">
        <v>7.7</v>
      </c>
      <c r="E43" s="2">
        <f t="shared" si="0"/>
        <v>0.20000000000000018</v>
      </c>
      <c r="F43" s="2">
        <v>145</v>
      </c>
      <c r="G43" s="2">
        <v>145</v>
      </c>
      <c r="H43" s="2">
        <v>46</v>
      </c>
      <c r="I43" s="2">
        <v>42</v>
      </c>
      <c r="J43" s="2" t="s">
        <v>1</v>
      </c>
      <c r="K43" s="2" t="s">
        <v>7</v>
      </c>
      <c r="L43" s="2" t="s">
        <v>6</v>
      </c>
      <c r="M43" s="2" t="s">
        <v>6</v>
      </c>
      <c r="N43" s="2">
        <v>6.3</v>
      </c>
      <c r="O43" s="2">
        <v>4.6399999999999997</v>
      </c>
      <c r="P43" s="2">
        <f t="shared" si="1"/>
        <v>1.6600000000000001</v>
      </c>
      <c r="Q43" s="2">
        <v>30.3</v>
      </c>
      <c r="R43" s="2">
        <v>30</v>
      </c>
      <c r="S43" s="2">
        <f t="shared" si="2"/>
        <v>0.30000000000000071</v>
      </c>
      <c r="T43" s="13">
        <v>515328</v>
      </c>
      <c r="U43" s="13">
        <v>3190</v>
      </c>
      <c r="V43" s="13">
        <v>162</v>
      </c>
      <c r="W43" s="13">
        <v>8705.2000000000007</v>
      </c>
    </row>
    <row r="44" spans="1:23" x14ac:dyDescent="0.2">
      <c r="A44" s="3">
        <v>43529</v>
      </c>
      <c r="B44" s="2">
        <v>46</v>
      </c>
      <c r="C44" s="2">
        <v>7.4</v>
      </c>
      <c r="D44" s="2">
        <v>7.6</v>
      </c>
      <c r="E44" s="2">
        <f t="shared" si="0"/>
        <v>0.19999999999999929</v>
      </c>
      <c r="F44" s="2">
        <v>142</v>
      </c>
      <c r="G44" s="2">
        <v>140</v>
      </c>
      <c r="H44" s="2">
        <v>45</v>
      </c>
      <c r="I44" s="2">
        <v>39</v>
      </c>
      <c r="J44" s="2" t="s">
        <v>7</v>
      </c>
      <c r="K44" s="2" t="s">
        <v>7</v>
      </c>
      <c r="L44" s="2" t="s">
        <v>6</v>
      </c>
      <c r="M44" s="2" t="s">
        <v>6</v>
      </c>
      <c r="N44" s="2">
        <v>6.5</v>
      </c>
      <c r="O44" s="2">
        <v>4.33</v>
      </c>
      <c r="P44" s="14">
        <f t="shared" si="1"/>
        <v>2.17</v>
      </c>
      <c r="Q44" s="2">
        <v>30.7</v>
      </c>
      <c r="R44" s="2">
        <v>30.3</v>
      </c>
      <c r="S44" s="14">
        <f t="shared" si="2"/>
        <v>0.39999999999999858</v>
      </c>
      <c r="T44" s="13">
        <v>515328</v>
      </c>
      <c r="U44" s="13">
        <v>3190</v>
      </c>
      <c r="V44" s="13">
        <v>162</v>
      </c>
      <c r="W44" s="13">
        <v>8705.2000000000007</v>
      </c>
    </row>
    <row r="45" spans="1:23" x14ac:dyDescent="0.2">
      <c r="A45" s="3">
        <v>43530</v>
      </c>
      <c r="B45" s="2">
        <v>47</v>
      </c>
      <c r="C45" s="2">
        <v>7.5</v>
      </c>
      <c r="D45" s="2">
        <v>7.5</v>
      </c>
      <c r="E45" s="2">
        <f t="shared" si="0"/>
        <v>0</v>
      </c>
      <c r="F45" s="2">
        <v>145</v>
      </c>
      <c r="G45" s="2">
        <v>145</v>
      </c>
      <c r="H45" s="2">
        <v>47</v>
      </c>
      <c r="I45" s="2">
        <v>42</v>
      </c>
      <c r="J45" s="2" t="s">
        <v>9</v>
      </c>
      <c r="K45" s="2" t="s">
        <v>9</v>
      </c>
      <c r="L45" s="2" t="s">
        <v>6</v>
      </c>
      <c r="M45" s="2" t="s">
        <v>6</v>
      </c>
      <c r="N45" s="2">
        <v>5.57</v>
      </c>
      <c r="O45" s="2">
        <v>5.09</v>
      </c>
      <c r="P45" s="2">
        <f t="shared" si="1"/>
        <v>0.48000000000000043</v>
      </c>
      <c r="Q45" s="2">
        <v>28.3</v>
      </c>
      <c r="R45" s="2">
        <v>27.8</v>
      </c>
      <c r="S45" s="2">
        <f t="shared" si="2"/>
        <v>0.5</v>
      </c>
      <c r="T45" s="13">
        <v>515328</v>
      </c>
      <c r="U45" s="13">
        <v>3190</v>
      </c>
      <c r="V45" s="13">
        <v>162</v>
      </c>
      <c r="W45" s="13">
        <v>8705.2000000000007</v>
      </c>
    </row>
    <row r="46" spans="1:23" x14ac:dyDescent="0.2">
      <c r="A46" s="3">
        <v>43531</v>
      </c>
      <c r="B46" s="2">
        <v>48</v>
      </c>
      <c r="C46" s="2">
        <v>7.5</v>
      </c>
      <c r="D46" s="2">
        <v>7.7</v>
      </c>
      <c r="E46" s="2">
        <f t="shared" si="0"/>
        <v>0.20000000000000018</v>
      </c>
      <c r="F46" s="2">
        <v>143</v>
      </c>
      <c r="G46" s="2">
        <v>142</v>
      </c>
      <c r="H46" s="2">
        <v>45</v>
      </c>
      <c r="I46" s="2">
        <v>40</v>
      </c>
      <c r="J46" s="2" t="s">
        <v>9</v>
      </c>
      <c r="K46" s="2" t="s">
        <v>9</v>
      </c>
      <c r="L46" s="2" t="s">
        <v>6</v>
      </c>
      <c r="M46" s="2" t="s">
        <v>6</v>
      </c>
      <c r="N46" s="2">
        <v>6.01</v>
      </c>
      <c r="O46" s="2">
        <v>4.97</v>
      </c>
      <c r="P46" s="2">
        <f t="shared" si="1"/>
        <v>1.04</v>
      </c>
      <c r="Q46" s="2">
        <v>28.2</v>
      </c>
      <c r="R46" s="2">
        <v>27.8</v>
      </c>
      <c r="S46" s="2">
        <f t="shared" si="2"/>
        <v>0.39999999999999858</v>
      </c>
      <c r="T46" s="13">
        <v>515328</v>
      </c>
      <c r="U46" s="13">
        <v>3190</v>
      </c>
      <c r="V46" s="13">
        <v>162</v>
      </c>
      <c r="W46" s="13">
        <v>8705.2000000000007</v>
      </c>
    </row>
    <row r="47" spans="1:23" x14ac:dyDescent="0.2">
      <c r="A47" s="3">
        <v>43536</v>
      </c>
      <c r="B47" s="2">
        <v>53</v>
      </c>
      <c r="C47" s="2">
        <v>7.4</v>
      </c>
      <c r="D47" s="2">
        <v>7.6</v>
      </c>
      <c r="E47" s="2">
        <f t="shared" si="0"/>
        <v>0.19999999999999929</v>
      </c>
      <c r="F47" s="2">
        <v>145</v>
      </c>
      <c r="G47" s="2">
        <v>144</v>
      </c>
      <c r="H47" s="2">
        <v>42</v>
      </c>
      <c r="I47" s="2">
        <v>40</v>
      </c>
      <c r="J47" s="2" t="s">
        <v>7</v>
      </c>
      <c r="K47" s="2" t="s">
        <v>7</v>
      </c>
      <c r="L47" s="2" t="s">
        <v>6</v>
      </c>
      <c r="M47" s="2" t="s">
        <v>6</v>
      </c>
      <c r="N47" s="2">
        <v>5.82</v>
      </c>
      <c r="O47" s="2">
        <v>4.72</v>
      </c>
      <c r="P47" s="2">
        <f t="shared" si="1"/>
        <v>1.1000000000000005</v>
      </c>
      <c r="Q47" s="2">
        <v>30.5</v>
      </c>
      <c r="R47" s="2">
        <v>30.1</v>
      </c>
      <c r="S47" s="2">
        <f t="shared" si="2"/>
        <v>0.39999999999999858</v>
      </c>
      <c r="T47" s="13">
        <v>515328</v>
      </c>
      <c r="U47" s="13">
        <v>3190</v>
      </c>
      <c r="V47" s="13">
        <v>162</v>
      </c>
      <c r="W47" s="13">
        <v>8705.2000000000007</v>
      </c>
    </row>
    <row r="48" spans="1:23" x14ac:dyDescent="0.2">
      <c r="A48" s="3">
        <v>43537</v>
      </c>
      <c r="B48" s="2">
        <v>54</v>
      </c>
      <c r="C48" s="2">
        <v>7.4</v>
      </c>
      <c r="D48" s="2">
        <v>7.7</v>
      </c>
      <c r="E48" s="2">
        <f t="shared" si="0"/>
        <v>0.29999999999999982</v>
      </c>
      <c r="F48" s="2">
        <v>144</v>
      </c>
      <c r="G48" s="2">
        <v>144</v>
      </c>
      <c r="H48" s="2">
        <v>40</v>
      </c>
      <c r="I48" s="2">
        <v>37</v>
      </c>
      <c r="J48" s="2" t="s">
        <v>7</v>
      </c>
      <c r="K48" s="2" t="s">
        <v>7</v>
      </c>
      <c r="L48" s="2" t="s">
        <v>6</v>
      </c>
      <c r="M48" s="2" t="s">
        <v>6</v>
      </c>
      <c r="N48" s="2">
        <v>6.12</v>
      </c>
      <c r="O48" s="2">
        <v>4.9800000000000004</v>
      </c>
      <c r="P48" s="2">
        <f t="shared" si="1"/>
        <v>1.1399999999999997</v>
      </c>
      <c r="Q48" s="2">
        <v>31</v>
      </c>
      <c r="R48" s="2">
        <v>30.2</v>
      </c>
      <c r="S48" s="2">
        <f t="shared" si="2"/>
        <v>0.80000000000000071</v>
      </c>
      <c r="T48" s="13">
        <v>515328</v>
      </c>
      <c r="U48" s="13">
        <v>3190</v>
      </c>
      <c r="V48" s="13">
        <v>162</v>
      </c>
      <c r="W48" s="13">
        <v>8705.2000000000007</v>
      </c>
    </row>
    <row r="49" spans="1:23" x14ac:dyDescent="0.2">
      <c r="A49" s="3">
        <v>43538</v>
      </c>
      <c r="B49" s="2">
        <v>55</v>
      </c>
      <c r="C49" s="2">
        <v>7.4</v>
      </c>
      <c r="D49" s="2">
        <v>7.6</v>
      </c>
      <c r="E49" s="2">
        <f t="shared" si="0"/>
        <v>0.19999999999999929</v>
      </c>
      <c r="F49" s="2">
        <v>147</v>
      </c>
      <c r="G49" s="2">
        <v>150</v>
      </c>
      <c r="H49" s="2">
        <v>40</v>
      </c>
      <c r="I49" s="2">
        <v>39</v>
      </c>
      <c r="J49" s="2" t="s">
        <v>7</v>
      </c>
      <c r="K49" s="2" t="s">
        <v>7</v>
      </c>
      <c r="L49" s="2" t="s">
        <v>6</v>
      </c>
      <c r="M49" s="2" t="s">
        <v>6</v>
      </c>
      <c r="N49" s="2">
        <v>6</v>
      </c>
      <c r="O49" s="2">
        <v>4.75</v>
      </c>
      <c r="P49" s="2">
        <f t="shared" si="1"/>
        <v>1.25</v>
      </c>
      <c r="Q49" s="2">
        <v>30.3</v>
      </c>
      <c r="R49" s="2">
        <v>30.1</v>
      </c>
      <c r="S49" s="2">
        <f t="shared" si="2"/>
        <v>0.19999999999999929</v>
      </c>
      <c r="T49" s="13">
        <v>515328</v>
      </c>
      <c r="U49" s="13">
        <v>3190</v>
      </c>
      <c r="V49" s="13">
        <v>162</v>
      </c>
      <c r="W49" s="13">
        <v>8705.2000000000007</v>
      </c>
    </row>
    <row r="50" spans="1:23" x14ac:dyDescent="0.2">
      <c r="A50" s="3">
        <v>43539</v>
      </c>
      <c r="B50" s="2">
        <v>56</v>
      </c>
      <c r="C50" s="2">
        <v>7.4</v>
      </c>
      <c r="D50" s="2">
        <v>7.7</v>
      </c>
      <c r="E50" s="2">
        <f t="shared" si="0"/>
        <v>0.29999999999999982</v>
      </c>
      <c r="F50" s="2">
        <v>152</v>
      </c>
      <c r="G50" s="2">
        <v>150</v>
      </c>
      <c r="H50" s="2">
        <v>41</v>
      </c>
      <c r="I50" s="2">
        <v>40</v>
      </c>
      <c r="J50" s="2" t="s">
        <v>7</v>
      </c>
      <c r="K50" s="2" t="s">
        <v>7</v>
      </c>
      <c r="L50" s="2" t="s">
        <v>6</v>
      </c>
      <c r="M50" s="2" t="s">
        <v>6</v>
      </c>
      <c r="N50" s="2">
        <v>5.63</v>
      </c>
      <c r="O50" s="2">
        <v>4.5999999999999996</v>
      </c>
      <c r="P50" s="2">
        <f t="shared" si="1"/>
        <v>1.0300000000000002</v>
      </c>
      <c r="Q50" s="2">
        <v>30.5</v>
      </c>
      <c r="R50" s="2">
        <v>29.8</v>
      </c>
      <c r="S50" s="2">
        <f t="shared" si="2"/>
        <v>0.69999999999999929</v>
      </c>
      <c r="T50" s="13">
        <v>515328</v>
      </c>
      <c r="U50" s="13">
        <v>3190</v>
      </c>
      <c r="V50" s="13">
        <v>162</v>
      </c>
      <c r="W50" s="13">
        <v>8705.2000000000007</v>
      </c>
    </row>
    <row r="51" spans="1:23" x14ac:dyDescent="0.2">
      <c r="A51" s="3">
        <v>43540</v>
      </c>
      <c r="B51" s="2">
        <v>57</v>
      </c>
      <c r="C51" s="2">
        <v>7.4</v>
      </c>
      <c r="D51" s="2">
        <v>7.7</v>
      </c>
      <c r="E51" s="2">
        <f t="shared" si="0"/>
        <v>0.29999999999999982</v>
      </c>
      <c r="F51" s="2">
        <v>149</v>
      </c>
      <c r="G51" s="2">
        <v>148</v>
      </c>
      <c r="H51" s="2">
        <v>39</v>
      </c>
      <c r="I51" s="2">
        <v>36</v>
      </c>
      <c r="J51" s="2" t="s">
        <v>7</v>
      </c>
      <c r="K51" s="2" t="s">
        <v>7</v>
      </c>
      <c r="L51" s="2" t="s">
        <v>6</v>
      </c>
      <c r="M51" s="2" t="s">
        <v>6</v>
      </c>
      <c r="N51" s="2">
        <v>5.95</v>
      </c>
      <c r="O51" s="2">
        <v>4.42</v>
      </c>
      <c r="P51" s="2">
        <f t="shared" si="1"/>
        <v>1.5300000000000002</v>
      </c>
      <c r="Q51" s="2">
        <v>30.3</v>
      </c>
      <c r="R51" s="2">
        <v>29.6</v>
      </c>
      <c r="S51" s="2">
        <f t="shared" si="2"/>
        <v>0.69999999999999929</v>
      </c>
      <c r="T51" s="13">
        <v>515328</v>
      </c>
      <c r="U51" s="13">
        <v>3190</v>
      </c>
      <c r="V51" s="13">
        <v>162</v>
      </c>
      <c r="W51" s="13">
        <v>8705.2000000000007</v>
      </c>
    </row>
    <row r="52" spans="1:23" x14ac:dyDescent="0.2">
      <c r="A52" s="3">
        <v>43541</v>
      </c>
      <c r="B52" s="2">
        <v>58</v>
      </c>
      <c r="C52" s="2">
        <v>7.4</v>
      </c>
      <c r="D52" s="2">
        <v>7.7</v>
      </c>
      <c r="E52" s="2">
        <f t="shared" si="0"/>
        <v>0.29999999999999982</v>
      </c>
      <c r="F52" s="2">
        <v>146</v>
      </c>
      <c r="G52" s="2">
        <v>145</v>
      </c>
      <c r="H52" s="2">
        <v>36</v>
      </c>
      <c r="I52" s="2">
        <v>35</v>
      </c>
      <c r="J52" s="2" t="s">
        <v>7</v>
      </c>
      <c r="K52" s="2" t="s">
        <v>7</v>
      </c>
      <c r="L52" s="2" t="s">
        <v>6</v>
      </c>
      <c r="M52" s="2" t="s">
        <v>6</v>
      </c>
      <c r="N52" s="2">
        <v>5.94</v>
      </c>
      <c r="O52" s="2">
        <v>4.4400000000000004</v>
      </c>
      <c r="P52" s="2">
        <f t="shared" si="1"/>
        <v>1.5</v>
      </c>
      <c r="Q52" s="2">
        <v>30.2</v>
      </c>
      <c r="R52" s="2">
        <v>29.6</v>
      </c>
      <c r="S52" s="2">
        <f t="shared" si="2"/>
        <v>0.59999999999999787</v>
      </c>
      <c r="T52" s="13">
        <v>515328</v>
      </c>
      <c r="U52" s="13">
        <v>3190</v>
      </c>
      <c r="V52" s="13">
        <v>162</v>
      </c>
      <c r="W52" s="13">
        <v>8705.2000000000007</v>
      </c>
    </row>
    <row r="53" spans="1:23" x14ac:dyDescent="0.2">
      <c r="A53" s="3">
        <v>43542</v>
      </c>
      <c r="B53" s="2">
        <v>59</v>
      </c>
      <c r="C53" s="2">
        <v>7.4</v>
      </c>
      <c r="D53" s="2">
        <v>8</v>
      </c>
      <c r="E53" s="2">
        <f t="shared" si="0"/>
        <v>0.59999999999999964</v>
      </c>
      <c r="F53" s="2">
        <v>151</v>
      </c>
      <c r="G53" s="2">
        <v>150</v>
      </c>
      <c r="H53" s="2">
        <v>40</v>
      </c>
      <c r="I53" s="2">
        <v>39</v>
      </c>
      <c r="J53" s="2" t="s">
        <v>7</v>
      </c>
      <c r="K53" s="2" t="s">
        <v>7</v>
      </c>
      <c r="L53" s="2" t="s">
        <v>6</v>
      </c>
      <c r="M53" s="2" t="s">
        <v>6</v>
      </c>
      <c r="N53" s="2">
        <v>5.32</v>
      </c>
      <c r="O53" s="2">
        <v>4.2300000000000004</v>
      </c>
      <c r="P53" s="2">
        <f t="shared" si="1"/>
        <v>1.0899999999999999</v>
      </c>
      <c r="Q53" s="2">
        <v>30.1</v>
      </c>
      <c r="R53" s="2">
        <v>30</v>
      </c>
      <c r="S53" s="2">
        <f t="shared" si="2"/>
        <v>0.10000000000000142</v>
      </c>
      <c r="T53" s="13">
        <v>515328</v>
      </c>
      <c r="U53" s="13">
        <v>3190</v>
      </c>
      <c r="V53" s="13">
        <v>162</v>
      </c>
      <c r="W53" s="13">
        <v>8705.2000000000007</v>
      </c>
    </row>
    <row r="54" spans="1:23" x14ac:dyDescent="0.2">
      <c r="A54" s="3">
        <v>43543</v>
      </c>
      <c r="B54" s="2">
        <v>60</v>
      </c>
      <c r="C54" s="2">
        <v>7.4</v>
      </c>
      <c r="D54" s="2">
        <v>7.7</v>
      </c>
      <c r="E54" s="2">
        <f t="shared" si="0"/>
        <v>0.29999999999999982</v>
      </c>
      <c r="F54" s="2">
        <v>155</v>
      </c>
      <c r="G54" s="2">
        <v>157</v>
      </c>
      <c r="H54" s="2">
        <v>36</v>
      </c>
      <c r="I54" s="2">
        <v>39</v>
      </c>
      <c r="J54" s="2" t="s">
        <v>7</v>
      </c>
      <c r="K54" s="2" t="s">
        <v>7</v>
      </c>
      <c r="L54" s="2" t="s">
        <v>6</v>
      </c>
      <c r="M54" s="2" t="s">
        <v>6</v>
      </c>
      <c r="N54" s="2">
        <v>5.4</v>
      </c>
      <c r="O54" s="2">
        <v>4.4000000000000004</v>
      </c>
      <c r="P54" s="2">
        <f t="shared" si="1"/>
        <v>1</v>
      </c>
      <c r="Q54" s="2">
        <v>30.7</v>
      </c>
      <c r="R54" s="2">
        <v>30.2</v>
      </c>
      <c r="S54" s="2">
        <f t="shared" si="2"/>
        <v>0.5</v>
      </c>
      <c r="T54" s="13">
        <v>515328</v>
      </c>
      <c r="U54" s="13">
        <v>3190</v>
      </c>
      <c r="V54" s="13">
        <v>162</v>
      </c>
      <c r="W54" s="13">
        <v>8705.2000000000007</v>
      </c>
    </row>
    <row r="55" spans="1:23" x14ac:dyDescent="0.2">
      <c r="A55" s="3">
        <v>43544</v>
      </c>
      <c r="B55" s="2">
        <v>61</v>
      </c>
      <c r="C55" s="2">
        <v>7.4</v>
      </c>
      <c r="D55" s="2">
        <v>7.7</v>
      </c>
      <c r="E55" s="2">
        <f t="shared" si="0"/>
        <v>0.29999999999999982</v>
      </c>
      <c r="F55" s="2">
        <v>159</v>
      </c>
      <c r="G55" s="2">
        <v>157</v>
      </c>
      <c r="H55" s="2">
        <v>40</v>
      </c>
      <c r="I55" s="2">
        <v>34</v>
      </c>
      <c r="J55" s="2" t="s">
        <v>8</v>
      </c>
      <c r="K55" s="2" t="s">
        <v>8</v>
      </c>
      <c r="L55" s="2" t="s">
        <v>6</v>
      </c>
      <c r="M55" s="2" t="s">
        <v>6</v>
      </c>
      <c r="N55" s="2">
        <v>5.55</v>
      </c>
      <c r="O55" s="2">
        <v>4.13</v>
      </c>
      <c r="P55" s="2">
        <f t="shared" si="1"/>
        <v>1.42</v>
      </c>
      <c r="Q55" s="2">
        <v>31.2</v>
      </c>
      <c r="R55" s="2">
        <v>30.6</v>
      </c>
      <c r="S55" s="2">
        <f t="shared" si="2"/>
        <v>0.59999999999999787</v>
      </c>
      <c r="T55" s="13">
        <v>515328</v>
      </c>
      <c r="U55" s="13">
        <v>3190</v>
      </c>
      <c r="V55" s="13">
        <v>162</v>
      </c>
      <c r="W55" s="13">
        <v>8705.2000000000007</v>
      </c>
    </row>
    <row r="56" spans="1:23" x14ac:dyDescent="0.2">
      <c r="A56" s="3">
        <v>43545</v>
      </c>
      <c r="B56" s="2">
        <v>62</v>
      </c>
      <c r="C56" s="2">
        <v>7.4</v>
      </c>
      <c r="D56" s="2">
        <v>7.6</v>
      </c>
      <c r="E56" s="2">
        <f t="shared" si="0"/>
        <v>0.19999999999999929</v>
      </c>
      <c r="F56" s="2">
        <v>155</v>
      </c>
      <c r="G56" s="2">
        <v>154</v>
      </c>
      <c r="H56" s="2">
        <v>39</v>
      </c>
      <c r="I56" s="2">
        <v>41</v>
      </c>
      <c r="J56" s="2" t="s">
        <v>8</v>
      </c>
      <c r="K56" s="2" t="s">
        <v>8</v>
      </c>
      <c r="L56" s="2" t="s">
        <v>6</v>
      </c>
      <c r="M56" s="2" t="s">
        <v>6</v>
      </c>
      <c r="N56" s="2">
        <v>5.22</v>
      </c>
      <c r="O56" s="2">
        <v>4.16</v>
      </c>
      <c r="P56" s="2">
        <f t="shared" si="1"/>
        <v>1.0599999999999996</v>
      </c>
      <c r="Q56" s="2">
        <v>30.7</v>
      </c>
      <c r="R56" s="2">
        <v>30.2</v>
      </c>
      <c r="S56" s="2">
        <f t="shared" si="2"/>
        <v>0.5</v>
      </c>
      <c r="T56" s="13">
        <v>515328</v>
      </c>
      <c r="U56" s="13">
        <v>3190</v>
      </c>
      <c r="V56" s="13">
        <v>162</v>
      </c>
      <c r="W56" s="13">
        <v>8705.2000000000007</v>
      </c>
    </row>
    <row r="57" spans="1:23" x14ac:dyDescent="0.2">
      <c r="A57" s="3">
        <v>43546</v>
      </c>
      <c r="B57" s="2">
        <v>63</v>
      </c>
      <c r="C57" s="2">
        <v>7.4</v>
      </c>
      <c r="D57" s="2">
        <v>7.6</v>
      </c>
      <c r="E57" s="2">
        <f t="shared" si="0"/>
        <v>0.19999999999999929</v>
      </c>
      <c r="F57" s="2">
        <v>155</v>
      </c>
      <c r="G57" s="2">
        <v>155</v>
      </c>
      <c r="H57" s="2">
        <v>38</v>
      </c>
      <c r="I57" s="2">
        <v>35</v>
      </c>
      <c r="J57" s="2" t="s">
        <v>8</v>
      </c>
      <c r="K57" s="2" t="s">
        <v>8</v>
      </c>
      <c r="L57" s="2" t="s">
        <v>6</v>
      </c>
      <c r="M57" s="2" t="s">
        <v>6</v>
      </c>
      <c r="N57" s="2">
        <v>5.39</v>
      </c>
      <c r="O57" s="2">
        <v>4.28</v>
      </c>
      <c r="P57" s="2">
        <f t="shared" si="1"/>
        <v>1.1099999999999994</v>
      </c>
      <c r="Q57" s="2">
        <v>31.1</v>
      </c>
      <c r="R57" s="2">
        <v>30.5</v>
      </c>
      <c r="S57" s="2">
        <f t="shared" si="2"/>
        <v>0.60000000000000142</v>
      </c>
      <c r="T57" s="13">
        <v>515328</v>
      </c>
      <c r="U57" s="13">
        <v>3190</v>
      </c>
      <c r="V57" s="13">
        <v>162</v>
      </c>
      <c r="W57" s="13">
        <v>8705.2000000000007</v>
      </c>
    </row>
    <row r="58" spans="1:23" x14ac:dyDescent="0.2">
      <c r="A58" s="3">
        <v>43547</v>
      </c>
      <c r="B58" s="2">
        <v>64</v>
      </c>
      <c r="C58" s="2">
        <v>7.4</v>
      </c>
      <c r="D58" s="2">
        <v>7.7</v>
      </c>
      <c r="E58" s="2">
        <f t="shared" si="0"/>
        <v>0.29999999999999982</v>
      </c>
      <c r="F58" s="2">
        <v>155</v>
      </c>
      <c r="G58" s="2">
        <v>155</v>
      </c>
      <c r="H58" s="2">
        <v>37</v>
      </c>
      <c r="I58" s="2">
        <v>35</v>
      </c>
      <c r="J58" s="2" t="s">
        <v>1</v>
      </c>
      <c r="K58" s="2" t="s">
        <v>1</v>
      </c>
      <c r="L58" s="2" t="s">
        <v>6</v>
      </c>
      <c r="M58" s="2" t="s">
        <v>6</v>
      </c>
      <c r="N58" s="2">
        <v>5.19</v>
      </c>
      <c r="O58" s="2">
        <v>4.2</v>
      </c>
      <c r="P58" s="2">
        <f t="shared" si="1"/>
        <v>0.99000000000000021</v>
      </c>
      <c r="Q58" s="2">
        <v>30.7</v>
      </c>
      <c r="R58" s="2">
        <v>30.2</v>
      </c>
      <c r="S58" s="2">
        <f t="shared" si="2"/>
        <v>0.5</v>
      </c>
      <c r="T58" s="13">
        <v>515328</v>
      </c>
      <c r="U58" s="13">
        <v>3190</v>
      </c>
      <c r="V58" s="13">
        <v>162</v>
      </c>
      <c r="W58" s="13">
        <v>8705.2000000000007</v>
      </c>
    </row>
    <row r="59" spans="1:23" x14ac:dyDescent="0.2">
      <c r="A59" s="3">
        <v>43548</v>
      </c>
      <c r="B59" s="2">
        <v>65</v>
      </c>
      <c r="C59" s="2">
        <v>7.4</v>
      </c>
      <c r="D59" s="2">
        <v>7.6</v>
      </c>
      <c r="E59" s="2">
        <f t="shared" si="0"/>
        <v>0.19999999999999929</v>
      </c>
      <c r="F59" s="2">
        <v>160</v>
      </c>
      <c r="G59" s="2">
        <v>160</v>
      </c>
      <c r="H59" s="2">
        <v>42</v>
      </c>
      <c r="I59" s="2">
        <v>40</v>
      </c>
      <c r="J59" s="2" t="s">
        <v>1</v>
      </c>
      <c r="K59" s="2" t="s">
        <v>1</v>
      </c>
      <c r="L59" s="2" t="s">
        <v>6</v>
      </c>
      <c r="M59" s="2" t="s">
        <v>6</v>
      </c>
      <c r="N59" s="2">
        <v>5.51</v>
      </c>
      <c r="O59" s="2">
        <v>4.7300000000000004</v>
      </c>
      <c r="P59" s="2">
        <f t="shared" si="1"/>
        <v>0.77999999999999936</v>
      </c>
      <c r="Q59" s="2">
        <v>28.8</v>
      </c>
      <c r="R59" s="2">
        <v>28.6</v>
      </c>
      <c r="S59" s="2">
        <f t="shared" si="2"/>
        <v>0.19999999999999929</v>
      </c>
      <c r="T59" s="13">
        <v>515328</v>
      </c>
      <c r="U59" s="13">
        <v>3190</v>
      </c>
      <c r="V59" s="13">
        <v>162</v>
      </c>
      <c r="W59" s="13">
        <v>8705.2000000000007</v>
      </c>
    </row>
    <row r="60" spans="1:23" x14ac:dyDescent="0.2">
      <c r="A60" s="3">
        <v>43549</v>
      </c>
      <c r="B60" s="2">
        <v>66</v>
      </c>
      <c r="C60" s="2">
        <v>7.4</v>
      </c>
      <c r="D60" s="2">
        <v>7.6</v>
      </c>
      <c r="E60" s="2">
        <f t="shared" si="0"/>
        <v>0.19999999999999929</v>
      </c>
      <c r="F60" s="2">
        <v>158</v>
      </c>
      <c r="G60" s="2">
        <v>155</v>
      </c>
      <c r="H60" s="2">
        <v>38</v>
      </c>
      <c r="I60" s="2">
        <v>38</v>
      </c>
      <c r="J60" s="2" t="s">
        <v>1</v>
      </c>
      <c r="K60" s="2" t="s">
        <v>1</v>
      </c>
      <c r="L60" s="2" t="s">
        <v>6</v>
      </c>
      <c r="M60" s="2" t="s">
        <v>6</v>
      </c>
      <c r="N60" s="2">
        <v>5.91</v>
      </c>
      <c r="O60" s="2">
        <v>4.76</v>
      </c>
      <c r="P60" s="2">
        <f t="shared" si="1"/>
        <v>1.1500000000000004</v>
      </c>
      <c r="Q60" s="2">
        <v>30.2</v>
      </c>
      <c r="R60" s="2">
        <v>29.9</v>
      </c>
      <c r="S60" s="2">
        <f t="shared" si="2"/>
        <v>0.30000000000000071</v>
      </c>
      <c r="T60" s="13">
        <v>515328</v>
      </c>
      <c r="U60" s="13">
        <v>3190</v>
      </c>
      <c r="V60" s="13">
        <v>162</v>
      </c>
      <c r="W60" s="13">
        <v>8705.2000000000007</v>
      </c>
    </row>
    <row r="61" spans="1:23" x14ac:dyDescent="0.2">
      <c r="A61" s="3">
        <v>43550</v>
      </c>
      <c r="B61" s="2">
        <v>67</v>
      </c>
      <c r="C61" s="2">
        <v>7.4</v>
      </c>
      <c r="D61" s="2">
        <v>7.6</v>
      </c>
      <c r="E61" s="2">
        <f t="shared" si="0"/>
        <v>0.19999999999999929</v>
      </c>
      <c r="F61" s="2">
        <v>155</v>
      </c>
      <c r="G61" s="2">
        <v>152</v>
      </c>
      <c r="H61" s="2">
        <v>38</v>
      </c>
      <c r="I61" s="2">
        <v>33</v>
      </c>
      <c r="J61" s="2" t="s">
        <v>8</v>
      </c>
      <c r="K61" s="2" t="s">
        <v>8</v>
      </c>
      <c r="L61" s="2" t="s">
        <v>6</v>
      </c>
      <c r="M61" s="2" t="s">
        <v>6</v>
      </c>
      <c r="N61" s="2">
        <v>5.68</v>
      </c>
      <c r="O61" s="2">
        <v>4.3600000000000003</v>
      </c>
      <c r="P61" s="2">
        <f t="shared" si="1"/>
        <v>1.3199999999999994</v>
      </c>
      <c r="Q61" s="2">
        <v>29.9</v>
      </c>
      <c r="R61" s="2">
        <v>29.7</v>
      </c>
      <c r="S61" s="2">
        <f t="shared" si="2"/>
        <v>0.19999999999999929</v>
      </c>
      <c r="T61" s="13">
        <v>515328</v>
      </c>
      <c r="U61" s="13">
        <v>3190</v>
      </c>
      <c r="V61" s="13">
        <v>162</v>
      </c>
      <c r="W61" s="13">
        <v>8705.2000000000007</v>
      </c>
    </row>
    <row r="62" spans="1:23" x14ac:dyDescent="0.2">
      <c r="A62" s="3">
        <v>43551</v>
      </c>
      <c r="B62" s="2">
        <v>68</v>
      </c>
      <c r="C62" s="2">
        <v>7.4</v>
      </c>
      <c r="D62" s="2">
        <v>7.6</v>
      </c>
      <c r="E62" s="2">
        <f t="shared" si="0"/>
        <v>0.19999999999999929</v>
      </c>
      <c r="F62" s="2">
        <v>152</v>
      </c>
      <c r="G62" s="2">
        <v>154</v>
      </c>
      <c r="H62" s="2">
        <v>35</v>
      </c>
      <c r="I62" s="2">
        <v>34</v>
      </c>
      <c r="J62" s="2" t="s">
        <v>8</v>
      </c>
      <c r="K62" s="2" t="s">
        <v>8</v>
      </c>
      <c r="L62" s="2" t="s">
        <v>6</v>
      </c>
      <c r="M62" s="2" t="s">
        <v>6</v>
      </c>
      <c r="N62" s="2">
        <v>5.81</v>
      </c>
      <c r="O62" s="2">
        <v>4.25</v>
      </c>
      <c r="P62" s="2">
        <f t="shared" si="1"/>
        <v>1.5599999999999996</v>
      </c>
      <c r="Q62" s="2">
        <v>30.2</v>
      </c>
      <c r="R62" s="2">
        <v>29.9</v>
      </c>
      <c r="S62" s="2">
        <f t="shared" si="2"/>
        <v>0.30000000000000071</v>
      </c>
      <c r="T62" s="13">
        <v>515328</v>
      </c>
      <c r="U62" s="13">
        <v>3190</v>
      </c>
      <c r="V62" s="13">
        <v>162</v>
      </c>
      <c r="W62" s="13">
        <v>8705.2000000000007</v>
      </c>
    </row>
    <row r="63" spans="1:23" x14ac:dyDescent="0.2">
      <c r="A63" s="3">
        <v>43552</v>
      </c>
      <c r="B63" s="2">
        <v>69</v>
      </c>
      <c r="C63" s="2">
        <v>7.4</v>
      </c>
      <c r="D63" s="2">
        <v>7.6</v>
      </c>
      <c r="E63" s="2">
        <f t="shared" si="0"/>
        <v>0.19999999999999929</v>
      </c>
      <c r="F63" s="2">
        <v>159</v>
      </c>
      <c r="G63" s="2">
        <v>160</v>
      </c>
      <c r="H63" s="2">
        <v>35</v>
      </c>
      <c r="I63" s="2">
        <v>32</v>
      </c>
      <c r="J63" s="2" t="s">
        <v>8</v>
      </c>
      <c r="K63" s="2" t="s">
        <v>8</v>
      </c>
      <c r="L63" s="2" t="s">
        <v>6</v>
      </c>
      <c r="M63" s="2" t="s">
        <v>6</v>
      </c>
      <c r="N63" s="2">
        <v>5.68</v>
      </c>
      <c r="O63" s="2">
        <v>4.3</v>
      </c>
      <c r="P63" s="2">
        <f t="shared" si="1"/>
        <v>1.38</v>
      </c>
      <c r="Q63" s="2">
        <v>30.3</v>
      </c>
      <c r="R63" s="2">
        <v>29.8</v>
      </c>
      <c r="S63" s="2">
        <f t="shared" si="2"/>
        <v>0.5</v>
      </c>
      <c r="T63" s="13">
        <v>515328</v>
      </c>
      <c r="U63" s="13">
        <v>3190</v>
      </c>
      <c r="V63" s="13">
        <v>162</v>
      </c>
      <c r="W63" s="13">
        <v>8705.2000000000007</v>
      </c>
    </row>
    <row r="64" spans="1:23" x14ac:dyDescent="0.2">
      <c r="A64" s="3">
        <v>43553</v>
      </c>
      <c r="B64" s="2">
        <v>70</v>
      </c>
      <c r="C64" s="2">
        <v>7.4</v>
      </c>
      <c r="D64" s="2">
        <v>7.6</v>
      </c>
      <c r="E64" s="2">
        <f t="shared" si="0"/>
        <v>0.19999999999999929</v>
      </c>
      <c r="F64" s="2">
        <v>160</v>
      </c>
      <c r="G64" s="2">
        <v>159</v>
      </c>
      <c r="H64" s="2">
        <v>32</v>
      </c>
      <c r="I64" s="2">
        <v>30</v>
      </c>
      <c r="J64" s="2" t="s">
        <v>10</v>
      </c>
      <c r="K64" s="2" t="s">
        <v>8</v>
      </c>
      <c r="L64" s="2" t="s">
        <v>6</v>
      </c>
      <c r="M64" s="2" t="s">
        <v>6</v>
      </c>
      <c r="N64" s="2">
        <v>5.76</v>
      </c>
      <c r="O64" s="2">
        <v>4.25</v>
      </c>
      <c r="P64" s="2">
        <f t="shared" si="1"/>
        <v>1.5099999999999998</v>
      </c>
      <c r="Q64" s="2">
        <v>30.8</v>
      </c>
      <c r="R64" s="2">
        <v>30.5</v>
      </c>
      <c r="S64" s="2">
        <f t="shared" si="2"/>
        <v>0.30000000000000071</v>
      </c>
      <c r="T64" s="13">
        <v>515328</v>
      </c>
      <c r="U64" s="13">
        <v>3190</v>
      </c>
      <c r="V64" s="13">
        <v>162</v>
      </c>
      <c r="W64" s="13">
        <v>8705.2000000000007</v>
      </c>
    </row>
    <row r="65" spans="1:23" x14ac:dyDescent="0.2">
      <c r="A65" s="3">
        <v>43554</v>
      </c>
      <c r="B65" s="2">
        <v>71</v>
      </c>
      <c r="C65" s="2">
        <v>7.4</v>
      </c>
      <c r="D65" s="2">
        <v>7.6</v>
      </c>
      <c r="E65" s="2">
        <f t="shared" si="0"/>
        <v>0.19999999999999929</v>
      </c>
      <c r="F65" s="2">
        <v>158</v>
      </c>
      <c r="G65" s="2">
        <v>155</v>
      </c>
      <c r="H65" s="2">
        <v>33</v>
      </c>
      <c r="I65" s="2">
        <v>30</v>
      </c>
      <c r="J65" s="2" t="s">
        <v>8</v>
      </c>
      <c r="K65" s="2" t="s">
        <v>8</v>
      </c>
      <c r="L65" s="2" t="s">
        <v>6</v>
      </c>
      <c r="M65" s="2" t="s">
        <v>6</v>
      </c>
      <c r="N65" s="2">
        <v>5.67</v>
      </c>
      <c r="O65" s="2">
        <v>4.01</v>
      </c>
      <c r="P65" s="2">
        <f t="shared" si="1"/>
        <v>1.6600000000000001</v>
      </c>
      <c r="Q65" s="2">
        <v>30.7</v>
      </c>
      <c r="R65" s="2">
        <v>30.2</v>
      </c>
      <c r="S65" s="2">
        <f t="shared" si="2"/>
        <v>0.5</v>
      </c>
      <c r="T65" s="13">
        <v>515328</v>
      </c>
      <c r="U65" s="13">
        <v>3190</v>
      </c>
      <c r="V65" s="13">
        <v>162</v>
      </c>
      <c r="W65" s="13">
        <v>8705.2000000000007</v>
      </c>
    </row>
    <row r="66" spans="1:23" x14ac:dyDescent="0.2">
      <c r="A66" s="3">
        <v>43555</v>
      </c>
      <c r="B66" s="2">
        <v>72</v>
      </c>
      <c r="C66" s="2">
        <v>7.4</v>
      </c>
      <c r="D66" s="2">
        <v>7.7</v>
      </c>
      <c r="E66" s="2">
        <f t="shared" si="0"/>
        <v>0.29999999999999982</v>
      </c>
      <c r="F66" s="2">
        <v>155</v>
      </c>
      <c r="G66" s="2">
        <v>155</v>
      </c>
      <c r="H66" s="2">
        <v>30</v>
      </c>
      <c r="I66" s="2">
        <v>29</v>
      </c>
      <c r="J66" s="2" t="s">
        <v>8</v>
      </c>
      <c r="K66" s="2" t="s">
        <v>8</v>
      </c>
      <c r="L66" s="2" t="s">
        <v>6</v>
      </c>
      <c r="M66" s="2" t="s">
        <v>6</v>
      </c>
      <c r="N66" s="2">
        <v>5.93</v>
      </c>
      <c r="O66" s="2">
        <v>3.97</v>
      </c>
      <c r="P66" s="2">
        <f t="shared" si="1"/>
        <v>1.9599999999999995</v>
      </c>
      <c r="Q66" s="2">
        <v>31</v>
      </c>
      <c r="R66" s="2">
        <v>30.5</v>
      </c>
      <c r="S66" s="2">
        <f t="shared" si="2"/>
        <v>0.5</v>
      </c>
      <c r="T66" s="13">
        <v>515328</v>
      </c>
      <c r="U66" s="13">
        <v>3190</v>
      </c>
      <c r="V66" s="13">
        <v>162</v>
      </c>
      <c r="W66" s="13">
        <v>8705.2000000000007</v>
      </c>
    </row>
    <row r="67" spans="1:23" x14ac:dyDescent="0.2">
      <c r="A67" s="3">
        <v>43556</v>
      </c>
      <c r="B67" s="2">
        <v>73</v>
      </c>
      <c r="C67" s="2">
        <v>7.4</v>
      </c>
      <c r="D67" s="2">
        <v>7.6</v>
      </c>
      <c r="E67" s="2">
        <f t="shared" ref="E67:E86" si="3">ABS(D67-C67)</f>
        <v>0.19999999999999929</v>
      </c>
      <c r="F67" s="2">
        <v>153</v>
      </c>
      <c r="G67" s="2">
        <v>152</v>
      </c>
      <c r="H67" s="2">
        <v>32</v>
      </c>
      <c r="I67" s="2">
        <v>29</v>
      </c>
      <c r="J67" s="2" t="s">
        <v>8</v>
      </c>
      <c r="K67" s="2" t="s">
        <v>8</v>
      </c>
      <c r="L67" s="2" t="s">
        <v>6</v>
      </c>
      <c r="M67" s="2" t="s">
        <v>6</v>
      </c>
      <c r="N67" s="2">
        <v>5.63</v>
      </c>
      <c r="O67" s="2">
        <v>4.25</v>
      </c>
      <c r="P67" s="2">
        <f t="shared" si="1"/>
        <v>1.38</v>
      </c>
      <c r="Q67" s="2">
        <v>30.8</v>
      </c>
      <c r="R67" s="2">
        <v>30.3</v>
      </c>
      <c r="S67" s="2">
        <f t="shared" si="2"/>
        <v>0.5</v>
      </c>
      <c r="T67" s="13">
        <v>515328</v>
      </c>
      <c r="U67" s="13">
        <v>3190</v>
      </c>
      <c r="V67" s="13">
        <v>162</v>
      </c>
      <c r="W67" s="13">
        <v>8705.2000000000007</v>
      </c>
    </row>
    <row r="68" spans="1:23" x14ac:dyDescent="0.2">
      <c r="A68" s="3">
        <v>43557</v>
      </c>
      <c r="B68" s="2">
        <v>74</v>
      </c>
      <c r="C68" s="2">
        <v>7.4</v>
      </c>
      <c r="D68" s="2">
        <v>7.6</v>
      </c>
      <c r="E68" s="2">
        <f t="shared" si="3"/>
        <v>0.19999999999999929</v>
      </c>
      <c r="F68" s="2">
        <v>152</v>
      </c>
      <c r="G68" s="2">
        <v>155</v>
      </c>
      <c r="H68" s="2">
        <v>32</v>
      </c>
      <c r="I68" s="2">
        <v>29</v>
      </c>
      <c r="J68" s="2" t="s">
        <v>7</v>
      </c>
      <c r="K68" s="2" t="s">
        <v>7</v>
      </c>
      <c r="L68" s="2" t="s">
        <v>6</v>
      </c>
      <c r="M68" s="2" t="s">
        <v>3</v>
      </c>
      <c r="N68" s="2">
        <v>5.52</v>
      </c>
      <c r="O68" s="2">
        <v>4</v>
      </c>
      <c r="P68" s="2">
        <f t="shared" si="1"/>
        <v>1.5199999999999996</v>
      </c>
      <c r="Q68" s="2">
        <v>30.8</v>
      </c>
      <c r="R68" s="2">
        <v>30.3</v>
      </c>
      <c r="S68" s="2">
        <f t="shared" si="2"/>
        <v>0.5</v>
      </c>
      <c r="T68" s="13">
        <v>515328</v>
      </c>
      <c r="U68" s="13">
        <v>3190</v>
      </c>
      <c r="V68" s="13">
        <v>162</v>
      </c>
      <c r="W68" s="13">
        <v>8705.2000000000007</v>
      </c>
    </row>
    <row r="69" spans="1:23" x14ac:dyDescent="0.2">
      <c r="A69" s="3">
        <v>43558</v>
      </c>
      <c r="B69" s="2">
        <v>75</v>
      </c>
      <c r="C69" s="2">
        <v>7.4</v>
      </c>
      <c r="D69" s="2">
        <v>7.7</v>
      </c>
      <c r="E69" s="2">
        <f t="shared" si="3"/>
        <v>0.29999999999999982</v>
      </c>
      <c r="F69" s="2">
        <v>155</v>
      </c>
      <c r="G69" s="2">
        <v>158</v>
      </c>
      <c r="H69" s="2">
        <v>32</v>
      </c>
      <c r="I69" s="2">
        <v>28</v>
      </c>
      <c r="J69" s="2" t="s">
        <v>7</v>
      </c>
      <c r="K69" s="2" t="s">
        <v>7</v>
      </c>
      <c r="L69" s="2" t="s">
        <v>3</v>
      </c>
      <c r="M69" s="2" t="s">
        <v>3</v>
      </c>
      <c r="N69" s="2">
        <v>5.46</v>
      </c>
      <c r="O69" s="2">
        <v>4.07</v>
      </c>
      <c r="P69" s="2">
        <f t="shared" si="1"/>
        <v>1.3899999999999997</v>
      </c>
      <c r="Q69" s="2">
        <v>30.5</v>
      </c>
      <c r="R69" s="2">
        <v>30.1</v>
      </c>
      <c r="S69" s="2">
        <f t="shared" si="2"/>
        <v>0.39999999999999858</v>
      </c>
      <c r="T69" s="13">
        <v>515328</v>
      </c>
      <c r="U69" s="13">
        <v>3190</v>
      </c>
      <c r="V69" s="13">
        <v>162</v>
      </c>
      <c r="W69" s="13">
        <v>8705.2000000000007</v>
      </c>
    </row>
    <row r="70" spans="1:23" x14ac:dyDescent="0.2">
      <c r="A70" s="3">
        <v>43559</v>
      </c>
      <c r="B70" s="2">
        <v>76</v>
      </c>
      <c r="C70" s="2">
        <v>7.3</v>
      </c>
      <c r="D70" s="2">
        <v>7.6</v>
      </c>
      <c r="E70" s="2">
        <f t="shared" si="3"/>
        <v>0.29999999999999982</v>
      </c>
      <c r="F70" s="2">
        <v>156</v>
      </c>
      <c r="G70" s="2">
        <v>155</v>
      </c>
      <c r="H70" s="2">
        <v>27</v>
      </c>
      <c r="I70" s="2">
        <v>25</v>
      </c>
      <c r="J70" s="2" t="s">
        <v>7</v>
      </c>
      <c r="K70" s="2" t="s">
        <v>7</v>
      </c>
      <c r="L70" s="2" t="s">
        <v>3</v>
      </c>
      <c r="M70" s="2" t="s">
        <v>3</v>
      </c>
      <c r="N70" s="2">
        <v>5.73</v>
      </c>
      <c r="O70" s="2">
        <v>4.43</v>
      </c>
      <c r="P70" s="2">
        <f t="shared" si="1"/>
        <v>1.3000000000000007</v>
      </c>
      <c r="Q70" s="2">
        <v>30.8</v>
      </c>
      <c r="R70" s="2">
        <v>30.3</v>
      </c>
      <c r="S70" s="2">
        <f t="shared" si="2"/>
        <v>0.5</v>
      </c>
      <c r="T70" s="13">
        <v>515328</v>
      </c>
      <c r="U70" s="13">
        <v>3190</v>
      </c>
      <c r="V70" s="13">
        <v>162</v>
      </c>
      <c r="W70" s="13">
        <v>8705.2000000000007</v>
      </c>
    </row>
    <row r="71" spans="1:23" x14ac:dyDescent="0.2">
      <c r="A71" s="3">
        <v>43560</v>
      </c>
      <c r="B71" s="2">
        <v>77</v>
      </c>
      <c r="C71" s="2">
        <v>7.3</v>
      </c>
      <c r="D71" s="2">
        <v>7.6</v>
      </c>
      <c r="E71" s="2">
        <f t="shared" si="3"/>
        <v>0.29999999999999982</v>
      </c>
      <c r="F71" s="2">
        <v>154</v>
      </c>
      <c r="G71" s="2">
        <v>154</v>
      </c>
      <c r="H71" s="2">
        <v>29</v>
      </c>
      <c r="I71" s="2">
        <v>26</v>
      </c>
      <c r="J71" s="2" t="s">
        <v>1</v>
      </c>
      <c r="K71" s="2" t="s">
        <v>1</v>
      </c>
      <c r="L71" s="2" t="s">
        <v>3</v>
      </c>
      <c r="M71" s="2" t="s">
        <v>3</v>
      </c>
      <c r="N71" s="2">
        <v>5.93</v>
      </c>
      <c r="O71" s="2">
        <v>3.81</v>
      </c>
      <c r="P71" s="2">
        <f t="shared" si="1"/>
        <v>2.1199999999999997</v>
      </c>
      <c r="Q71" s="2">
        <v>31</v>
      </c>
      <c r="R71" s="2">
        <v>30.5</v>
      </c>
      <c r="S71" s="2">
        <f t="shared" si="2"/>
        <v>0.5</v>
      </c>
      <c r="T71" s="13">
        <v>515328</v>
      </c>
      <c r="U71" s="13">
        <v>3190</v>
      </c>
      <c r="V71" s="13">
        <v>162</v>
      </c>
      <c r="W71" s="13">
        <v>8705.2000000000007</v>
      </c>
    </row>
    <row r="72" spans="1:23" x14ac:dyDescent="0.2">
      <c r="A72" s="3">
        <v>43561</v>
      </c>
      <c r="B72" s="2">
        <v>78</v>
      </c>
      <c r="C72" s="2">
        <v>7.3</v>
      </c>
      <c r="D72" s="2">
        <v>7.7</v>
      </c>
      <c r="E72" s="2">
        <f t="shared" si="3"/>
        <v>0.40000000000000036</v>
      </c>
      <c r="F72" s="2">
        <v>155</v>
      </c>
      <c r="G72" s="2">
        <v>155</v>
      </c>
      <c r="H72" s="2">
        <v>27</v>
      </c>
      <c r="I72" s="2">
        <v>25</v>
      </c>
      <c r="J72" s="2" t="s">
        <v>1</v>
      </c>
      <c r="K72" s="2" t="s">
        <v>1</v>
      </c>
      <c r="L72" s="2" t="s">
        <v>3</v>
      </c>
      <c r="M72" s="2" t="s">
        <v>3</v>
      </c>
      <c r="N72" s="2">
        <v>5.66</v>
      </c>
      <c r="O72" s="2">
        <v>4.1100000000000003</v>
      </c>
      <c r="P72" s="2">
        <f t="shared" si="1"/>
        <v>1.5499999999999998</v>
      </c>
      <c r="Q72" s="2">
        <v>31.3</v>
      </c>
      <c r="R72" s="2">
        <v>30.9</v>
      </c>
      <c r="S72" s="2">
        <f t="shared" si="2"/>
        <v>0.40000000000000213</v>
      </c>
      <c r="T72" s="13">
        <v>515328</v>
      </c>
      <c r="U72" s="13">
        <v>3190</v>
      </c>
      <c r="V72" s="13">
        <v>162</v>
      </c>
      <c r="W72" s="13">
        <v>8705.2000000000007</v>
      </c>
    </row>
    <row r="73" spans="1:23" x14ac:dyDescent="0.2">
      <c r="A73" s="3">
        <v>43562</v>
      </c>
      <c r="B73" s="2">
        <v>79</v>
      </c>
      <c r="C73" s="2">
        <v>7.3</v>
      </c>
      <c r="D73" s="2">
        <v>7.6</v>
      </c>
      <c r="E73" s="2">
        <f t="shared" si="3"/>
        <v>0.29999999999999982</v>
      </c>
      <c r="F73" s="2">
        <v>158</v>
      </c>
      <c r="G73" s="2">
        <v>157</v>
      </c>
      <c r="H73" s="2">
        <v>28</v>
      </c>
      <c r="I73" s="2">
        <v>27</v>
      </c>
      <c r="J73" s="2" t="s">
        <v>10</v>
      </c>
      <c r="K73" s="2" t="s">
        <v>10</v>
      </c>
      <c r="L73" s="2" t="s">
        <v>6</v>
      </c>
      <c r="M73" s="2" t="s">
        <v>6</v>
      </c>
      <c r="N73" s="2">
        <v>5.92</v>
      </c>
      <c r="O73" s="2">
        <v>3.69</v>
      </c>
      <c r="P73" s="2">
        <f t="shared" si="1"/>
        <v>2.23</v>
      </c>
      <c r="Q73" s="2">
        <v>31.3</v>
      </c>
      <c r="R73" s="2">
        <v>30.9</v>
      </c>
      <c r="S73" s="2">
        <f t="shared" si="2"/>
        <v>0.40000000000000213</v>
      </c>
      <c r="T73" s="13">
        <v>515328</v>
      </c>
      <c r="U73" s="13">
        <v>3190</v>
      </c>
      <c r="V73" s="13">
        <v>162</v>
      </c>
      <c r="W73" s="13">
        <v>8705.2000000000007</v>
      </c>
    </row>
    <row r="74" spans="1:23" x14ac:dyDescent="0.2">
      <c r="A74" s="3">
        <v>43563</v>
      </c>
      <c r="B74" s="2">
        <v>80</v>
      </c>
      <c r="C74" s="2">
        <v>7.4</v>
      </c>
      <c r="D74" s="2">
        <v>7.7</v>
      </c>
      <c r="E74" s="2">
        <f t="shared" si="3"/>
        <v>0.29999999999999982</v>
      </c>
      <c r="F74" s="2">
        <v>155</v>
      </c>
      <c r="G74" s="2">
        <v>157</v>
      </c>
      <c r="H74" s="2">
        <v>31</v>
      </c>
      <c r="I74" s="2">
        <v>30</v>
      </c>
      <c r="J74" s="2" t="s">
        <v>10</v>
      </c>
      <c r="K74" s="2" t="s">
        <v>10</v>
      </c>
      <c r="L74" s="2" t="s">
        <v>6</v>
      </c>
      <c r="M74" s="2" t="s">
        <v>3</v>
      </c>
      <c r="N74" s="2">
        <v>5.09</v>
      </c>
      <c r="O74" s="2">
        <v>3.77</v>
      </c>
      <c r="P74" s="2">
        <f t="shared" si="1"/>
        <v>1.3199999999999998</v>
      </c>
      <c r="Q74" s="2">
        <v>31.3</v>
      </c>
      <c r="R74" s="2">
        <v>30.9</v>
      </c>
      <c r="S74" s="2">
        <f t="shared" si="2"/>
        <v>0.40000000000000213</v>
      </c>
      <c r="T74" s="13">
        <v>515328</v>
      </c>
      <c r="U74" s="13">
        <v>3190</v>
      </c>
      <c r="V74" s="13">
        <v>162</v>
      </c>
      <c r="W74" s="13">
        <v>8705.2000000000007</v>
      </c>
    </row>
    <row r="75" spans="1:23" x14ac:dyDescent="0.2">
      <c r="A75" s="3">
        <v>43564</v>
      </c>
      <c r="B75" s="2">
        <v>81</v>
      </c>
      <c r="C75" s="2">
        <v>7.3</v>
      </c>
      <c r="D75" s="2">
        <v>7.6</v>
      </c>
      <c r="E75" s="2">
        <f t="shared" si="3"/>
        <v>0.29999999999999982</v>
      </c>
      <c r="F75" s="2">
        <v>152</v>
      </c>
      <c r="G75" s="2">
        <v>150</v>
      </c>
      <c r="H75" s="2">
        <v>30</v>
      </c>
      <c r="I75" s="2">
        <v>25</v>
      </c>
      <c r="J75" s="2" t="s">
        <v>10</v>
      </c>
      <c r="K75" s="2" t="s">
        <v>10</v>
      </c>
      <c r="L75" s="2" t="s">
        <v>6</v>
      </c>
      <c r="M75" s="2" t="s">
        <v>3</v>
      </c>
      <c r="N75" s="2">
        <v>5.28</v>
      </c>
      <c r="O75" s="2">
        <v>3.57</v>
      </c>
      <c r="P75" s="2">
        <f t="shared" si="1"/>
        <v>1.7100000000000004</v>
      </c>
      <c r="Q75" s="2">
        <v>32</v>
      </c>
      <c r="R75" s="2">
        <v>31.5</v>
      </c>
      <c r="S75" s="2">
        <f t="shared" si="2"/>
        <v>0.5</v>
      </c>
      <c r="T75" s="13">
        <v>515328</v>
      </c>
      <c r="U75" s="13">
        <v>3190</v>
      </c>
      <c r="V75" s="13">
        <v>162</v>
      </c>
      <c r="W75" s="13">
        <v>8705.2000000000007</v>
      </c>
    </row>
    <row r="76" spans="1:23" x14ac:dyDescent="0.2">
      <c r="A76" s="3">
        <v>43565</v>
      </c>
      <c r="B76" s="2">
        <v>82</v>
      </c>
      <c r="C76" s="2">
        <v>7.3</v>
      </c>
      <c r="D76" s="2">
        <v>7.5</v>
      </c>
      <c r="E76" s="2">
        <f t="shared" si="3"/>
        <v>0.20000000000000018</v>
      </c>
      <c r="F76" s="2">
        <v>153</v>
      </c>
      <c r="G76" s="2">
        <v>151</v>
      </c>
      <c r="H76" s="2">
        <v>29</v>
      </c>
      <c r="I76" s="2">
        <v>28</v>
      </c>
      <c r="J76" s="2" t="s">
        <v>10</v>
      </c>
      <c r="K76" s="2" t="s">
        <v>10</v>
      </c>
      <c r="L76" s="2" t="s">
        <v>3</v>
      </c>
      <c r="M76" s="2" t="s">
        <v>3</v>
      </c>
      <c r="N76" s="2">
        <v>5.23</v>
      </c>
      <c r="O76" s="2">
        <v>3.4</v>
      </c>
      <c r="P76" s="2">
        <f t="shared" si="1"/>
        <v>1.8300000000000005</v>
      </c>
      <c r="Q76" s="2">
        <v>31.9</v>
      </c>
      <c r="R76" s="2">
        <v>31.4</v>
      </c>
      <c r="S76" s="2">
        <f t="shared" si="2"/>
        <v>0.5</v>
      </c>
      <c r="T76" s="13">
        <v>515328</v>
      </c>
      <c r="U76" s="13">
        <v>3190</v>
      </c>
      <c r="V76" s="13">
        <v>162</v>
      </c>
      <c r="W76" s="13">
        <v>8705.2000000000007</v>
      </c>
    </row>
    <row r="77" spans="1:23" x14ac:dyDescent="0.2">
      <c r="A77" s="3">
        <v>43566</v>
      </c>
      <c r="B77" s="2">
        <v>83</v>
      </c>
      <c r="C77" s="2">
        <v>7.3</v>
      </c>
      <c r="D77" s="2">
        <v>7.5</v>
      </c>
      <c r="E77" s="2">
        <f t="shared" si="3"/>
        <v>0.20000000000000018</v>
      </c>
      <c r="F77" s="2">
        <v>150</v>
      </c>
      <c r="G77" s="2">
        <v>150</v>
      </c>
      <c r="H77" s="2">
        <v>32</v>
      </c>
      <c r="I77" s="2">
        <v>28</v>
      </c>
      <c r="J77" s="2" t="s">
        <v>10</v>
      </c>
      <c r="K77" s="2" t="s">
        <v>10</v>
      </c>
      <c r="L77" s="2" t="s">
        <v>3</v>
      </c>
      <c r="M77" s="2" t="s">
        <v>3</v>
      </c>
      <c r="N77" s="2">
        <v>5.1100000000000003</v>
      </c>
      <c r="O77" s="2">
        <v>3.79</v>
      </c>
      <c r="P77" s="2">
        <f>ABS(O77-N77)</f>
        <v>1.3200000000000003</v>
      </c>
      <c r="Q77" s="2">
        <v>31.8</v>
      </c>
      <c r="R77" s="2">
        <v>31</v>
      </c>
      <c r="S77" s="2">
        <f t="shared" si="2"/>
        <v>0.80000000000000071</v>
      </c>
      <c r="T77" s="13">
        <v>515328</v>
      </c>
      <c r="U77" s="13">
        <v>3190</v>
      </c>
      <c r="V77" s="13">
        <v>162</v>
      </c>
      <c r="W77" s="13">
        <v>8705.2000000000007</v>
      </c>
    </row>
    <row r="78" spans="1:23" x14ac:dyDescent="0.2">
      <c r="A78" s="3">
        <v>43567</v>
      </c>
      <c r="B78" s="2">
        <v>84</v>
      </c>
      <c r="C78" s="2">
        <v>7.3</v>
      </c>
      <c r="D78" s="2">
        <v>7.6</v>
      </c>
      <c r="E78" s="2">
        <f t="shared" si="3"/>
        <v>0.29999999999999982</v>
      </c>
      <c r="F78" s="2">
        <v>151</v>
      </c>
      <c r="G78" s="2">
        <v>153</v>
      </c>
      <c r="H78" s="2">
        <v>31</v>
      </c>
      <c r="I78" s="2">
        <v>27</v>
      </c>
      <c r="J78" s="2" t="s">
        <v>10</v>
      </c>
      <c r="K78" s="2" t="s">
        <v>10</v>
      </c>
      <c r="L78" s="2" t="s">
        <v>3</v>
      </c>
      <c r="M78" s="2" t="s">
        <v>3</v>
      </c>
      <c r="N78" s="2">
        <v>5.21</v>
      </c>
      <c r="O78" s="2">
        <v>4.12</v>
      </c>
      <c r="P78" s="2">
        <f t="shared" ref="P78:P86" si="4">ABS(O78-N78)</f>
        <v>1.0899999999999999</v>
      </c>
      <c r="Q78" s="2">
        <v>31.2</v>
      </c>
      <c r="R78" s="2">
        <v>31</v>
      </c>
      <c r="S78" s="2">
        <f>ABS(R78-Q78)</f>
        <v>0.19999999999999929</v>
      </c>
      <c r="T78" s="13">
        <v>515328</v>
      </c>
      <c r="U78" s="13">
        <v>3190</v>
      </c>
      <c r="V78" s="13">
        <v>162</v>
      </c>
      <c r="W78" s="13">
        <v>8705.2000000000007</v>
      </c>
    </row>
    <row r="79" spans="1:23" x14ac:dyDescent="0.2">
      <c r="A79" s="3">
        <v>43568</v>
      </c>
      <c r="B79" s="2">
        <v>85</v>
      </c>
      <c r="C79" s="2">
        <v>7.3</v>
      </c>
      <c r="D79" s="2">
        <v>7.4</v>
      </c>
      <c r="E79" s="2">
        <f t="shared" si="3"/>
        <v>0.10000000000000053</v>
      </c>
      <c r="F79" s="2">
        <v>155</v>
      </c>
      <c r="G79" s="2">
        <v>155</v>
      </c>
      <c r="H79" s="2">
        <v>30</v>
      </c>
      <c r="I79" s="2">
        <v>27</v>
      </c>
      <c r="J79" s="2" t="s">
        <v>10</v>
      </c>
      <c r="K79" s="2" t="s">
        <v>10</v>
      </c>
      <c r="L79" s="2" t="s">
        <v>3</v>
      </c>
      <c r="M79" s="2" t="s">
        <v>3</v>
      </c>
      <c r="N79" s="2">
        <v>5.73</v>
      </c>
      <c r="O79" s="2">
        <v>3.43</v>
      </c>
      <c r="P79" s="2">
        <f t="shared" si="4"/>
        <v>2.3000000000000003</v>
      </c>
      <c r="Q79" s="2">
        <v>31</v>
      </c>
      <c r="R79" s="2">
        <v>30.1</v>
      </c>
      <c r="S79" s="2">
        <f t="shared" si="2"/>
        <v>0.89999999999999858</v>
      </c>
      <c r="T79" s="13">
        <v>515328</v>
      </c>
      <c r="U79" s="13">
        <v>3190</v>
      </c>
      <c r="V79" s="13">
        <v>162</v>
      </c>
      <c r="W79" s="13">
        <v>8705.2000000000007</v>
      </c>
    </row>
    <row r="80" spans="1:23" x14ac:dyDescent="0.2">
      <c r="A80" s="3">
        <v>43569</v>
      </c>
      <c r="B80" s="2">
        <v>86</v>
      </c>
      <c r="C80" s="2">
        <v>7.4</v>
      </c>
      <c r="D80" s="2">
        <v>7.4</v>
      </c>
      <c r="E80" s="2">
        <f t="shared" si="3"/>
        <v>0</v>
      </c>
      <c r="F80" s="2">
        <v>160</v>
      </c>
      <c r="G80" s="2">
        <v>160</v>
      </c>
      <c r="H80" s="2">
        <v>34</v>
      </c>
      <c r="I80" s="2">
        <v>29</v>
      </c>
      <c r="J80" s="2" t="s">
        <v>10</v>
      </c>
      <c r="K80" s="2" t="s">
        <v>10</v>
      </c>
      <c r="L80" s="2" t="s">
        <v>3</v>
      </c>
      <c r="M80" s="2" t="s">
        <v>3</v>
      </c>
      <c r="N80" s="2">
        <v>4.93</v>
      </c>
      <c r="O80" s="2">
        <v>4.0199999999999996</v>
      </c>
      <c r="P80" s="2">
        <f t="shared" si="4"/>
        <v>0.91000000000000014</v>
      </c>
      <c r="Q80" s="2">
        <v>30.4</v>
      </c>
      <c r="R80" s="2">
        <v>30</v>
      </c>
      <c r="S80" s="2">
        <f t="shared" si="2"/>
        <v>0.39999999999999858</v>
      </c>
      <c r="T80" s="13">
        <v>515328</v>
      </c>
      <c r="U80" s="13">
        <v>3190</v>
      </c>
      <c r="V80" s="13">
        <v>162</v>
      </c>
      <c r="W80" s="13">
        <v>8705.2000000000007</v>
      </c>
    </row>
    <row r="81" spans="1:23" x14ac:dyDescent="0.2">
      <c r="A81" s="3">
        <v>43570</v>
      </c>
      <c r="B81" s="2">
        <v>87</v>
      </c>
      <c r="C81" s="2">
        <v>7.3</v>
      </c>
      <c r="D81" s="2">
        <v>7.4</v>
      </c>
      <c r="E81" s="2">
        <f t="shared" si="3"/>
        <v>0.10000000000000053</v>
      </c>
      <c r="F81" s="2">
        <v>160</v>
      </c>
      <c r="G81" s="2">
        <v>160</v>
      </c>
      <c r="H81" s="2">
        <v>33</v>
      </c>
      <c r="I81" s="2">
        <v>30</v>
      </c>
      <c r="J81" s="2" t="s">
        <v>10</v>
      </c>
      <c r="K81" s="2" t="s">
        <v>10</v>
      </c>
      <c r="L81" s="2" t="s">
        <v>3</v>
      </c>
      <c r="M81" s="2" t="s">
        <v>3</v>
      </c>
      <c r="N81" s="2">
        <v>4.5999999999999996</v>
      </c>
      <c r="O81" s="2">
        <v>3.75</v>
      </c>
      <c r="P81" s="2">
        <f t="shared" si="4"/>
        <v>0.84999999999999964</v>
      </c>
      <c r="Q81" s="2">
        <v>30</v>
      </c>
      <c r="R81" s="2">
        <v>29.8</v>
      </c>
      <c r="S81" s="2">
        <f t="shared" si="2"/>
        <v>0.19999999999999929</v>
      </c>
      <c r="T81" s="13">
        <v>515328</v>
      </c>
      <c r="U81" s="13">
        <v>3190</v>
      </c>
      <c r="V81" s="13">
        <v>162</v>
      </c>
      <c r="W81" s="13">
        <v>8705.2000000000007</v>
      </c>
    </row>
    <row r="82" spans="1:23" x14ac:dyDescent="0.2">
      <c r="A82" s="3">
        <v>43571</v>
      </c>
      <c r="B82" s="2">
        <v>88</v>
      </c>
      <c r="C82" s="2">
        <v>7.3</v>
      </c>
      <c r="D82" s="2">
        <v>7.4</v>
      </c>
      <c r="E82" s="2">
        <f t="shared" si="3"/>
        <v>0.10000000000000053</v>
      </c>
      <c r="F82" s="2">
        <v>159</v>
      </c>
      <c r="G82" s="2">
        <v>160</v>
      </c>
      <c r="H82" s="2">
        <v>33</v>
      </c>
      <c r="I82" s="2">
        <v>32</v>
      </c>
      <c r="J82" s="2" t="s">
        <v>10</v>
      </c>
      <c r="K82" s="2" t="s">
        <v>10</v>
      </c>
      <c r="L82" s="2" t="s">
        <v>6</v>
      </c>
      <c r="M82" s="2" t="s">
        <v>6</v>
      </c>
      <c r="N82" s="2">
        <v>4.7699999999999996</v>
      </c>
      <c r="O82" s="2">
        <v>3.88</v>
      </c>
      <c r="P82" s="2">
        <f t="shared" si="4"/>
        <v>0.88999999999999968</v>
      </c>
      <c r="Q82" s="2">
        <v>30.5</v>
      </c>
      <c r="R82" s="2">
        <v>29</v>
      </c>
      <c r="S82" s="2">
        <f t="shared" si="2"/>
        <v>1.5</v>
      </c>
      <c r="T82" s="13">
        <v>515328</v>
      </c>
      <c r="U82" s="13">
        <v>3190</v>
      </c>
      <c r="V82" s="13">
        <v>162</v>
      </c>
      <c r="W82" s="13">
        <v>8705.2000000000007</v>
      </c>
    </row>
    <row r="83" spans="1:23" x14ac:dyDescent="0.2">
      <c r="A83" s="3">
        <v>43575</v>
      </c>
      <c r="B83" s="2">
        <v>92</v>
      </c>
      <c r="C83" s="2">
        <v>7.3</v>
      </c>
      <c r="D83" s="2">
        <v>7.4</v>
      </c>
      <c r="E83" s="2">
        <f t="shared" si="3"/>
        <v>0.10000000000000053</v>
      </c>
      <c r="F83" s="2">
        <v>164</v>
      </c>
      <c r="G83" s="2">
        <v>163</v>
      </c>
      <c r="H83" s="2">
        <v>31</v>
      </c>
      <c r="I83" s="2">
        <v>28</v>
      </c>
      <c r="J83" s="2" t="s">
        <v>10</v>
      </c>
      <c r="K83" s="2" t="s">
        <v>10</v>
      </c>
      <c r="L83" s="2" t="s">
        <v>6</v>
      </c>
      <c r="M83" s="2" t="s">
        <v>6</v>
      </c>
      <c r="N83" s="2">
        <v>5.07</v>
      </c>
      <c r="O83" s="2">
        <v>3.64</v>
      </c>
      <c r="P83" s="2">
        <f t="shared" si="4"/>
        <v>1.4300000000000002</v>
      </c>
      <c r="Q83" s="2">
        <v>30.6</v>
      </c>
      <c r="R83" s="2">
        <v>30.3</v>
      </c>
      <c r="S83" s="2">
        <f t="shared" ref="S83:S86" si="5">ABS(R83-Q83)</f>
        <v>0.30000000000000071</v>
      </c>
      <c r="T83" s="13">
        <v>515328</v>
      </c>
      <c r="U83" s="13">
        <v>3190</v>
      </c>
      <c r="V83" s="13">
        <v>162</v>
      </c>
      <c r="W83" s="13">
        <v>8705.2000000000007</v>
      </c>
    </row>
    <row r="84" spans="1:23" x14ac:dyDescent="0.2">
      <c r="A84" s="3">
        <v>43576</v>
      </c>
      <c r="B84" s="2">
        <v>93</v>
      </c>
      <c r="C84" s="2">
        <v>7.3</v>
      </c>
      <c r="D84" s="2">
        <v>7.3</v>
      </c>
      <c r="E84" s="2">
        <f t="shared" si="3"/>
        <v>0</v>
      </c>
      <c r="F84" s="2">
        <v>159</v>
      </c>
      <c r="G84" s="2">
        <v>157</v>
      </c>
      <c r="H84" s="2">
        <v>31</v>
      </c>
      <c r="I84" s="2">
        <v>30</v>
      </c>
      <c r="J84" s="2" t="s">
        <v>10</v>
      </c>
      <c r="K84" s="2" t="s">
        <v>10</v>
      </c>
      <c r="L84" s="2" t="s">
        <v>6</v>
      </c>
      <c r="M84" s="2" t="s">
        <v>6</v>
      </c>
      <c r="N84" s="2">
        <v>4.3499999999999996</v>
      </c>
      <c r="O84" s="2">
        <v>3.59</v>
      </c>
      <c r="P84" s="2">
        <f t="shared" si="4"/>
        <v>0.75999999999999979</v>
      </c>
      <c r="Q84" s="2">
        <v>30.7</v>
      </c>
      <c r="R84" s="2">
        <v>30.2</v>
      </c>
      <c r="S84" s="2">
        <f t="shared" si="5"/>
        <v>0.5</v>
      </c>
      <c r="T84" s="13">
        <v>515328</v>
      </c>
      <c r="U84" s="13">
        <v>3190</v>
      </c>
      <c r="V84" s="13">
        <v>162</v>
      </c>
      <c r="W84" s="13">
        <v>8705.2000000000007</v>
      </c>
    </row>
    <row r="85" spans="1:23" x14ac:dyDescent="0.2">
      <c r="A85" s="3">
        <v>43577</v>
      </c>
      <c r="B85" s="2">
        <v>94</v>
      </c>
      <c r="C85" s="2">
        <v>7.2</v>
      </c>
      <c r="D85" s="2">
        <v>7.3</v>
      </c>
      <c r="E85" s="2">
        <f t="shared" si="3"/>
        <v>9.9999999999999645E-2</v>
      </c>
      <c r="F85" s="2">
        <v>154</v>
      </c>
      <c r="G85" s="2">
        <v>150</v>
      </c>
      <c r="H85" s="2">
        <v>31</v>
      </c>
      <c r="I85" s="2">
        <v>30</v>
      </c>
      <c r="J85" s="2" t="s">
        <v>10</v>
      </c>
      <c r="K85" s="2" t="s">
        <v>10</v>
      </c>
      <c r="L85" s="2" t="s">
        <v>6</v>
      </c>
      <c r="M85" s="2" t="s">
        <v>6</v>
      </c>
      <c r="N85" s="2">
        <v>4.62</v>
      </c>
      <c r="O85" s="2">
        <v>3.93</v>
      </c>
      <c r="P85" s="2">
        <f t="shared" si="4"/>
        <v>0.69</v>
      </c>
      <c r="Q85" s="2">
        <v>30</v>
      </c>
      <c r="R85" s="2">
        <v>29.6</v>
      </c>
      <c r="S85" s="2">
        <f t="shared" si="5"/>
        <v>0.39999999999999858</v>
      </c>
      <c r="T85" s="13">
        <v>515328</v>
      </c>
      <c r="U85" s="13">
        <v>3190</v>
      </c>
      <c r="V85" s="13">
        <v>162</v>
      </c>
      <c r="W85" s="13">
        <v>8705.2000000000007</v>
      </c>
    </row>
    <row r="86" spans="1:23" x14ac:dyDescent="0.2">
      <c r="A86" s="3">
        <v>43578</v>
      </c>
      <c r="B86" s="2">
        <v>95</v>
      </c>
      <c r="C86" s="2">
        <v>7</v>
      </c>
      <c r="D86" s="2">
        <v>7</v>
      </c>
      <c r="E86" s="2">
        <f t="shared" si="3"/>
        <v>0</v>
      </c>
      <c r="F86" s="2">
        <v>155</v>
      </c>
      <c r="G86" s="2">
        <v>157</v>
      </c>
      <c r="H86" s="2">
        <v>28</v>
      </c>
      <c r="I86" s="2">
        <v>30</v>
      </c>
      <c r="J86" s="2" t="s">
        <v>10</v>
      </c>
      <c r="K86" s="2" t="s">
        <v>10</v>
      </c>
      <c r="L86" s="2" t="s">
        <v>6</v>
      </c>
      <c r="M86" s="2" t="s">
        <v>6</v>
      </c>
      <c r="N86" s="2">
        <v>4.83</v>
      </c>
      <c r="O86" s="2">
        <v>3.96</v>
      </c>
      <c r="P86" s="2">
        <f t="shared" si="4"/>
        <v>0.87000000000000011</v>
      </c>
      <c r="Q86" s="2">
        <v>30.3</v>
      </c>
      <c r="R86" s="2">
        <v>30</v>
      </c>
      <c r="S86" s="2">
        <f t="shared" si="5"/>
        <v>0.30000000000000071</v>
      </c>
      <c r="T86" s="13">
        <v>515328</v>
      </c>
      <c r="U86" s="13">
        <v>3190</v>
      </c>
      <c r="V86" s="13">
        <v>162</v>
      </c>
      <c r="W86" s="13">
        <v>8705.2000000000007</v>
      </c>
    </row>
  </sheetData>
  <dataValidations count="1">
    <dataValidation type="date" allowBlank="1" showInputMessage="1" showErrorMessage="1" sqref="A1:A86" xr:uid="{D3050BC7-2259-0444-99CF-315A8382467A}">
      <formula1>43484</formula1>
      <formula2>43578</formula2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9B4FB-BB03-4A6B-8012-EB5B0B55A6CF}">
  <dimension ref="A1:W111"/>
  <sheetViews>
    <sheetView zoomScale="119" zoomScaleNormal="119" workbookViewId="0">
      <selection sqref="A1:XFD1"/>
    </sheetView>
  </sheetViews>
  <sheetFormatPr baseColWidth="10" defaultColWidth="8.83203125" defaultRowHeight="16" x14ac:dyDescent="0.2"/>
  <cols>
    <col min="1" max="1" width="9.33203125" bestFit="1" customWidth="1"/>
  </cols>
  <sheetData>
    <row r="1" spans="1:23" s="1" customFormat="1" x14ac:dyDescent="0.2">
      <c r="A1" s="15" t="s">
        <v>2</v>
      </c>
      <c r="B1" s="15" t="s">
        <v>0</v>
      </c>
      <c r="C1" s="14" t="s">
        <v>19</v>
      </c>
      <c r="D1" s="14" t="s">
        <v>20</v>
      </c>
      <c r="E1" s="14" t="s">
        <v>21</v>
      </c>
      <c r="F1" s="14" t="s">
        <v>22</v>
      </c>
      <c r="G1" s="14" t="s">
        <v>23</v>
      </c>
      <c r="H1" s="14" t="s">
        <v>24</v>
      </c>
      <c r="I1" s="14" t="s">
        <v>25</v>
      </c>
      <c r="J1" s="14" t="s">
        <v>26</v>
      </c>
      <c r="K1" s="14" t="s">
        <v>27</v>
      </c>
      <c r="L1" s="14" t="s">
        <v>28</v>
      </c>
      <c r="M1" s="14" t="s">
        <v>29</v>
      </c>
      <c r="N1" s="14" t="s">
        <v>30</v>
      </c>
      <c r="O1" s="14" t="s">
        <v>31</v>
      </c>
      <c r="P1" s="14" t="s">
        <v>32</v>
      </c>
      <c r="Q1" s="14" t="s">
        <v>33</v>
      </c>
      <c r="R1" s="14" t="s">
        <v>34</v>
      </c>
      <c r="S1" s="14" t="s">
        <v>35</v>
      </c>
      <c r="T1" s="15" t="s">
        <v>37</v>
      </c>
      <c r="U1" s="15" t="s">
        <v>36</v>
      </c>
      <c r="V1" s="15" t="s">
        <v>38</v>
      </c>
      <c r="W1" s="15" t="s">
        <v>39</v>
      </c>
    </row>
    <row r="2" spans="1:23" x14ac:dyDescent="0.2">
      <c r="A2" s="7">
        <v>43484</v>
      </c>
      <c r="B2" s="5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13">
        <v>536800</v>
      </c>
      <c r="U2" s="13">
        <v>3510</v>
      </c>
      <c r="V2" s="13">
        <v>153</v>
      </c>
      <c r="W2" s="13">
        <v>8309.7000000000007</v>
      </c>
    </row>
    <row r="3" spans="1:23" x14ac:dyDescent="0.2">
      <c r="A3" s="7">
        <v>43485</v>
      </c>
      <c r="B3" s="5">
        <v>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13">
        <v>536800</v>
      </c>
      <c r="U3" s="13">
        <v>3510</v>
      </c>
      <c r="V3" s="13">
        <v>153</v>
      </c>
      <c r="W3" s="13">
        <v>8309.7000000000007</v>
      </c>
    </row>
    <row r="4" spans="1:23" x14ac:dyDescent="0.2">
      <c r="A4" s="7">
        <v>43486</v>
      </c>
      <c r="B4" s="5">
        <v>3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13">
        <v>536800</v>
      </c>
      <c r="U4" s="13">
        <v>3510</v>
      </c>
      <c r="V4" s="13">
        <v>153</v>
      </c>
      <c r="W4" s="13">
        <v>8309.7000000000007</v>
      </c>
    </row>
    <row r="5" spans="1:23" x14ac:dyDescent="0.2">
      <c r="A5" s="7">
        <v>43487</v>
      </c>
      <c r="B5" s="5">
        <v>4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13">
        <v>536800</v>
      </c>
      <c r="U5" s="13">
        <v>3510</v>
      </c>
      <c r="V5" s="13">
        <v>153</v>
      </c>
      <c r="W5" s="13">
        <v>8309.7000000000007</v>
      </c>
    </row>
    <row r="6" spans="1:23" x14ac:dyDescent="0.2">
      <c r="A6" s="7">
        <v>43488</v>
      </c>
      <c r="B6" s="5">
        <v>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13">
        <v>536800</v>
      </c>
      <c r="U6" s="13">
        <v>3510</v>
      </c>
      <c r="V6" s="13">
        <v>153</v>
      </c>
      <c r="W6" s="13">
        <v>8309.7000000000007</v>
      </c>
    </row>
    <row r="7" spans="1:23" x14ac:dyDescent="0.2">
      <c r="A7" s="7">
        <v>43489</v>
      </c>
      <c r="B7" s="5">
        <v>6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13">
        <v>536800</v>
      </c>
      <c r="U7" s="13">
        <v>3510</v>
      </c>
      <c r="V7" s="13">
        <v>153</v>
      </c>
      <c r="W7" s="13">
        <v>8309.7000000000007</v>
      </c>
    </row>
    <row r="8" spans="1:23" x14ac:dyDescent="0.2">
      <c r="A8" s="7">
        <v>43490</v>
      </c>
      <c r="B8" s="5">
        <v>7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13">
        <v>536800</v>
      </c>
      <c r="U8" s="13">
        <v>3510</v>
      </c>
      <c r="V8" s="13">
        <v>153</v>
      </c>
      <c r="W8" s="13">
        <v>8309.7000000000007</v>
      </c>
    </row>
    <row r="9" spans="1:23" x14ac:dyDescent="0.2">
      <c r="A9" s="7">
        <v>43491</v>
      </c>
      <c r="B9" s="5">
        <v>8</v>
      </c>
      <c r="C9" s="5">
        <v>8</v>
      </c>
      <c r="D9" s="5">
        <v>8.5</v>
      </c>
      <c r="E9" s="13">
        <f t="shared" ref="E9:E68" si="0">D9-C9</f>
        <v>0.5</v>
      </c>
      <c r="F9" s="5">
        <v>119</v>
      </c>
      <c r="G9" s="5">
        <v>119</v>
      </c>
      <c r="H9" s="5">
        <v>70</v>
      </c>
      <c r="I9" s="5">
        <v>102</v>
      </c>
      <c r="J9" s="5" t="s">
        <v>13</v>
      </c>
      <c r="K9" s="5" t="s">
        <v>13</v>
      </c>
      <c r="L9" s="5" t="s">
        <v>3</v>
      </c>
      <c r="M9" s="5" t="s">
        <v>3</v>
      </c>
      <c r="N9" s="5"/>
      <c r="O9" s="5"/>
      <c r="P9" s="5"/>
      <c r="Q9" s="5"/>
      <c r="R9" s="5"/>
      <c r="S9" s="5"/>
      <c r="T9" s="13">
        <v>536800</v>
      </c>
      <c r="U9" s="13">
        <v>3510</v>
      </c>
      <c r="V9" s="13">
        <v>153</v>
      </c>
      <c r="W9" s="13">
        <v>8309.7000000000007</v>
      </c>
    </row>
    <row r="10" spans="1:23" x14ac:dyDescent="0.2">
      <c r="A10" s="7">
        <v>43492</v>
      </c>
      <c r="B10" s="5">
        <v>9</v>
      </c>
      <c r="C10" s="5">
        <v>7.7</v>
      </c>
      <c r="D10" s="5">
        <v>7.7</v>
      </c>
      <c r="E10" s="13">
        <f t="shared" si="0"/>
        <v>0</v>
      </c>
      <c r="F10" s="5">
        <v>118</v>
      </c>
      <c r="G10" s="5">
        <v>118</v>
      </c>
      <c r="H10" s="5">
        <v>70</v>
      </c>
      <c r="I10" s="5">
        <v>82</v>
      </c>
      <c r="J10" s="5" t="s">
        <v>14</v>
      </c>
      <c r="K10" s="5" t="s">
        <v>15</v>
      </c>
      <c r="L10" s="5" t="s">
        <v>4</v>
      </c>
      <c r="M10" s="5" t="s">
        <v>4</v>
      </c>
      <c r="N10" s="5"/>
      <c r="O10" s="5"/>
      <c r="P10" s="5"/>
      <c r="Q10" s="5"/>
      <c r="R10" s="5"/>
      <c r="S10" s="5"/>
      <c r="T10" s="13">
        <v>536800</v>
      </c>
      <c r="U10" s="13">
        <v>3510</v>
      </c>
      <c r="V10" s="13">
        <v>153</v>
      </c>
      <c r="W10" s="13">
        <v>8309.7000000000007</v>
      </c>
    </row>
    <row r="11" spans="1:23" x14ac:dyDescent="0.2">
      <c r="A11" s="7">
        <v>43493</v>
      </c>
      <c r="B11" s="5">
        <v>10</v>
      </c>
      <c r="C11" s="5">
        <v>7.5</v>
      </c>
      <c r="D11" s="5">
        <v>7.6</v>
      </c>
      <c r="E11" s="13">
        <f t="shared" si="0"/>
        <v>9.9999999999999645E-2</v>
      </c>
      <c r="F11" s="5">
        <v>119</v>
      </c>
      <c r="G11" s="5">
        <v>121</v>
      </c>
      <c r="H11" s="5">
        <v>101</v>
      </c>
      <c r="I11" s="5">
        <v>98</v>
      </c>
      <c r="J11" s="5" t="s">
        <v>15</v>
      </c>
      <c r="K11" s="5" t="s">
        <v>15</v>
      </c>
      <c r="L11" s="5" t="s">
        <v>4</v>
      </c>
      <c r="M11" s="5" t="s">
        <v>4</v>
      </c>
      <c r="N11" s="5"/>
      <c r="O11" s="5"/>
      <c r="P11" s="5"/>
      <c r="Q11" s="5"/>
      <c r="R11" s="5"/>
      <c r="S11" s="5"/>
      <c r="T11" s="13">
        <v>536800</v>
      </c>
      <c r="U11" s="13">
        <v>3510</v>
      </c>
      <c r="V11" s="13">
        <v>153</v>
      </c>
      <c r="W11" s="13">
        <v>8309.7000000000007</v>
      </c>
    </row>
    <row r="12" spans="1:23" x14ac:dyDescent="0.2">
      <c r="A12" s="7">
        <v>43494</v>
      </c>
      <c r="B12" s="5">
        <v>11</v>
      </c>
      <c r="C12" s="5">
        <v>7.5</v>
      </c>
      <c r="D12" s="5">
        <v>7.6</v>
      </c>
      <c r="E12" s="13">
        <f t="shared" si="0"/>
        <v>9.9999999999999645E-2</v>
      </c>
      <c r="F12" s="5">
        <v>120</v>
      </c>
      <c r="G12" s="5">
        <v>120</v>
      </c>
      <c r="H12" s="5">
        <v>115</v>
      </c>
      <c r="I12" s="5">
        <v>111</v>
      </c>
      <c r="J12" s="5" t="s">
        <v>15</v>
      </c>
      <c r="K12" s="5" t="s">
        <v>15</v>
      </c>
      <c r="L12" s="5" t="s">
        <v>4</v>
      </c>
      <c r="M12" s="5" t="s">
        <v>4</v>
      </c>
      <c r="N12" s="5"/>
      <c r="O12" s="5"/>
      <c r="P12" s="5"/>
      <c r="Q12" s="5"/>
      <c r="R12" s="5"/>
      <c r="S12" s="5"/>
      <c r="T12" s="13">
        <v>536800</v>
      </c>
      <c r="U12" s="13">
        <v>3510</v>
      </c>
      <c r="V12" s="13">
        <v>153</v>
      </c>
      <c r="W12" s="13">
        <v>8309.7000000000007</v>
      </c>
    </row>
    <row r="13" spans="1:23" x14ac:dyDescent="0.2">
      <c r="A13" s="7">
        <v>43495</v>
      </c>
      <c r="B13" s="5">
        <v>12</v>
      </c>
      <c r="C13" s="5">
        <v>7.4</v>
      </c>
      <c r="D13" s="5">
        <v>7.9</v>
      </c>
      <c r="E13" s="13">
        <f t="shared" si="0"/>
        <v>0.5</v>
      </c>
      <c r="F13" s="5">
        <v>123</v>
      </c>
      <c r="G13" s="5">
        <v>122</v>
      </c>
      <c r="H13" s="5">
        <v>70</v>
      </c>
      <c r="I13" s="5">
        <v>100</v>
      </c>
      <c r="J13" s="5" t="s">
        <v>15</v>
      </c>
      <c r="K13" s="5" t="s">
        <v>15</v>
      </c>
      <c r="L13" s="5" t="s">
        <v>4</v>
      </c>
      <c r="M13" s="5" t="s">
        <v>4</v>
      </c>
      <c r="N13" s="5"/>
      <c r="O13" s="5"/>
      <c r="P13" s="5"/>
      <c r="Q13" s="5"/>
      <c r="R13" s="5"/>
      <c r="S13" s="5"/>
      <c r="T13" s="13">
        <v>536800</v>
      </c>
      <c r="U13" s="13">
        <v>3510</v>
      </c>
      <c r="V13" s="13">
        <v>153</v>
      </c>
      <c r="W13" s="13">
        <v>8309.7000000000007</v>
      </c>
    </row>
    <row r="14" spans="1:23" x14ac:dyDescent="0.2">
      <c r="A14" s="7">
        <v>43496</v>
      </c>
      <c r="B14" s="5">
        <v>13</v>
      </c>
      <c r="C14" s="5">
        <v>7.5</v>
      </c>
      <c r="D14" s="5">
        <v>8.1</v>
      </c>
      <c r="E14" s="13">
        <f t="shared" si="0"/>
        <v>0.59999999999999964</v>
      </c>
      <c r="F14" s="5">
        <v>121</v>
      </c>
      <c r="G14" s="5">
        <v>120</v>
      </c>
      <c r="H14" s="5">
        <v>81</v>
      </c>
      <c r="I14" s="5">
        <v>57</v>
      </c>
      <c r="J14" s="5" t="s">
        <v>16</v>
      </c>
      <c r="K14" s="5" t="s">
        <v>13</v>
      </c>
      <c r="L14" s="5" t="s">
        <v>4</v>
      </c>
      <c r="M14" s="5" t="s">
        <v>3</v>
      </c>
      <c r="N14" s="5"/>
      <c r="O14" s="5"/>
      <c r="P14" s="5"/>
      <c r="Q14" s="5"/>
      <c r="R14" s="5"/>
      <c r="S14" s="5"/>
      <c r="T14" s="13">
        <v>536800</v>
      </c>
      <c r="U14" s="13">
        <v>3510</v>
      </c>
      <c r="V14" s="13">
        <v>153</v>
      </c>
      <c r="W14" s="13">
        <v>8309.7000000000007</v>
      </c>
    </row>
    <row r="15" spans="1:23" x14ac:dyDescent="0.2">
      <c r="A15" s="7">
        <v>43497</v>
      </c>
      <c r="B15" s="5">
        <v>14</v>
      </c>
      <c r="C15" s="5">
        <v>7.7</v>
      </c>
      <c r="D15" s="5">
        <v>8.3000000000000007</v>
      </c>
      <c r="E15" s="13">
        <f t="shared" si="0"/>
        <v>0.60000000000000053</v>
      </c>
      <c r="F15" s="5">
        <v>120</v>
      </c>
      <c r="G15" s="5">
        <v>120</v>
      </c>
      <c r="H15" s="5">
        <v>60</v>
      </c>
      <c r="I15" s="5">
        <v>52</v>
      </c>
      <c r="J15" s="5" t="s">
        <v>13</v>
      </c>
      <c r="K15" s="5" t="s">
        <v>13</v>
      </c>
      <c r="L15" s="5" t="s">
        <v>4</v>
      </c>
      <c r="M15" s="5" t="s">
        <v>3</v>
      </c>
      <c r="N15" s="5"/>
      <c r="O15" s="5"/>
      <c r="P15" s="5"/>
      <c r="Q15" s="5"/>
      <c r="R15" s="5"/>
      <c r="S15" s="5"/>
      <c r="T15" s="13">
        <v>536800</v>
      </c>
      <c r="U15" s="13">
        <v>3510</v>
      </c>
      <c r="V15" s="13">
        <v>153</v>
      </c>
      <c r="W15" s="13">
        <v>8309.7000000000007</v>
      </c>
    </row>
    <row r="16" spans="1:23" x14ac:dyDescent="0.2">
      <c r="A16" s="7">
        <v>43498</v>
      </c>
      <c r="B16" s="5">
        <v>15</v>
      </c>
      <c r="C16" s="5">
        <v>7.7</v>
      </c>
      <c r="D16" s="5">
        <v>8.1999999999999993</v>
      </c>
      <c r="E16" s="13">
        <f t="shared" si="0"/>
        <v>0.49999999999999911</v>
      </c>
      <c r="F16" s="5">
        <v>120</v>
      </c>
      <c r="G16" s="5">
        <v>119</v>
      </c>
      <c r="H16" s="5">
        <v>45</v>
      </c>
      <c r="I16" s="5">
        <v>45</v>
      </c>
      <c r="J16" s="5" t="s">
        <v>13</v>
      </c>
      <c r="K16" s="5" t="s">
        <v>13</v>
      </c>
      <c r="L16" s="5" t="s">
        <v>3</v>
      </c>
      <c r="M16" s="5" t="s">
        <v>3</v>
      </c>
      <c r="N16" s="5"/>
      <c r="O16" s="5"/>
      <c r="P16" s="5"/>
      <c r="Q16" s="5"/>
      <c r="R16" s="5"/>
      <c r="S16" s="5"/>
      <c r="T16" s="13">
        <v>536800</v>
      </c>
      <c r="U16" s="13">
        <v>3510</v>
      </c>
      <c r="V16" s="13">
        <v>153</v>
      </c>
      <c r="W16" s="13">
        <v>8309.7000000000007</v>
      </c>
    </row>
    <row r="17" spans="1:23" x14ac:dyDescent="0.2">
      <c r="A17" s="7">
        <v>43499</v>
      </c>
      <c r="B17" s="5">
        <v>16</v>
      </c>
      <c r="C17" s="5">
        <v>7.7</v>
      </c>
      <c r="D17" s="5">
        <v>8.3000000000000007</v>
      </c>
      <c r="E17" s="13">
        <f t="shared" si="0"/>
        <v>0.60000000000000053</v>
      </c>
      <c r="F17" s="5">
        <v>124</v>
      </c>
      <c r="G17" s="5">
        <v>125</v>
      </c>
      <c r="H17" s="5">
        <v>50</v>
      </c>
      <c r="I17" s="5">
        <v>50</v>
      </c>
      <c r="J17" s="5" t="s">
        <v>13</v>
      </c>
      <c r="K17" s="5" t="s">
        <v>13</v>
      </c>
      <c r="L17" s="5" t="s">
        <v>6</v>
      </c>
      <c r="M17" s="5" t="s">
        <v>6</v>
      </c>
      <c r="N17" s="5"/>
      <c r="O17" s="5"/>
      <c r="P17" s="5"/>
      <c r="Q17" s="5"/>
      <c r="R17" s="5"/>
      <c r="S17" s="5"/>
      <c r="T17" s="13">
        <v>536800</v>
      </c>
      <c r="U17" s="13">
        <v>3510</v>
      </c>
      <c r="V17" s="13">
        <v>153</v>
      </c>
      <c r="W17" s="13">
        <v>8309.7000000000007</v>
      </c>
    </row>
    <row r="18" spans="1:23" x14ac:dyDescent="0.2">
      <c r="A18" s="7">
        <v>43500</v>
      </c>
      <c r="B18" s="5">
        <v>17</v>
      </c>
      <c r="C18" s="5">
        <v>8</v>
      </c>
      <c r="D18" s="5">
        <v>8.1</v>
      </c>
      <c r="E18" s="13">
        <f t="shared" si="0"/>
        <v>9.9999999999999645E-2</v>
      </c>
      <c r="F18" s="5">
        <v>125</v>
      </c>
      <c r="G18" s="5">
        <v>125</v>
      </c>
      <c r="H18" s="5">
        <v>50</v>
      </c>
      <c r="I18" s="5">
        <v>50</v>
      </c>
      <c r="J18" s="5" t="s">
        <v>13</v>
      </c>
      <c r="K18" s="5" t="s">
        <v>13</v>
      </c>
      <c r="L18" s="5" t="s">
        <v>6</v>
      </c>
      <c r="M18" s="5" t="s">
        <v>6</v>
      </c>
      <c r="N18" s="5"/>
      <c r="O18" s="5"/>
      <c r="P18" s="5"/>
      <c r="Q18" s="5"/>
      <c r="R18" s="5"/>
      <c r="S18" s="5"/>
      <c r="T18" s="13">
        <v>536800</v>
      </c>
      <c r="U18" s="13">
        <v>3510</v>
      </c>
      <c r="V18" s="13">
        <v>153</v>
      </c>
      <c r="W18" s="13">
        <v>8309.7000000000007</v>
      </c>
    </row>
    <row r="19" spans="1:23" x14ac:dyDescent="0.2">
      <c r="A19" s="7">
        <v>43501</v>
      </c>
      <c r="B19" s="5">
        <v>18</v>
      </c>
      <c r="C19" s="5">
        <v>7.4</v>
      </c>
      <c r="D19" s="5">
        <v>7.5</v>
      </c>
      <c r="E19" s="13">
        <f t="shared" si="0"/>
        <v>9.9999999999999645E-2</v>
      </c>
      <c r="F19" s="5">
        <v>135</v>
      </c>
      <c r="G19" s="5">
        <v>135</v>
      </c>
      <c r="H19" s="5">
        <v>52</v>
      </c>
      <c r="I19" s="5">
        <v>60</v>
      </c>
      <c r="J19" s="5" t="s">
        <v>13</v>
      </c>
      <c r="K19" s="5" t="s">
        <v>16</v>
      </c>
      <c r="L19" s="5" t="s">
        <v>6</v>
      </c>
      <c r="M19" s="5" t="s">
        <v>6</v>
      </c>
      <c r="N19" s="5"/>
      <c r="O19" s="5"/>
      <c r="P19" s="5"/>
      <c r="Q19" s="5"/>
      <c r="R19" s="5"/>
      <c r="S19" s="5"/>
      <c r="T19" s="13">
        <v>536800</v>
      </c>
      <c r="U19" s="13">
        <v>3510</v>
      </c>
      <c r="V19" s="13">
        <v>153</v>
      </c>
      <c r="W19" s="13">
        <v>8309.7000000000007</v>
      </c>
    </row>
    <row r="20" spans="1:23" x14ac:dyDescent="0.2">
      <c r="A20" s="7">
        <v>43502</v>
      </c>
      <c r="B20" s="5">
        <v>19</v>
      </c>
      <c r="C20" s="5">
        <v>7.4</v>
      </c>
      <c r="D20" s="5">
        <v>7.5</v>
      </c>
      <c r="E20" s="13">
        <f t="shared" si="0"/>
        <v>9.9999999999999645E-2</v>
      </c>
      <c r="F20" s="5">
        <v>134</v>
      </c>
      <c r="G20" s="5">
        <v>131</v>
      </c>
      <c r="H20" s="5">
        <v>69</v>
      </c>
      <c r="I20" s="5">
        <v>51</v>
      </c>
      <c r="J20" s="5" t="s">
        <v>16</v>
      </c>
      <c r="K20" s="5" t="s">
        <v>16</v>
      </c>
      <c r="L20" s="5" t="s">
        <v>6</v>
      </c>
      <c r="M20" s="5" t="s">
        <v>6</v>
      </c>
      <c r="N20" s="5"/>
      <c r="O20" s="5"/>
      <c r="P20" s="5"/>
      <c r="Q20" s="5"/>
      <c r="R20" s="5"/>
      <c r="S20" s="5"/>
      <c r="T20" s="13">
        <v>536800</v>
      </c>
      <c r="U20" s="13">
        <v>3510</v>
      </c>
      <c r="V20" s="13">
        <v>153</v>
      </c>
      <c r="W20" s="13">
        <v>8309.7000000000007</v>
      </c>
    </row>
    <row r="21" spans="1:23" x14ac:dyDescent="0.2">
      <c r="A21" s="7">
        <v>43503</v>
      </c>
      <c r="B21" s="5">
        <v>20</v>
      </c>
      <c r="C21" s="5">
        <v>7.7</v>
      </c>
      <c r="D21" s="5">
        <v>7.9</v>
      </c>
      <c r="E21" s="13">
        <f t="shared" si="0"/>
        <v>0.20000000000000018</v>
      </c>
      <c r="F21" s="5">
        <v>187</v>
      </c>
      <c r="G21" s="5">
        <v>127</v>
      </c>
      <c r="H21" s="5">
        <v>61</v>
      </c>
      <c r="I21" s="5">
        <v>90</v>
      </c>
      <c r="J21" s="5" t="s">
        <v>16</v>
      </c>
      <c r="K21" s="5" t="s">
        <v>16</v>
      </c>
      <c r="L21" s="5" t="s">
        <v>3</v>
      </c>
      <c r="M21" s="5" t="s">
        <v>3</v>
      </c>
      <c r="N21" s="5"/>
      <c r="O21" s="5"/>
      <c r="P21" s="5"/>
      <c r="Q21" s="5"/>
      <c r="R21" s="5"/>
      <c r="S21" s="5"/>
      <c r="T21" s="13">
        <v>536800</v>
      </c>
      <c r="U21" s="13">
        <v>3510</v>
      </c>
      <c r="V21" s="13">
        <v>153</v>
      </c>
      <c r="W21" s="13">
        <v>8309.7000000000007</v>
      </c>
    </row>
    <row r="22" spans="1:23" x14ac:dyDescent="0.2">
      <c r="A22" s="7">
        <v>43504</v>
      </c>
      <c r="B22" s="5">
        <v>21</v>
      </c>
      <c r="C22" s="5">
        <v>7.5</v>
      </c>
      <c r="D22" s="5">
        <v>7.8</v>
      </c>
      <c r="E22" s="5">
        <f>D22-C22</f>
        <v>0.29999999999999982</v>
      </c>
      <c r="F22" s="5">
        <v>137</v>
      </c>
      <c r="G22" s="5">
        <v>135</v>
      </c>
      <c r="H22" s="5">
        <v>80</v>
      </c>
      <c r="I22" s="5">
        <v>83</v>
      </c>
      <c r="J22" s="5" t="s">
        <v>15</v>
      </c>
      <c r="K22" s="5" t="s">
        <v>1</v>
      </c>
      <c r="L22" s="5" t="s">
        <v>6</v>
      </c>
      <c r="M22" s="5" t="s">
        <v>3</v>
      </c>
      <c r="N22" s="5"/>
      <c r="O22" s="5"/>
      <c r="P22" s="5"/>
      <c r="Q22" s="5"/>
      <c r="R22" s="5"/>
      <c r="S22" s="5"/>
      <c r="T22" s="13">
        <v>536800</v>
      </c>
      <c r="U22" s="13">
        <v>3510</v>
      </c>
      <c r="V22" s="13">
        <v>153</v>
      </c>
      <c r="W22" s="13">
        <v>8309.7000000000007</v>
      </c>
    </row>
    <row r="23" spans="1:23" x14ac:dyDescent="0.2">
      <c r="A23" s="7">
        <v>43508</v>
      </c>
      <c r="B23" s="5">
        <v>25</v>
      </c>
      <c r="C23" s="5">
        <v>7.9</v>
      </c>
      <c r="D23" s="5">
        <v>8.1</v>
      </c>
      <c r="E23" s="13">
        <f t="shared" si="0"/>
        <v>0.19999999999999929</v>
      </c>
      <c r="F23" s="5">
        <v>135</v>
      </c>
      <c r="G23" s="5">
        <v>135</v>
      </c>
      <c r="H23" s="5">
        <v>45</v>
      </c>
      <c r="I23" s="5">
        <v>44</v>
      </c>
      <c r="J23" s="5" t="s">
        <v>13</v>
      </c>
      <c r="K23" s="5" t="s">
        <v>13</v>
      </c>
      <c r="L23" s="5" t="s">
        <v>6</v>
      </c>
      <c r="M23" s="5" t="s">
        <v>6</v>
      </c>
      <c r="N23" s="5"/>
      <c r="O23" s="5"/>
      <c r="P23" s="5"/>
      <c r="Q23" s="5"/>
      <c r="R23" s="5"/>
      <c r="S23" s="5"/>
      <c r="T23" s="13">
        <v>536800</v>
      </c>
      <c r="U23" s="13">
        <v>3510</v>
      </c>
      <c r="V23" s="13">
        <v>153</v>
      </c>
      <c r="W23" s="13">
        <v>8309.7000000000007</v>
      </c>
    </row>
    <row r="24" spans="1:23" x14ac:dyDescent="0.2">
      <c r="A24" s="7">
        <v>43509</v>
      </c>
      <c r="B24" s="5">
        <v>26</v>
      </c>
      <c r="C24" s="5">
        <v>7.3</v>
      </c>
      <c r="D24" s="5">
        <v>7.8</v>
      </c>
      <c r="E24" s="13">
        <f t="shared" si="0"/>
        <v>0.5</v>
      </c>
      <c r="F24" s="5">
        <v>140</v>
      </c>
      <c r="G24" s="5">
        <v>140</v>
      </c>
      <c r="H24" s="5">
        <v>42</v>
      </c>
      <c r="I24" s="5">
        <v>38</v>
      </c>
      <c r="J24" s="5" t="s">
        <v>13</v>
      </c>
      <c r="K24" s="5" t="s">
        <v>13</v>
      </c>
      <c r="L24" s="5" t="s">
        <v>6</v>
      </c>
      <c r="M24" s="5" t="s">
        <v>6</v>
      </c>
      <c r="N24" s="5"/>
      <c r="O24" s="5"/>
      <c r="P24" s="5"/>
      <c r="Q24" s="5"/>
      <c r="R24" s="5"/>
      <c r="S24" s="5"/>
      <c r="T24" s="13">
        <v>536800</v>
      </c>
      <c r="U24" s="13">
        <v>3510</v>
      </c>
      <c r="V24" s="13">
        <v>153</v>
      </c>
      <c r="W24" s="13">
        <v>8309.7000000000007</v>
      </c>
    </row>
    <row r="25" spans="1:23" x14ac:dyDescent="0.2">
      <c r="A25" s="7">
        <v>43510</v>
      </c>
      <c r="B25" s="5">
        <v>27</v>
      </c>
      <c r="C25" s="5">
        <v>7.4</v>
      </c>
      <c r="D25" s="5">
        <v>7.9</v>
      </c>
      <c r="E25" s="13">
        <f t="shared" si="0"/>
        <v>0.5</v>
      </c>
      <c r="F25" s="5">
        <v>140</v>
      </c>
      <c r="G25" s="5">
        <v>139</v>
      </c>
      <c r="H25" s="5">
        <v>45</v>
      </c>
      <c r="I25" s="5">
        <v>40</v>
      </c>
      <c r="J25" s="5" t="s">
        <v>13</v>
      </c>
      <c r="K25" s="5" t="s">
        <v>13</v>
      </c>
      <c r="L25" s="5" t="s">
        <v>6</v>
      </c>
      <c r="M25" s="5" t="s">
        <v>6</v>
      </c>
      <c r="N25" s="5">
        <v>7.26</v>
      </c>
      <c r="O25" s="5">
        <v>5.21</v>
      </c>
      <c r="P25" s="13">
        <f>ABS(N25-O25)</f>
        <v>2.0499999999999998</v>
      </c>
      <c r="Q25" s="5">
        <v>31.4</v>
      </c>
      <c r="R25" s="5">
        <v>31</v>
      </c>
      <c r="S25" s="13">
        <f>ABS(R25-Q25)</f>
        <v>0.39999999999999858</v>
      </c>
      <c r="T25" s="13">
        <v>536800</v>
      </c>
      <c r="U25" s="13">
        <v>3510</v>
      </c>
      <c r="V25" s="13">
        <v>153</v>
      </c>
      <c r="W25" s="13">
        <v>8309.7000000000007</v>
      </c>
    </row>
    <row r="26" spans="1:23" x14ac:dyDescent="0.2">
      <c r="A26" s="7">
        <v>43511</v>
      </c>
      <c r="B26" s="5">
        <v>28</v>
      </c>
      <c r="C26" s="5">
        <v>7.4</v>
      </c>
      <c r="D26" s="5">
        <v>7.8</v>
      </c>
      <c r="E26" s="13">
        <f t="shared" si="0"/>
        <v>0.39999999999999947</v>
      </c>
      <c r="F26" s="5">
        <v>138</v>
      </c>
      <c r="G26" s="5">
        <v>140</v>
      </c>
      <c r="H26" s="5">
        <v>41</v>
      </c>
      <c r="I26" s="5">
        <v>40</v>
      </c>
      <c r="J26" s="5" t="s">
        <v>13</v>
      </c>
      <c r="K26" s="5" t="s">
        <v>10</v>
      </c>
      <c r="L26" s="5" t="s">
        <v>6</v>
      </c>
      <c r="M26" s="5" t="s">
        <v>6</v>
      </c>
      <c r="N26" s="5">
        <v>7.12</v>
      </c>
      <c r="O26" s="5">
        <v>6.23</v>
      </c>
      <c r="P26" s="5">
        <f>ABS(N26-O26)</f>
        <v>0.88999999999999968</v>
      </c>
      <c r="Q26" s="5">
        <v>32</v>
      </c>
      <c r="R26" s="5">
        <v>31.5</v>
      </c>
      <c r="S26" s="5">
        <f>ABS(R26-Q26)</f>
        <v>0.5</v>
      </c>
      <c r="T26" s="13">
        <v>536800</v>
      </c>
      <c r="U26" s="13">
        <v>3510</v>
      </c>
      <c r="V26" s="13">
        <v>153</v>
      </c>
      <c r="W26" s="13">
        <v>8309.7000000000007</v>
      </c>
    </row>
    <row r="27" spans="1:23" x14ac:dyDescent="0.2">
      <c r="A27" s="7">
        <v>43512</v>
      </c>
      <c r="B27" s="5">
        <v>29</v>
      </c>
      <c r="C27" s="5">
        <v>7.4</v>
      </c>
      <c r="D27" s="5">
        <v>7.5</v>
      </c>
      <c r="E27" s="13">
        <f t="shared" si="0"/>
        <v>9.9999999999999645E-2</v>
      </c>
      <c r="F27" s="5">
        <v>141</v>
      </c>
      <c r="G27" s="5">
        <v>143</v>
      </c>
      <c r="H27" s="5">
        <v>48</v>
      </c>
      <c r="I27" s="5">
        <v>43</v>
      </c>
      <c r="J27" s="5" t="s">
        <v>13</v>
      </c>
      <c r="K27" s="5" t="s">
        <v>13</v>
      </c>
      <c r="L27" s="5" t="s">
        <v>6</v>
      </c>
      <c r="M27" s="5" t="s">
        <v>6</v>
      </c>
      <c r="N27" s="5">
        <v>5.92</v>
      </c>
      <c r="O27" s="5">
        <v>3.5</v>
      </c>
      <c r="P27" s="13">
        <f t="shared" ref="P27:P83" si="1">ABS(N27-O27)</f>
        <v>2.42</v>
      </c>
      <c r="Q27" s="5">
        <v>32.700000000000003</v>
      </c>
      <c r="R27" s="5">
        <v>32.1</v>
      </c>
      <c r="S27" s="13">
        <f t="shared" ref="S27:S83" si="2">ABS(R27-Q27)</f>
        <v>0.60000000000000142</v>
      </c>
      <c r="T27" s="13">
        <v>536800</v>
      </c>
      <c r="U27" s="13">
        <v>3510</v>
      </c>
      <c r="V27" s="13">
        <v>153</v>
      </c>
      <c r="W27" s="13">
        <v>8309.7000000000007</v>
      </c>
    </row>
    <row r="28" spans="1:23" x14ac:dyDescent="0.2">
      <c r="A28" s="7">
        <v>43513</v>
      </c>
      <c r="B28" s="5">
        <v>30</v>
      </c>
      <c r="C28" s="5">
        <v>7.4</v>
      </c>
      <c r="D28" s="5">
        <v>7.7</v>
      </c>
      <c r="E28" s="13">
        <f t="shared" si="0"/>
        <v>0.29999999999999982</v>
      </c>
      <c r="F28" s="5">
        <v>141</v>
      </c>
      <c r="G28" s="5">
        <v>140</v>
      </c>
      <c r="H28" s="5">
        <v>58</v>
      </c>
      <c r="I28" s="5">
        <v>42</v>
      </c>
      <c r="J28" s="5" t="s">
        <v>13</v>
      </c>
      <c r="K28" s="5" t="s">
        <v>16</v>
      </c>
      <c r="L28" s="5" t="s">
        <v>6</v>
      </c>
      <c r="M28" s="5" t="s">
        <v>6</v>
      </c>
      <c r="N28" s="5">
        <v>6.15</v>
      </c>
      <c r="O28" s="5">
        <v>4.3</v>
      </c>
      <c r="P28" s="13">
        <f t="shared" si="1"/>
        <v>1.8500000000000005</v>
      </c>
      <c r="Q28" s="5">
        <v>32.799999999999997</v>
      </c>
      <c r="R28" s="5">
        <v>32.200000000000003</v>
      </c>
      <c r="S28" s="13">
        <f t="shared" si="2"/>
        <v>0.59999999999999432</v>
      </c>
      <c r="T28" s="13">
        <v>536800</v>
      </c>
      <c r="U28" s="13">
        <v>3510</v>
      </c>
      <c r="V28" s="13">
        <v>153</v>
      </c>
      <c r="W28" s="13">
        <v>8309.7000000000007</v>
      </c>
    </row>
    <row r="29" spans="1:23" x14ac:dyDescent="0.2">
      <c r="A29" s="7">
        <v>43514</v>
      </c>
      <c r="B29" s="5">
        <v>31</v>
      </c>
      <c r="C29" s="5">
        <v>7.4</v>
      </c>
      <c r="D29" s="5">
        <v>7.7</v>
      </c>
      <c r="E29" s="13">
        <f t="shared" si="0"/>
        <v>0.29999999999999982</v>
      </c>
      <c r="F29" s="5">
        <v>145</v>
      </c>
      <c r="G29" s="5">
        <v>144</v>
      </c>
      <c r="H29" s="5">
        <v>41</v>
      </c>
      <c r="I29" s="5">
        <v>41</v>
      </c>
      <c r="J29" s="5" t="s">
        <v>14</v>
      </c>
      <c r="K29" s="5" t="s">
        <v>16</v>
      </c>
      <c r="L29" s="5" t="s">
        <v>6</v>
      </c>
      <c r="M29" s="5" t="s">
        <v>6</v>
      </c>
      <c r="N29" s="5">
        <v>6.7</v>
      </c>
      <c r="O29" s="5">
        <v>4.8899999999999997</v>
      </c>
      <c r="P29" s="13">
        <f t="shared" si="1"/>
        <v>1.8100000000000005</v>
      </c>
      <c r="Q29" s="5">
        <v>32.700000000000003</v>
      </c>
      <c r="R29" s="5">
        <v>32</v>
      </c>
      <c r="S29" s="13">
        <f t="shared" si="2"/>
        <v>0.70000000000000284</v>
      </c>
      <c r="T29" s="13">
        <v>536800</v>
      </c>
      <c r="U29" s="13">
        <v>3510</v>
      </c>
      <c r="V29" s="13">
        <v>153</v>
      </c>
      <c r="W29" s="13">
        <v>8309.7000000000007</v>
      </c>
    </row>
    <row r="30" spans="1:23" x14ac:dyDescent="0.2">
      <c r="A30" s="7">
        <v>43515</v>
      </c>
      <c r="B30" s="5">
        <v>32</v>
      </c>
      <c r="C30" s="5">
        <v>7.4</v>
      </c>
      <c r="D30" s="5">
        <v>7.6</v>
      </c>
      <c r="E30" s="13">
        <f t="shared" si="0"/>
        <v>0.19999999999999929</v>
      </c>
      <c r="F30" s="5">
        <v>142</v>
      </c>
      <c r="G30" s="5">
        <v>140</v>
      </c>
      <c r="H30" s="5">
        <v>50</v>
      </c>
      <c r="I30" s="5">
        <v>40</v>
      </c>
      <c r="J30" s="5" t="s">
        <v>13</v>
      </c>
      <c r="K30" s="5" t="s">
        <v>13</v>
      </c>
      <c r="L30" s="5" t="s">
        <v>6</v>
      </c>
      <c r="M30" s="5" t="s">
        <v>6</v>
      </c>
      <c r="N30" s="5">
        <v>6.63</v>
      </c>
      <c r="O30" s="5">
        <v>4.63</v>
      </c>
      <c r="P30" s="13">
        <f t="shared" si="1"/>
        <v>2</v>
      </c>
      <c r="Q30" s="5">
        <v>32.700000000000003</v>
      </c>
      <c r="R30" s="5">
        <v>32</v>
      </c>
      <c r="S30" s="13">
        <f t="shared" si="2"/>
        <v>0.70000000000000284</v>
      </c>
      <c r="T30" s="13">
        <v>536800</v>
      </c>
      <c r="U30" s="13">
        <v>3510</v>
      </c>
      <c r="V30" s="13">
        <v>153</v>
      </c>
      <c r="W30" s="13">
        <v>8309.7000000000007</v>
      </c>
    </row>
    <row r="31" spans="1:23" x14ac:dyDescent="0.2">
      <c r="A31" s="7">
        <v>43516</v>
      </c>
      <c r="B31" s="5">
        <v>33</v>
      </c>
      <c r="C31" s="5">
        <v>7.4</v>
      </c>
      <c r="D31" s="5">
        <v>7.6</v>
      </c>
      <c r="E31" s="13">
        <f t="shared" si="0"/>
        <v>0.19999999999999929</v>
      </c>
      <c r="F31" s="5">
        <v>140</v>
      </c>
      <c r="G31" s="5">
        <v>149</v>
      </c>
      <c r="H31" s="5">
        <v>46</v>
      </c>
      <c r="I31" s="5">
        <v>41</v>
      </c>
      <c r="J31" s="5" t="s">
        <v>13</v>
      </c>
      <c r="K31" s="5" t="s">
        <v>13</v>
      </c>
      <c r="L31" s="5" t="s">
        <v>6</v>
      </c>
      <c r="M31" s="5" t="s">
        <v>6</v>
      </c>
      <c r="N31" s="5">
        <v>6.35</v>
      </c>
      <c r="O31" s="5">
        <v>4.25</v>
      </c>
      <c r="P31" s="13">
        <f t="shared" si="1"/>
        <v>2.0999999999999996</v>
      </c>
      <c r="Q31" s="5">
        <v>31.8</v>
      </c>
      <c r="R31" s="5">
        <v>31.4</v>
      </c>
      <c r="S31" s="13">
        <f t="shared" si="2"/>
        <v>0.40000000000000213</v>
      </c>
      <c r="T31" s="13">
        <v>536800</v>
      </c>
      <c r="U31" s="13">
        <v>3510</v>
      </c>
      <c r="V31" s="13">
        <v>153</v>
      </c>
      <c r="W31" s="13">
        <v>8309.7000000000007</v>
      </c>
    </row>
    <row r="32" spans="1:23" x14ac:dyDescent="0.2">
      <c r="A32" s="7">
        <v>43517</v>
      </c>
      <c r="B32" s="5">
        <v>34</v>
      </c>
      <c r="C32" s="5">
        <v>7.4</v>
      </c>
      <c r="D32" s="5">
        <v>7.6</v>
      </c>
      <c r="E32" s="13">
        <f t="shared" si="0"/>
        <v>0.19999999999999929</v>
      </c>
      <c r="F32" s="5">
        <v>138</v>
      </c>
      <c r="G32" s="5">
        <v>138</v>
      </c>
      <c r="H32" s="5">
        <v>50</v>
      </c>
      <c r="I32" s="5">
        <v>36</v>
      </c>
      <c r="J32" s="5" t="s">
        <v>14</v>
      </c>
      <c r="K32" s="5" t="s">
        <v>16</v>
      </c>
      <c r="L32" s="5" t="s">
        <v>6</v>
      </c>
      <c r="M32" s="5" t="s">
        <v>6</v>
      </c>
      <c r="N32" s="5">
        <v>6.46</v>
      </c>
      <c r="O32" s="5">
        <v>4.38</v>
      </c>
      <c r="P32" s="13">
        <f t="shared" si="1"/>
        <v>2.08</v>
      </c>
      <c r="Q32" s="5">
        <v>32.200000000000003</v>
      </c>
      <c r="R32" s="5">
        <v>31.5</v>
      </c>
      <c r="S32" s="13">
        <f t="shared" si="2"/>
        <v>0.70000000000000284</v>
      </c>
      <c r="T32" s="13">
        <v>536800</v>
      </c>
      <c r="U32" s="13">
        <v>3510</v>
      </c>
      <c r="V32" s="13">
        <v>153</v>
      </c>
      <c r="W32" s="13">
        <v>8309.7000000000007</v>
      </c>
    </row>
    <row r="33" spans="1:23" x14ac:dyDescent="0.2">
      <c r="A33" s="7">
        <v>43518</v>
      </c>
      <c r="B33" s="5">
        <v>35</v>
      </c>
      <c r="C33" s="5">
        <v>7.4</v>
      </c>
      <c r="D33" s="5">
        <v>7.8</v>
      </c>
      <c r="E33" s="13">
        <f t="shared" si="0"/>
        <v>0.39999999999999947</v>
      </c>
      <c r="F33" s="5">
        <v>135</v>
      </c>
      <c r="G33" s="5">
        <v>135</v>
      </c>
      <c r="H33" s="5">
        <v>40</v>
      </c>
      <c r="I33" s="5">
        <v>37</v>
      </c>
      <c r="J33" s="5" t="s">
        <v>13</v>
      </c>
      <c r="K33" s="5" t="s">
        <v>13</v>
      </c>
      <c r="L33" s="5" t="s">
        <v>6</v>
      </c>
      <c r="M33" s="5" t="s">
        <v>6</v>
      </c>
      <c r="N33" s="5">
        <v>6.99</v>
      </c>
      <c r="O33" s="5">
        <v>4.25</v>
      </c>
      <c r="P33" s="13">
        <f t="shared" si="1"/>
        <v>2.74</v>
      </c>
      <c r="Q33" s="5">
        <v>32.299999999999997</v>
      </c>
      <c r="R33" s="5">
        <v>31.5</v>
      </c>
      <c r="S33" s="13">
        <f t="shared" si="2"/>
        <v>0.79999999999999716</v>
      </c>
      <c r="T33" s="13">
        <v>536800</v>
      </c>
      <c r="U33" s="13">
        <v>3510</v>
      </c>
      <c r="V33" s="13">
        <v>153</v>
      </c>
      <c r="W33" s="13">
        <v>8309.7000000000007</v>
      </c>
    </row>
    <row r="34" spans="1:23" x14ac:dyDescent="0.2">
      <c r="A34" s="7">
        <v>43519</v>
      </c>
      <c r="B34" s="5">
        <v>36</v>
      </c>
      <c r="C34" s="5">
        <v>7.4</v>
      </c>
      <c r="D34" s="5">
        <v>7.8</v>
      </c>
      <c r="E34" s="13">
        <f t="shared" si="0"/>
        <v>0.39999999999999947</v>
      </c>
      <c r="F34" s="5">
        <v>140</v>
      </c>
      <c r="G34" s="5">
        <v>143</v>
      </c>
      <c r="H34" s="5">
        <v>42</v>
      </c>
      <c r="I34" s="5">
        <v>36</v>
      </c>
      <c r="J34" s="5" t="s">
        <v>13</v>
      </c>
      <c r="K34" s="5" t="s">
        <v>13</v>
      </c>
      <c r="L34" s="5" t="s">
        <v>6</v>
      </c>
      <c r="M34" s="5" t="s">
        <v>6</v>
      </c>
      <c r="N34" s="5">
        <v>6.18</v>
      </c>
      <c r="O34" s="5">
        <v>4.2</v>
      </c>
      <c r="P34" s="13">
        <f t="shared" si="1"/>
        <v>1.9799999999999995</v>
      </c>
      <c r="Q34" s="5">
        <v>32.299999999999997</v>
      </c>
      <c r="R34" s="5">
        <v>31.5</v>
      </c>
      <c r="S34" s="13">
        <f t="shared" si="2"/>
        <v>0.79999999999999716</v>
      </c>
      <c r="T34" s="13">
        <v>536800</v>
      </c>
      <c r="U34" s="13">
        <v>3510</v>
      </c>
      <c r="V34" s="13">
        <v>153</v>
      </c>
      <c r="W34" s="13">
        <v>8309.7000000000007</v>
      </c>
    </row>
    <row r="35" spans="1:23" x14ac:dyDescent="0.2">
      <c r="A35" s="7">
        <v>43520</v>
      </c>
      <c r="B35" s="5">
        <v>37</v>
      </c>
      <c r="C35" s="5">
        <v>7.4</v>
      </c>
      <c r="D35" s="5">
        <v>7.6</v>
      </c>
      <c r="E35" s="13">
        <f t="shared" si="0"/>
        <v>0.19999999999999929</v>
      </c>
      <c r="F35" s="5">
        <v>148</v>
      </c>
      <c r="G35" s="5">
        <v>145</v>
      </c>
      <c r="H35" s="5">
        <v>43</v>
      </c>
      <c r="I35" s="5">
        <v>45</v>
      </c>
      <c r="J35" s="5" t="s">
        <v>13</v>
      </c>
      <c r="K35" s="5" t="s">
        <v>13</v>
      </c>
      <c r="L35" s="5" t="s">
        <v>6</v>
      </c>
      <c r="M35" s="5" t="s">
        <v>6</v>
      </c>
      <c r="N35" s="5">
        <v>5.73</v>
      </c>
      <c r="O35" s="5">
        <v>4.3600000000000003</v>
      </c>
      <c r="P35" s="13">
        <f t="shared" si="1"/>
        <v>1.37</v>
      </c>
      <c r="Q35" s="5">
        <v>31.9</v>
      </c>
      <c r="R35" s="5">
        <v>31.5</v>
      </c>
      <c r="S35" s="13">
        <f t="shared" si="2"/>
        <v>0.39999999999999858</v>
      </c>
      <c r="T35" s="13">
        <v>536800</v>
      </c>
      <c r="U35" s="13">
        <v>3510</v>
      </c>
      <c r="V35" s="13">
        <v>153</v>
      </c>
      <c r="W35" s="13">
        <v>8309.7000000000007</v>
      </c>
    </row>
    <row r="36" spans="1:23" x14ac:dyDescent="0.2">
      <c r="A36" s="7">
        <v>43521</v>
      </c>
      <c r="B36" s="5">
        <v>38</v>
      </c>
      <c r="C36" s="5">
        <v>7.4</v>
      </c>
      <c r="D36" s="5">
        <v>7.5</v>
      </c>
      <c r="E36" s="13">
        <f t="shared" si="0"/>
        <v>9.9999999999999645E-2</v>
      </c>
      <c r="F36" s="5">
        <v>145</v>
      </c>
      <c r="G36" s="5">
        <v>144</v>
      </c>
      <c r="H36" s="5">
        <v>46</v>
      </c>
      <c r="I36" s="5">
        <v>45</v>
      </c>
      <c r="J36" s="5" t="s">
        <v>16</v>
      </c>
      <c r="K36" s="5" t="s">
        <v>16</v>
      </c>
      <c r="L36" s="5" t="s">
        <v>6</v>
      </c>
      <c r="M36" s="5" t="s">
        <v>6</v>
      </c>
      <c r="N36" s="5">
        <v>5.52</v>
      </c>
      <c r="O36" s="5">
        <v>4.5599999999999996</v>
      </c>
      <c r="P36" s="13">
        <f t="shared" si="1"/>
        <v>0.96</v>
      </c>
      <c r="Q36" s="5">
        <v>31.9</v>
      </c>
      <c r="R36" s="5">
        <v>31.4</v>
      </c>
      <c r="S36" s="13">
        <f t="shared" si="2"/>
        <v>0.5</v>
      </c>
      <c r="T36" s="13">
        <v>536800</v>
      </c>
      <c r="U36" s="13">
        <v>3510</v>
      </c>
      <c r="V36" s="13">
        <v>153</v>
      </c>
      <c r="W36" s="13">
        <v>8309.7000000000007</v>
      </c>
    </row>
    <row r="37" spans="1:23" x14ac:dyDescent="0.2">
      <c r="A37" s="7">
        <v>43522</v>
      </c>
      <c r="B37" s="5">
        <v>39</v>
      </c>
      <c r="C37" s="5">
        <v>7.4</v>
      </c>
      <c r="D37" s="5">
        <v>7.6</v>
      </c>
      <c r="E37" s="13">
        <f t="shared" si="0"/>
        <v>0.19999999999999929</v>
      </c>
      <c r="F37" s="5">
        <v>144</v>
      </c>
      <c r="G37" s="5">
        <v>143</v>
      </c>
      <c r="H37" s="5">
        <v>47</v>
      </c>
      <c r="I37" s="5">
        <v>40</v>
      </c>
      <c r="J37" s="5" t="s">
        <v>16</v>
      </c>
      <c r="K37" s="5" t="s">
        <v>16</v>
      </c>
      <c r="L37" s="5" t="s">
        <v>6</v>
      </c>
      <c r="M37" s="5" t="s">
        <v>6</v>
      </c>
      <c r="N37" s="5">
        <v>5.59</v>
      </c>
      <c r="O37" s="5">
        <v>4.6500000000000004</v>
      </c>
      <c r="P37" s="13">
        <f t="shared" si="1"/>
        <v>0.9399999999999995</v>
      </c>
      <c r="Q37" s="5">
        <v>31.9</v>
      </c>
      <c r="R37" s="5">
        <v>31.3</v>
      </c>
      <c r="S37" s="13">
        <f t="shared" si="2"/>
        <v>0.59999999999999787</v>
      </c>
      <c r="T37" s="13">
        <v>536800</v>
      </c>
      <c r="U37" s="13">
        <v>3510</v>
      </c>
      <c r="V37" s="13">
        <v>153</v>
      </c>
      <c r="W37" s="13">
        <v>8309.7000000000007</v>
      </c>
    </row>
    <row r="38" spans="1:23" x14ac:dyDescent="0.2">
      <c r="A38" s="7">
        <v>43523</v>
      </c>
      <c r="B38" s="5">
        <v>40</v>
      </c>
      <c r="C38" s="5">
        <v>7.4</v>
      </c>
      <c r="D38" s="5">
        <v>7.7</v>
      </c>
      <c r="E38" s="13">
        <f t="shared" si="0"/>
        <v>0.29999999999999982</v>
      </c>
      <c r="F38" s="5">
        <v>142</v>
      </c>
      <c r="G38" s="5">
        <v>140</v>
      </c>
      <c r="H38" s="5">
        <v>42</v>
      </c>
      <c r="I38" s="5">
        <v>41</v>
      </c>
      <c r="J38" s="5" t="s">
        <v>16</v>
      </c>
      <c r="K38" s="5" t="s">
        <v>16</v>
      </c>
      <c r="L38" s="5" t="s">
        <v>6</v>
      </c>
      <c r="M38" s="5" t="s">
        <v>6</v>
      </c>
      <c r="N38" s="5">
        <v>5.46</v>
      </c>
      <c r="O38" s="5">
        <v>4.93</v>
      </c>
      <c r="P38" s="13">
        <f t="shared" si="1"/>
        <v>0.53000000000000025</v>
      </c>
      <c r="Q38" s="5">
        <v>31.1</v>
      </c>
      <c r="R38" s="5">
        <v>30.6</v>
      </c>
      <c r="S38" s="13">
        <f t="shared" si="2"/>
        <v>0.5</v>
      </c>
      <c r="T38" s="13">
        <v>536800</v>
      </c>
      <c r="U38" s="13">
        <v>3510</v>
      </c>
      <c r="V38" s="13">
        <v>153</v>
      </c>
      <c r="W38" s="13">
        <v>8309.7000000000007</v>
      </c>
    </row>
    <row r="39" spans="1:23" x14ac:dyDescent="0.2">
      <c r="A39" s="7">
        <v>43524</v>
      </c>
      <c r="B39" s="5">
        <v>41</v>
      </c>
      <c r="C39" s="5">
        <v>7.5</v>
      </c>
      <c r="D39" s="5">
        <v>7.6</v>
      </c>
      <c r="E39" s="13">
        <f t="shared" si="0"/>
        <v>9.9999999999999645E-2</v>
      </c>
      <c r="F39" s="5">
        <v>140</v>
      </c>
      <c r="G39" s="5">
        <v>139</v>
      </c>
      <c r="H39" s="5">
        <v>46</v>
      </c>
      <c r="I39" s="5">
        <v>41</v>
      </c>
      <c r="J39" s="5" t="s">
        <v>13</v>
      </c>
      <c r="K39" s="5" t="s">
        <v>13</v>
      </c>
      <c r="L39" s="5" t="s">
        <v>6</v>
      </c>
      <c r="M39" s="5" t="s">
        <v>6</v>
      </c>
      <c r="N39" s="5">
        <v>5.91</v>
      </c>
      <c r="O39" s="5">
        <v>4.6900000000000004</v>
      </c>
      <c r="P39" s="13">
        <f t="shared" si="1"/>
        <v>1.2199999999999998</v>
      </c>
      <c r="Q39" s="5">
        <v>30.5</v>
      </c>
      <c r="R39" s="5">
        <v>30</v>
      </c>
      <c r="S39" s="13">
        <f t="shared" si="2"/>
        <v>0.5</v>
      </c>
      <c r="T39" s="13">
        <v>536800</v>
      </c>
      <c r="U39" s="13">
        <v>3510</v>
      </c>
      <c r="V39" s="13">
        <v>153</v>
      </c>
      <c r="W39" s="13">
        <v>8309.7000000000007</v>
      </c>
    </row>
    <row r="40" spans="1:23" x14ac:dyDescent="0.2">
      <c r="A40" s="7">
        <v>43525</v>
      </c>
      <c r="B40" s="5">
        <v>42</v>
      </c>
      <c r="C40" s="5">
        <v>7.4</v>
      </c>
      <c r="D40" s="5">
        <v>7.8</v>
      </c>
      <c r="E40" s="13">
        <f t="shared" si="0"/>
        <v>0.39999999999999947</v>
      </c>
      <c r="F40" s="5">
        <v>141</v>
      </c>
      <c r="G40" s="5">
        <v>142</v>
      </c>
      <c r="H40" s="5">
        <v>51</v>
      </c>
      <c r="I40" s="5">
        <v>49</v>
      </c>
      <c r="J40" s="5" t="s">
        <v>13</v>
      </c>
      <c r="K40" s="5" t="s">
        <v>13</v>
      </c>
      <c r="L40" s="5" t="s">
        <v>6</v>
      </c>
      <c r="M40" s="5" t="s">
        <v>6</v>
      </c>
      <c r="N40" s="5">
        <v>5.67</v>
      </c>
      <c r="O40" s="5">
        <v>4.91</v>
      </c>
      <c r="P40" s="13">
        <f t="shared" si="1"/>
        <v>0.75999999999999979</v>
      </c>
      <c r="Q40" s="5">
        <v>31.4</v>
      </c>
      <c r="R40" s="5">
        <v>30.8</v>
      </c>
      <c r="S40" s="13">
        <f t="shared" si="2"/>
        <v>0.59999999999999787</v>
      </c>
      <c r="T40" s="13">
        <v>536800</v>
      </c>
      <c r="U40" s="13">
        <v>3510</v>
      </c>
      <c r="V40" s="13">
        <v>153</v>
      </c>
      <c r="W40" s="13">
        <v>8309.7000000000007</v>
      </c>
    </row>
    <row r="41" spans="1:23" x14ac:dyDescent="0.2">
      <c r="A41" s="7">
        <v>43526</v>
      </c>
      <c r="B41" s="5">
        <v>43</v>
      </c>
      <c r="C41" s="5">
        <v>7.5</v>
      </c>
      <c r="D41" s="5">
        <v>7.6</v>
      </c>
      <c r="E41" s="13">
        <f t="shared" si="0"/>
        <v>9.9999999999999645E-2</v>
      </c>
      <c r="F41" s="5">
        <v>148</v>
      </c>
      <c r="G41" s="5">
        <v>145</v>
      </c>
      <c r="H41" s="5">
        <v>55</v>
      </c>
      <c r="I41" s="5">
        <v>45</v>
      </c>
      <c r="J41" s="5" t="s">
        <v>13</v>
      </c>
      <c r="K41" s="5" t="s">
        <v>13</v>
      </c>
      <c r="L41" s="5" t="s">
        <v>6</v>
      </c>
      <c r="M41" s="5" t="s">
        <v>6</v>
      </c>
      <c r="N41" s="5">
        <v>6.02</v>
      </c>
      <c r="O41" s="5">
        <v>4.9400000000000004</v>
      </c>
      <c r="P41" s="13">
        <f t="shared" si="1"/>
        <v>1.0799999999999992</v>
      </c>
      <c r="Q41" s="5">
        <v>30.7</v>
      </c>
      <c r="R41" s="5">
        <v>30</v>
      </c>
      <c r="S41" s="13">
        <f t="shared" si="2"/>
        <v>0.69999999999999929</v>
      </c>
      <c r="T41" s="13">
        <v>536800</v>
      </c>
      <c r="U41" s="13">
        <v>3510</v>
      </c>
      <c r="V41" s="13">
        <v>153</v>
      </c>
      <c r="W41" s="13">
        <v>8309.7000000000007</v>
      </c>
    </row>
    <row r="42" spans="1:23" x14ac:dyDescent="0.2">
      <c r="A42" s="7">
        <v>43527</v>
      </c>
      <c r="B42" s="5">
        <v>44</v>
      </c>
      <c r="C42" s="5">
        <v>7.4</v>
      </c>
      <c r="D42" s="5">
        <v>7.7</v>
      </c>
      <c r="E42" s="13">
        <f t="shared" si="0"/>
        <v>0.29999999999999982</v>
      </c>
      <c r="F42" s="5">
        <v>145</v>
      </c>
      <c r="G42" s="5">
        <v>145</v>
      </c>
      <c r="H42" s="5">
        <v>47</v>
      </c>
      <c r="I42" s="5">
        <v>43</v>
      </c>
      <c r="J42" s="5" t="s">
        <v>13</v>
      </c>
      <c r="K42" s="5" t="s">
        <v>13</v>
      </c>
      <c r="L42" s="5" t="s">
        <v>6</v>
      </c>
      <c r="M42" s="5" t="s">
        <v>6</v>
      </c>
      <c r="N42" s="5">
        <v>5.76</v>
      </c>
      <c r="O42" s="5">
        <v>4.9800000000000004</v>
      </c>
      <c r="P42" s="13">
        <f t="shared" si="1"/>
        <v>0.77999999999999936</v>
      </c>
      <c r="Q42" s="5">
        <v>30.9</v>
      </c>
      <c r="R42" s="5">
        <v>30</v>
      </c>
      <c r="S42" s="13">
        <f t="shared" si="2"/>
        <v>0.89999999999999858</v>
      </c>
      <c r="T42" s="13">
        <v>536800</v>
      </c>
      <c r="U42" s="13">
        <v>3510</v>
      </c>
      <c r="V42" s="13">
        <v>153</v>
      </c>
      <c r="W42" s="13">
        <v>8309.7000000000007</v>
      </c>
    </row>
    <row r="43" spans="1:23" x14ac:dyDescent="0.2">
      <c r="A43" s="7">
        <v>43528</v>
      </c>
      <c r="B43" s="5">
        <v>45</v>
      </c>
      <c r="C43" s="5">
        <v>7.4</v>
      </c>
      <c r="D43" s="5">
        <v>7.6</v>
      </c>
      <c r="E43" s="13">
        <f t="shared" si="0"/>
        <v>0.19999999999999929</v>
      </c>
      <c r="F43" s="5">
        <v>144</v>
      </c>
      <c r="G43" s="5">
        <v>140</v>
      </c>
      <c r="H43" s="5">
        <v>47</v>
      </c>
      <c r="I43" s="5">
        <v>45</v>
      </c>
      <c r="J43" s="5" t="s">
        <v>13</v>
      </c>
      <c r="K43" s="5" t="s">
        <v>13</v>
      </c>
      <c r="L43" s="5" t="s">
        <v>6</v>
      </c>
      <c r="M43" s="5" t="s">
        <v>6</v>
      </c>
      <c r="N43" s="5">
        <v>5.75</v>
      </c>
      <c r="O43" s="5">
        <v>5.14</v>
      </c>
      <c r="P43" s="13">
        <f t="shared" si="1"/>
        <v>0.61000000000000032</v>
      </c>
      <c r="Q43" s="5">
        <v>30.3</v>
      </c>
      <c r="R43" s="5">
        <v>30</v>
      </c>
      <c r="S43" s="13">
        <f t="shared" si="2"/>
        <v>0.30000000000000071</v>
      </c>
      <c r="T43" s="13">
        <v>536800</v>
      </c>
      <c r="U43" s="13">
        <v>3510</v>
      </c>
      <c r="V43" s="13">
        <v>153</v>
      </c>
      <c r="W43" s="13">
        <v>8309.7000000000007</v>
      </c>
    </row>
    <row r="44" spans="1:23" x14ac:dyDescent="0.2">
      <c r="A44" s="7">
        <v>43529</v>
      </c>
      <c r="B44" s="5">
        <v>46</v>
      </c>
      <c r="C44" s="5">
        <v>7.5</v>
      </c>
      <c r="D44" s="5">
        <v>7.6</v>
      </c>
      <c r="E44" s="13">
        <f t="shared" si="0"/>
        <v>9.9999999999999645E-2</v>
      </c>
      <c r="F44" s="5">
        <v>142</v>
      </c>
      <c r="G44" s="5">
        <v>140</v>
      </c>
      <c r="H44" s="5">
        <v>46</v>
      </c>
      <c r="I44" s="5">
        <v>45</v>
      </c>
      <c r="J44" s="5" t="s">
        <v>13</v>
      </c>
      <c r="K44" s="5" t="s">
        <v>13</v>
      </c>
      <c r="L44" s="5" t="s">
        <v>6</v>
      </c>
      <c r="M44" s="5" t="s">
        <v>6</v>
      </c>
      <c r="N44" s="5">
        <v>5.81</v>
      </c>
      <c r="O44" s="5">
        <v>5.12</v>
      </c>
      <c r="P44" s="13">
        <f t="shared" si="1"/>
        <v>0.6899999999999995</v>
      </c>
      <c r="Q44" s="5">
        <v>30.8</v>
      </c>
      <c r="R44" s="5">
        <v>30.2</v>
      </c>
      <c r="S44" s="13">
        <f t="shared" si="2"/>
        <v>0.60000000000000142</v>
      </c>
      <c r="T44" s="13">
        <v>536800</v>
      </c>
      <c r="U44" s="13">
        <v>3510</v>
      </c>
      <c r="V44" s="13">
        <v>153</v>
      </c>
      <c r="W44" s="13">
        <v>8309.7000000000007</v>
      </c>
    </row>
    <row r="45" spans="1:23" x14ac:dyDescent="0.2">
      <c r="A45" s="7">
        <v>43530</v>
      </c>
      <c r="B45" s="5">
        <v>47</v>
      </c>
      <c r="C45" s="5">
        <v>7.4</v>
      </c>
      <c r="D45" s="5">
        <v>7.5</v>
      </c>
      <c r="E45" s="13">
        <f t="shared" si="0"/>
        <v>9.9999999999999645E-2</v>
      </c>
      <c r="F45" s="5">
        <v>144</v>
      </c>
      <c r="G45" s="5">
        <v>144</v>
      </c>
      <c r="H45" s="5">
        <v>45</v>
      </c>
      <c r="I45" s="5">
        <v>43</v>
      </c>
      <c r="J45" s="5" t="s">
        <v>16</v>
      </c>
      <c r="K45" s="5" t="s">
        <v>16</v>
      </c>
      <c r="L45" s="5" t="s">
        <v>6</v>
      </c>
      <c r="M45" s="5" t="s">
        <v>6</v>
      </c>
      <c r="N45" s="5">
        <v>5.56</v>
      </c>
      <c r="O45" s="5">
        <v>5.31</v>
      </c>
      <c r="P45" s="13">
        <f t="shared" si="1"/>
        <v>0.25</v>
      </c>
      <c r="Q45" s="5">
        <v>28.3</v>
      </c>
      <c r="R45" s="5">
        <v>27.8</v>
      </c>
      <c r="S45" s="13">
        <f t="shared" si="2"/>
        <v>0.5</v>
      </c>
      <c r="T45" s="13">
        <v>536800</v>
      </c>
      <c r="U45" s="13">
        <v>3510</v>
      </c>
      <c r="V45" s="13">
        <v>153</v>
      </c>
      <c r="W45" s="13">
        <v>8309.7000000000007</v>
      </c>
    </row>
    <row r="46" spans="1:23" x14ac:dyDescent="0.2">
      <c r="A46" s="7">
        <v>43531</v>
      </c>
      <c r="B46" s="5">
        <v>48</v>
      </c>
      <c r="C46" s="5">
        <v>7.5</v>
      </c>
      <c r="D46" s="5">
        <v>7.6</v>
      </c>
      <c r="E46" s="13">
        <f t="shared" si="0"/>
        <v>9.9999999999999645E-2</v>
      </c>
      <c r="F46" s="5">
        <v>147</v>
      </c>
      <c r="G46" s="5">
        <v>150</v>
      </c>
      <c r="H46" s="5">
        <v>43</v>
      </c>
      <c r="I46" s="5">
        <v>40</v>
      </c>
      <c r="J46" s="5" t="s">
        <v>13</v>
      </c>
      <c r="K46" s="5" t="s">
        <v>14</v>
      </c>
      <c r="L46" s="5" t="s">
        <v>6</v>
      </c>
      <c r="M46" s="5" t="s">
        <v>6</v>
      </c>
      <c r="N46" s="5">
        <v>5.73</v>
      </c>
      <c r="O46" s="5">
        <v>5.42</v>
      </c>
      <c r="P46" s="13">
        <f t="shared" si="1"/>
        <v>0.3100000000000005</v>
      </c>
      <c r="Q46" s="5">
        <v>28.2</v>
      </c>
      <c r="R46" s="5">
        <v>27.8</v>
      </c>
      <c r="S46" s="13">
        <f t="shared" si="2"/>
        <v>0.39999999999999858</v>
      </c>
      <c r="T46" s="13">
        <v>536800</v>
      </c>
      <c r="U46" s="13">
        <v>3510</v>
      </c>
      <c r="V46" s="13">
        <v>153</v>
      </c>
      <c r="W46" s="13">
        <v>8309.7000000000007</v>
      </c>
    </row>
    <row r="47" spans="1:23" x14ac:dyDescent="0.2">
      <c r="A47" s="7">
        <v>43536</v>
      </c>
      <c r="B47" s="5">
        <v>53</v>
      </c>
      <c r="C47" s="5">
        <v>7.4</v>
      </c>
      <c r="D47" s="5">
        <v>7.6</v>
      </c>
      <c r="E47" s="13">
        <f t="shared" si="0"/>
        <v>0.19999999999999929</v>
      </c>
      <c r="F47" s="5">
        <v>140</v>
      </c>
      <c r="G47" s="5">
        <v>140</v>
      </c>
      <c r="H47" s="5">
        <v>40</v>
      </c>
      <c r="I47" s="5">
        <v>39</v>
      </c>
      <c r="J47" s="5" t="s">
        <v>16</v>
      </c>
      <c r="K47" s="5" t="s">
        <v>16</v>
      </c>
      <c r="L47" s="5" t="s">
        <v>6</v>
      </c>
      <c r="M47" s="5" t="s">
        <v>6</v>
      </c>
      <c r="N47" s="5">
        <v>5.9</v>
      </c>
      <c r="O47" s="5">
        <v>4.8600000000000003</v>
      </c>
      <c r="P47" s="13">
        <f t="shared" si="1"/>
        <v>1.04</v>
      </c>
      <c r="Q47" s="5">
        <v>30.6</v>
      </c>
      <c r="R47" s="5">
        <v>30.1</v>
      </c>
      <c r="S47" s="13">
        <f t="shared" si="2"/>
        <v>0.5</v>
      </c>
      <c r="T47" s="13">
        <v>536800</v>
      </c>
      <c r="U47" s="13">
        <v>3510</v>
      </c>
      <c r="V47" s="13">
        <v>153</v>
      </c>
      <c r="W47" s="13">
        <v>8309.7000000000007</v>
      </c>
    </row>
    <row r="48" spans="1:23" x14ac:dyDescent="0.2">
      <c r="A48" s="7">
        <v>43537</v>
      </c>
      <c r="B48" s="5">
        <v>54</v>
      </c>
      <c r="C48" s="5">
        <v>7.4</v>
      </c>
      <c r="D48" s="5">
        <v>7.6</v>
      </c>
      <c r="E48" s="13">
        <f t="shared" si="0"/>
        <v>0.19999999999999929</v>
      </c>
      <c r="F48" s="5">
        <v>141</v>
      </c>
      <c r="G48" s="5">
        <v>142</v>
      </c>
      <c r="H48" s="5">
        <v>36</v>
      </c>
      <c r="I48" s="5">
        <v>35</v>
      </c>
      <c r="J48" s="5" t="s">
        <v>16</v>
      </c>
      <c r="K48" s="5" t="s">
        <v>16</v>
      </c>
      <c r="L48" s="5" t="s">
        <v>6</v>
      </c>
      <c r="M48" s="5" t="s">
        <v>6</v>
      </c>
      <c r="N48" s="5">
        <v>6.22</v>
      </c>
      <c r="O48" s="5">
        <v>4.92</v>
      </c>
      <c r="P48" s="13">
        <f t="shared" si="1"/>
        <v>1.2999999999999998</v>
      </c>
      <c r="Q48" s="5">
        <v>31</v>
      </c>
      <c r="R48" s="5">
        <v>30.2</v>
      </c>
      <c r="S48" s="13">
        <f t="shared" si="2"/>
        <v>0.80000000000000071</v>
      </c>
      <c r="T48" s="13">
        <v>536800</v>
      </c>
      <c r="U48" s="13">
        <v>3510</v>
      </c>
      <c r="V48" s="13">
        <v>153</v>
      </c>
      <c r="W48" s="13">
        <v>8309.7000000000007</v>
      </c>
    </row>
    <row r="49" spans="1:23" x14ac:dyDescent="0.2">
      <c r="A49" s="7">
        <v>43538</v>
      </c>
      <c r="B49" s="5">
        <v>55</v>
      </c>
      <c r="C49" s="5">
        <v>7.4</v>
      </c>
      <c r="D49" s="5">
        <v>7.7</v>
      </c>
      <c r="E49" s="13">
        <f t="shared" si="0"/>
        <v>0.29999999999999982</v>
      </c>
      <c r="F49" s="5">
        <v>148</v>
      </c>
      <c r="G49" s="5">
        <v>150</v>
      </c>
      <c r="H49" s="5">
        <v>40</v>
      </c>
      <c r="I49" s="5">
        <v>40</v>
      </c>
      <c r="J49" s="5" t="s">
        <v>16</v>
      </c>
      <c r="K49" s="5" t="s">
        <v>17</v>
      </c>
      <c r="L49" s="5" t="s">
        <v>6</v>
      </c>
      <c r="M49" s="5" t="s">
        <v>6</v>
      </c>
      <c r="N49" s="5">
        <v>6.01</v>
      </c>
      <c r="O49" s="5">
        <v>5.05</v>
      </c>
      <c r="P49" s="13">
        <f t="shared" si="1"/>
        <v>0.96</v>
      </c>
      <c r="Q49" s="5">
        <v>30.3</v>
      </c>
      <c r="R49" s="5">
        <v>30.1</v>
      </c>
      <c r="S49" s="13">
        <f t="shared" si="2"/>
        <v>0.19999999999999929</v>
      </c>
      <c r="T49" s="13">
        <v>536800</v>
      </c>
      <c r="U49" s="13">
        <v>3510</v>
      </c>
      <c r="V49" s="13">
        <v>153</v>
      </c>
      <c r="W49" s="13">
        <v>8309.7000000000007</v>
      </c>
    </row>
    <row r="50" spans="1:23" x14ac:dyDescent="0.2">
      <c r="A50" s="7">
        <v>43539</v>
      </c>
      <c r="B50" s="5">
        <v>56</v>
      </c>
      <c r="C50" s="5">
        <v>7.4</v>
      </c>
      <c r="D50" s="5">
        <v>7.5</v>
      </c>
      <c r="E50" s="13">
        <f t="shared" si="0"/>
        <v>9.9999999999999645E-2</v>
      </c>
      <c r="F50" s="5">
        <v>152</v>
      </c>
      <c r="G50" s="5">
        <v>150</v>
      </c>
      <c r="H50" s="5">
        <v>40</v>
      </c>
      <c r="I50" s="5">
        <v>39</v>
      </c>
      <c r="J50" s="5" t="s">
        <v>17</v>
      </c>
      <c r="K50" s="5" t="s">
        <v>17</v>
      </c>
      <c r="L50" s="5" t="s">
        <v>6</v>
      </c>
      <c r="M50" s="5" t="s">
        <v>6</v>
      </c>
      <c r="N50" s="5">
        <v>5.7</v>
      </c>
      <c r="O50" s="5">
        <v>4.72</v>
      </c>
      <c r="P50" s="13">
        <f t="shared" si="1"/>
        <v>0.98000000000000043</v>
      </c>
      <c r="Q50" s="5">
        <v>30.6</v>
      </c>
      <c r="R50" s="5">
        <v>29.9</v>
      </c>
      <c r="S50" s="13">
        <f t="shared" si="2"/>
        <v>0.70000000000000284</v>
      </c>
      <c r="T50" s="13">
        <v>536800</v>
      </c>
      <c r="U50" s="13">
        <v>3510</v>
      </c>
      <c r="V50" s="13">
        <v>153</v>
      </c>
      <c r="W50" s="13">
        <v>8309.7000000000007</v>
      </c>
    </row>
    <row r="51" spans="1:23" x14ac:dyDescent="0.2">
      <c r="A51" s="7">
        <v>43540</v>
      </c>
      <c r="B51" s="5">
        <v>57</v>
      </c>
      <c r="C51" s="5">
        <v>7.4</v>
      </c>
      <c r="D51" s="5">
        <v>7.6</v>
      </c>
      <c r="E51" s="13">
        <f t="shared" si="0"/>
        <v>0.19999999999999929</v>
      </c>
      <c r="F51" s="5">
        <v>148</v>
      </c>
      <c r="G51" s="5">
        <v>145</v>
      </c>
      <c r="H51" s="5">
        <v>38</v>
      </c>
      <c r="I51" s="5">
        <v>35</v>
      </c>
      <c r="J51" s="5" t="s">
        <v>17</v>
      </c>
      <c r="K51" s="5" t="s">
        <v>17</v>
      </c>
      <c r="L51" s="5" t="s">
        <v>6</v>
      </c>
      <c r="M51" s="5" t="s">
        <v>6</v>
      </c>
      <c r="N51" s="5">
        <v>5.98</v>
      </c>
      <c r="O51" s="5">
        <v>5.3</v>
      </c>
      <c r="P51" s="13">
        <f t="shared" si="1"/>
        <v>0.6800000000000006</v>
      </c>
      <c r="Q51" s="5">
        <v>30.4</v>
      </c>
      <c r="R51" s="5">
        <v>30</v>
      </c>
      <c r="S51" s="13">
        <f t="shared" si="2"/>
        <v>0.39999999999999858</v>
      </c>
      <c r="T51" s="13">
        <v>536800</v>
      </c>
      <c r="U51" s="13">
        <v>3510</v>
      </c>
      <c r="V51" s="13">
        <v>153</v>
      </c>
      <c r="W51" s="13">
        <v>8309.7000000000007</v>
      </c>
    </row>
    <row r="52" spans="1:23" x14ac:dyDescent="0.2">
      <c r="A52" s="7">
        <v>43541</v>
      </c>
      <c r="B52" s="5">
        <v>58</v>
      </c>
      <c r="C52" s="5">
        <v>7.4</v>
      </c>
      <c r="D52" s="5">
        <v>7.5</v>
      </c>
      <c r="E52" s="13">
        <f t="shared" si="0"/>
        <v>9.9999999999999645E-2</v>
      </c>
      <c r="F52" s="5">
        <v>145</v>
      </c>
      <c r="G52" s="5">
        <v>144</v>
      </c>
      <c r="H52" s="5">
        <v>35</v>
      </c>
      <c r="I52" s="5">
        <v>32</v>
      </c>
      <c r="J52" s="5" t="s">
        <v>16</v>
      </c>
      <c r="K52" s="5" t="s">
        <v>1</v>
      </c>
      <c r="L52" s="5" t="s">
        <v>6</v>
      </c>
      <c r="M52" s="5" t="s">
        <v>6</v>
      </c>
      <c r="N52" s="5">
        <v>5.33</v>
      </c>
      <c r="O52" s="5">
        <v>5</v>
      </c>
      <c r="P52" s="13">
        <f t="shared" si="1"/>
        <v>0.33000000000000007</v>
      </c>
      <c r="Q52" s="5">
        <v>30.6</v>
      </c>
      <c r="R52" s="5">
        <v>30.2</v>
      </c>
      <c r="S52" s="13">
        <f t="shared" si="2"/>
        <v>0.40000000000000213</v>
      </c>
      <c r="T52" s="13">
        <v>536800</v>
      </c>
      <c r="U52" s="13">
        <v>3510</v>
      </c>
      <c r="V52" s="13">
        <v>153</v>
      </c>
      <c r="W52" s="13">
        <v>8309.7000000000007</v>
      </c>
    </row>
    <row r="53" spans="1:23" x14ac:dyDescent="0.2">
      <c r="A53" s="7">
        <v>43542</v>
      </c>
      <c r="B53" s="5">
        <v>59</v>
      </c>
      <c r="C53" s="5">
        <v>7.4</v>
      </c>
      <c r="D53" s="5">
        <v>7.6</v>
      </c>
      <c r="E53" s="13">
        <f t="shared" si="0"/>
        <v>0.19999999999999929</v>
      </c>
      <c r="F53" s="5">
        <v>154</v>
      </c>
      <c r="G53" s="5">
        <v>157</v>
      </c>
      <c r="H53" s="5">
        <v>37</v>
      </c>
      <c r="I53" s="5">
        <v>35</v>
      </c>
      <c r="J53" s="5" t="s">
        <v>16</v>
      </c>
      <c r="K53" s="5" t="s">
        <v>16</v>
      </c>
      <c r="L53" s="5" t="s">
        <v>6</v>
      </c>
      <c r="M53" s="5" t="s">
        <v>6</v>
      </c>
      <c r="N53" s="5">
        <v>5.4</v>
      </c>
      <c r="O53" s="5">
        <v>5</v>
      </c>
      <c r="P53" s="13">
        <f t="shared" si="1"/>
        <v>0.40000000000000036</v>
      </c>
      <c r="Q53" s="5">
        <v>30.2</v>
      </c>
      <c r="R53" s="5">
        <v>30.1</v>
      </c>
      <c r="S53" s="13">
        <f t="shared" si="2"/>
        <v>9.9999999999997868E-2</v>
      </c>
      <c r="T53" s="13">
        <v>536800</v>
      </c>
      <c r="U53" s="13">
        <v>3510</v>
      </c>
      <c r="V53" s="13">
        <v>153</v>
      </c>
      <c r="W53" s="13">
        <v>8309.7000000000007</v>
      </c>
    </row>
    <row r="54" spans="1:23" x14ac:dyDescent="0.2">
      <c r="A54" s="7">
        <v>43543</v>
      </c>
      <c r="B54" s="5">
        <v>60</v>
      </c>
      <c r="C54" s="5">
        <v>7.4</v>
      </c>
      <c r="D54" s="5">
        <v>7.7</v>
      </c>
      <c r="E54" s="13">
        <f t="shared" si="0"/>
        <v>0.29999999999999982</v>
      </c>
      <c r="F54" s="5">
        <v>160</v>
      </c>
      <c r="G54" s="5">
        <v>161</v>
      </c>
      <c r="H54" s="5">
        <v>35</v>
      </c>
      <c r="I54" s="5">
        <v>37</v>
      </c>
      <c r="J54" s="5" t="s">
        <v>16</v>
      </c>
      <c r="K54" s="5" t="s">
        <v>16</v>
      </c>
      <c r="L54" s="5" t="s">
        <v>6</v>
      </c>
      <c r="M54" s="5" t="s">
        <v>6</v>
      </c>
      <c r="N54" s="5">
        <v>5.54</v>
      </c>
      <c r="O54" s="5">
        <v>4.3</v>
      </c>
      <c r="P54" s="13">
        <f t="shared" si="1"/>
        <v>1.2400000000000002</v>
      </c>
      <c r="Q54" s="5">
        <v>30.7</v>
      </c>
      <c r="R54" s="5">
        <v>30.2</v>
      </c>
      <c r="S54" s="13">
        <f t="shared" si="2"/>
        <v>0.5</v>
      </c>
      <c r="T54" s="13">
        <v>536800</v>
      </c>
      <c r="U54" s="13">
        <v>3510</v>
      </c>
      <c r="V54" s="13">
        <v>153</v>
      </c>
      <c r="W54" s="13">
        <v>8309.7000000000007</v>
      </c>
    </row>
    <row r="55" spans="1:23" x14ac:dyDescent="0.2">
      <c r="A55" s="7">
        <v>43544</v>
      </c>
      <c r="B55" s="5">
        <v>61</v>
      </c>
      <c r="C55" s="5">
        <v>7.4</v>
      </c>
      <c r="D55" s="5">
        <v>7.66</v>
      </c>
      <c r="E55" s="13">
        <f t="shared" si="0"/>
        <v>0.25999999999999979</v>
      </c>
      <c r="F55" s="5">
        <v>161</v>
      </c>
      <c r="G55" s="5">
        <v>160</v>
      </c>
      <c r="H55" s="5">
        <v>38</v>
      </c>
      <c r="I55" s="5">
        <v>33</v>
      </c>
      <c r="J55" s="5" t="s">
        <v>16</v>
      </c>
      <c r="K55" s="5" t="s">
        <v>16</v>
      </c>
      <c r="L55" s="5" t="s">
        <v>6</v>
      </c>
      <c r="M55" s="5" t="s">
        <v>6</v>
      </c>
      <c r="N55" s="5">
        <v>5.77</v>
      </c>
      <c r="O55" s="5">
        <v>4.47</v>
      </c>
      <c r="P55" s="13">
        <f t="shared" si="1"/>
        <v>1.2999999999999998</v>
      </c>
      <c r="Q55" s="5">
        <v>31.2</v>
      </c>
      <c r="R55" s="5">
        <v>30.7</v>
      </c>
      <c r="S55" s="13">
        <f t="shared" si="2"/>
        <v>0.5</v>
      </c>
      <c r="T55" s="13">
        <v>536800</v>
      </c>
      <c r="U55" s="13">
        <v>3510</v>
      </c>
      <c r="V55" s="13">
        <v>153</v>
      </c>
      <c r="W55" s="13">
        <v>8309.7000000000007</v>
      </c>
    </row>
    <row r="56" spans="1:23" x14ac:dyDescent="0.2">
      <c r="A56" s="7">
        <v>43545</v>
      </c>
      <c r="B56" s="5">
        <v>62</v>
      </c>
      <c r="C56" s="5">
        <v>7.4</v>
      </c>
      <c r="D56" s="5">
        <v>7.6</v>
      </c>
      <c r="E56" s="13">
        <f t="shared" si="0"/>
        <v>0.19999999999999929</v>
      </c>
      <c r="F56" s="5">
        <v>161</v>
      </c>
      <c r="G56" s="5">
        <v>160</v>
      </c>
      <c r="H56" s="5">
        <v>40</v>
      </c>
      <c r="I56" s="5">
        <v>39</v>
      </c>
      <c r="J56" s="5" t="s">
        <v>16</v>
      </c>
      <c r="K56" s="5" t="s">
        <v>16</v>
      </c>
      <c r="L56" s="5" t="s">
        <v>6</v>
      </c>
      <c r="M56" s="5" t="s">
        <v>6</v>
      </c>
      <c r="N56" s="5">
        <v>5.44</v>
      </c>
      <c r="O56" s="5">
        <v>4.45</v>
      </c>
      <c r="P56" s="13">
        <f t="shared" si="1"/>
        <v>0.99000000000000021</v>
      </c>
      <c r="Q56" s="5">
        <v>30.7</v>
      </c>
      <c r="R56" s="5">
        <v>30.3</v>
      </c>
      <c r="S56" s="13">
        <f t="shared" si="2"/>
        <v>0.39999999999999858</v>
      </c>
      <c r="T56" s="13">
        <v>536800</v>
      </c>
      <c r="U56" s="13">
        <v>3510</v>
      </c>
      <c r="V56" s="13">
        <v>153</v>
      </c>
      <c r="W56" s="13">
        <v>8309.7000000000007</v>
      </c>
    </row>
    <row r="57" spans="1:23" x14ac:dyDescent="0.2">
      <c r="A57" s="7">
        <v>43546</v>
      </c>
      <c r="B57" s="5">
        <v>63</v>
      </c>
      <c r="C57" s="5">
        <v>7.4</v>
      </c>
      <c r="D57" s="5">
        <v>7.6</v>
      </c>
      <c r="E57" s="13">
        <f t="shared" si="0"/>
        <v>0.19999999999999929</v>
      </c>
      <c r="F57" s="5">
        <v>155</v>
      </c>
      <c r="G57" s="5">
        <v>157</v>
      </c>
      <c r="H57" s="5">
        <v>40</v>
      </c>
      <c r="I57" s="5">
        <v>35</v>
      </c>
      <c r="J57" s="5" t="s">
        <v>16</v>
      </c>
      <c r="K57" s="5" t="s">
        <v>16</v>
      </c>
      <c r="L57" s="5" t="s">
        <v>6</v>
      </c>
      <c r="M57" s="5" t="s">
        <v>6</v>
      </c>
      <c r="N57" s="5">
        <v>5.27</v>
      </c>
      <c r="O57" s="5">
        <v>4.34</v>
      </c>
      <c r="P57" s="13">
        <f t="shared" si="1"/>
        <v>0.92999999999999972</v>
      </c>
      <c r="Q57" s="5">
        <v>31.2</v>
      </c>
      <c r="R57" s="5">
        <v>30.6</v>
      </c>
      <c r="S57" s="13">
        <f t="shared" si="2"/>
        <v>0.59999999999999787</v>
      </c>
      <c r="T57" s="13">
        <v>536800</v>
      </c>
      <c r="U57" s="13">
        <v>3510</v>
      </c>
      <c r="V57" s="13">
        <v>153</v>
      </c>
      <c r="W57" s="13">
        <v>8309.7000000000007</v>
      </c>
    </row>
    <row r="58" spans="1:23" x14ac:dyDescent="0.2">
      <c r="A58" s="7">
        <v>43547</v>
      </c>
      <c r="B58" s="5">
        <v>64</v>
      </c>
      <c r="C58" s="5">
        <v>7.4</v>
      </c>
      <c r="D58" s="5">
        <v>7.6</v>
      </c>
      <c r="E58" s="13">
        <f t="shared" si="0"/>
        <v>0.19999999999999929</v>
      </c>
      <c r="F58" s="5">
        <v>158</v>
      </c>
      <c r="G58" s="5">
        <v>158</v>
      </c>
      <c r="H58" s="5">
        <v>40</v>
      </c>
      <c r="I58" s="5">
        <v>35</v>
      </c>
      <c r="J58" s="5" t="s">
        <v>16</v>
      </c>
      <c r="K58" s="5" t="s">
        <v>16</v>
      </c>
      <c r="L58" s="5" t="s">
        <v>6</v>
      </c>
      <c r="M58" s="5" t="s">
        <v>6</v>
      </c>
      <c r="N58" s="5">
        <v>5.53</v>
      </c>
      <c r="O58" s="5">
        <v>4.22</v>
      </c>
      <c r="P58" s="13">
        <f t="shared" si="1"/>
        <v>1.3100000000000005</v>
      </c>
      <c r="Q58" s="5">
        <v>30.8</v>
      </c>
      <c r="R58" s="5">
        <v>30.3</v>
      </c>
      <c r="S58" s="13">
        <f t="shared" si="2"/>
        <v>0.5</v>
      </c>
      <c r="T58" s="13">
        <v>536800</v>
      </c>
      <c r="U58" s="13">
        <v>3510</v>
      </c>
      <c r="V58" s="13">
        <v>153</v>
      </c>
      <c r="W58" s="13">
        <v>8309.7000000000007</v>
      </c>
    </row>
    <row r="59" spans="1:23" x14ac:dyDescent="0.2">
      <c r="A59" s="7">
        <v>43548</v>
      </c>
      <c r="B59" s="5">
        <v>65</v>
      </c>
      <c r="C59" s="5">
        <v>7.4</v>
      </c>
      <c r="D59" s="5">
        <v>7.6</v>
      </c>
      <c r="E59" s="13">
        <f t="shared" si="0"/>
        <v>0.19999999999999929</v>
      </c>
      <c r="F59" s="5">
        <v>160</v>
      </c>
      <c r="G59" s="5">
        <v>160</v>
      </c>
      <c r="H59" s="5">
        <v>40</v>
      </c>
      <c r="I59" s="5">
        <v>40</v>
      </c>
      <c r="J59" s="5" t="s">
        <v>16</v>
      </c>
      <c r="K59" s="5" t="s">
        <v>16</v>
      </c>
      <c r="L59" s="5" t="s">
        <v>6</v>
      </c>
      <c r="M59" s="5" t="s">
        <v>6</v>
      </c>
      <c r="N59" s="5">
        <v>5.42</v>
      </c>
      <c r="O59" s="5">
        <v>4.91</v>
      </c>
      <c r="P59" s="13">
        <f t="shared" si="1"/>
        <v>0.50999999999999979</v>
      </c>
      <c r="Q59" s="5">
        <v>28.8</v>
      </c>
      <c r="R59" s="5">
        <v>28.36</v>
      </c>
      <c r="S59" s="13">
        <f t="shared" si="2"/>
        <v>0.44000000000000128</v>
      </c>
      <c r="T59" s="13">
        <v>536800</v>
      </c>
      <c r="U59" s="13">
        <v>3510</v>
      </c>
      <c r="V59" s="13">
        <v>153</v>
      </c>
      <c r="W59" s="13">
        <v>8309.7000000000007</v>
      </c>
    </row>
    <row r="60" spans="1:23" x14ac:dyDescent="0.2">
      <c r="A60" s="7">
        <v>43549</v>
      </c>
      <c r="B60" s="5">
        <v>66</v>
      </c>
      <c r="C60" s="5">
        <v>7.4</v>
      </c>
      <c r="D60" s="5">
        <v>7.6</v>
      </c>
      <c r="E60" s="13">
        <f t="shared" si="0"/>
        <v>0.19999999999999929</v>
      </c>
      <c r="F60" s="5">
        <v>157</v>
      </c>
      <c r="G60" s="5">
        <v>155</v>
      </c>
      <c r="H60" s="5">
        <v>35</v>
      </c>
      <c r="I60" s="5">
        <v>35</v>
      </c>
      <c r="J60" s="5" t="s">
        <v>16</v>
      </c>
      <c r="K60" s="5" t="s">
        <v>16</v>
      </c>
      <c r="L60" s="5" t="s">
        <v>6</v>
      </c>
      <c r="M60" s="5" t="s">
        <v>6</v>
      </c>
      <c r="N60" s="5">
        <v>5.73</v>
      </c>
      <c r="O60" s="5">
        <v>4.63</v>
      </c>
      <c r="P60" s="13">
        <f t="shared" si="1"/>
        <v>1.1000000000000005</v>
      </c>
      <c r="Q60" s="5">
        <v>30.3</v>
      </c>
      <c r="R60" s="5">
        <v>29.9</v>
      </c>
      <c r="S60" s="13">
        <f t="shared" si="2"/>
        <v>0.40000000000000213</v>
      </c>
      <c r="T60" s="13">
        <v>536800</v>
      </c>
      <c r="U60" s="13">
        <v>3510</v>
      </c>
      <c r="V60" s="13">
        <v>153</v>
      </c>
      <c r="W60" s="13">
        <v>8309.7000000000007</v>
      </c>
    </row>
    <row r="61" spans="1:23" x14ac:dyDescent="0.2">
      <c r="A61" s="7">
        <v>43550</v>
      </c>
      <c r="B61" s="5">
        <v>67</v>
      </c>
      <c r="C61" s="5">
        <v>7.4</v>
      </c>
      <c r="D61" s="5">
        <v>7.6</v>
      </c>
      <c r="E61" s="13">
        <f t="shared" si="0"/>
        <v>0.19999999999999929</v>
      </c>
      <c r="F61" s="5">
        <v>153</v>
      </c>
      <c r="G61" s="5">
        <v>152</v>
      </c>
      <c r="H61" s="5">
        <v>38</v>
      </c>
      <c r="I61" s="5">
        <v>33</v>
      </c>
      <c r="J61" s="5" t="s">
        <v>16</v>
      </c>
      <c r="K61" s="5" t="s">
        <v>16</v>
      </c>
      <c r="L61" s="5" t="s">
        <v>6</v>
      </c>
      <c r="M61" s="5" t="s">
        <v>6</v>
      </c>
      <c r="N61" s="5">
        <v>5.65</v>
      </c>
      <c r="O61" s="5">
        <v>4.53</v>
      </c>
      <c r="P61" s="13">
        <f t="shared" si="1"/>
        <v>1.1200000000000001</v>
      </c>
      <c r="Q61" s="5">
        <v>29.9</v>
      </c>
      <c r="R61" s="5">
        <v>29.8</v>
      </c>
      <c r="S61" s="13">
        <f t="shared" si="2"/>
        <v>9.9999999999997868E-2</v>
      </c>
      <c r="T61" s="13">
        <v>536800</v>
      </c>
      <c r="U61" s="13">
        <v>3510</v>
      </c>
      <c r="V61" s="13">
        <v>153</v>
      </c>
      <c r="W61" s="13">
        <v>8309.7000000000007</v>
      </c>
    </row>
    <row r="62" spans="1:23" x14ac:dyDescent="0.2">
      <c r="A62" s="7">
        <v>43551</v>
      </c>
      <c r="B62" s="5">
        <v>68</v>
      </c>
      <c r="C62" s="5">
        <v>7.4</v>
      </c>
      <c r="D62" s="5">
        <v>7.5</v>
      </c>
      <c r="E62" s="13">
        <f t="shared" si="0"/>
        <v>9.9999999999999645E-2</v>
      </c>
      <c r="F62" s="5">
        <v>152</v>
      </c>
      <c r="G62" s="5">
        <v>153</v>
      </c>
      <c r="H62" s="5">
        <v>35</v>
      </c>
      <c r="I62" s="5">
        <v>30</v>
      </c>
      <c r="J62" s="5" t="s">
        <v>16</v>
      </c>
      <c r="K62" s="5" t="s">
        <v>16</v>
      </c>
      <c r="L62" s="5" t="s">
        <v>6</v>
      </c>
      <c r="M62" s="5" t="s">
        <v>6</v>
      </c>
      <c r="N62" s="5">
        <v>5.62</v>
      </c>
      <c r="O62" s="5">
        <v>4.32</v>
      </c>
      <c r="P62" s="13">
        <f t="shared" si="1"/>
        <v>1.2999999999999998</v>
      </c>
      <c r="Q62" s="5">
        <v>30.2</v>
      </c>
      <c r="R62" s="5">
        <v>29.9</v>
      </c>
      <c r="S62" s="13">
        <f t="shared" si="2"/>
        <v>0.30000000000000071</v>
      </c>
      <c r="T62" s="13">
        <v>536800</v>
      </c>
      <c r="U62" s="13">
        <v>3510</v>
      </c>
      <c r="V62" s="13">
        <v>153</v>
      </c>
      <c r="W62" s="13">
        <v>8309.7000000000007</v>
      </c>
    </row>
    <row r="63" spans="1:23" x14ac:dyDescent="0.2">
      <c r="A63" s="7">
        <v>43552</v>
      </c>
      <c r="B63" s="5">
        <v>69</v>
      </c>
      <c r="C63" s="5">
        <v>7.4</v>
      </c>
      <c r="D63" s="5">
        <v>7.5</v>
      </c>
      <c r="E63" s="13">
        <f t="shared" si="0"/>
        <v>9.9999999999999645E-2</v>
      </c>
      <c r="F63" s="5">
        <v>160</v>
      </c>
      <c r="G63" s="5">
        <v>160</v>
      </c>
      <c r="H63" s="5">
        <v>35</v>
      </c>
      <c r="I63" s="5">
        <v>32</v>
      </c>
      <c r="J63" s="5" t="s">
        <v>18</v>
      </c>
      <c r="K63" s="5" t="s">
        <v>16</v>
      </c>
      <c r="L63" s="5" t="s">
        <v>6</v>
      </c>
      <c r="M63" s="5" t="s">
        <v>6</v>
      </c>
      <c r="N63" s="5">
        <v>5.36</v>
      </c>
      <c r="O63" s="5">
        <v>40.9</v>
      </c>
      <c r="P63" s="13">
        <f t="shared" si="1"/>
        <v>35.54</v>
      </c>
      <c r="Q63" s="5">
        <v>30.2</v>
      </c>
      <c r="R63" s="5">
        <v>29.8</v>
      </c>
      <c r="S63" s="13">
        <f t="shared" si="2"/>
        <v>0.39999999999999858</v>
      </c>
      <c r="T63" s="13">
        <v>536800</v>
      </c>
      <c r="U63" s="13">
        <v>3510</v>
      </c>
      <c r="V63" s="13">
        <v>153</v>
      </c>
      <c r="W63" s="13">
        <v>8309.7000000000007</v>
      </c>
    </row>
    <row r="64" spans="1:23" x14ac:dyDescent="0.2">
      <c r="A64" s="7">
        <v>43553</v>
      </c>
      <c r="B64" s="5">
        <v>70</v>
      </c>
      <c r="C64" s="5">
        <v>7.4</v>
      </c>
      <c r="D64" s="5">
        <v>7.6</v>
      </c>
      <c r="E64" s="13">
        <f t="shared" si="0"/>
        <v>0.19999999999999929</v>
      </c>
      <c r="F64" s="5">
        <v>160</v>
      </c>
      <c r="G64" s="5">
        <v>160</v>
      </c>
      <c r="H64" s="5">
        <v>30</v>
      </c>
      <c r="I64" s="5">
        <v>30</v>
      </c>
      <c r="J64" s="5" t="s">
        <v>16</v>
      </c>
      <c r="K64" s="5" t="s">
        <v>16</v>
      </c>
      <c r="L64" s="5" t="s">
        <v>6</v>
      </c>
      <c r="M64" s="5" t="s">
        <v>6</v>
      </c>
      <c r="N64" s="5">
        <v>5.36</v>
      </c>
      <c r="O64" s="5">
        <v>4.37</v>
      </c>
      <c r="P64" s="13">
        <f t="shared" si="1"/>
        <v>0.99000000000000021</v>
      </c>
      <c r="Q64" s="5">
        <v>30.8</v>
      </c>
      <c r="R64" s="5">
        <v>30.5</v>
      </c>
      <c r="S64" s="13">
        <f t="shared" si="2"/>
        <v>0.30000000000000071</v>
      </c>
      <c r="T64" s="13">
        <v>536800</v>
      </c>
      <c r="U64" s="13">
        <v>3510</v>
      </c>
      <c r="V64" s="13">
        <v>153</v>
      </c>
      <c r="W64" s="13">
        <v>8309.7000000000007</v>
      </c>
    </row>
    <row r="65" spans="1:23" x14ac:dyDescent="0.2">
      <c r="A65" s="7">
        <v>43554</v>
      </c>
      <c r="B65" s="5">
        <v>71</v>
      </c>
      <c r="C65" s="5">
        <v>7.4</v>
      </c>
      <c r="D65" s="5">
        <v>7.6</v>
      </c>
      <c r="E65" s="13">
        <f t="shared" si="0"/>
        <v>0.19999999999999929</v>
      </c>
      <c r="F65" s="5">
        <v>160</v>
      </c>
      <c r="G65" s="5">
        <v>158</v>
      </c>
      <c r="H65" s="5">
        <v>31</v>
      </c>
      <c r="I65" s="5">
        <v>29</v>
      </c>
      <c r="J65" s="5" t="s">
        <v>16</v>
      </c>
      <c r="K65" s="5" t="s">
        <v>16</v>
      </c>
      <c r="L65" s="5" t="s">
        <v>6</v>
      </c>
      <c r="M65" s="5" t="s">
        <v>6</v>
      </c>
      <c r="N65" s="5">
        <v>5.23</v>
      </c>
      <c r="O65" s="5">
        <v>4.22</v>
      </c>
      <c r="P65" s="13">
        <f t="shared" si="1"/>
        <v>1.0100000000000007</v>
      </c>
      <c r="Q65" s="5">
        <v>30.7</v>
      </c>
      <c r="R65" s="5">
        <v>30.3</v>
      </c>
      <c r="S65" s="13">
        <f t="shared" si="2"/>
        <v>0.39999999999999858</v>
      </c>
      <c r="T65" s="13">
        <v>536800</v>
      </c>
      <c r="U65" s="13">
        <v>3510</v>
      </c>
      <c r="V65" s="13">
        <v>153</v>
      </c>
      <c r="W65" s="13">
        <v>8309.7000000000007</v>
      </c>
    </row>
    <row r="66" spans="1:23" x14ac:dyDescent="0.2">
      <c r="A66" s="7">
        <v>43555</v>
      </c>
      <c r="B66" s="5">
        <v>72</v>
      </c>
      <c r="C66" s="5">
        <v>7.4</v>
      </c>
      <c r="D66" s="5">
        <v>7.6</v>
      </c>
      <c r="E66" s="13">
        <f t="shared" si="0"/>
        <v>0.19999999999999929</v>
      </c>
      <c r="F66" s="5">
        <v>155</v>
      </c>
      <c r="G66" s="5">
        <v>155</v>
      </c>
      <c r="H66" s="5">
        <v>28</v>
      </c>
      <c r="I66" s="5">
        <v>29</v>
      </c>
      <c r="J66" s="5" t="s">
        <v>16</v>
      </c>
      <c r="K66" s="5" t="s">
        <v>16</v>
      </c>
      <c r="L66" s="5" t="s">
        <v>6</v>
      </c>
      <c r="M66" s="5" t="s">
        <v>6</v>
      </c>
      <c r="N66" s="5">
        <v>5.0999999999999996</v>
      </c>
      <c r="O66" s="5">
        <v>4.2</v>
      </c>
      <c r="P66" s="13">
        <f t="shared" si="1"/>
        <v>0.89999999999999947</v>
      </c>
      <c r="Q66" s="5">
        <v>31.1</v>
      </c>
      <c r="R66" s="5">
        <v>30.6</v>
      </c>
      <c r="S66" s="13">
        <f t="shared" si="2"/>
        <v>0.5</v>
      </c>
      <c r="T66" s="13">
        <v>536800</v>
      </c>
      <c r="U66" s="13">
        <v>3510</v>
      </c>
      <c r="V66" s="13">
        <v>153</v>
      </c>
      <c r="W66" s="13">
        <v>8309.7000000000007</v>
      </c>
    </row>
    <row r="67" spans="1:23" x14ac:dyDescent="0.2">
      <c r="A67" s="7">
        <v>43556</v>
      </c>
      <c r="B67" s="5">
        <v>73</v>
      </c>
      <c r="C67" s="5">
        <v>7.5</v>
      </c>
      <c r="D67" s="5">
        <v>7.6</v>
      </c>
      <c r="E67" s="13">
        <f t="shared" si="0"/>
        <v>9.9999999999999645E-2</v>
      </c>
      <c r="F67" s="5">
        <v>158</v>
      </c>
      <c r="G67" s="5">
        <v>157</v>
      </c>
      <c r="H67" s="5">
        <v>32</v>
      </c>
      <c r="I67" s="5">
        <v>30</v>
      </c>
      <c r="J67" s="5" t="s">
        <v>16</v>
      </c>
      <c r="K67" s="5" t="s">
        <v>16</v>
      </c>
      <c r="L67" s="5" t="s">
        <v>3</v>
      </c>
      <c r="M67" s="5" t="s">
        <v>3</v>
      </c>
      <c r="N67" s="5">
        <v>5.5</v>
      </c>
      <c r="O67" s="5">
        <v>4.09</v>
      </c>
      <c r="P67" s="13">
        <f t="shared" si="1"/>
        <v>1.4100000000000001</v>
      </c>
      <c r="Q67" s="5">
        <v>30.8</v>
      </c>
      <c r="R67" s="5">
        <v>30.3</v>
      </c>
      <c r="S67" s="13">
        <f t="shared" si="2"/>
        <v>0.5</v>
      </c>
      <c r="T67" s="13">
        <v>536800</v>
      </c>
      <c r="U67" s="13">
        <v>3510</v>
      </c>
      <c r="V67" s="13">
        <v>153</v>
      </c>
      <c r="W67" s="13">
        <v>8309.7000000000007</v>
      </c>
    </row>
    <row r="68" spans="1:23" x14ac:dyDescent="0.2">
      <c r="A68" s="7">
        <v>43557</v>
      </c>
      <c r="B68" s="5">
        <v>74</v>
      </c>
      <c r="C68" s="5">
        <v>7.4</v>
      </c>
      <c r="D68" s="5">
        <v>7.6</v>
      </c>
      <c r="E68" s="13">
        <f t="shared" si="0"/>
        <v>0.19999999999999929</v>
      </c>
      <c r="F68" s="5">
        <v>158</v>
      </c>
      <c r="G68" s="5">
        <v>160</v>
      </c>
      <c r="H68" s="5">
        <v>34</v>
      </c>
      <c r="I68" s="5">
        <v>31</v>
      </c>
      <c r="J68" s="5" t="s">
        <v>17</v>
      </c>
      <c r="K68" s="5" t="s">
        <v>17</v>
      </c>
      <c r="L68" s="5" t="s">
        <v>3</v>
      </c>
      <c r="M68" s="5" t="s">
        <v>3</v>
      </c>
      <c r="N68" s="5">
        <v>5.41</v>
      </c>
      <c r="O68" s="5">
        <v>4.3899999999999997</v>
      </c>
      <c r="P68" s="13">
        <f t="shared" si="1"/>
        <v>1.0200000000000005</v>
      </c>
      <c r="Q68" s="5">
        <v>30.8</v>
      </c>
      <c r="R68" s="5">
        <v>30.4</v>
      </c>
      <c r="S68" s="13">
        <f t="shared" si="2"/>
        <v>0.40000000000000213</v>
      </c>
      <c r="T68" s="13">
        <v>536800</v>
      </c>
      <c r="U68" s="13">
        <v>3510</v>
      </c>
      <c r="V68" s="13">
        <v>153</v>
      </c>
      <c r="W68" s="13">
        <v>8309.7000000000007</v>
      </c>
    </row>
    <row r="69" spans="1:23" x14ac:dyDescent="0.2">
      <c r="A69" s="7">
        <v>43558</v>
      </c>
      <c r="B69" s="5">
        <v>75</v>
      </c>
      <c r="C69" s="5">
        <v>7.4</v>
      </c>
      <c r="D69" s="5">
        <v>7.6</v>
      </c>
      <c r="E69" s="13">
        <f t="shared" ref="E69:E86" si="3">D69-C69</f>
        <v>0.19999999999999929</v>
      </c>
      <c r="F69" s="5">
        <v>161</v>
      </c>
      <c r="G69" s="5">
        <v>161</v>
      </c>
      <c r="H69" s="5">
        <v>34</v>
      </c>
      <c r="I69" s="5">
        <v>32</v>
      </c>
      <c r="J69" s="5" t="s">
        <v>17</v>
      </c>
      <c r="K69" s="5" t="s">
        <v>17</v>
      </c>
      <c r="L69" s="5" t="s">
        <v>3</v>
      </c>
      <c r="M69" s="5" t="s">
        <v>3</v>
      </c>
      <c r="N69" s="5">
        <v>5.73</v>
      </c>
      <c r="O69" s="5">
        <v>4.49</v>
      </c>
      <c r="P69" s="13">
        <f t="shared" si="1"/>
        <v>1.2400000000000002</v>
      </c>
      <c r="Q69" s="5">
        <v>30.5</v>
      </c>
      <c r="R69" s="5">
        <v>30.1</v>
      </c>
      <c r="S69" s="13">
        <f t="shared" si="2"/>
        <v>0.39999999999999858</v>
      </c>
      <c r="T69" s="13">
        <v>536800</v>
      </c>
      <c r="U69" s="13">
        <v>3510</v>
      </c>
      <c r="V69" s="13">
        <v>153</v>
      </c>
      <c r="W69" s="13">
        <v>8309.7000000000007</v>
      </c>
    </row>
    <row r="70" spans="1:23" x14ac:dyDescent="0.2">
      <c r="A70" s="7">
        <v>43559</v>
      </c>
      <c r="B70" s="5">
        <v>76</v>
      </c>
      <c r="C70" s="5">
        <v>7.3</v>
      </c>
      <c r="D70" s="5">
        <v>7.6</v>
      </c>
      <c r="E70" s="13">
        <f t="shared" si="3"/>
        <v>0.29999999999999982</v>
      </c>
      <c r="F70" s="5">
        <v>160</v>
      </c>
      <c r="G70" s="5">
        <v>160</v>
      </c>
      <c r="H70" s="5">
        <v>33</v>
      </c>
      <c r="I70" s="5">
        <v>32</v>
      </c>
      <c r="J70" s="5" t="s">
        <v>16</v>
      </c>
      <c r="K70" s="5" t="s">
        <v>16</v>
      </c>
      <c r="L70" s="5" t="s">
        <v>3</v>
      </c>
      <c r="M70" s="5" t="s">
        <v>3</v>
      </c>
      <c r="N70" s="5">
        <v>5.72</v>
      </c>
      <c r="O70" s="5">
        <v>4.53</v>
      </c>
      <c r="P70" s="13">
        <f t="shared" si="1"/>
        <v>1.1899999999999995</v>
      </c>
      <c r="Q70" s="5">
        <v>30.8</v>
      </c>
      <c r="R70" s="5">
        <v>30.3</v>
      </c>
      <c r="S70" s="13">
        <f t="shared" si="2"/>
        <v>0.5</v>
      </c>
      <c r="T70" s="13">
        <v>536800</v>
      </c>
      <c r="U70" s="13">
        <v>3510</v>
      </c>
      <c r="V70" s="13">
        <v>153</v>
      </c>
      <c r="W70" s="13">
        <v>8309.7000000000007</v>
      </c>
    </row>
    <row r="71" spans="1:23" x14ac:dyDescent="0.2">
      <c r="A71" s="7">
        <v>43560</v>
      </c>
      <c r="B71" s="5">
        <v>77</v>
      </c>
      <c r="C71" s="5">
        <v>7.3</v>
      </c>
      <c r="D71" s="5">
        <v>7.5</v>
      </c>
      <c r="E71" s="13">
        <f t="shared" si="3"/>
        <v>0.20000000000000018</v>
      </c>
      <c r="F71" s="5">
        <v>160</v>
      </c>
      <c r="G71" s="5">
        <v>160</v>
      </c>
      <c r="H71" s="5">
        <v>32</v>
      </c>
      <c r="I71" s="5">
        <v>30</v>
      </c>
      <c r="J71" s="5" t="s">
        <v>16</v>
      </c>
      <c r="K71" s="5" t="s">
        <v>16</v>
      </c>
      <c r="L71" s="5" t="s">
        <v>3</v>
      </c>
      <c r="M71" s="5" t="s">
        <v>6</v>
      </c>
      <c r="N71" s="5">
        <v>5.36</v>
      </c>
      <c r="O71" s="5">
        <v>4.3499999999999996</v>
      </c>
      <c r="P71" s="13">
        <f t="shared" si="1"/>
        <v>1.0100000000000007</v>
      </c>
      <c r="Q71" s="5">
        <v>31</v>
      </c>
      <c r="R71" s="5">
        <v>30.5</v>
      </c>
      <c r="S71" s="13">
        <f t="shared" si="2"/>
        <v>0.5</v>
      </c>
      <c r="T71" s="13">
        <v>536800</v>
      </c>
      <c r="U71" s="13">
        <v>3510</v>
      </c>
      <c r="V71" s="13">
        <v>153</v>
      </c>
      <c r="W71" s="13">
        <v>8309.7000000000007</v>
      </c>
    </row>
    <row r="72" spans="1:23" x14ac:dyDescent="0.2">
      <c r="A72" s="7">
        <v>43561</v>
      </c>
      <c r="B72" s="5">
        <v>78</v>
      </c>
      <c r="C72" s="5">
        <v>7.3</v>
      </c>
      <c r="D72" s="5">
        <v>7.6</v>
      </c>
      <c r="E72" s="13">
        <f t="shared" si="3"/>
        <v>0.29999999999999982</v>
      </c>
      <c r="F72" s="5">
        <v>159</v>
      </c>
      <c r="G72" s="5">
        <v>160</v>
      </c>
      <c r="H72" s="5">
        <v>31</v>
      </c>
      <c r="I72" s="5">
        <v>30</v>
      </c>
      <c r="J72" s="5" t="s">
        <v>16</v>
      </c>
      <c r="K72" s="5" t="s">
        <v>16</v>
      </c>
      <c r="L72" s="5" t="s">
        <v>6</v>
      </c>
      <c r="M72" s="5" t="s">
        <v>6</v>
      </c>
      <c r="N72" s="5">
        <v>5.63</v>
      </c>
      <c r="O72" s="5">
        <v>4.4400000000000004</v>
      </c>
      <c r="P72" s="13">
        <f t="shared" si="1"/>
        <v>1.1899999999999995</v>
      </c>
      <c r="Q72" s="5">
        <v>31.3</v>
      </c>
      <c r="R72" s="5">
        <v>30.5</v>
      </c>
      <c r="S72" s="13">
        <f t="shared" si="2"/>
        <v>0.80000000000000071</v>
      </c>
      <c r="T72" s="13">
        <v>536800</v>
      </c>
      <c r="U72" s="13">
        <v>3510</v>
      </c>
      <c r="V72" s="13">
        <v>153</v>
      </c>
      <c r="W72" s="13">
        <v>8309.7000000000007</v>
      </c>
    </row>
    <row r="73" spans="1:23" x14ac:dyDescent="0.2">
      <c r="A73" s="7">
        <v>43562</v>
      </c>
      <c r="B73" s="5">
        <v>79</v>
      </c>
      <c r="C73" s="5">
        <v>7.3</v>
      </c>
      <c r="D73" s="5">
        <v>7.6</v>
      </c>
      <c r="E73" s="13">
        <f t="shared" si="3"/>
        <v>0.29999999999999982</v>
      </c>
      <c r="F73" s="5">
        <v>161</v>
      </c>
      <c r="G73" s="5">
        <v>160</v>
      </c>
      <c r="H73" s="5">
        <v>32</v>
      </c>
      <c r="I73" s="5">
        <v>31</v>
      </c>
      <c r="J73" s="5" t="s">
        <v>16</v>
      </c>
      <c r="K73" s="5" t="s">
        <v>16</v>
      </c>
      <c r="L73" s="5" t="s">
        <v>6</v>
      </c>
      <c r="M73" s="5" t="s">
        <v>6</v>
      </c>
      <c r="N73" s="5">
        <v>5.42</v>
      </c>
      <c r="O73" s="5">
        <v>4.2</v>
      </c>
      <c r="P73" s="13">
        <f t="shared" si="1"/>
        <v>1.2199999999999998</v>
      </c>
      <c r="Q73" s="5">
        <v>31.3</v>
      </c>
      <c r="R73" s="5">
        <v>30.9</v>
      </c>
      <c r="S73" s="13">
        <f t="shared" si="2"/>
        <v>0.40000000000000213</v>
      </c>
      <c r="T73" s="13">
        <v>536800</v>
      </c>
      <c r="U73" s="13">
        <v>3510</v>
      </c>
      <c r="V73" s="13">
        <v>153</v>
      </c>
      <c r="W73" s="13">
        <v>8309.7000000000007</v>
      </c>
    </row>
    <row r="74" spans="1:23" x14ac:dyDescent="0.2">
      <c r="A74" s="7">
        <v>43563</v>
      </c>
      <c r="B74" s="5">
        <v>80</v>
      </c>
      <c r="C74" s="5">
        <v>7.3</v>
      </c>
      <c r="D74" s="5">
        <v>7.6</v>
      </c>
      <c r="E74" s="13">
        <f t="shared" si="3"/>
        <v>0.29999999999999982</v>
      </c>
      <c r="F74" s="5">
        <v>160</v>
      </c>
      <c r="G74" s="5">
        <v>162</v>
      </c>
      <c r="H74" s="5">
        <v>35</v>
      </c>
      <c r="I74" s="5">
        <v>33</v>
      </c>
      <c r="J74" s="5" t="s">
        <v>16</v>
      </c>
      <c r="K74" s="5" t="s">
        <v>16</v>
      </c>
      <c r="L74" s="5" t="s">
        <v>6</v>
      </c>
      <c r="M74" s="5" t="s">
        <v>6</v>
      </c>
      <c r="N74" s="5">
        <v>5.4</v>
      </c>
      <c r="O74" s="5">
        <v>4.32</v>
      </c>
      <c r="P74" s="13">
        <f t="shared" si="1"/>
        <v>1.08</v>
      </c>
      <c r="Q74" s="5">
        <v>31.3</v>
      </c>
      <c r="R74" s="5">
        <v>30.9</v>
      </c>
      <c r="S74" s="13">
        <f t="shared" si="2"/>
        <v>0.40000000000000213</v>
      </c>
      <c r="T74" s="13">
        <v>536800</v>
      </c>
      <c r="U74" s="13">
        <v>3510</v>
      </c>
      <c r="V74" s="13">
        <v>153</v>
      </c>
      <c r="W74" s="13">
        <v>8309.7000000000007</v>
      </c>
    </row>
    <row r="75" spans="1:23" x14ac:dyDescent="0.2">
      <c r="A75" s="7">
        <v>43564</v>
      </c>
      <c r="B75" s="5">
        <v>81</v>
      </c>
      <c r="C75" s="5">
        <v>7.4</v>
      </c>
      <c r="D75" s="5">
        <v>7.5</v>
      </c>
      <c r="E75" s="13">
        <f t="shared" si="3"/>
        <v>9.9999999999999645E-2</v>
      </c>
      <c r="F75" s="5">
        <v>160</v>
      </c>
      <c r="G75" s="5">
        <v>160</v>
      </c>
      <c r="H75" s="5">
        <v>30</v>
      </c>
      <c r="I75" s="5">
        <v>30</v>
      </c>
      <c r="J75" s="5" t="s">
        <v>16</v>
      </c>
      <c r="K75" s="5" t="s">
        <v>16</v>
      </c>
      <c r="L75" s="5" t="s">
        <v>6</v>
      </c>
      <c r="M75" s="5" t="s">
        <v>6</v>
      </c>
      <c r="N75" s="5">
        <v>5.5</v>
      </c>
      <c r="O75" s="5">
        <v>3.92</v>
      </c>
      <c r="P75" s="13">
        <f t="shared" si="1"/>
        <v>1.58</v>
      </c>
      <c r="Q75" s="5">
        <v>31.9</v>
      </c>
      <c r="R75" s="5">
        <v>31.4</v>
      </c>
      <c r="S75" s="13">
        <f t="shared" si="2"/>
        <v>0.5</v>
      </c>
      <c r="T75" s="13">
        <v>536800</v>
      </c>
      <c r="U75" s="13">
        <v>3510</v>
      </c>
      <c r="V75" s="13">
        <v>153</v>
      </c>
      <c r="W75" s="13">
        <v>8309.7000000000007</v>
      </c>
    </row>
    <row r="76" spans="1:23" x14ac:dyDescent="0.2">
      <c r="A76" s="7">
        <v>43565</v>
      </c>
      <c r="B76" s="5">
        <v>82</v>
      </c>
      <c r="C76" s="5">
        <v>7.3</v>
      </c>
      <c r="D76" s="5">
        <v>7.4</v>
      </c>
      <c r="E76" s="13">
        <f t="shared" si="3"/>
        <v>0.10000000000000053</v>
      </c>
      <c r="F76" s="5">
        <v>160</v>
      </c>
      <c r="G76" s="5">
        <v>159</v>
      </c>
      <c r="H76" s="5">
        <v>31</v>
      </c>
      <c r="I76" s="5">
        <v>30</v>
      </c>
      <c r="J76" s="5" t="s">
        <v>16</v>
      </c>
      <c r="K76" s="5" t="s">
        <v>16</v>
      </c>
      <c r="L76" s="5" t="s">
        <v>6</v>
      </c>
      <c r="M76" s="5" t="s">
        <v>6</v>
      </c>
      <c r="N76" s="5">
        <v>5.37</v>
      </c>
      <c r="O76" s="5">
        <v>3.91</v>
      </c>
      <c r="P76" s="13">
        <f t="shared" si="1"/>
        <v>1.46</v>
      </c>
      <c r="Q76" s="5">
        <v>31.8</v>
      </c>
      <c r="R76" s="5">
        <v>31.3</v>
      </c>
      <c r="S76" s="13">
        <f t="shared" si="2"/>
        <v>0.5</v>
      </c>
      <c r="T76" s="13">
        <v>536800</v>
      </c>
      <c r="U76" s="13">
        <v>3510</v>
      </c>
      <c r="V76" s="13">
        <v>153</v>
      </c>
      <c r="W76" s="13">
        <v>8309.7000000000007</v>
      </c>
    </row>
    <row r="77" spans="1:23" x14ac:dyDescent="0.2">
      <c r="A77" s="7">
        <v>43566</v>
      </c>
      <c r="B77" s="5">
        <v>83</v>
      </c>
      <c r="C77" s="5">
        <v>7.2</v>
      </c>
      <c r="D77" s="5">
        <v>7.5</v>
      </c>
      <c r="E77" s="13">
        <f t="shared" si="3"/>
        <v>0.29999999999999982</v>
      </c>
      <c r="F77" s="5">
        <v>158</v>
      </c>
      <c r="G77" s="5">
        <v>158</v>
      </c>
      <c r="H77" s="5">
        <v>33</v>
      </c>
      <c r="I77" s="5">
        <v>31</v>
      </c>
      <c r="J77" s="5" t="s">
        <v>16</v>
      </c>
      <c r="K77" s="5" t="s">
        <v>16</v>
      </c>
      <c r="L77" s="5" t="s">
        <v>6</v>
      </c>
      <c r="M77" s="5" t="s">
        <v>6</v>
      </c>
      <c r="N77" s="5">
        <v>5.2</v>
      </c>
      <c r="O77" s="5">
        <v>3.94</v>
      </c>
      <c r="P77" s="13">
        <f t="shared" si="1"/>
        <v>1.2600000000000002</v>
      </c>
      <c r="Q77" s="5">
        <v>31.8</v>
      </c>
      <c r="R77" s="5">
        <v>31</v>
      </c>
      <c r="S77" s="13">
        <f t="shared" si="2"/>
        <v>0.80000000000000071</v>
      </c>
      <c r="T77" s="13">
        <v>536800</v>
      </c>
      <c r="U77" s="13">
        <v>3510</v>
      </c>
      <c r="V77" s="13">
        <v>153</v>
      </c>
      <c r="W77" s="13">
        <v>8309.7000000000007</v>
      </c>
    </row>
    <row r="78" spans="1:23" x14ac:dyDescent="0.2">
      <c r="A78" s="7">
        <v>43567</v>
      </c>
      <c r="B78" s="5">
        <v>84</v>
      </c>
      <c r="C78" s="5">
        <v>7.3</v>
      </c>
      <c r="D78" s="5">
        <v>7.4</v>
      </c>
      <c r="E78" s="13">
        <f t="shared" si="3"/>
        <v>0.10000000000000053</v>
      </c>
      <c r="F78" s="5">
        <v>159</v>
      </c>
      <c r="G78" s="5">
        <v>159</v>
      </c>
      <c r="H78" s="5">
        <v>35</v>
      </c>
      <c r="I78" s="5">
        <v>32</v>
      </c>
      <c r="J78" s="5" t="s">
        <v>13</v>
      </c>
      <c r="K78" s="5" t="s">
        <v>13</v>
      </c>
      <c r="L78" s="5" t="s">
        <v>6</v>
      </c>
      <c r="M78" s="5" t="s">
        <v>6</v>
      </c>
      <c r="N78" s="5">
        <v>5.44</v>
      </c>
      <c r="O78" s="5">
        <v>5.12</v>
      </c>
      <c r="P78" s="13">
        <f t="shared" si="1"/>
        <v>0.32000000000000028</v>
      </c>
      <c r="Q78" s="5">
        <v>31.4</v>
      </c>
      <c r="R78" s="5">
        <v>31</v>
      </c>
      <c r="S78" s="13">
        <f t="shared" si="2"/>
        <v>0.39999999999999858</v>
      </c>
      <c r="T78" s="13">
        <v>536800</v>
      </c>
      <c r="U78" s="13">
        <v>3510</v>
      </c>
      <c r="V78" s="13">
        <v>153</v>
      </c>
      <c r="W78" s="13">
        <v>8309.7000000000007</v>
      </c>
    </row>
    <row r="79" spans="1:23" x14ac:dyDescent="0.2">
      <c r="A79" s="7">
        <v>43568</v>
      </c>
      <c r="B79" s="5">
        <v>85</v>
      </c>
      <c r="C79" s="5">
        <v>7.3</v>
      </c>
      <c r="D79" s="5">
        <v>7.4</v>
      </c>
      <c r="E79" s="13">
        <f t="shared" si="3"/>
        <v>0.10000000000000053</v>
      </c>
      <c r="F79" s="5">
        <v>161</v>
      </c>
      <c r="G79" s="5">
        <v>163</v>
      </c>
      <c r="H79" s="5">
        <v>37</v>
      </c>
      <c r="I79" s="5">
        <v>35</v>
      </c>
      <c r="J79" s="5" t="s">
        <v>13</v>
      </c>
      <c r="K79" s="5" t="s">
        <v>13</v>
      </c>
      <c r="L79" s="5" t="s">
        <v>6</v>
      </c>
      <c r="M79" s="5" t="s">
        <v>6</v>
      </c>
      <c r="N79" s="5">
        <v>5.52</v>
      </c>
      <c r="O79" s="5">
        <v>4.25</v>
      </c>
      <c r="P79" s="13">
        <f t="shared" si="1"/>
        <v>1.2699999999999996</v>
      </c>
      <c r="Q79" s="5">
        <v>31</v>
      </c>
      <c r="R79" s="5">
        <v>30.2</v>
      </c>
      <c r="S79" s="13">
        <f t="shared" si="2"/>
        <v>0.80000000000000071</v>
      </c>
      <c r="T79" s="13">
        <v>536800</v>
      </c>
      <c r="U79" s="13">
        <v>3510</v>
      </c>
      <c r="V79" s="13">
        <v>153</v>
      </c>
      <c r="W79" s="13">
        <v>8309.7000000000007</v>
      </c>
    </row>
    <row r="80" spans="1:23" x14ac:dyDescent="0.2">
      <c r="A80" s="7">
        <v>43569</v>
      </c>
      <c r="B80" s="5">
        <v>86</v>
      </c>
      <c r="C80" s="5">
        <v>7.3</v>
      </c>
      <c r="D80" s="5">
        <v>7.4</v>
      </c>
      <c r="E80" s="13">
        <f t="shared" si="3"/>
        <v>0.10000000000000053</v>
      </c>
      <c r="F80" s="5">
        <v>169</v>
      </c>
      <c r="G80" s="5">
        <v>169</v>
      </c>
      <c r="H80" s="5">
        <v>40</v>
      </c>
      <c r="I80" s="5">
        <v>33</v>
      </c>
      <c r="J80" s="5" t="s">
        <v>13</v>
      </c>
      <c r="K80" s="5" t="s">
        <v>13</v>
      </c>
      <c r="L80" s="5" t="s">
        <v>6</v>
      </c>
      <c r="M80" s="5" t="s">
        <v>6</v>
      </c>
      <c r="N80" s="5">
        <v>5.0199999999999996</v>
      </c>
      <c r="O80" s="5">
        <v>4.1900000000000004</v>
      </c>
      <c r="P80" s="13">
        <f t="shared" si="1"/>
        <v>0.82999999999999918</v>
      </c>
      <c r="Q80" s="5">
        <v>30.4</v>
      </c>
      <c r="R80" s="5">
        <v>30</v>
      </c>
      <c r="S80" s="13">
        <f t="shared" si="2"/>
        <v>0.39999999999999858</v>
      </c>
      <c r="T80" s="13">
        <v>536800</v>
      </c>
      <c r="U80" s="13">
        <v>3510</v>
      </c>
      <c r="V80" s="13">
        <v>153</v>
      </c>
      <c r="W80" s="13">
        <v>8309.7000000000007</v>
      </c>
    </row>
    <row r="81" spans="1:23" x14ac:dyDescent="0.2">
      <c r="A81" s="7">
        <v>43570</v>
      </c>
      <c r="B81" s="5">
        <v>87</v>
      </c>
      <c r="C81" s="5">
        <v>7.3</v>
      </c>
      <c r="D81" s="5">
        <v>7.4</v>
      </c>
      <c r="E81" s="13">
        <f t="shared" si="3"/>
        <v>0.10000000000000053</v>
      </c>
      <c r="F81" s="5">
        <v>167</v>
      </c>
      <c r="G81" s="5">
        <v>165</v>
      </c>
      <c r="H81" s="5">
        <v>41</v>
      </c>
      <c r="I81" s="5">
        <v>40</v>
      </c>
      <c r="J81" s="5" t="s">
        <v>13</v>
      </c>
      <c r="K81" s="5" t="s">
        <v>13</v>
      </c>
      <c r="L81" s="5" t="s">
        <v>6</v>
      </c>
      <c r="M81" s="5" t="s">
        <v>6</v>
      </c>
      <c r="N81" s="5">
        <v>5.0199999999999996</v>
      </c>
      <c r="O81" s="5">
        <v>4.0199999999999996</v>
      </c>
      <c r="P81" s="13">
        <f t="shared" si="1"/>
        <v>1</v>
      </c>
      <c r="Q81" s="5">
        <v>30</v>
      </c>
      <c r="R81" s="5">
        <v>29.8</v>
      </c>
      <c r="S81" s="13">
        <f t="shared" si="2"/>
        <v>0.19999999999999929</v>
      </c>
      <c r="T81" s="13">
        <v>536800</v>
      </c>
      <c r="U81" s="13">
        <v>3510</v>
      </c>
      <c r="V81" s="13">
        <v>153</v>
      </c>
      <c r="W81" s="13">
        <v>8309.7000000000007</v>
      </c>
    </row>
    <row r="82" spans="1:23" x14ac:dyDescent="0.2">
      <c r="A82" s="7">
        <v>43571</v>
      </c>
      <c r="B82" s="5">
        <v>88</v>
      </c>
      <c r="C82" s="5">
        <v>7.2</v>
      </c>
      <c r="D82" s="5">
        <v>7.4</v>
      </c>
      <c r="E82" s="13">
        <f t="shared" si="3"/>
        <v>0.20000000000000018</v>
      </c>
      <c r="F82" s="5">
        <v>165</v>
      </c>
      <c r="G82" s="5">
        <v>165</v>
      </c>
      <c r="H82" s="5">
        <v>41</v>
      </c>
      <c r="I82" s="5">
        <v>40</v>
      </c>
      <c r="J82" s="5" t="s">
        <v>13</v>
      </c>
      <c r="K82" s="5" t="s">
        <v>13</v>
      </c>
      <c r="L82" s="5" t="s">
        <v>6</v>
      </c>
      <c r="M82" s="5" t="s">
        <v>6</v>
      </c>
      <c r="N82" s="5">
        <v>5.0199999999999996</v>
      </c>
      <c r="O82" s="5">
        <v>4.12</v>
      </c>
      <c r="P82" s="13">
        <f t="shared" si="1"/>
        <v>0.89999999999999947</v>
      </c>
      <c r="Q82" s="5">
        <v>30.4</v>
      </c>
      <c r="R82" s="5">
        <v>30.2</v>
      </c>
      <c r="S82" s="13">
        <f t="shared" si="2"/>
        <v>0.19999999999999929</v>
      </c>
      <c r="T82" s="13">
        <v>536800</v>
      </c>
      <c r="U82" s="13">
        <v>3510</v>
      </c>
      <c r="V82" s="13">
        <v>153</v>
      </c>
      <c r="W82" s="13">
        <v>8309.7000000000007</v>
      </c>
    </row>
    <row r="83" spans="1:23" x14ac:dyDescent="0.2">
      <c r="A83" s="7">
        <v>43575</v>
      </c>
      <c r="B83" s="5">
        <v>92</v>
      </c>
      <c r="C83" s="5">
        <v>7.4</v>
      </c>
      <c r="D83" s="5">
        <v>7.4</v>
      </c>
      <c r="E83" s="13">
        <f t="shared" si="3"/>
        <v>0</v>
      </c>
      <c r="F83" s="5">
        <v>176</v>
      </c>
      <c r="G83" s="5">
        <v>178</v>
      </c>
      <c r="H83" s="5">
        <v>30</v>
      </c>
      <c r="I83" s="5">
        <v>28</v>
      </c>
      <c r="J83" s="5" t="s">
        <v>13</v>
      </c>
      <c r="K83" s="5" t="s">
        <v>13</v>
      </c>
      <c r="L83" s="5" t="s">
        <v>6</v>
      </c>
      <c r="M83" s="5" t="s">
        <v>6</v>
      </c>
      <c r="N83" s="5">
        <v>4.83</v>
      </c>
      <c r="O83" s="5">
        <v>3.76</v>
      </c>
      <c r="P83" s="13">
        <f t="shared" si="1"/>
        <v>1.0700000000000003</v>
      </c>
      <c r="Q83" s="5">
        <v>30.6</v>
      </c>
      <c r="R83" s="5">
        <v>30.3</v>
      </c>
      <c r="S83" s="13">
        <f t="shared" si="2"/>
        <v>0.30000000000000071</v>
      </c>
      <c r="T83" s="13">
        <v>536800</v>
      </c>
      <c r="U83" s="13">
        <v>3510</v>
      </c>
      <c r="V83" s="13">
        <v>153</v>
      </c>
      <c r="W83" s="13">
        <v>8309.7000000000007</v>
      </c>
    </row>
    <row r="84" spans="1:23" x14ac:dyDescent="0.2">
      <c r="A84" s="7">
        <v>43576</v>
      </c>
      <c r="B84" s="5">
        <v>93</v>
      </c>
      <c r="C84" s="5">
        <v>7.3</v>
      </c>
      <c r="D84" s="5">
        <v>7.4</v>
      </c>
      <c r="E84" s="13">
        <f t="shared" si="3"/>
        <v>0.10000000000000053</v>
      </c>
      <c r="F84" s="5">
        <v>173</v>
      </c>
      <c r="G84" s="5">
        <v>172</v>
      </c>
      <c r="H84" s="5">
        <v>30</v>
      </c>
      <c r="I84" s="5">
        <v>28</v>
      </c>
      <c r="J84" s="5" t="s">
        <v>16</v>
      </c>
      <c r="K84" s="5" t="s">
        <v>16</v>
      </c>
      <c r="L84" s="5" t="s">
        <v>6</v>
      </c>
      <c r="M84" s="5" t="s">
        <v>6</v>
      </c>
      <c r="N84" s="5">
        <v>4.3600000000000003</v>
      </c>
      <c r="O84" s="5">
        <v>3.52</v>
      </c>
      <c r="P84" s="13">
        <f t="shared" ref="P84:P86" si="4">ABS(N84-O84)</f>
        <v>0.8400000000000003</v>
      </c>
      <c r="Q84" s="5">
        <v>30.7</v>
      </c>
      <c r="R84" s="5">
        <v>30.2</v>
      </c>
      <c r="S84" s="13">
        <f t="shared" ref="S84:S86" si="5">ABS(R84-Q84)</f>
        <v>0.5</v>
      </c>
      <c r="T84" s="13">
        <v>536800</v>
      </c>
      <c r="U84" s="13">
        <v>3510</v>
      </c>
      <c r="V84" s="13">
        <v>153</v>
      </c>
      <c r="W84" s="13">
        <v>8309.7000000000007</v>
      </c>
    </row>
    <row r="85" spans="1:23" x14ac:dyDescent="0.2">
      <c r="A85" s="7">
        <v>43577</v>
      </c>
      <c r="B85" s="5">
        <v>94</v>
      </c>
      <c r="C85" s="5">
        <v>7.2</v>
      </c>
      <c r="D85" s="5">
        <v>7.3</v>
      </c>
      <c r="E85" s="13">
        <f t="shared" si="3"/>
        <v>9.9999999999999645E-2</v>
      </c>
      <c r="F85" s="5">
        <v>170</v>
      </c>
      <c r="G85" s="5">
        <v>170</v>
      </c>
      <c r="H85" s="5">
        <v>30</v>
      </c>
      <c r="I85" s="5">
        <v>28</v>
      </c>
      <c r="J85" s="5" t="s">
        <v>16</v>
      </c>
      <c r="K85" s="5" t="s">
        <v>16</v>
      </c>
      <c r="L85" s="5" t="s">
        <v>6</v>
      </c>
      <c r="M85" s="5" t="s">
        <v>6</v>
      </c>
      <c r="N85" s="5">
        <v>4.1900000000000004</v>
      </c>
      <c r="O85" s="5">
        <v>3.75</v>
      </c>
      <c r="P85" s="13">
        <f t="shared" si="4"/>
        <v>0.44000000000000039</v>
      </c>
      <c r="Q85" s="5">
        <v>30</v>
      </c>
      <c r="R85" s="5">
        <v>29.7</v>
      </c>
      <c r="S85" s="13">
        <f t="shared" si="5"/>
        <v>0.30000000000000071</v>
      </c>
      <c r="T85" s="13">
        <v>536800</v>
      </c>
      <c r="U85" s="13">
        <v>3510</v>
      </c>
      <c r="V85" s="13">
        <v>153</v>
      </c>
      <c r="W85" s="13">
        <v>8309.7000000000007</v>
      </c>
    </row>
    <row r="86" spans="1:23" x14ac:dyDescent="0.2">
      <c r="A86" s="7">
        <v>43578</v>
      </c>
      <c r="B86" s="5">
        <v>95</v>
      </c>
      <c r="C86" s="5">
        <v>7.1</v>
      </c>
      <c r="D86" s="5">
        <v>7.3</v>
      </c>
      <c r="E86" s="13">
        <f t="shared" si="3"/>
        <v>0.20000000000000018</v>
      </c>
      <c r="F86" s="5">
        <v>169</v>
      </c>
      <c r="G86" s="5">
        <v>168</v>
      </c>
      <c r="H86" s="5">
        <v>30</v>
      </c>
      <c r="I86" s="5">
        <v>27</v>
      </c>
      <c r="J86" s="5" t="s">
        <v>16</v>
      </c>
      <c r="K86" s="5" t="s">
        <v>16</v>
      </c>
      <c r="L86" s="5" t="s">
        <v>6</v>
      </c>
      <c r="M86" s="5" t="s">
        <v>6</v>
      </c>
      <c r="N86" s="5">
        <v>4.58</v>
      </c>
      <c r="O86" s="5">
        <v>3.65</v>
      </c>
      <c r="P86" s="13">
        <f t="shared" si="4"/>
        <v>0.93000000000000016</v>
      </c>
      <c r="Q86" s="5">
        <v>30.2</v>
      </c>
      <c r="R86" s="5">
        <v>29.9</v>
      </c>
      <c r="S86" s="13">
        <f t="shared" si="5"/>
        <v>0.30000000000000071</v>
      </c>
      <c r="T86" s="13">
        <v>536800</v>
      </c>
      <c r="U86" s="13">
        <v>3510</v>
      </c>
      <c r="V86" s="13">
        <v>153</v>
      </c>
      <c r="W86" s="13">
        <v>8309.7000000000007</v>
      </c>
    </row>
    <row r="87" spans="1:23" s="10" customFormat="1" x14ac:dyDescent="0.2">
      <c r="A87" s="8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</row>
    <row r="88" spans="1:23" s="10" customFormat="1" x14ac:dyDescent="0.2">
      <c r="A88" s="8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</row>
    <row r="89" spans="1:23" s="10" customFormat="1" x14ac:dyDescent="0.2">
      <c r="A89" s="8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</row>
    <row r="90" spans="1:23" s="10" customFormat="1" x14ac:dyDescent="0.2">
      <c r="A90" s="8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</row>
    <row r="91" spans="1:23" s="10" customFormat="1" x14ac:dyDescent="0.2">
      <c r="A91" s="8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</row>
    <row r="92" spans="1:23" s="10" customFormat="1" x14ac:dyDescent="0.2">
      <c r="A92" s="8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</row>
    <row r="93" spans="1:23" s="10" customFormat="1" x14ac:dyDescent="0.2">
      <c r="A93" s="8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</row>
    <row r="94" spans="1:23" s="10" customFormat="1" x14ac:dyDescent="0.2">
      <c r="A94" s="8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</row>
    <row r="95" spans="1:23" s="10" customFormat="1" x14ac:dyDescent="0.2">
      <c r="A95" s="8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</row>
    <row r="96" spans="1:23" s="10" customFormat="1" x14ac:dyDescent="0.2">
      <c r="A96" s="8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</row>
    <row r="97" spans="1:19" s="10" customFormat="1" x14ac:dyDescent="0.2">
      <c r="A97" s="8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</row>
    <row r="98" spans="1:19" s="10" customFormat="1" x14ac:dyDescent="0.2">
      <c r="A98" s="8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</row>
    <row r="99" spans="1:19" s="10" customFormat="1" x14ac:dyDescent="0.2">
      <c r="A99" s="8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</row>
    <row r="100" spans="1:19" s="10" customFormat="1" x14ac:dyDescent="0.2">
      <c r="A100" s="8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</row>
    <row r="101" spans="1:19" s="10" customFormat="1" x14ac:dyDescent="0.2">
      <c r="A101" s="8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</row>
    <row r="102" spans="1:19" s="10" customFormat="1" x14ac:dyDescent="0.2">
      <c r="A102" s="8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</row>
    <row r="103" spans="1:19" s="10" customFormat="1" x14ac:dyDescent="0.2">
      <c r="A103" s="8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</row>
    <row r="104" spans="1:19" s="10" customFormat="1" x14ac:dyDescent="0.2">
      <c r="A104" s="8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</row>
    <row r="105" spans="1:19" s="10" customFormat="1" x14ac:dyDescent="0.2">
      <c r="A105" s="8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</row>
    <row r="106" spans="1:19" s="10" customFormat="1" x14ac:dyDescent="0.2">
      <c r="A106" s="8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</row>
    <row r="107" spans="1:19" s="10" customFormat="1" x14ac:dyDescent="0.2">
      <c r="A107" s="8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</row>
    <row r="108" spans="1:19" s="10" customFormat="1" x14ac:dyDescent="0.2">
      <c r="A108" s="8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</row>
    <row r="109" spans="1:19" s="10" customFormat="1" x14ac:dyDescent="0.2">
      <c r="A109" s="8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</row>
    <row r="110" spans="1:19" s="10" customFormat="1" x14ac:dyDescent="0.2">
      <c r="A110" s="8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</row>
    <row r="111" spans="1:19" s="10" customFormat="1" x14ac:dyDescent="0.2">
      <c r="A111" s="8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</row>
  </sheetData>
  <dataValidations count="1">
    <dataValidation type="date" allowBlank="1" showInputMessage="1" showErrorMessage="1" sqref="A1:A86" xr:uid="{45161510-E12A-48D4-9D53-6FA7E3BE7D9A}">
      <formula1>43484</formula1>
      <formula2>43578</formula2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EA9C2-BF1C-490C-A4CE-2BD7D9142114}">
  <dimension ref="A1:W111"/>
  <sheetViews>
    <sheetView tabSelected="1" workbookViewId="0">
      <selection activeCell="S1" sqref="S1"/>
    </sheetView>
  </sheetViews>
  <sheetFormatPr baseColWidth="10" defaultColWidth="8.83203125" defaultRowHeight="16" x14ac:dyDescent="0.2"/>
  <cols>
    <col min="1" max="1" width="9.33203125" style="1" bestFit="1" customWidth="1"/>
    <col min="2" max="18" width="8.83203125" style="1"/>
    <col min="19" max="19" width="12.5" style="1" bestFit="1" customWidth="1"/>
    <col min="20" max="16384" width="8.83203125" style="1"/>
  </cols>
  <sheetData>
    <row r="1" spans="1:23" x14ac:dyDescent="0.2">
      <c r="A1" s="13" t="s">
        <v>2</v>
      </c>
      <c r="B1" s="13" t="s">
        <v>0</v>
      </c>
      <c r="C1" s="14" t="s">
        <v>19</v>
      </c>
      <c r="D1" s="14" t="s">
        <v>20</v>
      </c>
      <c r="E1" s="14" t="s">
        <v>21</v>
      </c>
      <c r="F1" s="14" t="s">
        <v>22</v>
      </c>
      <c r="G1" s="14" t="s">
        <v>23</v>
      </c>
      <c r="H1" s="14" t="s">
        <v>24</v>
      </c>
      <c r="I1" s="14" t="s">
        <v>25</v>
      </c>
      <c r="J1" s="14" t="s">
        <v>26</v>
      </c>
      <c r="K1" s="14" t="s">
        <v>27</v>
      </c>
      <c r="L1" s="14" t="s">
        <v>28</v>
      </c>
      <c r="M1" s="14" t="s">
        <v>29</v>
      </c>
      <c r="N1" s="14" t="s">
        <v>30</v>
      </c>
      <c r="O1" s="14" t="s">
        <v>31</v>
      </c>
      <c r="P1" s="14" t="s">
        <v>32</v>
      </c>
      <c r="Q1" s="14" t="s">
        <v>33</v>
      </c>
      <c r="R1" s="14" t="s">
        <v>34</v>
      </c>
      <c r="S1" s="14" t="s">
        <v>35</v>
      </c>
      <c r="T1" s="13" t="s">
        <v>37</v>
      </c>
      <c r="U1" s="13" t="s">
        <v>36</v>
      </c>
      <c r="V1" s="13" t="s">
        <v>38</v>
      </c>
      <c r="W1" s="13" t="s">
        <v>39</v>
      </c>
    </row>
    <row r="2" spans="1:23" x14ac:dyDescent="0.2">
      <c r="A2" s="7">
        <v>43484</v>
      </c>
      <c r="B2" s="13">
        <v>1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>
        <v>536800</v>
      </c>
      <c r="U2" s="13">
        <v>3500</v>
      </c>
      <c r="V2" s="13">
        <v>153</v>
      </c>
      <c r="W2" s="13">
        <v>9765</v>
      </c>
    </row>
    <row r="3" spans="1:23" x14ac:dyDescent="0.2">
      <c r="A3" s="7">
        <v>43485</v>
      </c>
      <c r="B3" s="13">
        <v>2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>
        <v>536800</v>
      </c>
      <c r="U3" s="13">
        <v>3500</v>
      </c>
      <c r="V3" s="13">
        <v>153</v>
      </c>
      <c r="W3" s="13">
        <v>9765</v>
      </c>
    </row>
    <row r="4" spans="1:23" x14ac:dyDescent="0.2">
      <c r="A4" s="7">
        <v>43486</v>
      </c>
      <c r="B4" s="13">
        <v>3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>
        <v>536800</v>
      </c>
      <c r="U4" s="13">
        <v>3500</v>
      </c>
      <c r="V4" s="13">
        <v>153</v>
      </c>
      <c r="W4" s="13">
        <v>9765</v>
      </c>
    </row>
    <row r="5" spans="1:23" x14ac:dyDescent="0.2">
      <c r="A5" s="7">
        <v>43487</v>
      </c>
      <c r="B5" s="13">
        <v>4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>
        <v>536800</v>
      </c>
      <c r="U5" s="13">
        <v>3500</v>
      </c>
      <c r="V5" s="13">
        <v>153</v>
      </c>
      <c r="W5" s="13">
        <v>9765</v>
      </c>
    </row>
    <row r="6" spans="1:23" x14ac:dyDescent="0.2">
      <c r="A6" s="7">
        <v>43488</v>
      </c>
      <c r="B6" s="13">
        <v>5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>
        <v>536800</v>
      </c>
      <c r="U6" s="13">
        <v>3500</v>
      </c>
      <c r="V6" s="13">
        <v>153</v>
      </c>
      <c r="W6" s="13">
        <v>9765</v>
      </c>
    </row>
    <row r="7" spans="1:23" x14ac:dyDescent="0.2">
      <c r="A7" s="7">
        <v>43489</v>
      </c>
      <c r="B7" s="13">
        <v>6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>
        <v>536800</v>
      </c>
      <c r="U7" s="13">
        <v>3500</v>
      </c>
      <c r="V7" s="13">
        <v>153</v>
      </c>
      <c r="W7" s="13">
        <v>9765</v>
      </c>
    </row>
    <row r="8" spans="1:23" x14ac:dyDescent="0.2">
      <c r="A8" s="7">
        <v>43490</v>
      </c>
      <c r="B8" s="13">
        <v>7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>
        <v>536800</v>
      </c>
      <c r="U8" s="13">
        <v>3500</v>
      </c>
      <c r="V8" s="13">
        <v>153</v>
      </c>
      <c r="W8" s="13">
        <v>9765</v>
      </c>
    </row>
    <row r="9" spans="1:23" x14ac:dyDescent="0.2">
      <c r="A9" s="7">
        <v>43491</v>
      </c>
      <c r="B9" s="13">
        <v>8</v>
      </c>
      <c r="C9" s="13">
        <v>8.3000000000000007</v>
      </c>
      <c r="D9" s="13">
        <v>8.1</v>
      </c>
      <c r="E9" s="13">
        <f>ABS(D9-C9)</f>
        <v>0.20000000000000107</v>
      </c>
      <c r="F9" s="13">
        <v>110</v>
      </c>
      <c r="G9" s="13">
        <v>110</v>
      </c>
      <c r="H9" s="13">
        <v>61</v>
      </c>
      <c r="I9" s="13">
        <v>60</v>
      </c>
      <c r="J9" s="13" t="s">
        <v>13</v>
      </c>
      <c r="K9" s="13" t="s">
        <v>13</v>
      </c>
      <c r="L9" s="13" t="s">
        <v>4</v>
      </c>
      <c r="M9" s="13" t="s">
        <v>4</v>
      </c>
      <c r="N9" s="13"/>
      <c r="O9" s="13"/>
      <c r="P9" s="13"/>
      <c r="Q9" s="13"/>
      <c r="R9" s="13"/>
      <c r="S9" s="13"/>
      <c r="T9" s="13">
        <v>536800</v>
      </c>
      <c r="U9" s="13">
        <v>3500</v>
      </c>
      <c r="V9" s="13">
        <v>153</v>
      </c>
      <c r="W9" s="13">
        <v>9765</v>
      </c>
    </row>
    <row r="10" spans="1:23" x14ac:dyDescent="0.2">
      <c r="A10" s="7">
        <v>43492</v>
      </c>
      <c r="B10" s="13">
        <v>9</v>
      </c>
      <c r="C10" s="13">
        <v>8</v>
      </c>
      <c r="D10" s="13">
        <v>8.1</v>
      </c>
      <c r="E10" s="13">
        <f t="shared" ref="E10:E69" si="0">ABS(D10-C10)</f>
        <v>9.9999999999999645E-2</v>
      </c>
      <c r="F10" s="13">
        <v>110</v>
      </c>
      <c r="G10" s="13">
        <v>109</v>
      </c>
      <c r="H10" s="13">
        <v>96</v>
      </c>
      <c r="I10" s="13">
        <v>92</v>
      </c>
      <c r="J10" s="13" t="s">
        <v>16</v>
      </c>
      <c r="K10" s="13" t="s">
        <v>15</v>
      </c>
      <c r="L10" s="13" t="s">
        <v>4</v>
      </c>
      <c r="M10" s="13" t="s">
        <v>4</v>
      </c>
      <c r="N10" s="13"/>
      <c r="O10" s="13"/>
      <c r="P10" s="13"/>
      <c r="Q10" s="13"/>
      <c r="R10" s="13"/>
      <c r="S10" s="13"/>
      <c r="T10" s="13">
        <v>536800</v>
      </c>
      <c r="U10" s="13">
        <v>3500</v>
      </c>
      <c r="V10" s="13">
        <v>153</v>
      </c>
      <c r="W10" s="13">
        <v>9765</v>
      </c>
    </row>
    <row r="11" spans="1:23" x14ac:dyDescent="0.2">
      <c r="A11" s="7">
        <v>43493</v>
      </c>
      <c r="B11" s="13">
        <v>10</v>
      </c>
      <c r="C11" s="13">
        <v>7.5</v>
      </c>
      <c r="D11" s="13">
        <v>7.6</v>
      </c>
      <c r="E11" s="13">
        <f t="shared" si="0"/>
        <v>9.9999999999999645E-2</v>
      </c>
      <c r="F11" s="13">
        <v>110</v>
      </c>
      <c r="G11" s="13">
        <v>115</v>
      </c>
      <c r="H11" s="13" t="s">
        <v>5</v>
      </c>
      <c r="I11" s="13" t="s">
        <v>5</v>
      </c>
      <c r="J11" s="13" t="s">
        <v>15</v>
      </c>
      <c r="K11" s="13" t="s">
        <v>15</v>
      </c>
      <c r="L11" s="13" t="s">
        <v>4</v>
      </c>
      <c r="M11" s="13" t="s">
        <v>4</v>
      </c>
      <c r="N11" s="13"/>
      <c r="O11" s="13"/>
      <c r="P11" s="13"/>
      <c r="Q11" s="13"/>
      <c r="R11" s="13"/>
      <c r="S11" s="13"/>
      <c r="T11" s="13">
        <v>536800</v>
      </c>
      <c r="U11" s="13">
        <v>3500</v>
      </c>
      <c r="V11" s="13">
        <v>153</v>
      </c>
      <c r="W11" s="13">
        <v>9765</v>
      </c>
    </row>
    <row r="12" spans="1:23" x14ac:dyDescent="0.2">
      <c r="A12" s="7">
        <v>43494</v>
      </c>
      <c r="B12" s="13">
        <v>11</v>
      </c>
      <c r="C12" s="13">
        <v>7.5</v>
      </c>
      <c r="D12" s="13">
        <v>7.7</v>
      </c>
      <c r="E12" s="13">
        <f t="shared" si="0"/>
        <v>0.20000000000000018</v>
      </c>
      <c r="F12" s="13">
        <v>120</v>
      </c>
      <c r="G12" s="13">
        <v>120</v>
      </c>
      <c r="H12" s="13">
        <v>115</v>
      </c>
      <c r="I12" s="13">
        <v>111</v>
      </c>
      <c r="J12" s="13" t="s">
        <v>15</v>
      </c>
      <c r="K12" s="13" t="s">
        <v>15</v>
      </c>
      <c r="L12" s="13" t="s">
        <v>4</v>
      </c>
      <c r="M12" s="13" t="s">
        <v>4</v>
      </c>
      <c r="N12" s="13"/>
      <c r="O12" s="13"/>
      <c r="P12" s="13"/>
      <c r="Q12" s="13"/>
      <c r="R12" s="13"/>
      <c r="S12" s="13"/>
      <c r="T12" s="13">
        <v>536800</v>
      </c>
      <c r="U12" s="13">
        <v>3500</v>
      </c>
      <c r="V12" s="13">
        <v>153</v>
      </c>
      <c r="W12" s="13">
        <v>9765</v>
      </c>
    </row>
    <row r="13" spans="1:23" x14ac:dyDescent="0.2">
      <c r="A13" s="7">
        <v>43495</v>
      </c>
      <c r="B13" s="13">
        <v>12</v>
      </c>
      <c r="C13" s="13">
        <v>7.5</v>
      </c>
      <c r="D13" s="13">
        <v>8.1</v>
      </c>
      <c r="E13" s="13">
        <f t="shared" si="0"/>
        <v>0.59999999999999964</v>
      </c>
      <c r="F13" s="13">
        <v>123</v>
      </c>
      <c r="G13" s="13">
        <v>122</v>
      </c>
      <c r="H13" s="13">
        <v>70</v>
      </c>
      <c r="I13" s="13">
        <v>100</v>
      </c>
      <c r="J13" s="13" t="s">
        <v>15</v>
      </c>
      <c r="K13" s="13" t="s">
        <v>15</v>
      </c>
      <c r="L13" s="13" t="s">
        <v>3</v>
      </c>
      <c r="M13" s="13" t="s">
        <v>4</v>
      </c>
      <c r="N13" s="13"/>
      <c r="O13" s="13"/>
      <c r="P13" s="13"/>
      <c r="Q13" s="13"/>
      <c r="R13" s="13"/>
      <c r="S13" s="13"/>
      <c r="T13" s="13">
        <v>536800</v>
      </c>
      <c r="U13" s="13">
        <v>3500</v>
      </c>
      <c r="V13" s="13">
        <v>153</v>
      </c>
      <c r="W13" s="13">
        <v>9765</v>
      </c>
    </row>
    <row r="14" spans="1:23" x14ac:dyDescent="0.2">
      <c r="A14" s="7">
        <v>43496</v>
      </c>
      <c r="B14" s="13">
        <v>13</v>
      </c>
      <c r="C14" s="13">
        <v>7.7</v>
      </c>
      <c r="D14" s="13">
        <v>8.1</v>
      </c>
      <c r="E14" s="13">
        <f t="shared" si="0"/>
        <v>0.39999999999999947</v>
      </c>
      <c r="F14" s="13">
        <v>121</v>
      </c>
      <c r="G14" s="13">
        <v>120</v>
      </c>
      <c r="H14" s="13">
        <v>81</v>
      </c>
      <c r="I14" s="13">
        <v>57</v>
      </c>
      <c r="J14" s="13" t="s">
        <v>16</v>
      </c>
      <c r="K14" s="13" t="s">
        <v>13</v>
      </c>
      <c r="L14" s="13" t="s">
        <v>3</v>
      </c>
      <c r="M14" s="13" t="s">
        <v>3</v>
      </c>
      <c r="N14" s="13"/>
      <c r="O14" s="13"/>
      <c r="P14" s="13"/>
      <c r="Q14" s="13"/>
      <c r="R14" s="13"/>
      <c r="S14" s="13"/>
      <c r="T14" s="13">
        <v>536800</v>
      </c>
      <c r="U14" s="13">
        <v>3500</v>
      </c>
      <c r="V14" s="13">
        <v>153</v>
      </c>
      <c r="W14" s="13">
        <v>9765</v>
      </c>
    </row>
    <row r="15" spans="1:23" x14ac:dyDescent="0.2">
      <c r="A15" s="7">
        <v>43497</v>
      </c>
      <c r="B15" s="13">
        <v>14</v>
      </c>
      <c r="C15" s="13">
        <v>7.5</v>
      </c>
      <c r="D15" s="13">
        <v>8.1</v>
      </c>
      <c r="E15" s="13">
        <f t="shared" si="0"/>
        <v>0.59999999999999964</v>
      </c>
      <c r="F15" s="13">
        <v>120</v>
      </c>
      <c r="G15" s="13">
        <v>120</v>
      </c>
      <c r="H15" s="13">
        <v>60</v>
      </c>
      <c r="I15" s="13">
        <v>52</v>
      </c>
      <c r="J15" s="13" t="s">
        <v>13</v>
      </c>
      <c r="K15" s="13" t="s">
        <v>13</v>
      </c>
      <c r="L15" s="13" t="s">
        <v>4</v>
      </c>
      <c r="M15" s="13" t="s">
        <v>3</v>
      </c>
      <c r="N15" s="13"/>
      <c r="O15" s="13"/>
      <c r="P15" s="13"/>
      <c r="Q15" s="13"/>
      <c r="R15" s="13"/>
      <c r="S15" s="13"/>
      <c r="T15" s="13">
        <v>536800</v>
      </c>
      <c r="U15" s="13">
        <v>3500</v>
      </c>
      <c r="V15" s="13">
        <v>153</v>
      </c>
      <c r="W15" s="13">
        <v>9765</v>
      </c>
    </row>
    <row r="16" spans="1:23" x14ac:dyDescent="0.2">
      <c r="A16" s="7">
        <v>43498</v>
      </c>
      <c r="B16" s="13">
        <v>15</v>
      </c>
      <c r="C16" s="13">
        <v>7.4</v>
      </c>
      <c r="D16" s="13">
        <v>8.1</v>
      </c>
      <c r="E16" s="13">
        <f t="shared" si="0"/>
        <v>0.69999999999999929</v>
      </c>
      <c r="F16" s="13">
        <v>120</v>
      </c>
      <c r="G16" s="13">
        <v>119</v>
      </c>
      <c r="H16" s="13">
        <v>45</v>
      </c>
      <c r="I16" s="13">
        <v>45</v>
      </c>
      <c r="J16" s="13" t="s">
        <v>13</v>
      </c>
      <c r="K16" s="13" t="s">
        <v>13</v>
      </c>
      <c r="L16" s="13" t="s">
        <v>3</v>
      </c>
      <c r="M16" s="13" t="s">
        <v>4</v>
      </c>
      <c r="N16" s="13"/>
      <c r="O16" s="13"/>
      <c r="P16" s="13"/>
      <c r="Q16" s="13"/>
      <c r="R16" s="13"/>
      <c r="S16" s="13"/>
      <c r="T16" s="13">
        <v>536800</v>
      </c>
      <c r="U16" s="13">
        <v>3500</v>
      </c>
      <c r="V16" s="13">
        <v>153</v>
      </c>
      <c r="W16" s="13">
        <v>9765</v>
      </c>
    </row>
    <row r="17" spans="1:23" x14ac:dyDescent="0.2">
      <c r="A17" s="7">
        <v>43499</v>
      </c>
      <c r="B17" s="13">
        <v>16</v>
      </c>
      <c r="C17" s="13">
        <v>7.5</v>
      </c>
      <c r="D17" s="13">
        <v>7.9</v>
      </c>
      <c r="E17" s="13">
        <f t="shared" si="0"/>
        <v>0.40000000000000036</v>
      </c>
      <c r="F17" s="13">
        <v>124</v>
      </c>
      <c r="G17" s="13">
        <v>125</v>
      </c>
      <c r="H17" s="13">
        <v>50</v>
      </c>
      <c r="I17" s="13">
        <v>50</v>
      </c>
      <c r="J17" s="13" t="s">
        <v>13</v>
      </c>
      <c r="K17" s="13" t="s">
        <v>13</v>
      </c>
      <c r="L17" s="13" t="s">
        <v>6</v>
      </c>
      <c r="M17" s="13" t="s">
        <v>6</v>
      </c>
      <c r="N17" s="13"/>
      <c r="O17" s="13"/>
      <c r="P17" s="13"/>
      <c r="Q17" s="13"/>
      <c r="R17" s="13"/>
      <c r="S17" s="13"/>
      <c r="T17" s="13">
        <v>536800</v>
      </c>
      <c r="U17" s="13">
        <v>3500</v>
      </c>
      <c r="V17" s="13">
        <v>153</v>
      </c>
      <c r="W17" s="13">
        <v>9765</v>
      </c>
    </row>
    <row r="18" spans="1:23" x14ac:dyDescent="0.2">
      <c r="A18" s="7">
        <v>43500</v>
      </c>
      <c r="B18" s="13">
        <v>17</v>
      </c>
      <c r="C18" s="13">
        <v>7.7</v>
      </c>
      <c r="D18" s="13">
        <v>7.7</v>
      </c>
      <c r="E18" s="13">
        <f t="shared" si="0"/>
        <v>0</v>
      </c>
      <c r="F18" s="13">
        <v>125</v>
      </c>
      <c r="G18" s="13">
        <v>125</v>
      </c>
      <c r="H18" s="13">
        <v>50</v>
      </c>
      <c r="I18" s="13">
        <v>50</v>
      </c>
      <c r="J18" s="13" t="s">
        <v>13</v>
      </c>
      <c r="K18" s="13" t="s">
        <v>13</v>
      </c>
      <c r="L18" s="13" t="s">
        <v>6</v>
      </c>
      <c r="M18" s="13" t="s">
        <v>6</v>
      </c>
      <c r="N18" s="13"/>
      <c r="O18" s="13"/>
      <c r="P18" s="13"/>
      <c r="Q18" s="13"/>
      <c r="R18" s="13"/>
      <c r="S18" s="13"/>
      <c r="T18" s="13">
        <v>536800</v>
      </c>
      <c r="U18" s="13">
        <v>3500</v>
      </c>
      <c r="V18" s="13">
        <v>153</v>
      </c>
      <c r="W18" s="13">
        <v>9765</v>
      </c>
    </row>
    <row r="19" spans="1:23" x14ac:dyDescent="0.2">
      <c r="A19" s="7">
        <v>43501</v>
      </c>
      <c r="B19" s="13">
        <v>18</v>
      </c>
      <c r="C19" s="13">
        <v>7.4</v>
      </c>
      <c r="D19" s="13">
        <v>7.5</v>
      </c>
      <c r="E19" s="13">
        <f t="shared" si="0"/>
        <v>9.9999999999999645E-2</v>
      </c>
      <c r="F19" s="13">
        <v>126</v>
      </c>
      <c r="G19" s="13">
        <v>130</v>
      </c>
      <c r="H19" s="13">
        <v>74</v>
      </c>
      <c r="I19" s="13">
        <v>80</v>
      </c>
      <c r="J19" s="13" t="s">
        <v>13</v>
      </c>
      <c r="K19" s="13" t="s">
        <v>16</v>
      </c>
      <c r="L19" s="13" t="s">
        <v>6</v>
      </c>
      <c r="M19" s="13" t="s">
        <v>6</v>
      </c>
      <c r="N19" s="13"/>
      <c r="O19" s="13"/>
      <c r="P19" s="13"/>
      <c r="Q19" s="13"/>
      <c r="R19" s="13"/>
      <c r="S19" s="13"/>
      <c r="T19" s="13">
        <v>536800</v>
      </c>
      <c r="U19" s="13">
        <v>3500</v>
      </c>
      <c r="V19" s="13">
        <v>153</v>
      </c>
      <c r="W19" s="13">
        <v>9765</v>
      </c>
    </row>
    <row r="20" spans="1:23" x14ac:dyDescent="0.2">
      <c r="A20" s="7">
        <v>43502</v>
      </c>
      <c r="B20" s="13">
        <v>19</v>
      </c>
      <c r="C20" s="13">
        <v>7.4</v>
      </c>
      <c r="D20" s="13">
        <v>7.5</v>
      </c>
      <c r="E20" s="13">
        <f t="shared" si="0"/>
        <v>9.9999999999999645E-2</v>
      </c>
      <c r="F20" s="13">
        <v>127</v>
      </c>
      <c r="G20" s="13">
        <v>125</v>
      </c>
      <c r="H20" s="13">
        <v>82</v>
      </c>
      <c r="I20" s="13">
        <v>78</v>
      </c>
      <c r="J20" s="13" t="s">
        <v>16</v>
      </c>
      <c r="K20" s="13" t="s">
        <v>16</v>
      </c>
      <c r="L20" s="13" t="s">
        <v>6</v>
      </c>
      <c r="M20" s="13" t="s">
        <v>6</v>
      </c>
      <c r="N20" s="13"/>
      <c r="O20" s="13"/>
      <c r="P20" s="13"/>
      <c r="Q20" s="13"/>
      <c r="R20" s="13"/>
      <c r="S20" s="13"/>
      <c r="T20" s="13">
        <v>536800</v>
      </c>
      <c r="U20" s="13">
        <v>3500</v>
      </c>
      <c r="V20" s="13">
        <v>153</v>
      </c>
      <c r="W20" s="13">
        <v>9765</v>
      </c>
    </row>
    <row r="21" spans="1:23" x14ac:dyDescent="0.2">
      <c r="A21" s="7">
        <v>43503</v>
      </c>
      <c r="B21" s="13">
        <v>20</v>
      </c>
      <c r="C21" s="13">
        <v>7.7</v>
      </c>
      <c r="D21" s="13">
        <v>7.9</v>
      </c>
      <c r="E21" s="13">
        <f t="shared" si="0"/>
        <v>0.20000000000000018</v>
      </c>
      <c r="F21" s="13">
        <v>128</v>
      </c>
      <c r="G21" s="13">
        <v>121</v>
      </c>
      <c r="H21" s="13">
        <v>84</v>
      </c>
      <c r="I21" s="13">
        <v>98</v>
      </c>
      <c r="J21" s="13" t="s">
        <v>15</v>
      </c>
      <c r="K21" s="13" t="s">
        <v>15</v>
      </c>
      <c r="L21" s="13" t="s">
        <v>6</v>
      </c>
      <c r="M21" s="13" t="s">
        <v>6</v>
      </c>
      <c r="N21" s="13"/>
      <c r="O21" s="13"/>
      <c r="P21" s="13"/>
      <c r="Q21" s="13"/>
      <c r="R21" s="13"/>
      <c r="S21" s="13"/>
      <c r="T21" s="13">
        <v>536800</v>
      </c>
      <c r="U21" s="13">
        <v>3500</v>
      </c>
      <c r="V21" s="13">
        <v>153</v>
      </c>
      <c r="W21" s="13">
        <v>9765</v>
      </c>
    </row>
    <row r="22" spans="1:23" x14ac:dyDescent="0.2">
      <c r="A22" s="7">
        <v>43504</v>
      </c>
      <c r="B22" s="13">
        <v>21</v>
      </c>
      <c r="C22" s="13">
        <v>7.4</v>
      </c>
      <c r="D22" s="13">
        <v>7.6</v>
      </c>
      <c r="E22" s="13">
        <f t="shared" si="0"/>
        <v>0.19999999999999929</v>
      </c>
      <c r="F22" s="13">
        <v>136</v>
      </c>
      <c r="G22" s="13">
        <v>130</v>
      </c>
      <c r="H22" s="13">
        <v>71</v>
      </c>
      <c r="I22" s="13">
        <v>65</v>
      </c>
      <c r="J22" s="13" t="s">
        <v>16</v>
      </c>
      <c r="K22" s="13" t="s">
        <v>16</v>
      </c>
      <c r="L22" s="13" t="s">
        <v>3</v>
      </c>
      <c r="M22" s="13" t="s">
        <v>3</v>
      </c>
      <c r="N22" s="13"/>
      <c r="O22" s="13"/>
      <c r="P22" s="13"/>
      <c r="Q22" s="13"/>
      <c r="R22" s="13"/>
      <c r="S22" s="13"/>
      <c r="T22" s="13">
        <v>536800</v>
      </c>
      <c r="U22" s="13">
        <v>3500</v>
      </c>
      <c r="V22" s="13">
        <v>153</v>
      </c>
      <c r="W22" s="13">
        <v>9765</v>
      </c>
    </row>
    <row r="23" spans="1:23" x14ac:dyDescent="0.2">
      <c r="A23" s="7">
        <v>43508</v>
      </c>
      <c r="B23" s="13">
        <v>25</v>
      </c>
      <c r="C23" s="13">
        <v>7.7</v>
      </c>
      <c r="D23" s="13">
        <v>7.8</v>
      </c>
      <c r="E23" s="13">
        <f t="shared" si="0"/>
        <v>9.9999999999999645E-2</v>
      </c>
      <c r="F23" s="13">
        <v>135</v>
      </c>
      <c r="G23" s="13">
        <v>133</v>
      </c>
      <c r="H23" s="13">
        <v>60</v>
      </c>
      <c r="I23" s="13">
        <v>55</v>
      </c>
      <c r="J23" s="13" t="s">
        <v>14</v>
      </c>
      <c r="K23" s="13" t="s">
        <v>14</v>
      </c>
      <c r="L23" s="13" t="s">
        <v>6</v>
      </c>
      <c r="M23" s="13" t="s">
        <v>6</v>
      </c>
      <c r="N23" s="13"/>
      <c r="O23" s="13"/>
      <c r="P23" s="13"/>
      <c r="Q23" s="13"/>
      <c r="R23" s="13"/>
      <c r="S23" s="13"/>
      <c r="T23" s="13">
        <v>536800</v>
      </c>
      <c r="U23" s="13">
        <v>3500</v>
      </c>
      <c r="V23" s="13">
        <v>153</v>
      </c>
      <c r="W23" s="13">
        <v>9765</v>
      </c>
    </row>
    <row r="24" spans="1:23" x14ac:dyDescent="0.2">
      <c r="A24" s="7">
        <v>43509</v>
      </c>
      <c r="B24" s="13">
        <v>26</v>
      </c>
      <c r="C24" s="13">
        <v>7.3</v>
      </c>
      <c r="D24" s="13">
        <v>7.7</v>
      </c>
      <c r="E24" s="13">
        <f t="shared" si="0"/>
        <v>0.40000000000000036</v>
      </c>
      <c r="F24" s="13">
        <v>136</v>
      </c>
      <c r="G24" s="13">
        <v>137</v>
      </c>
      <c r="H24" s="13">
        <v>60</v>
      </c>
      <c r="I24" s="13">
        <v>45</v>
      </c>
      <c r="J24" s="13" t="s">
        <v>17</v>
      </c>
      <c r="K24" s="13" t="s">
        <v>17</v>
      </c>
      <c r="L24" s="13" t="s">
        <v>6</v>
      </c>
      <c r="M24" s="13" t="s">
        <v>6</v>
      </c>
      <c r="N24" s="13"/>
      <c r="O24" s="13"/>
      <c r="P24" s="13"/>
      <c r="Q24" s="13"/>
      <c r="R24" s="13"/>
      <c r="S24" s="13"/>
      <c r="T24" s="13">
        <v>536800</v>
      </c>
      <c r="U24" s="13">
        <v>3500</v>
      </c>
      <c r="V24" s="13">
        <v>153</v>
      </c>
      <c r="W24" s="13">
        <v>9765</v>
      </c>
    </row>
    <row r="25" spans="1:23" x14ac:dyDescent="0.2">
      <c r="A25" s="7">
        <v>43510</v>
      </c>
      <c r="B25" s="13">
        <v>27</v>
      </c>
      <c r="C25" s="13">
        <v>7.4</v>
      </c>
      <c r="D25" s="13">
        <v>7.7</v>
      </c>
      <c r="E25" s="13">
        <f t="shared" si="0"/>
        <v>0.29999999999999982</v>
      </c>
      <c r="F25" s="13">
        <v>135</v>
      </c>
      <c r="G25" s="13">
        <v>135</v>
      </c>
      <c r="H25" s="13">
        <v>56</v>
      </c>
      <c r="I25" s="13">
        <v>45</v>
      </c>
      <c r="J25" s="13" t="s">
        <v>17</v>
      </c>
      <c r="K25" s="13" t="s">
        <v>17</v>
      </c>
      <c r="L25" s="13" t="s">
        <v>6</v>
      </c>
      <c r="M25" s="13" t="s">
        <v>6</v>
      </c>
      <c r="N25" s="13">
        <v>6.97</v>
      </c>
      <c r="O25" s="13">
        <v>5.24</v>
      </c>
      <c r="P25" s="13">
        <f>ABS(O25-N25)</f>
        <v>1.7299999999999995</v>
      </c>
      <c r="Q25" s="13">
        <v>31.6</v>
      </c>
      <c r="R25" s="13">
        <v>31.2</v>
      </c>
      <c r="S25" s="13">
        <f>ABS(R25-Q25)</f>
        <v>0.40000000000000213</v>
      </c>
      <c r="T25" s="13">
        <v>536800</v>
      </c>
      <c r="U25" s="13">
        <v>3500</v>
      </c>
      <c r="V25" s="13">
        <v>153</v>
      </c>
      <c r="W25" s="13">
        <v>9765</v>
      </c>
    </row>
    <row r="26" spans="1:23" x14ac:dyDescent="0.2">
      <c r="A26" s="7">
        <v>43511</v>
      </c>
      <c r="B26" s="13">
        <v>28</v>
      </c>
      <c r="C26" s="13">
        <v>7.4</v>
      </c>
      <c r="D26" s="13">
        <v>7.7</v>
      </c>
      <c r="E26" s="13">
        <f t="shared" si="0"/>
        <v>0.29999999999999982</v>
      </c>
      <c r="F26" s="13">
        <v>135</v>
      </c>
      <c r="G26" s="13">
        <v>130</v>
      </c>
      <c r="H26" s="13">
        <v>55</v>
      </c>
      <c r="I26" s="13">
        <v>60</v>
      </c>
      <c r="J26" s="13" t="s">
        <v>18</v>
      </c>
      <c r="K26" s="13" t="s">
        <v>17</v>
      </c>
      <c r="L26" s="13" t="s">
        <v>6</v>
      </c>
      <c r="M26" s="13" t="s">
        <v>6</v>
      </c>
      <c r="N26" s="13">
        <v>6.8</v>
      </c>
      <c r="O26" s="13">
        <v>5.4</v>
      </c>
      <c r="P26" s="13">
        <f t="shared" ref="P26:P82" si="1">ABS(O26-N26)</f>
        <v>1.3999999999999995</v>
      </c>
      <c r="Q26" s="13">
        <v>31.7</v>
      </c>
      <c r="R26" s="13">
        <v>31.4</v>
      </c>
      <c r="S26" s="13">
        <f t="shared" ref="S26:S82" si="2">ABS(R26-Q26)</f>
        <v>0.30000000000000071</v>
      </c>
      <c r="T26" s="13">
        <v>536800</v>
      </c>
      <c r="U26" s="13">
        <v>3500</v>
      </c>
      <c r="V26" s="13">
        <v>153</v>
      </c>
      <c r="W26" s="13">
        <v>9765</v>
      </c>
    </row>
    <row r="27" spans="1:23" x14ac:dyDescent="0.2">
      <c r="A27" s="7">
        <v>43512</v>
      </c>
      <c r="B27" s="13">
        <v>29</v>
      </c>
      <c r="C27" s="13">
        <v>7.5</v>
      </c>
      <c r="D27" s="13">
        <v>7.7</v>
      </c>
      <c r="E27" s="13">
        <f t="shared" si="0"/>
        <v>0.20000000000000018</v>
      </c>
      <c r="F27" s="13">
        <v>135</v>
      </c>
      <c r="G27" s="13">
        <v>136</v>
      </c>
      <c r="H27" s="13">
        <v>45</v>
      </c>
      <c r="I27" s="13">
        <v>40</v>
      </c>
      <c r="J27" s="13" t="s">
        <v>14</v>
      </c>
      <c r="K27" s="13" t="s">
        <v>17</v>
      </c>
      <c r="L27" s="13" t="s">
        <v>6</v>
      </c>
      <c r="M27" s="13" t="s">
        <v>3</v>
      </c>
      <c r="N27" s="13">
        <v>6.75</v>
      </c>
      <c r="O27" s="13">
        <v>4.4000000000000004</v>
      </c>
      <c r="P27" s="13">
        <f t="shared" si="1"/>
        <v>2.3499999999999996</v>
      </c>
      <c r="Q27" s="13">
        <v>32.799999999999997</v>
      </c>
      <c r="R27" s="13">
        <v>32.200000000000003</v>
      </c>
      <c r="S27" s="13">
        <f t="shared" si="2"/>
        <v>0.59999999999999432</v>
      </c>
      <c r="T27" s="13">
        <v>536800</v>
      </c>
      <c r="U27" s="13">
        <v>3500</v>
      </c>
      <c r="V27" s="13">
        <v>153</v>
      </c>
      <c r="W27" s="13">
        <v>9765</v>
      </c>
    </row>
    <row r="28" spans="1:23" x14ac:dyDescent="0.2">
      <c r="A28" s="7">
        <v>43513</v>
      </c>
      <c r="B28" s="13">
        <v>30</v>
      </c>
      <c r="C28" s="13">
        <v>7.4</v>
      </c>
      <c r="D28" s="13">
        <v>7.7</v>
      </c>
      <c r="E28" s="13">
        <f t="shared" si="0"/>
        <v>0.29999999999999982</v>
      </c>
      <c r="F28" s="13">
        <v>135</v>
      </c>
      <c r="G28" s="13">
        <v>134</v>
      </c>
      <c r="H28" s="13">
        <v>49</v>
      </c>
      <c r="I28" s="13">
        <v>41</v>
      </c>
      <c r="J28" s="13" t="s">
        <v>14</v>
      </c>
      <c r="K28" s="13" t="s">
        <v>17</v>
      </c>
      <c r="L28" s="13" t="s">
        <v>6</v>
      </c>
      <c r="M28" s="13" t="s">
        <v>6</v>
      </c>
      <c r="N28" s="13">
        <v>6.1</v>
      </c>
      <c r="O28" s="13">
        <v>4.26</v>
      </c>
      <c r="P28" s="13">
        <f t="shared" si="1"/>
        <v>1.8399999999999999</v>
      </c>
      <c r="Q28" s="13">
        <v>32.9</v>
      </c>
      <c r="R28" s="13">
        <v>32.299999999999997</v>
      </c>
      <c r="S28" s="13">
        <f t="shared" si="2"/>
        <v>0.60000000000000142</v>
      </c>
      <c r="T28" s="13">
        <v>536800</v>
      </c>
      <c r="U28" s="13">
        <v>3500</v>
      </c>
      <c r="V28" s="13">
        <v>153</v>
      </c>
      <c r="W28" s="13">
        <v>9765</v>
      </c>
    </row>
    <row r="29" spans="1:23" x14ac:dyDescent="0.2">
      <c r="A29" s="7">
        <v>43514</v>
      </c>
      <c r="B29" s="13">
        <v>31</v>
      </c>
      <c r="C29" s="13">
        <v>7.4</v>
      </c>
      <c r="D29" s="13">
        <v>7.7</v>
      </c>
      <c r="E29" s="13">
        <f t="shared" si="0"/>
        <v>0.29999999999999982</v>
      </c>
      <c r="F29" s="13">
        <v>137</v>
      </c>
      <c r="G29" s="13">
        <v>134</v>
      </c>
      <c r="H29" s="13">
        <v>48</v>
      </c>
      <c r="I29" s="13">
        <v>46</v>
      </c>
      <c r="J29" s="13" t="s">
        <v>14</v>
      </c>
      <c r="K29" s="13" t="s">
        <v>17</v>
      </c>
      <c r="L29" s="13" t="s">
        <v>6</v>
      </c>
      <c r="M29" s="13" t="s">
        <v>6</v>
      </c>
      <c r="N29" s="13">
        <v>6.04</v>
      </c>
      <c r="O29" s="13">
        <v>4.54</v>
      </c>
      <c r="P29" s="13">
        <f t="shared" si="1"/>
        <v>1.5</v>
      </c>
      <c r="Q29" s="13">
        <v>32.799999999999997</v>
      </c>
      <c r="R29" s="13">
        <v>32.299999999999997</v>
      </c>
      <c r="S29" s="13">
        <f t="shared" si="2"/>
        <v>0.5</v>
      </c>
      <c r="T29" s="13">
        <v>536800</v>
      </c>
      <c r="U29" s="13">
        <v>3500</v>
      </c>
      <c r="V29" s="13">
        <v>153</v>
      </c>
      <c r="W29" s="13">
        <v>9765</v>
      </c>
    </row>
    <row r="30" spans="1:23" x14ac:dyDescent="0.2">
      <c r="A30" s="7">
        <v>43515</v>
      </c>
      <c r="B30" s="13">
        <v>32</v>
      </c>
      <c r="C30" s="13">
        <v>7.4</v>
      </c>
      <c r="D30" s="13">
        <v>7.6</v>
      </c>
      <c r="E30" s="13">
        <f t="shared" si="0"/>
        <v>0.19999999999999929</v>
      </c>
      <c r="F30" s="13">
        <v>130</v>
      </c>
      <c r="G30" s="13">
        <v>130</v>
      </c>
      <c r="H30" s="13">
        <v>58</v>
      </c>
      <c r="I30" s="13">
        <v>48</v>
      </c>
      <c r="J30" s="13" t="s">
        <v>14</v>
      </c>
      <c r="K30" s="13" t="s">
        <v>17</v>
      </c>
      <c r="L30" s="13" t="s">
        <v>6</v>
      </c>
      <c r="M30" s="13" t="s">
        <v>6</v>
      </c>
      <c r="N30" s="13">
        <v>5.68</v>
      </c>
      <c r="O30" s="13">
        <v>4.54</v>
      </c>
      <c r="P30" s="13">
        <f t="shared" si="1"/>
        <v>1.1399999999999997</v>
      </c>
      <c r="Q30" s="13">
        <v>32.9</v>
      </c>
      <c r="R30" s="13">
        <v>32.200000000000003</v>
      </c>
      <c r="S30" s="13">
        <f t="shared" si="2"/>
        <v>0.69999999999999574</v>
      </c>
      <c r="T30" s="13">
        <v>536800</v>
      </c>
      <c r="U30" s="13">
        <v>3500</v>
      </c>
      <c r="V30" s="13">
        <v>153</v>
      </c>
      <c r="W30" s="13">
        <v>9765</v>
      </c>
    </row>
    <row r="31" spans="1:23" x14ac:dyDescent="0.2">
      <c r="A31" s="7">
        <v>43516</v>
      </c>
      <c r="B31" s="13">
        <v>33</v>
      </c>
      <c r="C31" s="13">
        <v>7.4</v>
      </c>
      <c r="D31" s="13">
        <v>7.6</v>
      </c>
      <c r="E31" s="13">
        <f t="shared" si="0"/>
        <v>0.19999999999999929</v>
      </c>
      <c r="F31" s="13">
        <v>130</v>
      </c>
      <c r="G31" s="13">
        <v>129</v>
      </c>
      <c r="H31" s="13">
        <v>54</v>
      </c>
      <c r="I31" s="13">
        <v>45</v>
      </c>
      <c r="J31" s="13" t="s">
        <v>14</v>
      </c>
      <c r="K31" s="13" t="s">
        <v>16</v>
      </c>
      <c r="L31" s="13" t="s">
        <v>6</v>
      </c>
      <c r="M31" s="13" t="s">
        <v>6</v>
      </c>
      <c r="N31" s="13">
        <v>6.35</v>
      </c>
      <c r="O31" s="13">
        <v>4.43</v>
      </c>
      <c r="P31" s="13">
        <f t="shared" si="1"/>
        <v>1.92</v>
      </c>
      <c r="Q31" s="13">
        <v>32</v>
      </c>
      <c r="R31" s="13">
        <v>31.5</v>
      </c>
      <c r="S31" s="13">
        <f t="shared" si="2"/>
        <v>0.5</v>
      </c>
      <c r="T31" s="13">
        <v>536800</v>
      </c>
      <c r="U31" s="13">
        <v>3500</v>
      </c>
      <c r="V31" s="13">
        <v>153</v>
      </c>
      <c r="W31" s="13">
        <v>9765</v>
      </c>
    </row>
    <row r="32" spans="1:23" x14ac:dyDescent="0.2">
      <c r="A32" s="7">
        <v>43517</v>
      </c>
      <c r="B32" s="13">
        <v>34</v>
      </c>
      <c r="C32" s="13">
        <v>7.4</v>
      </c>
      <c r="D32" s="13">
        <v>7.7</v>
      </c>
      <c r="E32" s="13">
        <f t="shared" si="0"/>
        <v>0.29999999999999982</v>
      </c>
      <c r="F32" s="13">
        <v>135</v>
      </c>
      <c r="G32" s="13">
        <v>137</v>
      </c>
      <c r="H32" s="13">
        <v>51</v>
      </c>
      <c r="I32" s="13">
        <v>45</v>
      </c>
      <c r="J32" s="13" t="s">
        <v>14</v>
      </c>
      <c r="K32" s="13" t="s">
        <v>16</v>
      </c>
      <c r="L32" s="13" t="s">
        <v>6</v>
      </c>
      <c r="M32" s="13" t="s">
        <v>6</v>
      </c>
      <c r="N32" s="13">
        <v>6.26</v>
      </c>
      <c r="O32" s="13">
        <v>4.17</v>
      </c>
      <c r="P32" s="13">
        <f t="shared" si="1"/>
        <v>2.09</v>
      </c>
      <c r="Q32" s="13">
        <v>32.4</v>
      </c>
      <c r="R32" s="13">
        <v>31.8</v>
      </c>
      <c r="S32" s="13">
        <f t="shared" si="2"/>
        <v>0.59999999999999787</v>
      </c>
      <c r="T32" s="13">
        <v>536800</v>
      </c>
      <c r="U32" s="13">
        <v>3500</v>
      </c>
      <c r="V32" s="13">
        <v>153</v>
      </c>
      <c r="W32" s="13">
        <v>9765</v>
      </c>
    </row>
    <row r="33" spans="1:23" x14ac:dyDescent="0.2">
      <c r="A33" s="7">
        <v>43518</v>
      </c>
      <c r="B33" s="13">
        <v>35</v>
      </c>
      <c r="C33" s="13">
        <v>7.4</v>
      </c>
      <c r="D33" s="13">
        <v>7.7</v>
      </c>
      <c r="E33" s="13">
        <f t="shared" si="0"/>
        <v>0.29999999999999982</v>
      </c>
      <c r="F33" s="13">
        <v>137</v>
      </c>
      <c r="G33" s="13">
        <v>135</v>
      </c>
      <c r="H33" s="13">
        <v>50</v>
      </c>
      <c r="I33" s="13">
        <v>40</v>
      </c>
      <c r="J33" s="13" t="s">
        <v>13</v>
      </c>
      <c r="K33" s="13" t="s">
        <v>16</v>
      </c>
      <c r="L33" s="13" t="s">
        <v>6</v>
      </c>
      <c r="M33" s="13" t="s">
        <v>6</v>
      </c>
      <c r="N33" s="13">
        <v>6.47</v>
      </c>
      <c r="O33" s="13">
        <v>4.2</v>
      </c>
      <c r="P33" s="13">
        <f t="shared" si="1"/>
        <v>2.2699999999999996</v>
      </c>
      <c r="Q33" s="13">
        <v>32.5</v>
      </c>
      <c r="R33" s="13">
        <v>31.8</v>
      </c>
      <c r="S33" s="13">
        <f t="shared" si="2"/>
        <v>0.69999999999999929</v>
      </c>
      <c r="T33" s="13">
        <v>536800</v>
      </c>
      <c r="U33" s="13">
        <v>3500</v>
      </c>
      <c r="V33" s="13">
        <v>153</v>
      </c>
      <c r="W33" s="13">
        <v>9765</v>
      </c>
    </row>
    <row r="34" spans="1:23" x14ac:dyDescent="0.2">
      <c r="A34" s="7">
        <v>43519</v>
      </c>
      <c r="B34" s="13">
        <v>36</v>
      </c>
      <c r="C34" s="13">
        <v>7.4</v>
      </c>
      <c r="D34" s="13">
        <v>7.8</v>
      </c>
      <c r="E34" s="13">
        <f t="shared" si="0"/>
        <v>0.39999999999999947</v>
      </c>
      <c r="F34" s="13">
        <v>135</v>
      </c>
      <c r="G34" s="13">
        <v>133</v>
      </c>
      <c r="H34" s="13">
        <v>40</v>
      </c>
      <c r="I34" s="13">
        <v>39</v>
      </c>
      <c r="J34" s="13" t="s">
        <v>13</v>
      </c>
      <c r="K34" s="13" t="s">
        <v>16</v>
      </c>
      <c r="L34" s="13" t="s">
        <v>6</v>
      </c>
      <c r="M34" s="13" t="s">
        <v>6</v>
      </c>
      <c r="N34" s="13">
        <v>6.09</v>
      </c>
      <c r="O34" s="13">
        <v>4.51</v>
      </c>
      <c r="P34" s="13">
        <f t="shared" si="1"/>
        <v>1.58</v>
      </c>
      <c r="Q34" s="13">
        <v>32.5</v>
      </c>
      <c r="R34" s="13">
        <v>31.5</v>
      </c>
      <c r="S34" s="13">
        <f t="shared" si="2"/>
        <v>1</v>
      </c>
      <c r="T34" s="13">
        <v>536800</v>
      </c>
      <c r="U34" s="13">
        <v>3500</v>
      </c>
      <c r="V34" s="13">
        <v>153</v>
      </c>
      <c r="W34" s="13">
        <v>9765</v>
      </c>
    </row>
    <row r="35" spans="1:23" x14ac:dyDescent="0.2">
      <c r="A35" s="7">
        <v>43520</v>
      </c>
      <c r="B35" s="13">
        <v>37</v>
      </c>
      <c r="C35" s="13">
        <v>7.4</v>
      </c>
      <c r="D35" s="13">
        <v>7.7</v>
      </c>
      <c r="E35" s="13">
        <f t="shared" si="0"/>
        <v>0.29999999999999982</v>
      </c>
      <c r="F35" s="13">
        <v>133</v>
      </c>
      <c r="G35" s="13">
        <v>130</v>
      </c>
      <c r="H35" s="13">
        <v>40</v>
      </c>
      <c r="I35" s="13">
        <v>39</v>
      </c>
      <c r="J35" s="13" t="s">
        <v>16</v>
      </c>
      <c r="K35" s="13" t="s">
        <v>16</v>
      </c>
      <c r="L35" s="13" t="s">
        <v>6</v>
      </c>
      <c r="M35" s="13" t="s">
        <v>6</v>
      </c>
      <c r="N35" s="13">
        <v>5.67</v>
      </c>
      <c r="O35" s="13">
        <v>4.24</v>
      </c>
      <c r="P35" s="13">
        <f t="shared" si="1"/>
        <v>1.4299999999999997</v>
      </c>
      <c r="Q35" s="13">
        <v>32.1</v>
      </c>
      <c r="R35" s="13">
        <v>31.6</v>
      </c>
      <c r="S35" s="13">
        <f t="shared" si="2"/>
        <v>0.5</v>
      </c>
      <c r="T35" s="13">
        <v>536800</v>
      </c>
      <c r="U35" s="13">
        <v>3500</v>
      </c>
      <c r="V35" s="13">
        <v>153</v>
      </c>
      <c r="W35" s="13">
        <v>9765</v>
      </c>
    </row>
    <row r="36" spans="1:23" x14ac:dyDescent="0.2">
      <c r="A36" s="7">
        <v>43521</v>
      </c>
      <c r="B36" s="13">
        <v>38</v>
      </c>
      <c r="C36" s="13">
        <v>7.4</v>
      </c>
      <c r="D36" s="13">
        <v>7.5</v>
      </c>
      <c r="E36" s="13">
        <f t="shared" si="0"/>
        <v>9.9999999999999645E-2</v>
      </c>
      <c r="F36" s="13">
        <v>132</v>
      </c>
      <c r="G36" s="13">
        <v>132</v>
      </c>
      <c r="H36" s="13">
        <v>40</v>
      </c>
      <c r="I36" s="13">
        <v>37</v>
      </c>
      <c r="J36" s="13" t="s">
        <v>16</v>
      </c>
      <c r="K36" s="13" t="s">
        <v>14</v>
      </c>
      <c r="L36" s="13" t="s">
        <v>6</v>
      </c>
      <c r="M36" s="13" t="s">
        <v>6</v>
      </c>
      <c r="N36" s="13">
        <v>6.04</v>
      </c>
      <c r="O36" s="13">
        <v>4.3600000000000003</v>
      </c>
      <c r="P36" s="13">
        <f t="shared" si="1"/>
        <v>1.6799999999999997</v>
      </c>
      <c r="Q36" s="13">
        <v>32.1</v>
      </c>
      <c r="R36" s="13">
        <v>31.5</v>
      </c>
      <c r="S36" s="13">
        <f t="shared" si="2"/>
        <v>0.60000000000000142</v>
      </c>
      <c r="T36" s="13">
        <v>536800</v>
      </c>
      <c r="U36" s="13">
        <v>3500</v>
      </c>
      <c r="V36" s="13">
        <v>153</v>
      </c>
      <c r="W36" s="13">
        <v>9765</v>
      </c>
    </row>
    <row r="37" spans="1:23" x14ac:dyDescent="0.2">
      <c r="A37" s="7">
        <v>43522</v>
      </c>
      <c r="B37" s="13">
        <v>39</v>
      </c>
      <c r="C37" s="13">
        <v>7.4</v>
      </c>
      <c r="D37" s="13">
        <v>7.7</v>
      </c>
      <c r="E37" s="13">
        <f t="shared" si="0"/>
        <v>0.29999999999999982</v>
      </c>
      <c r="F37" s="13">
        <v>140</v>
      </c>
      <c r="G37" s="13">
        <v>136</v>
      </c>
      <c r="H37" s="13">
        <v>42</v>
      </c>
      <c r="I37" s="13">
        <v>39</v>
      </c>
      <c r="J37" s="13" t="s">
        <v>17</v>
      </c>
      <c r="K37" s="13" t="s">
        <v>17</v>
      </c>
      <c r="L37" s="13" t="s">
        <v>6</v>
      </c>
      <c r="M37" s="13" t="s">
        <v>6</v>
      </c>
      <c r="N37" s="13">
        <v>6.13</v>
      </c>
      <c r="O37" s="13">
        <v>4.5</v>
      </c>
      <c r="P37" s="13">
        <f t="shared" si="1"/>
        <v>1.63</v>
      </c>
      <c r="Q37" s="13">
        <v>32.1</v>
      </c>
      <c r="R37" s="13">
        <v>31.4</v>
      </c>
      <c r="S37" s="13">
        <f t="shared" si="2"/>
        <v>0.70000000000000284</v>
      </c>
      <c r="T37" s="13">
        <v>536800</v>
      </c>
      <c r="U37" s="13">
        <v>3500</v>
      </c>
      <c r="V37" s="13">
        <v>153</v>
      </c>
      <c r="W37" s="13">
        <v>9765</v>
      </c>
    </row>
    <row r="38" spans="1:23" x14ac:dyDescent="0.2">
      <c r="A38" s="7">
        <v>43523</v>
      </c>
      <c r="B38" s="13">
        <v>40</v>
      </c>
      <c r="C38" s="13">
        <v>7.5</v>
      </c>
      <c r="D38" s="13">
        <v>7.7</v>
      </c>
      <c r="E38" s="13">
        <f t="shared" si="0"/>
        <v>0.20000000000000018</v>
      </c>
      <c r="F38" s="13">
        <v>136</v>
      </c>
      <c r="G38" s="13">
        <v>135</v>
      </c>
      <c r="H38" s="13">
        <v>43</v>
      </c>
      <c r="I38" s="13">
        <v>36</v>
      </c>
      <c r="J38" s="13" t="s">
        <v>17</v>
      </c>
      <c r="K38" s="13" t="s">
        <v>17</v>
      </c>
      <c r="L38" s="13" t="s">
        <v>6</v>
      </c>
      <c r="M38" s="13" t="s">
        <v>6</v>
      </c>
      <c r="N38" s="13">
        <v>5.95</v>
      </c>
      <c r="O38" s="13">
        <v>4.66</v>
      </c>
      <c r="P38" s="13">
        <f t="shared" si="1"/>
        <v>1.29</v>
      </c>
      <c r="Q38" s="13">
        <v>32.1</v>
      </c>
      <c r="R38" s="13">
        <v>31.7</v>
      </c>
      <c r="S38" s="13">
        <f t="shared" si="2"/>
        <v>0.40000000000000213</v>
      </c>
      <c r="T38" s="13">
        <v>536800</v>
      </c>
      <c r="U38" s="13">
        <v>3500</v>
      </c>
      <c r="V38" s="13">
        <v>153</v>
      </c>
      <c r="W38" s="13">
        <v>9765</v>
      </c>
    </row>
    <row r="39" spans="1:23" x14ac:dyDescent="0.2">
      <c r="A39" s="7">
        <v>43524</v>
      </c>
      <c r="B39" s="13">
        <v>41</v>
      </c>
      <c r="C39" s="13">
        <v>7.5</v>
      </c>
      <c r="D39" s="13">
        <v>7.7</v>
      </c>
      <c r="E39" s="13">
        <f t="shared" si="0"/>
        <v>0.20000000000000018</v>
      </c>
      <c r="F39" s="13">
        <v>132</v>
      </c>
      <c r="G39" s="13">
        <v>132</v>
      </c>
      <c r="H39" s="13">
        <v>39</v>
      </c>
      <c r="I39" s="13">
        <v>34</v>
      </c>
      <c r="J39" s="13" t="s">
        <v>17</v>
      </c>
      <c r="K39" s="13" t="s">
        <v>17</v>
      </c>
      <c r="L39" s="13" t="s">
        <v>6</v>
      </c>
      <c r="M39" s="13" t="s">
        <v>6</v>
      </c>
      <c r="N39" s="13">
        <v>5.97</v>
      </c>
      <c r="O39" s="13">
        <v>4.78</v>
      </c>
      <c r="P39" s="13">
        <f t="shared" si="1"/>
        <v>1.1899999999999995</v>
      </c>
      <c r="Q39" s="13">
        <v>30.6</v>
      </c>
      <c r="R39" s="13">
        <v>30.1</v>
      </c>
      <c r="S39" s="13">
        <f t="shared" si="2"/>
        <v>0.5</v>
      </c>
      <c r="T39" s="13">
        <v>536800</v>
      </c>
      <c r="U39" s="13">
        <v>3500</v>
      </c>
      <c r="V39" s="13">
        <v>153</v>
      </c>
      <c r="W39" s="13">
        <v>9765</v>
      </c>
    </row>
    <row r="40" spans="1:23" x14ac:dyDescent="0.2">
      <c r="A40" s="7">
        <v>43525</v>
      </c>
      <c r="B40" s="13">
        <v>42</v>
      </c>
      <c r="C40" s="13">
        <v>7.5</v>
      </c>
      <c r="D40" s="13">
        <v>7.8</v>
      </c>
      <c r="E40" s="13">
        <f t="shared" si="0"/>
        <v>0.29999999999999982</v>
      </c>
      <c r="F40" s="13">
        <v>131</v>
      </c>
      <c r="G40" s="13">
        <v>130</v>
      </c>
      <c r="H40" s="13">
        <v>39</v>
      </c>
      <c r="I40" s="13">
        <v>35</v>
      </c>
      <c r="J40" s="13" t="s">
        <v>17</v>
      </c>
      <c r="K40" s="13" t="s">
        <v>17</v>
      </c>
      <c r="L40" s="13" t="s">
        <v>6</v>
      </c>
      <c r="M40" s="13" t="s">
        <v>6</v>
      </c>
      <c r="N40" s="13">
        <v>5.77</v>
      </c>
      <c r="O40" s="13">
        <v>4.49</v>
      </c>
      <c r="P40" s="13">
        <f t="shared" si="1"/>
        <v>1.2799999999999994</v>
      </c>
      <c r="Q40" s="13">
        <v>31.5</v>
      </c>
      <c r="R40" s="13">
        <v>30.8</v>
      </c>
      <c r="S40" s="13">
        <f t="shared" si="2"/>
        <v>0.69999999999999929</v>
      </c>
      <c r="T40" s="13">
        <v>536800</v>
      </c>
      <c r="U40" s="13">
        <v>3500</v>
      </c>
      <c r="V40" s="13">
        <v>153</v>
      </c>
      <c r="W40" s="13">
        <v>9765</v>
      </c>
    </row>
    <row r="41" spans="1:23" x14ac:dyDescent="0.2">
      <c r="A41" s="7">
        <v>43526</v>
      </c>
      <c r="B41" s="13">
        <v>43</v>
      </c>
      <c r="C41" s="13">
        <v>7.5</v>
      </c>
      <c r="D41" s="13">
        <v>7.7</v>
      </c>
      <c r="E41" s="13">
        <f t="shared" si="0"/>
        <v>0.20000000000000018</v>
      </c>
      <c r="F41" s="13">
        <v>135</v>
      </c>
      <c r="G41" s="13">
        <v>135</v>
      </c>
      <c r="H41" s="13">
        <v>37</v>
      </c>
      <c r="I41" s="13">
        <v>36</v>
      </c>
      <c r="J41" s="13" t="s">
        <v>17</v>
      </c>
      <c r="K41" s="13" t="s">
        <v>17</v>
      </c>
      <c r="L41" s="13" t="s">
        <v>6</v>
      </c>
      <c r="M41" s="13" t="s">
        <v>6</v>
      </c>
      <c r="N41" s="13">
        <v>5.9</v>
      </c>
      <c r="O41" s="13">
        <v>4.78</v>
      </c>
      <c r="P41" s="13">
        <f t="shared" si="1"/>
        <v>1.1200000000000001</v>
      </c>
      <c r="Q41" s="13">
        <v>30.7</v>
      </c>
      <c r="R41" s="13">
        <v>30</v>
      </c>
      <c r="S41" s="13">
        <f t="shared" si="2"/>
        <v>0.69999999999999929</v>
      </c>
      <c r="T41" s="13">
        <v>536800</v>
      </c>
      <c r="U41" s="13">
        <v>3500</v>
      </c>
      <c r="V41" s="13">
        <v>153</v>
      </c>
      <c r="W41" s="13">
        <v>9765</v>
      </c>
    </row>
    <row r="42" spans="1:23" x14ac:dyDescent="0.2">
      <c r="A42" s="7">
        <v>43527</v>
      </c>
      <c r="B42" s="13">
        <v>44</v>
      </c>
      <c r="C42" s="13">
        <v>7.4</v>
      </c>
      <c r="D42" s="13">
        <v>7.9</v>
      </c>
      <c r="E42" s="13">
        <f t="shared" si="0"/>
        <v>0.5</v>
      </c>
      <c r="F42" s="13">
        <v>140</v>
      </c>
      <c r="G42" s="13">
        <v>141</v>
      </c>
      <c r="H42" s="13">
        <v>46</v>
      </c>
      <c r="I42" s="13">
        <v>45</v>
      </c>
      <c r="J42" s="13" t="s">
        <v>16</v>
      </c>
      <c r="K42" s="13" t="s">
        <v>16</v>
      </c>
      <c r="L42" s="13" t="s">
        <v>6</v>
      </c>
      <c r="M42" s="13" t="s">
        <v>6</v>
      </c>
      <c r="N42" s="13">
        <v>6.3</v>
      </c>
      <c r="O42" s="13">
        <v>4.5199999999999996</v>
      </c>
      <c r="P42" s="13">
        <f t="shared" si="1"/>
        <v>1.7800000000000002</v>
      </c>
      <c r="Q42" s="13">
        <v>30.9</v>
      </c>
      <c r="R42" s="13">
        <v>30.2</v>
      </c>
      <c r="S42" s="13">
        <f t="shared" si="2"/>
        <v>0.69999999999999929</v>
      </c>
      <c r="T42" s="13">
        <v>536800</v>
      </c>
      <c r="U42" s="13">
        <v>3500</v>
      </c>
      <c r="V42" s="13">
        <v>153</v>
      </c>
      <c r="W42" s="13">
        <v>9765</v>
      </c>
    </row>
    <row r="43" spans="1:23" x14ac:dyDescent="0.2">
      <c r="A43" s="7">
        <v>43528</v>
      </c>
      <c r="B43" s="13">
        <v>45</v>
      </c>
      <c r="C43" s="13">
        <v>7.5</v>
      </c>
      <c r="D43" s="13">
        <v>7.7</v>
      </c>
      <c r="E43" s="13">
        <f t="shared" si="0"/>
        <v>0.20000000000000018</v>
      </c>
      <c r="F43" s="13">
        <v>140</v>
      </c>
      <c r="G43" s="13">
        <v>139</v>
      </c>
      <c r="H43" s="13">
        <v>48</v>
      </c>
      <c r="I43" s="13">
        <v>47</v>
      </c>
      <c r="J43" s="13" t="s">
        <v>13</v>
      </c>
      <c r="K43" s="13" t="s">
        <v>13</v>
      </c>
      <c r="L43" s="13" t="s">
        <v>6</v>
      </c>
      <c r="M43" s="13" t="s">
        <v>6</v>
      </c>
      <c r="N43" s="13">
        <v>5.91</v>
      </c>
      <c r="O43" s="13">
        <v>4.8499999999999996</v>
      </c>
      <c r="P43" s="13">
        <f t="shared" si="1"/>
        <v>1.0600000000000005</v>
      </c>
      <c r="Q43" s="13">
        <v>30.4</v>
      </c>
      <c r="R43" s="13">
        <v>30</v>
      </c>
      <c r="S43" s="13">
        <f t="shared" si="2"/>
        <v>0.39999999999999858</v>
      </c>
      <c r="T43" s="13">
        <v>536800</v>
      </c>
      <c r="U43" s="13">
        <v>3500</v>
      </c>
      <c r="V43" s="13">
        <v>153</v>
      </c>
      <c r="W43" s="13">
        <v>9765</v>
      </c>
    </row>
    <row r="44" spans="1:23" x14ac:dyDescent="0.2">
      <c r="A44" s="7">
        <v>43529</v>
      </c>
      <c r="B44" s="13">
        <v>46</v>
      </c>
      <c r="C44" s="13">
        <v>7.5</v>
      </c>
      <c r="D44" s="13">
        <v>7.8</v>
      </c>
      <c r="E44" s="13">
        <f t="shared" si="0"/>
        <v>0.29999999999999982</v>
      </c>
      <c r="F44" s="13">
        <v>135</v>
      </c>
      <c r="G44" s="13">
        <v>135</v>
      </c>
      <c r="H44" s="13">
        <v>45</v>
      </c>
      <c r="I44" s="13">
        <v>42</v>
      </c>
      <c r="J44" s="13" t="s">
        <v>13</v>
      </c>
      <c r="K44" s="13" t="s">
        <v>13</v>
      </c>
      <c r="L44" s="13" t="s">
        <v>6</v>
      </c>
      <c r="M44" s="13" t="s">
        <v>6</v>
      </c>
      <c r="N44" s="13">
        <v>5.73</v>
      </c>
      <c r="O44" s="13">
        <v>4.66</v>
      </c>
      <c r="P44" s="13">
        <f t="shared" si="1"/>
        <v>1.0700000000000003</v>
      </c>
      <c r="Q44" s="13">
        <v>30.8</v>
      </c>
      <c r="R44" s="13">
        <v>30</v>
      </c>
      <c r="S44" s="13">
        <f t="shared" si="2"/>
        <v>0.80000000000000071</v>
      </c>
      <c r="T44" s="13">
        <v>536800</v>
      </c>
      <c r="U44" s="13">
        <v>3500</v>
      </c>
      <c r="V44" s="13">
        <v>153</v>
      </c>
      <c r="W44" s="13">
        <v>9765</v>
      </c>
    </row>
    <row r="45" spans="1:23" x14ac:dyDescent="0.2">
      <c r="A45" s="7">
        <v>43530</v>
      </c>
      <c r="B45" s="13">
        <v>47</v>
      </c>
      <c r="C45" s="13">
        <v>7.4</v>
      </c>
      <c r="D45" s="13">
        <v>7.5</v>
      </c>
      <c r="E45" s="13">
        <f t="shared" si="0"/>
        <v>9.9999999999999645E-2</v>
      </c>
      <c r="F45" s="13">
        <v>140</v>
      </c>
      <c r="G45" s="13">
        <v>140</v>
      </c>
      <c r="H45" s="13">
        <v>40</v>
      </c>
      <c r="I45" s="13">
        <v>50</v>
      </c>
      <c r="J45" s="13" t="s">
        <v>13</v>
      </c>
      <c r="K45" s="13" t="s">
        <v>13</v>
      </c>
      <c r="L45" s="13" t="s">
        <v>6</v>
      </c>
      <c r="M45" s="13" t="s">
        <v>6</v>
      </c>
      <c r="N45" s="13">
        <v>5.45</v>
      </c>
      <c r="O45" s="13">
        <v>5.26</v>
      </c>
      <c r="P45" s="13">
        <f t="shared" si="1"/>
        <v>0.19000000000000039</v>
      </c>
      <c r="Q45" s="13">
        <v>28.2</v>
      </c>
      <c r="R45" s="13">
        <v>27.8</v>
      </c>
      <c r="S45" s="13">
        <f t="shared" si="2"/>
        <v>0.39999999999999858</v>
      </c>
      <c r="T45" s="13">
        <v>536800</v>
      </c>
      <c r="U45" s="13">
        <v>3500</v>
      </c>
      <c r="V45" s="13">
        <v>153</v>
      </c>
      <c r="W45" s="13">
        <v>9765</v>
      </c>
    </row>
    <row r="46" spans="1:23" x14ac:dyDescent="0.2">
      <c r="A46" s="7">
        <v>43531</v>
      </c>
      <c r="B46" s="13">
        <v>48</v>
      </c>
      <c r="C46" s="13">
        <v>7.4</v>
      </c>
      <c r="D46" s="13">
        <v>7.6</v>
      </c>
      <c r="E46" s="13">
        <f t="shared" si="0"/>
        <v>0.19999999999999929</v>
      </c>
      <c r="F46" s="13">
        <v>141</v>
      </c>
      <c r="G46" s="13">
        <v>140</v>
      </c>
      <c r="H46" s="13">
        <v>55</v>
      </c>
      <c r="I46" s="13">
        <v>50</v>
      </c>
      <c r="J46" s="13" t="s">
        <v>13</v>
      </c>
      <c r="K46" s="13" t="s">
        <v>13</v>
      </c>
      <c r="L46" s="13" t="s">
        <v>6</v>
      </c>
      <c r="M46" s="13" t="s">
        <v>6</v>
      </c>
      <c r="N46" s="13">
        <v>5.84</v>
      </c>
      <c r="O46" s="13">
        <v>5.28</v>
      </c>
      <c r="P46" s="13">
        <f t="shared" si="1"/>
        <v>0.55999999999999961</v>
      </c>
      <c r="Q46" s="13">
        <v>25.2</v>
      </c>
      <c r="R46" s="13">
        <v>27.2</v>
      </c>
      <c r="S46" s="13">
        <f t="shared" si="2"/>
        <v>2</v>
      </c>
      <c r="T46" s="13">
        <v>536800</v>
      </c>
      <c r="U46" s="13">
        <v>3500</v>
      </c>
      <c r="V46" s="13">
        <v>153</v>
      </c>
      <c r="W46" s="13">
        <v>9765</v>
      </c>
    </row>
    <row r="47" spans="1:23" x14ac:dyDescent="0.2">
      <c r="A47" s="7">
        <v>43536</v>
      </c>
      <c r="B47" s="13">
        <v>53</v>
      </c>
      <c r="C47" s="13">
        <v>7.4</v>
      </c>
      <c r="D47" s="13">
        <v>7.7</v>
      </c>
      <c r="E47" s="13">
        <f t="shared" si="0"/>
        <v>0.29999999999999982</v>
      </c>
      <c r="F47" s="13">
        <v>141</v>
      </c>
      <c r="G47" s="13">
        <v>138</v>
      </c>
      <c r="H47" s="13">
        <v>60</v>
      </c>
      <c r="I47" s="13">
        <v>59</v>
      </c>
      <c r="J47" s="13" t="s">
        <v>16</v>
      </c>
      <c r="K47" s="13" t="s">
        <v>16</v>
      </c>
      <c r="L47" s="13" t="s">
        <v>6</v>
      </c>
      <c r="M47" s="13" t="s">
        <v>6</v>
      </c>
      <c r="N47" s="13">
        <v>5.78</v>
      </c>
      <c r="O47" s="13">
        <v>4.58</v>
      </c>
      <c r="P47" s="13">
        <f t="shared" si="1"/>
        <v>1.2000000000000002</v>
      </c>
      <c r="Q47" s="13">
        <v>30.7</v>
      </c>
      <c r="R47" s="13">
        <v>30.1</v>
      </c>
      <c r="S47" s="13">
        <f t="shared" si="2"/>
        <v>0.59999999999999787</v>
      </c>
      <c r="T47" s="13">
        <v>536800</v>
      </c>
      <c r="U47" s="13">
        <v>3500</v>
      </c>
      <c r="V47" s="13">
        <v>153</v>
      </c>
      <c r="W47" s="13">
        <v>9765</v>
      </c>
    </row>
    <row r="48" spans="1:23" x14ac:dyDescent="0.2">
      <c r="A48" s="7">
        <v>43537</v>
      </c>
      <c r="B48" s="13">
        <v>54</v>
      </c>
      <c r="C48" s="13">
        <v>7.4</v>
      </c>
      <c r="D48" s="13">
        <v>7.6</v>
      </c>
      <c r="E48" s="13">
        <f t="shared" si="0"/>
        <v>0.19999999999999929</v>
      </c>
      <c r="F48" s="13">
        <v>140</v>
      </c>
      <c r="G48" s="13">
        <v>140</v>
      </c>
      <c r="H48" s="13">
        <v>60</v>
      </c>
      <c r="I48" s="13">
        <v>62</v>
      </c>
      <c r="J48" s="13" t="s">
        <v>17</v>
      </c>
      <c r="K48" s="13" t="s">
        <v>17</v>
      </c>
      <c r="L48" s="13" t="s">
        <v>6</v>
      </c>
      <c r="M48" s="13" t="s">
        <v>6</v>
      </c>
      <c r="N48" s="13">
        <v>6.44</v>
      </c>
      <c r="O48" s="13">
        <v>4.62</v>
      </c>
      <c r="P48" s="13">
        <f t="shared" si="1"/>
        <v>1.8200000000000003</v>
      </c>
      <c r="Q48" s="13">
        <v>31</v>
      </c>
      <c r="R48" s="13">
        <v>30.2</v>
      </c>
      <c r="S48" s="13">
        <f t="shared" si="2"/>
        <v>0.80000000000000071</v>
      </c>
      <c r="T48" s="13">
        <v>536800</v>
      </c>
      <c r="U48" s="13">
        <v>3500</v>
      </c>
      <c r="V48" s="13">
        <v>153</v>
      </c>
      <c r="W48" s="13">
        <v>9765</v>
      </c>
    </row>
    <row r="49" spans="1:23" x14ac:dyDescent="0.2">
      <c r="A49" s="7">
        <v>43538</v>
      </c>
      <c r="B49" s="13">
        <v>55</v>
      </c>
      <c r="C49" s="13">
        <v>7.4</v>
      </c>
      <c r="D49" s="13">
        <v>7.7</v>
      </c>
      <c r="E49" s="13">
        <f t="shared" si="0"/>
        <v>0.29999999999999982</v>
      </c>
      <c r="F49" s="13">
        <v>145</v>
      </c>
      <c r="G49" s="13">
        <v>146</v>
      </c>
      <c r="H49" s="13">
        <v>59</v>
      </c>
      <c r="I49" s="13">
        <v>47</v>
      </c>
      <c r="J49" s="13" t="s">
        <v>17</v>
      </c>
      <c r="K49" s="13" t="s">
        <v>17</v>
      </c>
      <c r="L49" s="13" t="s">
        <v>6</v>
      </c>
      <c r="M49" s="13" t="s">
        <v>6</v>
      </c>
      <c r="N49" s="13">
        <v>6.22</v>
      </c>
      <c r="O49" s="13">
        <v>4.5599999999999996</v>
      </c>
      <c r="P49" s="13">
        <f t="shared" si="1"/>
        <v>1.6600000000000001</v>
      </c>
      <c r="Q49" s="13">
        <v>30.3</v>
      </c>
      <c r="R49" s="13">
        <v>30.1</v>
      </c>
      <c r="S49" s="13">
        <f t="shared" si="2"/>
        <v>0.19999999999999929</v>
      </c>
      <c r="T49" s="13">
        <v>536800</v>
      </c>
      <c r="U49" s="13">
        <v>3500</v>
      </c>
      <c r="V49" s="13">
        <v>153</v>
      </c>
      <c r="W49" s="13">
        <v>9765</v>
      </c>
    </row>
    <row r="50" spans="1:23" x14ac:dyDescent="0.2">
      <c r="A50" s="7">
        <v>43539</v>
      </c>
      <c r="B50" s="13">
        <v>56</v>
      </c>
      <c r="C50" s="13">
        <v>7.4</v>
      </c>
      <c r="D50" s="13">
        <v>7.6</v>
      </c>
      <c r="E50" s="13">
        <f t="shared" si="0"/>
        <v>0.19999999999999929</v>
      </c>
      <c r="F50" s="13">
        <v>148</v>
      </c>
      <c r="G50" s="13">
        <v>145</v>
      </c>
      <c r="H50" s="13">
        <v>50</v>
      </c>
      <c r="I50" s="13">
        <v>45</v>
      </c>
      <c r="J50" s="13" t="s">
        <v>17</v>
      </c>
      <c r="K50" s="13" t="s">
        <v>17</v>
      </c>
      <c r="L50" s="13" t="s">
        <v>6</v>
      </c>
      <c r="M50" s="13" t="s">
        <v>6</v>
      </c>
      <c r="N50" s="13">
        <v>6.12</v>
      </c>
      <c r="O50" s="13">
        <v>4.5599999999999996</v>
      </c>
      <c r="P50" s="13">
        <f t="shared" si="1"/>
        <v>1.5600000000000005</v>
      </c>
      <c r="Q50" s="13">
        <v>30.6</v>
      </c>
      <c r="R50" s="13">
        <v>29.9</v>
      </c>
      <c r="S50" s="13">
        <f t="shared" si="2"/>
        <v>0.70000000000000284</v>
      </c>
      <c r="T50" s="13">
        <v>536800</v>
      </c>
      <c r="U50" s="13">
        <v>3500</v>
      </c>
      <c r="V50" s="13">
        <v>153</v>
      </c>
      <c r="W50" s="13">
        <v>9765</v>
      </c>
    </row>
    <row r="51" spans="1:23" x14ac:dyDescent="0.2">
      <c r="A51" s="7">
        <v>43540</v>
      </c>
      <c r="B51" s="13">
        <v>57</v>
      </c>
      <c r="C51" s="13">
        <v>7.4</v>
      </c>
      <c r="D51" s="13">
        <v>7.9</v>
      </c>
      <c r="E51" s="13">
        <f t="shared" si="0"/>
        <v>0.5</v>
      </c>
      <c r="F51" s="13">
        <v>145</v>
      </c>
      <c r="G51" s="13">
        <v>144</v>
      </c>
      <c r="H51" s="13">
        <v>45</v>
      </c>
      <c r="I51" s="13">
        <v>40</v>
      </c>
      <c r="J51" s="13" t="s">
        <v>17</v>
      </c>
      <c r="K51" s="13" t="s">
        <v>17</v>
      </c>
      <c r="L51" s="13" t="s">
        <v>6</v>
      </c>
      <c r="M51" s="13" t="s">
        <v>6</v>
      </c>
      <c r="N51" s="13">
        <v>6.21</v>
      </c>
      <c r="O51" s="13">
        <v>4.43</v>
      </c>
      <c r="P51" s="13">
        <f t="shared" si="1"/>
        <v>1.7800000000000002</v>
      </c>
      <c r="Q51" s="13">
        <v>30.3</v>
      </c>
      <c r="R51" s="13">
        <v>29.5</v>
      </c>
      <c r="S51" s="13">
        <f t="shared" si="2"/>
        <v>0.80000000000000071</v>
      </c>
      <c r="T51" s="13">
        <v>536800</v>
      </c>
      <c r="U51" s="13">
        <v>3500</v>
      </c>
      <c r="V51" s="13">
        <v>153</v>
      </c>
      <c r="W51" s="13">
        <v>9765</v>
      </c>
    </row>
    <row r="52" spans="1:23" x14ac:dyDescent="0.2">
      <c r="A52" s="7">
        <v>43541</v>
      </c>
      <c r="B52" s="13">
        <v>58</v>
      </c>
      <c r="C52" s="13">
        <v>7.4</v>
      </c>
      <c r="D52" s="13">
        <v>7.8</v>
      </c>
      <c r="E52" s="13">
        <f t="shared" si="0"/>
        <v>0.39999999999999947</v>
      </c>
      <c r="F52" s="13">
        <v>144</v>
      </c>
      <c r="G52" s="13">
        <v>140</v>
      </c>
      <c r="H52" s="13">
        <v>40</v>
      </c>
      <c r="I52" s="13">
        <v>45</v>
      </c>
      <c r="J52" s="13" t="s">
        <v>17</v>
      </c>
      <c r="K52" s="13" t="s">
        <v>17</v>
      </c>
      <c r="L52" s="13" t="s">
        <v>6</v>
      </c>
      <c r="M52" s="13" t="s">
        <v>6</v>
      </c>
      <c r="N52" s="13">
        <v>6.21</v>
      </c>
      <c r="O52" s="13">
        <v>5.23</v>
      </c>
      <c r="P52" s="13">
        <f t="shared" si="1"/>
        <v>0.97999999999999954</v>
      </c>
      <c r="Q52" s="13">
        <v>30.1</v>
      </c>
      <c r="R52" s="13">
        <v>30</v>
      </c>
      <c r="S52" s="13">
        <f t="shared" si="2"/>
        <v>0.10000000000000142</v>
      </c>
      <c r="T52" s="13">
        <v>536800</v>
      </c>
      <c r="U52" s="13">
        <v>3500</v>
      </c>
      <c r="V52" s="13">
        <v>153</v>
      </c>
      <c r="W52" s="13">
        <v>9765</v>
      </c>
    </row>
    <row r="53" spans="1:23" x14ac:dyDescent="0.2">
      <c r="A53" s="7">
        <v>43542</v>
      </c>
      <c r="B53" s="13">
        <v>59</v>
      </c>
      <c r="C53" s="13">
        <v>7.4</v>
      </c>
      <c r="D53" s="13">
        <v>7.9</v>
      </c>
      <c r="E53" s="13">
        <f t="shared" si="0"/>
        <v>0.5</v>
      </c>
      <c r="F53" s="13">
        <v>146</v>
      </c>
      <c r="G53" s="13">
        <v>145</v>
      </c>
      <c r="H53" s="13">
        <v>42</v>
      </c>
      <c r="I53" s="13">
        <v>36</v>
      </c>
      <c r="J53" s="13" t="s">
        <v>17</v>
      </c>
      <c r="K53" s="13" t="s">
        <v>17</v>
      </c>
      <c r="L53" s="13" t="s">
        <v>6</v>
      </c>
      <c r="M53" s="13" t="s">
        <v>6</v>
      </c>
      <c r="N53" s="13">
        <v>5.68</v>
      </c>
      <c r="O53" s="13">
        <v>4.53</v>
      </c>
      <c r="P53" s="13">
        <f t="shared" si="1"/>
        <v>1.1499999999999995</v>
      </c>
      <c r="Q53" s="13">
        <v>30.1</v>
      </c>
      <c r="R53" s="13">
        <v>30</v>
      </c>
      <c r="S53" s="13">
        <f t="shared" si="2"/>
        <v>0.10000000000000142</v>
      </c>
      <c r="T53" s="13">
        <v>536800</v>
      </c>
      <c r="U53" s="13">
        <v>3500</v>
      </c>
      <c r="V53" s="13">
        <v>153</v>
      </c>
      <c r="W53" s="13">
        <v>9765</v>
      </c>
    </row>
    <row r="54" spans="1:23" x14ac:dyDescent="0.2">
      <c r="A54" s="7">
        <v>43543</v>
      </c>
      <c r="B54" s="13">
        <v>60</v>
      </c>
      <c r="C54" s="13">
        <v>7.5</v>
      </c>
      <c r="D54" s="13">
        <v>7.8</v>
      </c>
      <c r="E54" s="13">
        <f t="shared" si="0"/>
        <v>0.29999999999999982</v>
      </c>
      <c r="F54" s="13">
        <v>150</v>
      </c>
      <c r="G54" s="13">
        <v>152</v>
      </c>
      <c r="H54" s="13">
        <v>38</v>
      </c>
      <c r="I54" s="13">
        <v>36</v>
      </c>
      <c r="J54" s="13" t="s">
        <v>17</v>
      </c>
      <c r="K54" s="13" t="s">
        <v>17</v>
      </c>
      <c r="L54" s="13" t="s">
        <v>6</v>
      </c>
      <c r="M54" s="13" t="s">
        <v>6</v>
      </c>
      <c r="N54" s="13">
        <v>6.17</v>
      </c>
      <c r="O54" s="13">
        <v>4.45</v>
      </c>
      <c r="P54" s="13">
        <f t="shared" si="1"/>
        <v>1.7199999999999998</v>
      </c>
      <c r="Q54" s="13">
        <v>30.7</v>
      </c>
      <c r="R54" s="13">
        <v>30.2</v>
      </c>
      <c r="S54" s="13">
        <f t="shared" si="2"/>
        <v>0.5</v>
      </c>
      <c r="T54" s="13">
        <v>536800</v>
      </c>
      <c r="U54" s="13">
        <v>3500</v>
      </c>
      <c r="V54" s="13">
        <v>153</v>
      </c>
      <c r="W54" s="13">
        <v>9765</v>
      </c>
    </row>
    <row r="55" spans="1:23" x14ac:dyDescent="0.2">
      <c r="A55" s="7">
        <v>43544</v>
      </c>
      <c r="B55" s="13">
        <v>61</v>
      </c>
      <c r="C55" s="13">
        <v>7.4</v>
      </c>
      <c r="D55" s="13">
        <v>7.9</v>
      </c>
      <c r="E55" s="13">
        <f t="shared" si="0"/>
        <v>0.5</v>
      </c>
      <c r="F55" s="13">
        <v>153</v>
      </c>
      <c r="G55" s="13">
        <v>151</v>
      </c>
      <c r="H55" s="13">
        <v>36</v>
      </c>
      <c r="I55" s="13">
        <v>30</v>
      </c>
      <c r="J55" s="13" t="s">
        <v>17</v>
      </c>
      <c r="K55" s="13" t="s">
        <v>17</v>
      </c>
      <c r="L55" s="13" t="s">
        <v>6</v>
      </c>
      <c r="M55" s="13" t="s">
        <v>6</v>
      </c>
      <c r="N55" s="13">
        <v>6.58</v>
      </c>
      <c r="O55" s="13">
        <v>4.08</v>
      </c>
      <c r="P55" s="13">
        <f t="shared" si="1"/>
        <v>2.5</v>
      </c>
      <c r="Q55" s="13">
        <v>31.2</v>
      </c>
      <c r="R55" s="13">
        <v>30.6</v>
      </c>
      <c r="S55" s="13">
        <f t="shared" si="2"/>
        <v>0.59999999999999787</v>
      </c>
      <c r="T55" s="13">
        <v>536800</v>
      </c>
      <c r="U55" s="13">
        <v>3500</v>
      </c>
      <c r="V55" s="13">
        <v>153</v>
      </c>
      <c r="W55" s="13">
        <v>9765</v>
      </c>
    </row>
    <row r="56" spans="1:23" x14ac:dyDescent="0.2">
      <c r="A56" s="7">
        <v>43545</v>
      </c>
      <c r="B56" s="13">
        <v>62</v>
      </c>
      <c r="C56" s="13">
        <v>7.4</v>
      </c>
      <c r="D56" s="13">
        <v>7.8</v>
      </c>
      <c r="E56" s="13">
        <f t="shared" si="0"/>
        <v>0.39999999999999947</v>
      </c>
      <c r="F56" s="13">
        <v>150</v>
      </c>
      <c r="G56" s="13">
        <v>148</v>
      </c>
      <c r="H56" s="13">
        <v>36</v>
      </c>
      <c r="I56" s="13">
        <v>30</v>
      </c>
      <c r="J56" s="13" t="s">
        <v>17</v>
      </c>
      <c r="K56" s="13" t="s">
        <v>17</v>
      </c>
      <c r="L56" s="13" t="s">
        <v>6</v>
      </c>
      <c r="M56" s="13" t="s">
        <v>6</v>
      </c>
      <c r="N56" s="13">
        <v>5.88</v>
      </c>
      <c r="O56" s="13">
        <v>4.1399999999999997</v>
      </c>
      <c r="P56" s="13">
        <f t="shared" si="1"/>
        <v>1.7400000000000002</v>
      </c>
      <c r="Q56" s="13">
        <v>30.7</v>
      </c>
      <c r="R56" s="13">
        <v>30.2</v>
      </c>
      <c r="S56" s="13">
        <f t="shared" si="2"/>
        <v>0.5</v>
      </c>
      <c r="T56" s="13">
        <v>536800</v>
      </c>
      <c r="U56" s="13">
        <v>3500</v>
      </c>
      <c r="V56" s="13">
        <v>153</v>
      </c>
      <c r="W56" s="13">
        <v>9765</v>
      </c>
    </row>
    <row r="57" spans="1:23" x14ac:dyDescent="0.2">
      <c r="A57" s="7">
        <v>43546</v>
      </c>
      <c r="B57" s="13">
        <v>63</v>
      </c>
      <c r="C57" s="13">
        <v>7.4</v>
      </c>
      <c r="D57" s="13">
        <v>7.8</v>
      </c>
      <c r="E57" s="13">
        <f t="shared" si="0"/>
        <v>0.39999999999999947</v>
      </c>
      <c r="F57" s="13">
        <v>150</v>
      </c>
      <c r="G57" s="13">
        <v>152</v>
      </c>
      <c r="H57" s="13">
        <v>33</v>
      </c>
      <c r="I57" s="13">
        <v>32</v>
      </c>
      <c r="J57" s="13" t="s">
        <v>17</v>
      </c>
      <c r="K57" s="13" t="s">
        <v>17</v>
      </c>
      <c r="L57" s="13" t="s">
        <v>6</v>
      </c>
      <c r="M57" s="13" t="s">
        <v>6</v>
      </c>
      <c r="N57" s="13">
        <v>5.76</v>
      </c>
      <c r="O57" s="13">
        <v>3.97</v>
      </c>
      <c r="P57" s="13">
        <f t="shared" si="1"/>
        <v>1.7899999999999996</v>
      </c>
      <c r="Q57" s="13">
        <v>31.1</v>
      </c>
      <c r="R57" s="13">
        <v>30.5</v>
      </c>
      <c r="S57" s="13">
        <f t="shared" si="2"/>
        <v>0.60000000000000142</v>
      </c>
      <c r="T57" s="13">
        <v>536800</v>
      </c>
      <c r="U57" s="13">
        <v>3500</v>
      </c>
      <c r="V57" s="13">
        <v>153</v>
      </c>
      <c r="W57" s="13">
        <v>9765</v>
      </c>
    </row>
    <row r="58" spans="1:23" x14ac:dyDescent="0.2">
      <c r="A58" s="7">
        <v>43547</v>
      </c>
      <c r="B58" s="13">
        <v>64</v>
      </c>
      <c r="C58" s="13">
        <v>7.4</v>
      </c>
      <c r="D58" s="13">
        <v>7.9</v>
      </c>
      <c r="E58" s="13">
        <f t="shared" si="0"/>
        <v>0.5</v>
      </c>
      <c r="F58" s="13">
        <v>153</v>
      </c>
      <c r="G58" s="13">
        <v>154</v>
      </c>
      <c r="H58" s="13">
        <v>30</v>
      </c>
      <c r="I58" s="13">
        <v>28</v>
      </c>
      <c r="J58" s="13" t="s">
        <v>17</v>
      </c>
      <c r="K58" s="13" t="s">
        <v>17</v>
      </c>
      <c r="L58" s="13" t="s">
        <v>6</v>
      </c>
      <c r="M58" s="13" t="s">
        <v>6</v>
      </c>
      <c r="N58" s="13">
        <v>6.56</v>
      </c>
      <c r="O58" s="13">
        <v>4.1100000000000003</v>
      </c>
      <c r="P58" s="13">
        <f t="shared" si="1"/>
        <v>2.4499999999999993</v>
      </c>
      <c r="Q58" s="13">
        <v>30.6</v>
      </c>
      <c r="R58" s="13">
        <v>30.1</v>
      </c>
      <c r="S58" s="13">
        <f t="shared" si="2"/>
        <v>0.5</v>
      </c>
      <c r="T58" s="13">
        <v>536800</v>
      </c>
      <c r="U58" s="13">
        <v>3500</v>
      </c>
      <c r="V58" s="13">
        <v>153</v>
      </c>
      <c r="W58" s="13">
        <v>9765</v>
      </c>
    </row>
    <row r="59" spans="1:23" x14ac:dyDescent="0.2">
      <c r="A59" s="7">
        <v>43548</v>
      </c>
      <c r="B59" s="13">
        <v>65</v>
      </c>
      <c r="C59" s="13">
        <v>7.4</v>
      </c>
      <c r="D59" s="13">
        <v>7.6</v>
      </c>
      <c r="E59" s="13">
        <f t="shared" si="0"/>
        <v>0.19999999999999929</v>
      </c>
      <c r="F59" s="13">
        <v>158</v>
      </c>
      <c r="G59" s="13">
        <v>155</v>
      </c>
      <c r="H59" s="13">
        <v>35</v>
      </c>
      <c r="I59" s="13">
        <v>35</v>
      </c>
      <c r="J59" s="13" t="s">
        <v>17</v>
      </c>
      <c r="K59" s="13" t="s">
        <v>17</v>
      </c>
      <c r="L59" s="13" t="s">
        <v>6</v>
      </c>
      <c r="M59" s="13" t="s">
        <v>6</v>
      </c>
      <c r="N59" s="13">
        <v>5.76</v>
      </c>
      <c r="O59" s="13">
        <v>4.26</v>
      </c>
      <c r="P59" s="13">
        <f t="shared" si="1"/>
        <v>1.5</v>
      </c>
      <c r="Q59" s="13">
        <v>28.7</v>
      </c>
      <c r="R59" s="13">
        <v>28.5</v>
      </c>
      <c r="S59" s="13">
        <f t="shared" si="2"/>
        <v>0.19999999999999929</v>
      </c>
      <c r="T59" s="13">
        <v>536800</v>
      </c>
      <c r="U59" s="13">
        <v>3500</v>
      </c>
      <c r="V59" s="13">
        <v>153</v>
      </c>
      <c r="W59" s="13">
        <v>9765</v>
      </c>
    </row>
    <row r="60" spans="1:23" x14ac:dyDescent="0.2">
      <c r="A60" s="7">
        <v>43549</v>
      </c>
      <c r="B60" s="13">
        <v>66</v>
      </c>
      <c r="C60" s="13">
        <v>7.4</v>
      </c>
      <c r="D60" s="13">
        <v>7.8</v>
      </c>
      <c r="E60" s="13">
        <f t="shared" si="0"/>
        <v>0.39999999999999947</v>
      </c>
      <c r="F60" s="13">
        <v>154</v>
      </c>
      <c r="G60" s="13">
        <v>152</v>
      </c>
      <c r="H60" s="13">
        <v>31</v>
      </c>
      <c r="I60" s="13">
        <v>30</v>
      </c>
      <c r="J60" s="13" t="s">
        <v>17</v>
      </c>
      <c r="K60" s="13" t="s">
        <v>17</v>
      </c>
      <c r="L60" s="13" t="s">
        <v>6</v>
      </c>
      <c r="M60" s="13" t="s">
        <v>6</v>
      </c>
      <c r="N60" s="13">
        <v>6.1</v>
      </c>
      <c r="O60" s="13">
        <v>4.21</v>
      </c>
      <c r="P60" s="13">
        <f t="shared" si="1"/>
        <v>1.8899999999999997</v>
      </c>
      <c r="Q60" s="13">
        <v>30.2</v>
      </c>
      <c r="R60" s="13">
        <v>29.9</v>
      </c>
      <c r="S60" s="13">
        <f t="shared" si="2"/>
        <v>0.30000000000000071</v>
      </c>
      <c r="T60" s="13">
        <v>536800</v>
      </c>
      <c r="U60" s="13">
        <v>3500</v>
      </c>
      <c r="V60" s="13">
        <v>153</v>
      </c>
      <c r="W60" s="13">
        <v>9765</v>
      </c>
    </row>
    <row r="61" spans="1:23" x14ac:dyDescent="0.2">
      <c r="A61" s="7">
        <v>43550</v>
      </c>
      <c r="B61" s="13">
        <v>67</v>
      </c>
      <c r="C61" s="13">
        <v>7.4</v>
      </c>
      <c r="D61" s="13">
        <v>7.7</v>
      </c>
      <c r="E61" s="13">
        <f t="shared" si="0"/>
        <v>0.29999999999999982</v>
      </c>
      <c r="F61" s="13">
        <v>150</v>
      </c>
      <c r="G61" s="13">
        <v>149</v>
      </c>
      <c r="H61" s="13">
        <v>32</v>
      </c>
      <c r="I61" s="13">
        <v>30</v>
      </c>
      <c r="J61" s="13" t="s">
        <v>17</v>
      </c>
      <c r="K61" s="13" t="s">
        <v>17</v>
      </c>
      <c r="L61" s="13" t="s">
        <v>6</v>
      </c>
      <c r="M61" s="13" t="s">
        <v>6</v>
      </c>
      <c r="N61" s="13">
        <v>6.37</v>
      </c>
      <c r="O61" s="13">
        <v>4.07</v>
      </c>
      <c r="P61" s="13">
        <f t="shared" si="1"/>
        <v>2.2999999999999998</v>
      </c>
      <c r="Q61" s="13">
        <v>29.9</v>
      </c>
      <c r="R61" s="13">
        <v>29.7</v>
      </c>
      <c r="S61" s="13">
        <f t="shared" si="2"/>
        <v>0.19999999999999929</v>
      </c>
      <c r="T61" s="13">
        <v>536800</v>
      </c>
      <c r="U61" s="13">
        <v>3500</v>
      </c>
      <c r="V61" s="13">
        <v>153</v>
      </c>
      <c r="W61" s="13">
        <v>9765</v>
      </c>
    </row>
    <row r="62" spans="1:23" x14ac:dyDescent="0.2">
      <c r="A62" s="7">
        <v>43551</v>
      </c>
      <c r="B62" s="13">
        <v>68</v>
      </c>
      <c r="C62" s="13">
        <v>7.4</v>
      </c>
      <c r="D62" s="13">
        <v>7.6</v>
      </c>
      <c r="E62" s="13">
        <f t="shared" si="0"/>
        <v>0.19999999999999929</v>
      </c>
      <c r="F62" s="13">
        <v>150</v>
      </c>
      <c r="G62" s="13">
        <v>152</v>
      </c>
      <c r="H62" s="13">
        <v>30</v>
      </c>
      <c r="I62" s="13">
        <v>28</v>
      </c>
      <c r="J62" s="13" t="s">
        <v>17</v>
      </c>
      <c r="K62" s="13" t="s">
        <v>17</v>
      </c>
      <c r="L62" s="13" t="s">
        <v>6</v>
      </c>
      <c r="M62" s="13" t="s">
        <v>6</v>
      </c>
      <c r="N62" s="13">
        <v>6.26</v>
      </c>
      <c r="O62" s="13">
        <v>3.78</v>
      </c>
      <c r="P62" s="13">
        <f t="shared" si="1"/>
        <v>2.48</v>
      </c>
      <c r="Q62" s="13">
        <v>30.1</v>
      </c>
      <c r="R62" s="13">
        <v>29.9</v>
      </c>
      <c r="S62" s="13">
        <f t="shared" si="2"/>
        <v>0.20000000000000284</v>
      </c>
      <c r="T62" s="13">
        <v>536800</v>
      </c>
      <c r="U62" s="13">
        <v>3500</v>
      </c>
      <c r="V62" s="13">
        <v>153</v>
      </c>
      <c r="W62" s="13">
        <v>9765</v>
      </c>
    </row>
    <row r="63" spans="1:23" x14ac:dyDescent="0.2">
      <c r="A63" s="7">
        <v>43552</v>
      </c>
      <c r="B63" s="13">
        <v>69</v>
      </c>
      <c r="C63" s="13">
        <v>7.4</v>
      </c>
      <c r="D63" s="13">
        <v>7.6</v>
      </c>
      <c r="E63" s="13">
        <f t="shared" si="0"/>
        <v>0.19999999999999929</v>
      </c>
      <c r="F63" s="13">
        <v>155</v>
      </c>
      <c r="G63" s="13">
        <v>158</v>
      </c>
      <c r="H63" s="13">
        <v>29</v>
      </c>
      <c r="I63" s="13">
        <v>28</v>
      </c>
      <c r="J63" s="13" t="s">
        <v>17</v>
      </c>
      <c r="K63" s="13" t="s">
        <v>17</v>
      </c>
      <c r="L63" s="13" t="s">
        <v>6</v>
      </c>
      <c r="M63" s="13" t="s">
        <v>6</v>
      </c>
      <c r="N63" s="13">
        <v>5.5</v>
      </c>
      <c r="O63" s="13">
        <v>3.83</v>
      </c>
      <c r="P63" s="13">
        <f t="shared" si="1"/>
        <v>1.67</v>
      </c>
      <c r="Q63" s="13">
        <v>30.3</v>
      </c>
      <c r="R63" s="13">
        <v>29.8</v>
      </c>
      <c r="S63" s="13">
        <f t="shared" si="2"/>
        <v>0.5</v>
      </c>
      <c r="T63" s="13">
        <v>536800</v>
      </c>
      <c r="U63" s="13">
        <v>3500</v>
      </c>
      <c r="V63" s="13">
        <v>153</v>
      </c>
      <c r="W63" s="13">
        <v>9765</v>
      </c>
    </row>
    <row r="64" spans="1:23" x14ac:dyDescent="0.2">
      <c r="A64" s="7">
        <v>43553</v>
      </c>
      <c r="B64" s="13">
        <v>70</v>
      </c>
      <c r="C64" s="13">
        <v>7.4</v>
      </c>
      <c r="D64" s="13">
        <v>7.6</v>
      </c>
      <c r="E64" s="13">
        <f t="shared" si="0"/>
        <v>0.19999999999999929</v>
      </c>
      <c r="F64" s="13">
        <v>157</v>
      </c>
      <c r="G64" s="13">
        <v>157</v>
      </c>
      <c r="H64" s="13">
        <v>30</v>
      </c>
      <c r="I64" s="13">
        <v>30</v>
      </c>
      <c r="J64" s="13" t="s">
        <v>16</v>
      </c>
      <c r="K64" s="13" t="s">
        <v>16</v>
      </c>
      <c r="L64" s="13" t="s">
        <v>6</v>
      </c>
      <c r="M64" s="13" t="s">
        <v>6</v>
      </c>
      <c r="N64" s="13">
        <v>5.16</v>
      </c>
      <c r="O64" s="13">
        <v>3.5</v>
      </c>
      <c r="P64" s="13">
        <f t="shared" si="1"/>
        <v>1.6600000000000001</v>
      </c>
      <c r="Q64" s="13">
        <v>30.9</v>
      </c>
      <c r="R64" s="13">
        <v>30.5</v>
      </c>
      <c r="S64" s="13">
        <f t="shared" si="2"/>
        <v>0.39999999999999858</v>
      </c>
      <c r="T64" s="13">
        <v>536800</v>
      </c>
      <c r="U64" s="13">
        <v>3500</v>
      </c>
      <c r="V64" s="13">
        <v>153</v>
      </c>
      <c r="W64" s="13">
        <v>9765</v>
      </c>
    </row>
    <row r="65" spans="1:23" x14ac:dyDescent="0.2">
      <c r="A65" s="7">
        <v>43554</v>
      </c>
      <c r="B65" s="13">
        <v>71</v>
      </c>
      <c r="C65" s="13">
        <v>7.4</v>
      </c>
      <c r="D65" s="13">
        <v>7.6</v>
      </c>
      <c r="E65" s="13">
        <f t="shared" si="0"/>
        <v>0.19999999999999929</v>
      </c>
      <c r="F65" s="13">
        <v>154</v>
      </c>
      <c r="G65" s="13">
        <v>154</v>
      </c>
      <c r="H65" s="13">
        <v>36</v>
      </c>
      <c r="I65" s="13">
        <v>35</v>
      </c>
      <c r="J65" s="13" t="s">
        <v>16</v>
      </c>
      <c r="K65" s="13" t="s">
        <v>16</v>
      </c>
      <c r="L65" s="13" t="s">
        <v>6</v>
      </c>
      <c r="M65" s="13" t="s">
        <v>6</v>
      </c>
      <c r="N65" s="13">
        <v>4.9000000000000004</v>
      </c>
      <c r="O65" s="13">
        <v>3.5</v>
      </c>
      <c r="P65" s="13">
        <f t="shared" si="1"/>
        <v>1.4000000000000004</v>
      </c>
      <c r="Q65" s="13">
        <v>30.8</v>
      </c>
      <c r="R65" s="13">
        <v>30.3</v>
      </c>
      <c r="S65" s="13">
        <f t="shared" si="2"/>
        <v>0.5</v>
      </c>
      <c r="T65" s="13">
        <v>536800</v>
      </c>
      <c r="U65" s="13">
        <v>3500</v>
      </c>
      <c r="V65" s="13">
        <v>153</v>
      </c>
      <c r="W65" s="13">
        <v>9765</v>
      </c>
    </row>
    <row r="66" spans="1:23" x14ac:dyDescent="0.2">
      <c r="A66" s="7">
        <v>43555</v>
      </c>
      <c r="B66" s="13">
        <v>72</v>
      </c>
      <c r="C66" s="13">
        <v>7.4</v>
      </c>
      <c r="D66" s="13">
        <v>7.6</v>
      </c>
      <c r="E66" s="13">
        <f t="shared" si="0"/>
        <v>0.19999999999999929</v>
      </c>
      <c r="F66" s="13">
        <v>151</v>
      </c>
      <c r="G66" s="13">
        <v>152</v>
      </c>
      <c r="H66" s="13">
        <v>34</v>
      </c>
      <c r="I66" s="13">
        <v>32</v>
      </c>
      <c r="J66" s="13" t="s">
        <v>13</v>
      </c>
      <c r="K66" s="13" t="s">
        <v>13</v>
      </c>
      <c r="L66" s="13" t="s">
        <v>6</v>
      </c>
      <c r="M66" s="13" t="s">
        <v>6</v>
      </c>
      <c r="N66" s="13">
        <v>4.82</v>
      </c>
      <c r="O66" s="13">
        <v>3.41</v>
      </c>
      <c r="P66" s="13">
        <f t="shared" si="1"/>
        <v>1.4100000000000001</v>
      </c>
      <c r="Q66" s="13">
        <v>31.1</v>
      </c>
      <c r="R66" s="13">
        <v>30.6</v>
      </c>
      <c r="S66" s="13">
        <f t="shared" si="2"/>
        <v>0.5</v>
      </c>
      <c r="T66" s="13">
        <v>536800</v>
      </c>
      <c r="U66" s="13">
        <v>3500</v>
      </c>
      <c r="V66" s="13">
        <v>153</v>
      </c>
      <c r="W66" s="13">
        <v>9765</v>
      </c>
    </row>
    <row r="67" spans="1:23" x14ac:dyDescent="0.2">
      <c r="A67" s="7">
        <v>43556</v>
      </c>
      <c r="B67" s="13">
        <v>73</v>
      </c>
      <c r="C67" s="13">
        <v>7.4</v>
      </c>
      <c r="D67" s="13">
        <v>7.6</v>
      </c>
      <c r="E67" s="13">
        <f t="shared" si="0"/>
        <v>0.19999999999999929</v>
      </c>
      <c r="F67" s="13">
        <v>153</v>
      </c>
      <c r="G67" s="13">
        <v>150</v>
      </c>
      <c r="H67" s="13">
        <v>35</v>
      </c>
      <c r="I67" s="13">
        <v>33</v>
      </c>
      <c r="J67" s="13" t="s">
        <v>13</v>
      </c>
      <c r="K67" s="13" t="s">
        <v>13</v>
      </c>
      <c r="L67" s="13" t="s">
        <v>6</v>
      </c>
      <c r="M67" s="13" t="s">
        <v>6</v>
      </c>
      <c r="N67" s="13">
        <v>4.87</v>
      </c>
      <c r="O67" s="13">
        <v>3.82</v>
      </c>
      <c r="P67" s="13">
        <f t="shared" si="1"/>
        <v>1.0500000000000003</v>
      </c>
      <c r="Q67" s="13">
        <v>30.9</v>
      </c>
      <c r="R67" s="13">
        <v>30.3</v>
      </c>
      <c r="S67" s="13">
        <f t="shared" si="2"/>
        <v>0.59999999999999787</v>
      </c>
      <c r="T67" s="13">
        <v>536800</v>
      </c>
      <c r="U67" s="13">
        <v>3500</v>
      </c>
      <c r="V67" s="13">
        <v>153</v>
      </c>
      <c r="W67" s="13">
        <v>9765</v>
      </c>
    </row>
    <row r="68" spans="1:23" x14ac:dyDescent="0.2">
      <c r="A68" s="7">
        <v>43557</v>
      </c>
      <c r="B68" s="13">
        <v>74</v>
      </c>
      <c r="C68" s="13">
        <v>7.4</v>
      </c>
      <c r="D68" s="13">
        <v>7.6</v>
      </c>
      <c r="E68" s="13">
        <f t="shared" si="0"/>
        <v>0.19999999999999929</v>
      </c>
      <c r="F68" s="13">
        <v>150</v>
      </c>
      <c r="G68" s="13">
        <v>151</v>
      </c>
      <c r="H68" s="13">
        <v>35</v>
      </c>
      <c r="I68" s="13">
        <v>36</v>
      </c>
      <c r="J68" s="13" t="s">
        <v>13</v>
      </c>
      <c r="K68" s="13" t="s">
        <v>13</v>
      </c>
      <c r="L68" s="13" t="s">
        <v>6</v>
      </c>
      <c r="M68" s="13" t="s">
        <v>6</v>
      </c>
      <c r="N68" s="13">
        <v>4.7300000000000004</v>
      </c>
      <c r="O68" s="13">
        <v>3.79</v>
      </c>
      <c r="P68" s="13">
        <f t="shared" si="1"/>
        <v>0.94000000000000039</v>
      </c>
      <c r="Q68" s="13">
        <v>30.9</v>
      </c>
      <c r="R68" s="13">
        <v>30.4</v>
      </c>
      <c r="S68" s="13">
        <f t="shared" si="2"/>
        <v>0.5</v>
      </c>
      <c r="T68" s="13">
        <v>536800</v>
      </c>
      <c r="U68" s="13">
        <v>3500</v>
      </c>
      <c r="V68" s="13">
        <v>153</v>
      </c>
      <c r="W68" s="13">
        <v>9765</v>
      </c>
    </row>
    <row r="69" spans="1:23" x14ac:dyDescent="0.2">
      <c r="A69" s="7">
        <v>43558</v>
      </c>
      <c r="B69" s="13">
        <v>75</v>
      </c>
      <c r="C69" s="13">
        <v>7.4</v>
      </c>
      <c r="D69" s="13">
        <v>7.6</v>
      </c>
      <c r="E69" s="13">
        <f t="shared" si="0"/>
        <v>0.19999999999999929</v>
      </c>
      <c r="F69" s="13">
        <v>153</v>
      </c>
      <c r="G69" s="13">
        <v>154</v>
      </c>
      <c r="H69" s="13">
        <v>36</v>
      </c>
      <c r="I69" s="13">
        <v>36</v>
      </c>
      <c r="J69" s="13" t="s">
        <v>13</v>
      </c>
      <c r="K69" s="13" t="s">
        <v>13</v>
      </c>
      <c r="L69" s="13" t="s">
        <v>6</v>
      </c>
      <c r="M69" s="13" t="s">
        <v>6</v>
      </c>
      <c r="N69" s="13">
        <v>4.9800000000000004</v>
      </c>
      <c r="O69" s="13">
        <v>3.69</v>
      </c>
      <c r="P69" s="13">
        <f t="shared" si="1"/>
        <v>1.2900000000000005</v>
      </c>
      <c r="Q69" s="13">
        <v>30.5</v>
      </c>
      <c r="R69" s="13">
        <v>30.1</v>
      </c>
      <c r="S69" s="13">
        <f t="shared" si="2"/>
        <v>0.39999999999999858</v>
      </c>
      <c r="T69" s="13">
        <v>536800</v>
      </c>
      <c r="U69" s="13">
        <v>3500</v>
      </c>
      <c r="V69" s="13">
        <v>153</v>
      </c>
      <c r="W69" s="13">
        <v>9765</v>
      </c>
    </row>
    <row r="70" spans="1:23" x14ac:dyDescent="0.2">
      <c r="A70" s="7">
        <v>43559</v>
      </c>
      <c r="B70" s="13">
        <v>76</v>
      </c>
      <c r="C70" s="13">
        <v>7.4</v>
      </c>
      <c r="D70" s="13">
        <v>7.5</v>
      </c>
      <c r="E70" s="13">
        <f t="shared" ref="E70:E86" si="3">ABS(D70-C70)</f>
        <v>9.9999999999999645E-2</v>
      </c>
      <c r="F70" s="13">
        <v>154</v>
      </c>
      <c r="G70" s="13">
        <v>153</v>
      </c>
      <c r="H70" s="13">
        <v>35</v>
      </c>
      <c r="I70" s="13">
        <v>35</v>
      </c>
      <c r="J70" s="13" t="s">
        <v>13</v>
      </c>
      <c r="K70" s="13" t="s">
        <v>13</v>
      </c>
      <c r="L70" s="13" t="s">
        <v>6</v>
      </c>
      <c r="M70" s="13" t="s">
        <v>6</v>
      </c>
      <c r="N70" s="13">
        <v>5.05</v>
      </c>
      <c r="O70" s="13">
        <v>4.07</v>
      </c>
      <c r="P70" s="13">
        <f t="shared" si="1"/>
        <v>0.97999999999999954</v>
      </c>
      <c r="Q70" s="13">
        <v>30.9</v>
      </c>
      <c r="R70" s="13">
        <v>30.4</v>
      </c>
      <c r="S70" s="13">
        <f t="shared" si="2"/>
        <v>0.5</v>
      </c>
      <c r="T70" s="13">
        <v>536800</v>
      </c>
      <c r="U70" s="13">
        <v>3500</v>
      </c>
      <c r="V70" s="13">
        <v>153</v>
      </c>
      <c r="W70" s="13">
        <v>9765</v>
      </c>
    </row>
    <row r="71" spans="1:23" x14ac:dyDescent="0.2">
      <c r="A71" s="7">
        <v>43560</v>
      </c>
      <c r="B71" s="13">
        <v>77</v>
      </c>
      <c r="C71" s="13">
        <v>7.3</v>
      </c>
      <c r="D71" s="13">
        <v>7.5</v>
      </c>
      <c r="E71" s="13">
        <f t="shared" si="3"/>
        <v>0.20000000000000018</v>
      </c>
      <c r="F71" s="13">
        <v>151</v>
      </c>
      <c r="G71" s="13">
        <v>150</v>
      </c>
      <c r="H71" s="13">
        <v>35</v>
      </c>
      <c r="I71" s="13">
        <v>35</v>
      </c>
      <c r="J71" s="13" t="s">
        <v>13</v>
      </c>
      <c r="K71" s="13" t="s">
        <v>13</v>
      </c>
      <c r="L71" s="13" t="s">
        <v>6</v>
      </c>
      <c r="M71" s="13" t="s">
        <v>6</v>
      </c>
      <c r="N71" s="13">
        <v>4.96</v>
      </c>
      <c r="O71" s="13">
        <v>3.58</v>
      </c>
      <c r="P71" s="13">
        <f t="shared" si="1"/>
        <v>1.38</v>
      </c>
      <c r="Q71" s="13">
        <v>31.1</v>
      </c>
      <c r="R71" s="13">
        <v>30.6</v>
      </c>
      <c r="S71" s="13">
        <f t="shared" si="2"/>
        <v>0.5</v>
      </c>
      <c r="T71" s="13">
        <v>536800</v>
      </c>
      <c r="U71" s="13">
        <v>3500</v>
      </c>
      <c r="V71" s="13">
        <v>153</v>
      </c>
      <c r="W71" s="13">
        <v>9765</v>
      </c>
    </row>
    <row r="72" spans="1:23" x14ac:dyDescent="0.2">
      <c r="A72" s="7">
        <v>43561</v>
      </c>
      <c r="B72" s="13">
        <v>78</v>
      </c>
      <c r="C72" s="13">
        <v>7.3</v>
      </c>
      <c r="D72" s="13">
        <v>7.5</v>
      </c>
      <c r="E72" s="13">
        <f t="shared" si="3"/>
        <v>0.20000000000000018</v>
      </c>
      <c r="F72" s="13">
        <v>150</v>
      </c>
      <c r="G72" s="13">
        <v>150</v>
      </c>
      <c r="H72" s="13">
        <v>36</v>
      </c>
      <c r="I72" s="13">
        <v>34</v>
      </c>
      <c r="J72" s="13" t="s">
        <v>13</v>
      </c>
      <c r="K72" s="13" t="s">
        <v>13</v>
      </c>
      <c r="L72" s="13" t="s">
        <v>6</v>
      </c>
      <c r="M72" s="13" t="s">
        <v>6</v>
      </c>
      <c r="N72" s="13">
        <v>5.4</v>
      </c>
      <c r="O72" s="13">
        <v>3.84</v>
      </c>
      <c r="P72" s="13">
        <f t="shared" si="1"/>
        <v>1.5600000000000005</v>
      </c>
      <c r="Q72" s="13">
        <v>31.4</v>
      </c>
      <c r="R72" s="13">
        <v>30.6</v>
      </c>
      <c r="S72" s="13">
        <f t="shared" si="2"/>
        <v>0.79999999999999716</v>
      </c>
      <c r="T72" s="13">
        <v>536800</v>
      </c>
      <c r="U72" s="13">
        <v>3500</v>
      </c>
      <c r="V72" s="13">
        <v>153</v>
      </c>
      <c r="W72" s="13">
        <v>9765</v>
      </c>
    </row>
    <row r="73" spans="1:23" x14ac:dyDescent="0.2">
      <c r="A73" s="7">
        <v>43562</v>
      </c>
      <c r="B73" s="13">
        <v>79</v>
      </c>
      <c r="C73" s="13">
        <v>7.3</v>
      </c>
      <c r="D73" s="13">
        <v>7.4</v>
      </c>
      <c r="E73" s="13">
        <f t="shared" si="3"/>
        <v>0.10000000000000053</v>
      </c>
      <c r="F73" s="13">
        <v>153</v>
      </c>
      <c r="G73" s="13">
        <v>150</v>
      </c>
      <c r="H73" s="13">
        <v>40</v>
      </c>
      <c r="I73" s="13">
        <v>37</v>
      </c>
      <c r="J73" s="13" t="s">
        <v>13</v>
      </c>
      <c r="K73" s="13" t="s">
        <v>13</v>
      </c>
      <c r="L73" s="13" t="s">
        <v>6</v>
      </c>
      <c r="M73" s="13" t="s">
        <v>6</v>
      </c>
      <c r="N73" s="13">
        <v>5.32</v>
      </c>
      <c r="O73" s="13">
        <v>3.75</v>
      </c>
      <c r="P73" s="13">
        <f t="shared" si="1"/>
        <v>1.5700000000000003</v>
      </c>
      <c r="Q73" s="13">
        <v>31.4</v>
      </c>
      <c r="R73" s="13">
        <v>31</v>
      </c>
      <c r="S73" s="13">
        <f t="shared" si="2"/>
        <v>0.39999999999999858</v>
      </c>
      <c r="T73" s="13">
        <v>536800</v>
      </c>
      <c r="U73" s="13">
        <v>3500</v>
      </c>
      <c r="V73" s="13">
        <v>153</v>
      </c>
      <c r="W73" s="13">
        <v>9765</v>
      </c>
    </row>
    <row r="74" spans="1:23" x14ac:dyDescent="0.2">
      <c r="A74" s="7">
        <v>43563</v>
      </c>
      <c r="B74" s="13">
        <v>80</v>
      </c>
      <c r="C74" s="13">
        <v>7.4</v>
      </c>
      <c r="D74" s="13">
        <v>7.5</v>
      </c>
      <c r="E74" s="13">
        <f t="shared" si="3"/>
        <v>9.9999999999999645E-2</v>
      </c>
      <c r="F74" s="13">
        <v>152</v>
      </c>
      <c r="G74" s="13">
        <v>154</v>
      </c>
      <c r="H74" s="13">
        <v>42</v>
      </c>
      <c r="I74" s="13">
        <v>40</v>
      </c>
      <c r="J74" s="13" t="s">
        <v>13</v>
      </c>
      <c r="K74" s="13" t="s">
        <v>13</v>
      </c>
      <c r="L74" s="13" t="s">
        <v>6</v>
      </c>
      <c r="M74" s="13" t="s">
        <v>6</v>
      </c>
      <c r="N74" s="13">
        <v>4.82</v>
      </c>
      <c r="O74" s="13">
        <v>3.82</v>
      </c>
      <c r="P74" s="13">
        <f t="shared" si="1"/>
        <v>1.0000000000000004</v>
      </c>
      <c r="Q74" s="13">
        <v>31.4</v>
      </c>
      <c r="R74" s="13">
        <v>31</v>
      </c>
      <c r="S74" s="13">
        <f t="shared" si="2"/>
        <v>0.39999999999999858</v>
      </c>
      <c r="T74" s="13">
        <v>536800</v>
      </c>
      <c r="U74" s="13">
        <v>3500</v>
      </c>
      <c r="V74" s="13">
        <v>153</v>
      </c>
      <c r="W74" s="13">
        <v>9765</v>
      </c>
    </row>
    <row r="75" spans="1:23" x14ac:dyDescent="0.2">
      <c r="A75" s="7">
        <v>43564</v>
      </c>
      <c r="B75" s="13">
        <v>81</v>
      </c>
      <c r="C75" s="13">
        <v>7.3</v>
      </c>
      <c r="D75" s="13">
        <v>7.6</v>
      </c>
      <c r="E75" s="13">
        <f t="shared" si="3"/>
        <v>0.29999999999999982</v>
      </c>
      <c r="F75" s="13">
        <v>150</v>
      </c>
      <c r="G75" s="13">
        <v>150</v>
      </c>
      <c r="H75" s="13">
        <v>39</v>
      </c>
      <c r="I75" s="13">
        <v>35</v>
      </c>
      <c r="J75" s="13" t="s">
        <v>13</v>
      </c>
      <c r="K75" s="13" t="s">
        <v>13</v>
      </c>
      <c r="L75" s="13" t="s">
        <v>6</v>
      </c>
      <c r="M75" s="13" t="s">
        <v>6</v>
      </c>
      <c r="N75" s="13">
        <v>5.31</v>
      </c>
      <c r="O75" s="13">
        <v>3.89</v>
      </c>
      <c r="P75" s="13">
        <f t="shared" si="1"/>
        <v>1.4199999999999995</v>
      </c>
      <c r="Q75" s="13">
        <v>32</v>
      </c>
      <c r="R75" s="13">
        <v>31.4</v>
      </c>
      <c r="S75" s="13">
        <f t="shared" si="2"/>
        <v>0.60000000000000142</v>
      </c>
      <c r="T75" s="13">
        <v>536800</v>
      </c>
      <c r="U75" s="13">
        <v>3500</v>
      </c>
      <c r="V75" s="13">
        <v>153</v>
      </c>
      <c r="W75" s="13">
        <v>9765</v>
      </c>
    </row>
    <row r="76" spans="1:23" x14ac:dyDescent="0.2">
      <c r="A76" s="7">
        <v>43565</v>
      </c>
      <c r="B76" s="13">
        <v>82</v>
      </c>
      <c r="C76" s="13">
        <v>7.3</v>
      </c>
      <c r="D76" s="13">
        <v>7.6</v>
      </c>
      <c r="E76" s="13">
        <f t="shared" si="3"/>
        <v>0.29999999999999982</v>
      </c>
      <c r="F76" s="13">
        <v>150</v>
      </c>
      <c r="G76" s="13">
        <v>150</v>
      </c>
      <c r="H76" s="13">
        <v>40</v>
      </c>
      <c r="I76" s="13">
        <v>37</v>
      </c>
      <c r="J76" s="13" t="s">
        <v>13</v>
      </c>
      <c r="K76" s="13" t="s">
        <v>13</v>
      </c>
      <c r="L76" s="13" t="s">
        <v>6</v>
      </c>
      <c r="M76" s="13" t="s">
        <v>6</v>
      </c>
      <c r="N76" s="13">
        <v>5.87</v>
      </c>
      <c r="O76" s="13">
        <v>3.84</v>
      </c>
      <c r="P76" s="13">
        <f t="shared" si="1"/>
        <v>2.0300000000000002</v>
      </c>
      <c r="Q76" s="13">
        <v>31.9</v>
      </c>
      <c r="R76" s="13">
        <v>31.4</v>
      </c>
      <c r="S76" s="13">
        <f t="shared" si="2"/>
        <v>0.5</v>
      </c>
      <c r="T76" s="13">
        <v>536800</v>
      </c>
      <c r="U76" s="13">
        <v>3500</v>
      </c>
      <c r="V76" s="13">
        <v>153</v>
      </c>
      <c r="W76" s="13">
        <v>9765</v>
      </c>
    </row>
    <row r="77" spans="1:23" x14ac:dyDescent="0.2">
      <c r="A77" s="7">
        <v>43566</v>
      </c>
      <c r="B77" s="13">
        <v>83</v>
      </c>
      <c r="C77" s="13">
        <v>7.3</v>
      </c>
      <c r="D77" s="13">
        <v>7.5</v>
      </c>
      <c r="E77" s="13">
        <f t="shared" si="3"/>
        <v>0.20000000000000018</v>
      </c>
      <c r="F77" s="13">
        <v>150</v>
      </c>
      <c r="G77" s="13">
        <v>150</v>
      </c>
      <c r="H77" s="13">
        <v>41</v>
      </c>
      <c r="I77" s="13">
        <v>40</v>
      </c>
      <c r="J77" s="13" t="s">
        <v>13</v>
      </c>
      <c r="K77" s="13" t="s">
        <v>13</v>
      </c>
      <c r="L77" s="13" t="s">
        <v>6</v>
      </c>
      <c r="M77" s="13" t="s">
        <v>6</v>
      </c>
      <c r="N77" s="13">
        <v>5.64</v>
      </c>
      <c r="O77" s="13">
        <v>3.74</v>
      </c>
      <c r="P77" s="13">
        <f t="shared" si="1"/>
        <v>1.8999999999999995</v>
      </c>
      <c r="Q77" s="13">
        <v>31.9</v>
      </c>
      <c r="R77" s="13">
        <v>31</v>
      </c>
      <c r="S77" s="13">
        <f t="shared" si="2"/>
        <v>0.89999999999999858</v>
      </c>
      <c r="T77" s="13">
        <v>536800</v>
      </c>
      <c r="U77" s="13">
        <v>3500</v>
      </c>
      <c r="V77" s="13">
        <v>153</v>
      </c>
      <c r="W77" s="13">
        <v>9765</v>
      </c>
    </row>
    <row r="78" spans="1:23" x14ac:dyDescent="0.2">
      <c r="A78" s="7">
        <v>43567</v>
      </c>
      <c r="B78" s="13">
        <v>84</v>
      </c>
      <c r="C78" s="13">
        <v>7.3</v>
      </c>
      <c r="D78" s="13">
        <v>7.4</v>
      </c>
      <c r="E78" s="13">
        <f t="shared" si="3"/>
        <v>0.10000000000000053</v>
      </c>
      <c r="F78" s="13">
        <v>150</v>
      </c>
      <c r="G78" s="13">
        <v>152</v>
      </c>
      <c r="H78" s="13">
        <v>41</v>
      </c>
      <c r="I78" s="13">
        <v>40</v>
      </c>
      <c r="J78" s="13" t="s">
        <v>13</v>
      </c>
      <c r="K78" s="13" t="s">
        <v>13</v>
      </c>
      <c r="L78" s="13" t="s">
        <v>6</v>
      </c>
      <c r="M78" s="13" t="s">
        <v>6</v>
      </c>
      <c r="N78" s="13">
        <v>5.55</v>
      </c>
      <c r="O78" s="13">
        <v>4.76</v>
      </c>
      <c r="P78" s="13">
        <f t="shared" si="1"/>
        <v>0.79</v>
      </c>
      <c r="Q78" s="13">
        <v>31</v>
      </c>
      <c r="R78" s="13">
        <v>30.5</v>
      </c>
      <c r="S78" s="13">
        <f t="shared" si="2"/>
        <v>0.5</v>
      </c>
      <c r="T78" s="13">
        <v>536800</v>
      </c>
      <c r="U78" s="13">
        <v>3500</v>
      </c>
      <c r="V78" s="13">
        <v>153</v>
      </c>
      <c r="W78" s="13">
        <v>9765</v>
      </c>
    </row>
    <row r="79" spans="1:23" x14ac:dyDescent="0.2">
      <c r="A79" s="7">
        <v>43568</v>
      </c>
      <c r="B79" s="13">
        <v>85</v>
      </c>
      <c r="C79" s="13">
        <v>7.3</v>
      </c>
      <c r="D79" s="13">
        <v>7.4</v>
      </c>
      <c r="E79" s="13">
        <f t="shared" si="3"/>
        <v>0.10000000000000053</v>
      </c>
      <c r="F79" s="13">
        <v>155</v>
      </c>
      <c r="G79" s="13">
        <v>157</v>
      </c>
      <c r="H79" s="13">
        <v>45</v>
      </c>
      <c r="I79" s="13">
        <v>45</v>
      </c>
      <c r="J79" s="13" t="s">
        <v>13</v>
      </c>
      <c r="K79" s="13" t="s">
        <v>13</v>
      </c>
      <c r="L79" s="13" t="s">
        <v>6</v>
      </c>
      <c r="M79" s="13" t="s">
        <v>6</v>
      </c>
      <c r="N79" s="13">
        <v>5.01</v>
      </c>
      <c r="O79" s="13">
        <v>3.69</v>
      </c>
      <c r="P79" s="13">
        <f t="shared" si="1"/>
        <v>1.3199999999999998</v>
      </c>
      <c r="Q79" s="13">
        <v>31.1</v>
      </c>
      <c r="R79" s="13">
        <v>30.2</v>
      </c>
      <c r="S79" s="13">
        <f t="shared" si="2"/>
        <v>0.90000000000000213</v>
      </c>
      <c r="T79" s="13">
        <v>536800</v>
      </c>
      <c r="U79" s="13">
        <v>3500</v>
      </c>
      <c r="V79" s="13">
        <v>153</v>
      </c>
      <c r="W79" s="13">
        <v>9765</v>
      </c>
    </row>
    <row r="80" spans="1:23" x14ac:dyDescent="0.2">
      <c r="A80" s="7">
        <v>43569</v>
      </c>
      <c r="B80" s="13">
        <v>86</v>
      </c>
      <c r="C80" s="13">
        <v>7.4</v>
      </c>
      <c r="D80" s="13">
        <v>7.4</v>
      </c>
      <c r="E80" s="13">
        <f t="shared" si="3"/>
        <v>0</v>
      </c>
      <c r="F80" s="13">
        <v>160</v>
      </c>
      <c r="G80" s="13">
        <v>160</v>
      </c>
      <c r="H80" s="13">
        <v>51</v>
      </c>
      <c r="I80" s="13">
        <v>45</v>
      </c>
      <c r="J80" s="13" t="s">
        <v>13</v>
      </c>
      <c r="K80" s="13" t="s">
        <v>13</v>
      </c>
      <c r="L80" s="13" t="s">
        <v>6</v>
      </c>
      <c r="M80" s="13" t="s">
        <v>6</v>
      </c>
      <c r="N80" s="13">
        <v>4.82</v>
      </c>
      <c r="O80" s="13">
        <v>3.98</v>
      </c>
      <c r="P80" s="13">
        <f t="shared" si="1"/>
        <v>0.8400000000000003</v>
      </c>
      <c r="Q80" s="13">
        <v>30.4</v>
      </c>
      <c r="R80" s="13">
        <v>30.1</v>
      </c>
      <c r="S80" s="13">
        <f t="shared" si="2"/>
        <v>0.29999999999999716</v>
      </c>
      <c r="T80" s="13">
        <v>536800</v>
      </c>
      <c r="U80" s="13">
        <v>3500</v>
      </c>
      <c r="V80" s="13">
        <v>153</v>
      </c>
      <c r="W80" s="13">
        <v>9765</v>
      </c>
    </row>
    <row r="81" spans="1:23" x14ac:dyDescent="0.2">
      <c r="A81" s="7">
        <v>43570</v>
      </c>
      <c r="B81" s="13">
        <v>87</v>
      </c>
      <c r="C81" s="13">
        <v>7.3</v>
      </c>
      <c r="D81" s="13">
        <v>7.3</v>
      </c>
      <c r="E81" s="13">
        <f t="shared" si="3"/>
        <v>0</v>
      </c>
      <c r="F81" s="13">
        <v>158</v>
      </c>
      <c r="G81" s="13">
        <v>159</v>
      </c>
      <c r="H81" s="13">
        <v>50</v>
      </c>
      <c r="I81" s="13">
        <v>49</v>
      </c>
      <c r="J81" s="13" t="s">
        <v>13</v>
      </c>
      <c r="K81" s="13" t="s">
        <v>13</v>
      </c>
      <c r="L81" s="13" t="s">
        <v>6</v>
      </c>
      <c r="M81" s="13" t="s">
        <v>6</v>
      </c>
      <c r="N81" s="13">
        <v>4.5999999999999996</v>
      </c>
      <c r="O81" s="13">
        <v>3.89</v>
      </c>
      <c r="P81" s="13">
        <f t="shared" si="1"/>
        <v>0.70999999999999952</v>
      </c>
      <c r="Q81" s="13">
        <v>30.1</v>
      </c>
      <c r="R81" s="13">
        <v>29.9</v>
      </c>
      <c r="S81" s="13">
        <f t="shared" si="2"/>
        <v>0.20000000000000284</v>
      </c>
      <c r="T81" s="13">
        <v>536800</v>
      </c>
      <c r="U81" s="13">
        <v>3500</v>
      </c>
      <c r="V81" s="13">
        <v>153</v>
      </c>
      <c r="W81" s="13">
        <v>9765</v>
      </c>
    </row>
    <row r="82" spans="1:23" x14ac:dyDescent="0.2">
      <c r="A82" s="7">
        <v>43571</v>
      </c>
      <c r="B82" s="13">
        <v>88</v>
      </c>
      <c r="C82" s="13">
        <v>7.3</v>
      </c>
      <c r="D82" s="13">
        <v>7.5</v>
      </c>
      <c r="E82" s="13">
        <f t="shared" si="3"/>
        <v>0.20000000000000018</v>
      </c>
      <c r="F82" s="13">
        <v>156</v>
      </c>
      <c r="G82" s="13">
        <v>150</v>
      </c>
      <c r="H82" s="13">
        <v>50</v>
      </c>
      <c r="I82" s="13">
        <v>44</v>
      </c>
      <c r="J82" s="13" t="s">
        <v>13</v>
      </c>
      <c r="K82" s="13" t="s">
        <v>13</v>
      </c>
      <c r="L82" s="13" t="s">
        <v>6</v>
      </c>
      <c r="M82" s="13" t="s">
        <v>6</v>
      </c>
      <c r="N82" s="13">
        <v>4.7</v>
      </c>
      <c r="O82" s="13">
        <v>4</v>
      </c>
      <c r="P82" s="13">
        <f t="shared" si="1"/>
        <v>0.70000000000000018</v>
      </c>
      <c r="Q82" s="13">
        <v>30</v>
      </c>
      <c r="R82" s="13">
        <v>29.5</v>
      </c>
      <c r="S82" s="13">
        <f t="shared" si="2"/>
        <v>0.5</v>
      </c>
      <c r="T82" s="13">
        <v>536800</v>
      </c>
      <c r="U82" s="13">
        <v>3500</v>
      </c>
      <c r="V82" s="13">
        <v>153</v>
      </c>
      <c r="W82" s="13">
        <v>9765</v>
      </c>
    </row>
    <row r="83" spans="1:23" x14ac:dyDescent="0.2">
      <c r="A83" s="7">
        <v>43575</v>
      </c>
      <c r="B83" s="13">
        <v>92</v>
      </c>
      <c r="C83" s="13">
        <v>7.3</v>
      </c>
      <c r="D83" s="13">
        <v>7.4</v>
      </c>
      <c r="E83" s="13">
        <f t="shared" si="3"/>
        <v>0.10000000000000053</v>
      </c>
      <c r="F83" s="13">
        <v>158</v>
      </c>
      <c r="G83" s="13">
        <v>159</v>
      </c>
      <c r="H83" s="13">
        <v>36</v>
      </c>
      <c r="I83" s="13">
        <v>35</v>
      </c>
      <c r="J83" s="13" t="s">
        <v>13</v>
      </c>
      <c r="K83" s="13" t="s">
        <v>13</v>
      </c>
      <c r="L83" s="13" t="s">
        <v>6</v>
      </c>
      <c r="M83" s="13" t="s">
        <v>6</v>
      </c>
      <c r="N83" s="13">
        <v>5.01</v>
      </c>
      <c r="O83" s="13">
        <v>3.37</v>
      </c>
      <c r="P83" s="13">
        <f t="shared" ref="P83:P86" si="4">ABS(O83-N83)</f>
        <v>1.6399999999999997</v>
      </c>
      <c r="Q83" s="13">
        <v>30.6</v>
      </c>
      <c r="R83" s="13">
        <v>30.3</v>
      </c>
      <c r="S83" s="13">
        <f t="shared" ref="S83:S86" si="5">ABS(R83-Q83)</f>
        <v>0.30000000000000071</v>
      </c>
      <c r="T83" s="13">
        <v>536800</v>
      </c>
      <c r="U83" s="13">
        <v>3500</v>
      </c>
      <c r="V83" s="13">
        <v>153</v>
      </c>
      <c r="W83" s="13">
        <v>9765</v>
      </c>
    </row>
    <row r="84" spans="1:23" x14ac:dyDescent="0.2">
      <c r="A84" s="7">
        <v>43576</v>
      </c>
      <c r="B84" s="13">
        <v>93</v>
      </c>
      <c r="C84" s="13">
        <v>7.3</v>
      </c>
      <c r="D84" s="13">
        <v>7.3</v>
      </c>
      <c r="E84" s="13">
        <f t="shared" si="3"/>
        <v>0</v>
      </c>
      <c r="F84" s="13">
        <v>153</v>
      </c>
      <c r="G84" s="13">
        <v>150</v>
      </c>
      <c r="H84" s="13">
        <v>35</v>
      </c>
      <c r="I84" s="13">
        <v>34</v>
      </c>
      <c r="J84" s="13" t="s">
        <v>13</v>
      </c>
      <c r="K84" s="13" t="s">
        <v>13</v>
      </c>
      <c r="L84" s="13" t="s">
        <v>6</v>
      </c>
      <c r="M84" s="13" t="s">
        <v>6</v>
      </c>
      <c r="N84" s="13">
        <v>4.7</v>
      </c>
      <c r="O84" s="13">
        <v>3.4</v>
      </c>
      <c r="P84" s="13">
        <f t="shared" si="4"/>
        <v>1.3000000000000003</v>
      </c>
      <c r="Q84" s="13">
        <v>30.8</v>
      </c>
      <c r="R84" s="13">
        <v>30.2</v>
      </c>
      <c r="S84" s="13">
        <f t="shared" si="5"/>
        <v>0.60000000000000142</v>
      </c>
      <c r="T84" s="13">
        <v>536800</v>
      </c>
      <c r="U84" s="13">
        <v>3500</v>
      </c>
      <c r="V84" s="13">
        <v>153</v>
      </c>
      <c r="W84" s="13">
        <v>9765</v>
      </c>
    </row>
    <row r="85" spans="1:23" x14ac:dyDescent="0.2">
      <c r="A85" s="7">
        <v>43577</v>
      </c>
      <c r="B85" s="13">
        <v>94</v>
      </c>
      <c r="C85" s="13">
        <v>7.1</v>
      </c>
      <c r="D85" s="13">
        <v>7.1</v>
      </c>
      <c r="E85" s="13">
        <f t="shared" si="3"/>
        <v>0</v>
      </c>
      <c r="F85" s="13">
        <v>150</v>
      </c>
      <c r="G85" s="13">
        <v>150</v>
      </c>
      <c r="H85" s="13">
        <v>35</v>
      </c>
      <c r="I85" s="13">
        <v>38</v>
      </c>
      <c r="J85" s="13" t="s">
        <v>13</v>
      </c>
      <c r="K85" s="13" t="s">
        <v>13</v>
      </c>
      <c r="L85" s="13" t="s">
        <v>6</v>
      </c>
      <c r="M85" s="13" t="s">
        <v>6</v>
      </c>
      <c r="N85" s="13">
        <v>4.3499999999999996</v>
      </c>
      <c r="O85" s="13">
        <v>3.69</v>
      </c>
      <c r="P85" s="13">
        <f t="shared" si="4"/>
        <v>0.6599999999999997</v>
      </c>
      <c r="Q85" s="13">
        <v>30</v>
      </c>
      <c r="R85" s="13">
        <v>29.6</v>
      </c>
      <c r="S85" s="13">
        <f t="shared" si="5"/>
        <v>0.39999999999999858</v>
      </c>
      <c r="T85" s="13">
        <v>536800</v>
      </c>
      <c r="U85" s="13">
        <v>3500</v>
      </c>
      <c r="V85" s="13">
        <v>153</v>
      </c>
      <c r="W85" s="13">
        <v>9765</v>
      </c>
    </row>
    <row r="86" spans="1:23" x14ac:dyDescent="0.2">
      <c r="A86" s="7">
        <v>43578</v>
      </c>
      <c r="B86" s="13">
        <v>95</v>
      </c>
      <c r="C86" s="13">
        <v>7</v>
      </c>
      <c r="D86" s="13">
        <v>7.3</v>
      </c>
      <c r="E86" s="13">
        <f t="shared" si="3"/>
        <v>0.29999999999999982</v>
      </c>
      <c r="F86" s="13">
        <v>149</v>
      </c>
      <c r="G86" s="13">
        <v>149</v>
      </c>
      <c r="H86" s="13">
        <v>37</v>
      </c>
      <c r="I86" s="13">
        <v>39</v>
      </c>
      <c r="J86" s="13" t="s">
        <v>13</v>
      </c>
      <c r="K86" s="13" t="s">
        <v>13</v>
      </c>
      <c r="L86" s="13" t="s">
        <v>6</v>
      </c>
      <c r="M86" s="13" t="s">
        <v>6</v>
      </c>
      <c r="N86" s="13">
        <v>4.7</v>
      </c>
      <c r="O86" s="13">
        <v>3.44</v>
      </c>
      <c r="P86" s="13">
        <f t="shared" si="4"/>
        <v>1.2600000000000002</v>
      </c>
      <c r="Q86" s="13">
        <v>30.3</v>
      </c>
      <c r="R86" s="13">
        <v>30</v>
      </c>
      <c r="S86" s="13">
        <f t="shared" si="5"/>
        <v>0.30000000000000071</v>
      </c>
      <c r="T86" s="13">
        <v>536800</v>
      </c>
      <c r="U86" s="13">
        <v>3500</v>
      </c>
      <c r="V86" s="13">
        <v>153</v>
      </c>
      <c r="W86" s="13">
        <v>9765</v>
      </c>
    </row>
    <row r="87" spans="1:23" x14ac:dyDescent="0.2">
      <c r="A87" s="11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 spans="1:23" x14ac:dyDescent="0.2">
      <c r="A88" s="8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</row>
    <row r="89" spans="1:23" x14ac:dyDescent="0.2">
      <c r="A89" s="8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</row>
    <row r="90" spans="1:23" x14ac:dyDescent="0.2">
      <c r="A90" s="8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</row>
    <row r="91" spans="1:23" x14ac:dyDescent="0.2">
      <c r="A91" s="8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</row>
    <row r="92" spans="1:23" x14ac:dyDescent="0.2">
      <c r="A92" s="8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</row>
    <row r="93" spans="1:23" x14ac:dyDescent="0.2">
      <c r="A93" s="8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</row>
    <row r="94" spans="1:23" x14ac:dyDescent="0.2">
      <c r="A94" s="8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</row>
    <row r="95" spans="1:23" x14ac:dyDescent="0.2">
      <c r="A95" s="8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</row>
    <row r="96" spans="1:23" x14ac:dyDescent="0.2">
      <c r="A96" s="8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</row>
    <row r="97" spans="1:19" x14ac:dyDescent="0.2">
      <c r="A97" s="8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</row>
    <row r="98" spans="1:19" x14ac:dyDescent="0.2">
      <c r="A98" s="8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</row>
    <row r="99" spans="1:19" x14ac:dyDescent="0.2">
      <c r="A99" s="8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</row>
    <row r="100" spans="1:19" x14ac:dyDescent="0.2">
      <c r="A100" s="8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</row>
    <row r="101" spans="1:19" x14ac:dyDescent="0.2">
      <c r="A101" s="8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</row>
    <row r="102" spans="1:19" x14ac:dyDescent="0.2">
      <c r="A102" s="8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</row>
    <row r="103" spans="1:19" x14ac:dyDescent="0.2">
      <c r="A103" s="8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</row>
    <row r="104" spans="1:19" x14ac:dyDescent="0.2">
      <c r="A104" s="8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</row>
    <row r="105" spans="1:19" x14ac:dyDescent="0.2">
      <c r="A105" s="8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</row>
    <row r="106" spans="1:19" x14ac:dyDescent="0.2">
      <c r="A106" s="8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</row>
    <row r="107" spans="1:19" x14ac:dyDescent="0.2">
      <c r="A107" s="8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</row>
    <row r="108" spans="1:19" x14ac:dyDescent="0.2">
      <c r="A108" s="8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</row>
    <row r="109" spans="1:19" x14ac:dyDescent="0.2">
      <c r="A109" s="8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</row>
    <row r="110" spans="1:19" x14ac:dyDescent="0.2">
      <c r="A110" s="8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</row>
    <row r="111" spans="1:19" x14ac:dyDescent="0.2">
      <c r="A111" s="8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</row>
  </sheetData>
  <dataValidations count="1">
    <dataValidation type="date" allowBlank="1" showInputMessage="1" showErrorMessage="1" sqref="A1:A86" xr:uid="{CFCACB53-687C-478B-8410-419CA03BE878}">
      <formula1>43484</formula1>
      <formula2>43578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B1</vt:lpstr>
      <vt:lpstr>B2</vt:lpstr>
      <vt:lpstr>B3</vt:lpstr>
      <vt:lpstr>B4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2020-02-22T01:04:52Z</dcterms:created>
  <dcterms:modified xsi:type="dcterms:W3CDTF">2021-07-15T06:29:56Z</dcterms:modified>
</cp:coreProperties>
</file>