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diatmoko Azis F\Documents\_WAF Docs\SMACCs Study\SMACCs Thesis\"/>
    </mc:Choice>
  </mc:AlternateContent>
  <xr:revisionPtr revIDLastSave="0" documentId="13_ncr:1_{70576903-88DF-4045-80DC-9D16D117F4B7}" xr6:coauthVersionLast="47" xr6:coauthVersionMax="47" xr10:uidLastSave="{00000000-0000-0000-0000-000000000000}"/>
  <bookViews>
    <workbookView xWindow="-120" yWindow="-120" windowWidth="29040" windowHeight="16440" xr2:uid="{8FCE066D-CB86-454F-8C19-E9711297BEFA}"/>
  </bookViews>
  <sheets>
    <sheet name="Prev v Curr" sheetId="1" r:id="rId1"/>
    <sheet name="R2 Score" sheetId="2" r:id="rId2"/>
    <sheet name="Current Study" sheetId="3" r:id="rId3"/>
    <sheet name="Comprehensiv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9" i="1" l="1"/>
  <c r="T10" i="1"/>
  <c r="U10" i="1"/>
  <c r="V10" i="1"/>
  <c r="W10" i="1"/>
  <c r="U9" i="1"/>
  <c r="V9" i="1"/>
  <c r="W9" i="1"/>
  <c r="T9" i="1"/>
  <c r="AC5" i="1"/>
  <c r="AC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U3" i="1"/>
  <c r="V3" i="1"/>
  <c r="W3" i="1"/>
  <c r="X3" i="1"/>
  <c r="Y3" i="1"/>
  <c r="Z3" i="1"/>
  <c r="AA3" i="1"/>
  <c r="T3" i="1"/>
</calcChain>
</file>

<file path=xl/sharedStrings.xml><?xml version="1.0" encoding="utf-8"?>
<sst xmlns="http://schemas.openxmlformats.org/spreadsheetml/2006/main" count="188" uniqueCount="49">
  <si>
    <t>Scenario</t>
  </si>
  <si>
    <t>SVR</t>
  </si>
  <si>
    <t>NN</t>
  </si>
  <si>
    <t>RF</t>
  </si>
  <si>
    <t>LR</t>
  </si>
  <si>
    <t>MAE</t>
  </si>
  <si>
    <t>Scenario 1</t>
  </si>
  <si>
    <t>Scenario 3a</t>
  </si>
  <si>
    <t>Scenario 3b</t>
  </si>
  <si>
    <t>RMSE</t>
  </si>
  <si>
    <t>Scenario 2a</t>
  </si>
  <si>
    <t>Scenario 2b</t>
  </si>
  <si>
    <t>KNN</t>
  </si>
  <si>
    <t>SVR (Linear)</t>
  </si>
  <si>
    <t>SVR (RBF)</t>
  </si>
  <si>
    <t>DT</t>
  </si>
  <si>
    <t>GB</t>
  </si>
  <si>
    <t xml:space="preserve">Tsimiski Street </t>
  </si>
  <si>
    <r>
      <t>16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February</t>
    </r>
  </si>
  <si>
    <r>
      <t>22</t>
    </r>
    <r>
      <rPr>
        <vertAlign val="superscript"/>
        <sz val="10"/>
        <color theme="1"/>
        <rFont val="Arial"/>
        <family val="2"/>
      </rPr>
      <t>nd</t>
    </r>
    <r>
      <rPr>
        <sz val="10"/>
        <color theme="1"/>
        <rFont val="Arial"/>
        <family val="2"/>
      </rPr>
      <t xml:space="preserve"> February</t>
    </r>
  </si>
  <si>
    <r>
      <t>24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February</t>
    </r>
  </si>
  <si>
    <r>
      <t>28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February</t>
    </r>
  </si>
  <si>
    <t>Previous Study</t>
  </si>
  <si>
    <t>Current Study</t>
  </si>
  <si>
    <r>
      <t>R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Score</t>
    </r>
  </si>
  <si>
    <t>Tsimiski Street (Test Data)</t>
  </si>
  <si>
    <t>Tsimiski Street (Training Data)</t>
  </si>
  <si>
    <t>Tsimiski Street</t>
  </si>
  <si>
    <t>Egnatia Street</t>
  </si>
  <si>
    <t>Egnatia Street (Test Data)</t>
  </si>
  <si>
    <t>Egnatia Street (Training Data)</t>
  </si>
  <si>
    <t>Multiple Month Data – Multiple Road Segments</t>
  </si>
  <si>
    <t>Multiple Month Data – One Road Segments</t>
  </si>
  <si>
    <t>One Month Data – Multiple Road Segments</t>
  </si>
  <si>
    <t>One Month Data – One Road Segments</t>
  </si>
  <si>
    <t>Scenario 4</t>
  </si>
  <si>
    <t>Scenario 3</t>
  </si>
  <si>
    <t>Scenario 2</t>
  </si>
  <si>
    <t>Tsimiski St.</t>
  </si>
  <si>
    <t>Egnatia St.</t>
  </si>
  <si>
    <t>Metric</t>
  </si>
  <si>
    <t>With SF</t>
  </si>
  <si>
    <t>No SF</t>
  </si>
  <si>
    <t>1 Y</t>
  </si>
  <si>
    <t>2 Y</t>
  </si>
  <si>
    <t>3 Y</t>
  </si>
  <si>
    <t>4 Y</t>
  </si>
  <si>
    <t>Multiple Road Segments</t>
  </si>
  <si>
    <t>One Road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</si>
</sst>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/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8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textRotation="90" wrapText="1"/>
    </xf>
    <xf numFmtId="0" fontId="2" fillId="0" borderId="17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0" fillId="0" borderId="20" xfId="0" applyBorder="1" applyAlignment="1">
      <alignment horizontal="center" textRotation="90" wrapText="1"/>
    </xf>
    <xf numFmtId="0" fontId="0" fillId="0" borderId="20" xfId="0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Times New Roman" panose="02020603050405020304" pitchFamily="18" charset="0"/>
              </a:defRPr>
            </a:pPr>
            <a:r>
              <a:rPr lang="en-US" sz="1440" b="0" i="0" u="none" strike="noStrike" baseline="0">
                <a:effectLst/>
              </a:rPr>
              <a:t>35 Random Dates and Times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'Prev v Curr'!$H$1</c:f>
              <c:strCache>
                <c:ptCount val="1"/>
                <c:pt idx="0">
                  <c:v>Current Study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'Prev v Curr'!$K$1:$R$1</c:f>
              <c:strCache>
                <c:ptCount val="8"/>
                <c:pt idx="0">
                  <c:v>SVR (RBF)</c:v>
                </c:pt>
                <c:pt idx="1">
                  <c:v>NN</c:v>
                </c:pt>
                <c:pt idx="2">
                  <c:v>RF</c:v>
                </c:pt>
                <c:pt idx="3">
                  <c:v>LR</c:v>
                </c:pt>
                <c:pt idx="4">
                  <c:v>SVR (Linear)</c:v>
                </c:pt>
                <c:pt idx="5">
                  <c:v>KNN</c:v>
                </c:pt>
                <c:pt idx="6">
                  <c:v>DT</c:v>
                </c:pt>
                <c:pt idx="7">
                  <c:v>GB</c:v>
                </c:pt>
              </c:strCache>
            </c:strRef>
          </c:cat>
          <c:val>
            <c:numRef>
              <c:f>'Prev v Curr'!$K$2:$R$2</c:f>
              <c:numCache>
                <c:formatCode>General</c:formatCode>
                <c:ptCount val="8"/>
                <c:pt idx="0">
                  <c:v>2.56</c:v>
                </c:pt>
                <c:pt idx="1">
                  <c:v>2.48</c:v>
                </c:pt>
                <c:pt idx="2">
                  <c:v>2.62</c:v>
                </c:pt>
                <c:pt idx="3">
                  <c:v>4.74</c:v>
                </c:pt>
                <c:pt idx="4">
                  <c:v>4.68</c:v>
                </c:pt>
                <c:pt idx="5">
                  <c:v>2.41</c:v>
                </c:pt>
                <c:pt idx="6">
                  <c:v>2.6</c:v>
                </c:pt>
                <c:pt idx="7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CA-4DBB-91DD-36333D454A99}"/>
            </c:ext>
          </c:extLst>
        </c:ser>
        <c:ser>
          <c:idx val="1"/>
          <c:order val="1"/>
          <c:tx>
            <c:strRef>
              <c:f>'Prev v Curr'!$A$1</c:f>
              <c:strCache>
                <c:ptCount val="1"/>
                <c:pt idx="0">
                  <c:v>Previous Study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'Prev v Curr'!$K$1:$R$1</c:f>
              <c:strCache>
                <c:ptCount val="8"/>
                <c:pt idx="0">
                  <c:v>SVR (RBF)</c:v>
                </c:pt>
                <c:pt idx="1">
                  <c:v>NN</c:v>
                </c:pt>
                <c:pt idx="2">
                  <c:v>RF</c:v>
                </c:pt>
                <c:pt idx="3">
                  <c:v>LR</c:v>
                </c:pt>
                <c:pt idx="4">
                  <c:v>SVR (Linear)</c:v>
                </c:pt>
                <c:pt idx="5">
                  <c:v>KNN</c:v>
                </c:pt>
                <c:pt idx="6">
                  <c:v>DT</c:v>
                </c:pt>
                <c:pt idx="7">
                  <c:v>GB</c:v>
                </c:pt>
              </c:strCache>
            </c:strRef>
          </c:cat>
          <c:val>
            <c:numRef>
              <c:f>'Prev v Curr'!$D$2:$G$2</c:f>
              <c:numCache>
                <c:formatCode>General</c:formatCode>
                <c:ptCount val="4"/>
                <c:pt idx="0">
                  <c:v>6.25</c:v>
                </c:pt>
                <c:pt idx="1">
                  <c:v>6.57</c:v>
                </c:pt>
                <c:pt idx="2">
                  <c:v>6.44</c:v>
                </c:pt>
                <c:pt idx="3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CA-4DBB-91DD-36333D45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610400"/>
        <c:axId val="1260611232"/>
      </c:barChart>
      <c:catAx>
        <c:axId val="12606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1260611232"/>
        <c:crosses val="autoZero"/>
        <c:auto val="1"/>
        <c:lblAlgn val="ctr"/>
        <c:lblOffset val="100"/>
        <c:noMultiLvlLbl val="0"/>
      </c:catAx>
      <c:valAx>
        <c:axId val="12606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MAE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ource Sans Pro" panose="020B0503030403020204" pitchFamily="34" charset="0"/>
                  <a:ea typeface="Source Sans Pro" panose="020B050303040302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12606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ource Sans Pro" panose="020B0503030403020204" pitchFamily="34" charset="0"/>
          <a:ea typeface="Source Sans Pro" panose="020B050303040302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r>
              <a:rPr lang="en-US"/>
              <a:t>Multiple Month Data – Multiple Road Segments </a:t>
            </a:r>
          </a:p>
          <a:p>
            <a:pPr>
              <a:defRPr/>
            </a:pPr>
            <a:r>
              <a:rPr lang="en-US"/>
              <a:t>(the higher the better)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'Current Study'!$A$40:$B$40</c:f>
              <c:strCache>
                <c:ptCount val="2"/>
                <c:pt idx="0">
                  <c:v>R2 Score</c:v>
                </c:pt>
                <c:pt idx="1">
                  <c:v>Tsimiski Street (Test Data)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'Current Study'!$C$35:$J$35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Study'!$C$40:$J$40</c:f>
              <c:numCache>
                <c:formatCode>General</c:formatCode>
                <c:ptCount val="8"/>
                <c:pt idx="0">
                  <c:v>0.08</c:v>
                </c:pt>
                <c:pt idx="1">
                  <c:v>0.34</c:v>
                </c:pt>
                <c:pt idx="2">
                  <c:v>0.39</c:v>
                </c:pt>
                <c:pt idx="3">
                  <c:v>0.08</c:v>
                </c:pt>
                <c:pt idx="4">
                  <c:v>0.39</c:v>
                </c:pt>
                <c:pt idx="5">
                  <c:v>0.35</c:v>
                </c:pt>
                <c:pt idx="6">
                  <c:v>0.34</c:v>
                </c:pt>
                <c:pt idx="7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3-49E0-B593-E9E4E58F67F4}"/>
            </c:ext>
          </c:extLst>
        </c:ser>
        <c:ser>
          <c:idx val="5"/>
          <c:order val="1"/>
          <c:tx>
            <c:strRef>
              <c:f>'Current Study'!$A$41:$B$41</c:f>
              <c:strCache>
                <c:ptCount val="2"/>
                <c:pt idx="0">
                  <c:v>R2 Score</c:v>
                </c:pt>
                <c:pt idx="1">
                  <c:v>Tsimiski Street (Training Data)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'Current Study'!$C$35:$J$35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Study'!$C$41:$J$41</c:f>
              <c:numCache>
                <c:formatCode>General</c:formatCode>
                <c:ptCount val="8"/>
                <c:pt idx="0">
                  <c:v>0.09</c:v>
                </c:pt>
                <c:pt idx="1">
                  <c:v>0.55000000000000004</c:v>
                </c:pt>
                <c:pt idx="2">
                  <c:v>0.4</c:v>
                </c:pt>
                <c:pt idx="3">
                  <c:v>0.09</c:v>
                </c:pt>
                <c:pt idx="4">
                  <c:v>0.4</c:v>
                </c:pt>
                <c:pt idx="5">
                  <c:v>0.35</c:v>
                </c:pt>
                <c:pt idx="6">
                  <c:v>0.34</c:v>
                </c:pt>
                <c:pt idx="7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3-49E0-B593-E9E4E58F67F4}"/>
            </c:ext>
          </c:extLst>
        </c:ser>
        <c:ser>
          <c:idx val="6"/>
          <c:order val="2"/>
          <c:tx>
            <c:strRef>
              <c:f>'Current Study'!$A$42:$B$42</c:f>
              <c:strCache>
                <c:ptCount val="2"/>
                <c:pt idx="0">
                  <c:v>R2 Score</c:v>
                </c:pt>
                <c:pt idx="1">
                  <c:v>Egnatia Street (Test Data)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'Current Study'!$C$35:$J$35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Study'!$C$42:$J$42</c:f>
              <c:numCache>
                <c:formatCode>General</c:formatCode>
                <c:ptCount val="8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0.15</c:v>
                </c:pt>
                <c:pt idx="4">
                  <c:v>0</c:v>
                </c:pt>
                <c:pt idx="5">
                  <c:v>0.25</c:v>
                </c:pt>
                <c:pt idx="6">
                  <c:v>0.27</c:v>
                </c:pt>
                <c:pt idx="7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3-49E0-B593-E9E4E58F67F4}"/>
            </c:ext>
          </c:extLst>
        </c:ser>
        <c:ser>
          <c:idx val="7"/>
          <c:order val="3"/>
          <c:tx>
            <c:strRef>
              <c:f>'Current Study'!$A$43:$B$43</c:f>
              <c:strCache>
                <c:ptCount val="2"/>
                <c:pt idx="0">
                  <c:v>R2 Score</c:v>
                </c:pt>
                <c:pt idx="1">
                  <c:v>Egnatia Street (Training Data)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'Current Study'!$C$35:$J$35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Study'!$C$43:$J$43</c:f>
              <c:numCache>
                <c:formatCode>General</c:formatCode>
                <c:ptCount val="8"/>
                <c:pt idx="0">
                  <c:v>0.15</c:v>
                </c:pt>
                <c:pt idx="1">
                  <c:v>0.49</c:v>
                </c:pt>
                <c:pt idx="2">
                  <c:v>0.35</c:v>
                </c:pt>
                <c:pt idx="3">
                  <c:v>0.15</c:v>
                </c:pt>
                <c:pt idx="4">
                  <c:v>0</c:v>
                </c:pt>
                <c:pt idx="5">
                  <c:v>0.26</c:v>
                </c:pt>
                <c:pt idx="6">
                  <c:v>0.27</c:v>
                </c:pt>
                <c:pt idx="7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3-49E0-B593-E9E4E58F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0111"/>
        <c:axId val="2073989695"/>
      </c:barChart>
      <c:catAx>
        <c:axId val="2073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2073989695"/>
        <c:crosses val="autoZero"/>
        <c:auto val="1"/>
        <c:lblAlgn val="ctr"/>
        <c:lblOffset val="100"/>
        <c:noMultiLvlLbl val="0"/>
      </c:catAx>
      <c:valAx>
        <c:axId val="207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2073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ource Sans Pro" panose="020B0503030403020204" pitchFamily="34" charset="0"/>
          <a:ea typeface="Source Sans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Tsimiski Comparison Between Scenario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 (the higher the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'Current Study'!$A$7:$B$7</c:f>
              <c:strCache>
                <c:ptCount val="2"/>
                <c:pt idx="0">
                  <c:v>R2 Score</c:v>
                </c:pt>
                <c:pt idx="1">
                  <c:v>Tsimiski Street (Test Data)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Study'!$C$7:$J$7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0.63</c:v>
                </c:pt>
                <c:pt idx="3">
                  <c:v>0.28999999999999998</c:v>
                </c:pt>
                <c:pt idx="4">
                  <c:v>0.63</c:v>
                </c:pt>
                <c:pt idx="5">
                  <c:v>0.64</c:v>
                </c:pt>
                <c:pt idx="6">
                  <c:v>0.66</c:v>
                </c:pt>
                <c:pt idx="7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0-4EE8-A625-8C23B6C3E0D4}"/>
            </c:ext>
          </c:extLst>
        </c:ser>
        <c:ser>
          <c:idx val="2"/>
          <c:order val="1"/>
          <c:tx>
            <c:strRef>
              <c:f>'Current Study'!$A$8:$B$8</c:f>
              <c:strCache>
                <c:ptCount val="2"/>
                <c:pt idx="0">
                  <c:v>R2 Score</c:v>
                </c:pt>
                <c:pt idx="1">
                  <c:v>Tsimiski Street (Training Data)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Study'!$C$8:$J$8</c:f>
              <c:numCache>
                <c:formatCode>General</c:formatCode>
                <c:ptCount val="8"/>
                <c:pt idx="0">
                  <c:v>0.3</c:v>
                </c:pt>
                <c:pt idx="1">
                  <c:v>0.71</c:v>
                </c:pt>
                <c:pt idx="2">
                  <c:v>0.69</c:v>
                </c:pt>
                <c:pt idx="3">
                  <c:v>0.3</c:v>
                </c:pt>
                <c:pt idx="4">
                  <c:v>0.65</c:v>
                </c:pt>
                <c:pt idx="5">
                  <c:v>0.66</c:v>
                </c:pt>
                <c:pt idx="6">
                  <c:v>0.67</c:v>
                </c:pt>
                <c:pt idx="7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0-4EE8-A625-8C23B6C3E0D4}"/>
            </c:ext>
          </c:extLst>
        </c:ser>
        <c:ser>
          <c:idx val="4"/>
          <c:order val="2"/>
          <c:tx>
            <c:strRef>
              <c:f>'Current Study'!$A$18:$B$18</c:f>
              <c:strCache>
                <c:ptCount val="2"/>
                <c:pt idx="0">
                  <c:v>R2 Score</c:v>
                </c:pt>
                <c:pt idx="1">
                  <c:v>Tsimiski Street (Test Data)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Study'!$C$18:$J$18</c:f>
              <c:numCache>
                <c:formatCode>General</c:formatCode>
                <c:ptCount val="8"/>
                <c:pt idx="0">
                  <c:v>0.06</c:v>
                </c:pt>
                <c:pt idx="1">
                  <c:v>0.23</c:v>
                </c:pt>
                <c:pt idx="2">
                  <c:v>0.33</c:v>
                </c:pt>
                <c:pt idx="3">
                  <c:v>0.06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E0-4EE8-A625-8C23B6C3E0D4}"/>
            </c:ext>
          </c:extLst>
        </c:ser>
        <c:ser>
          <c:idx val="5"/>
          <c:order val="3"/>
          <c:tx>
            <c:strRef>
              <c:f>'Current Study'!$A$19:$B$19</c:f>
              <c:strCache>
                <c:ptCount val="2"/>
                <c:pt idx="0">
                  <c:v>R2 Score</c:v>
                </c:pt>
                <c:pt idx="1">
                  <c:v>Tsimiski Street (Training Data)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Study'!$C$19:$J$19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0.51</c:v>
                </c:pt>
                <c:pt idx="2">
                  <c:v>0.43</c:v>
                </c:pt>
                <c:pt idx="3">
                  <c:v>0.06</c:v>
                </c:pt>
                <c:pt idx="4">
                  <c:v>0.4</c:v>
                </c:pt>
                <c:pt idx="5">
                  <c:v>0.39</c:v>
                </c:pt>
                <c:pt idx="6">
                  <c:v>0.37</c:v>
                </c:pt>
                <c:pt idx="7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E0-4EE8-A625-8C23B6C3E0D4}"/>
            </c:ext>
          </c:extLst>
        </c:ser>
        <c:ser>
          <c:idx val="8"/>
          <c:order val="4"/>
          <c:tx>
            <c:strRef>
              <c:f>'Current Study'!$A$29:$B$29</c:f>
              <c:strCache>
                <c:ptCount val="2"/>
                <c:pt idx="0">
                  <c:v>R2 Score</c:v>
                </c:pt>
                <c:pt idx="1">
                  <c:v>Tsimiski Street (Test Data)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Study'!$C$29:$J$29</c:f>
              <c:numCache>
                <c:formatCode>General</c:formatCode>
                <c:ptCount val="8"/>
                <c:pt idx="0">
                  <c:v>0.2</c:v>
                </c:pt>
                <c:pt idx="1">
                  <c:v>0.61</c:v>
                </c:pt>
                <c:pt idx="2">
                  <c:v>0.64</c:v>
                </c:pt>
                <c:pt idx="3">
                  <c:v>0.19</c:v>
                </c:pt>
                <c:pt idx="4">
                  <c:v>0.63</c:v>
                </c:pt>
                <c:pt idx="5">
                  <c:v>0.59</c:v>
                </c:pt>
                <c:pt idx="6">
                  <c:v>0.56999999999999995</c:v>
                </c:pt>
                <c:pt idx="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E0-4EE8-A625-8C23B6C3E0D4}"/>
            </c:ext>
          </c:extLst>
        </c:ser>
        <c:ser>
          <c:idx val="9"/>
          <c:order val="5"/>
          <c:tx>
            <c:strRef>
              <c:f>'Current Study'!$A$30:$B$30</c:f>
              <c:strCache>
                <c:ptCount val="2"/>
                <c:pt idx="0">
                  <c:v>R2 Score</c:v>
                </c:pt>
                <c:pt idx="1">
                  <c:v>Tsimiski Street (Training Data)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Study'!$C$30:$J$30</c:f>
              <c:numCache>
                <c:formatCode>General</c:formatCode>
                <c:ptCount val="8"/>
                <c:pt idx="0">
                  <c:v>0.22</c:v>
                </c:pt>
                <c:pt idx="1">
                  <c:v>0.74</c:v>
                </c:pt>
                <c:pt idx="2">
                  <c:v>0.66</c:v>
                </c:pt>
                <c:pt idx="3">
                  <c:v>0.21</c:v>
                </c:pt>
                <c:pt idx="4">
                  <c:v>0.65</c:v>
                </c:pt>
                <c:pt idx="5">
                  <c:v>0.6</c:v>
                </c:pt>
                <c:pt idx="6">
                  <c:v>0.59</c:v>
                </c:pt>
                <c:pt idx="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FE0-4EE8-A625-8C23B6C3E0D4}"/>
            </c:ext>
          </c:extLst>
        </c:ser>
        <c:ser>
          <c:idx val="12"/>
          <c:order val="6"/>
          <c:tx>
            <c:strRef>
              <c:f>'Current Study'!$A$40:$B$40</c:f>
              <c:strCache>
                <c:ptCount val="2"/>
                <c:pt idx="0">
                  <c:v>R2 Score</c:v>
                </c:pt>
                <c:pt idx="1">
                  <c:v>Tsimiski Street (Test Data)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Study'!$C$40:$J$40</c:f>
              <c:numCache>
                <c:formatCode>General</c:formatCode>
                <c:ptCount val="8"/>
                <c:pt idx="0">
                  <c:v>0.08</c:v>
                </c:pt>
                <c:pt idx="1">
                  <c:v>0.34</c:v>
                </c:pt>
                <c:pt idx="2">
                  <c:v>0.39</c:v>
                </c:pt>
                <c:pt idx="3">
                  <c:v>0.08</c:v>
                </c:pt>
                <c:pt idx="4">
                  <c:v>0.39</c:v>
                </c:pt>
                <c:pt idx="5">
                  <c:v>0.35</c:v>
                </c:pt>
                <c:pt idx="6">
                  <c:v>0.34</c:v>
                </c:pt>
                <c:pt idx="7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FE0-4EE8-A625-8C23B6C3E0D4}"/>
            </c:ext>
          </c:extLst>
        </c:ser>
        <c:ser>
          <c:idx val="13"/>
          <c:order val="7"/>
          <c:tx>
            <c:strRef>
              <c:f>'Current Study'!$A$41:$B$41</c:f>
              <c:strCache>
                <c:ptCount val="2"/>
                <c:pt idx="0">
                  <c:v>R2 Score</c:v>
                </c:pt>
                <c:pt idx="1">
                  <c:v>Tsimiski Street (Training Data)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Study'!$C$41:$J$41</c:f>
              <c:numCache>
                <c:formatCode>General</c:formatCode>
                <c:ptCount val="8"/>
                <c:pt idx="0">
                  <c:v>0.09</c:v>
                </c:pt>
                <c:pt idx="1">
                  <c:v>0.55000000000000004</c:v>
                </c:pt>
                <c:pt idx="2">
                  <c:v>0.4</c:v>
                </c:pt>
                <c:pt idx="3">
                  <c:v>0.09</c:v>
                </c:pt>
                <c:pt idx="4">
                  <c:v>0.4</c:v>
                </c:pt>
                <c:pt idx="5">
                  <c:v>0.35</c:v>
                </c:pt>
                <c:pt idx="6">
                  <c:v>0.34</c:v>
                </c:pt>
                <c:pt idx="7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FE0-4EE8-A625-8C23B6C3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0111"/>
        <c:axId val="2073989695"/>
      </c:barChart>
      <c:catAx>
        <c:axId val="2073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89695"/>
        <c:crosses val="autoZero"/>
        <c:auto val="1"/>
        <c:lblAlgn val="ctr"/>
        <c:lblOffset val="100"/>
        <c:noMultiLvlLbl val="0"/>
      </c:catAx>
      <c:valAx>
        <c:axId val="207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Month Data – One Road Segments</a:t>
            </a:r>
          </a:p>
          <a:p>
            <a:pPr>
              <a:defRPr/>
            </a:pPr>
            <a:r>
              <a:rPr lang="en-US"/>
              <a:t>(the lower the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'Current Study'!$A$3:$B$3</c:f>
              <c:strCache>
                <c:ptCount val="2"/>
                <c:pt idx="0">
                  <c:v>MAE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Study'!$C$3:$J$3</c:f>
              <c:numCache>
                <c:formatCode>General</c:formatCode>
                <c:ptCount val="8"/>
                <c:pt idx="0">
                  <c:v>6.26</c:v>
                </c:pt>
                <c:pt idx="1">
                  <c:v>4.6100000000000003</c:v>
                </c:pt>
                <c:pt idx="2">
                  <c:v>4.28</c:v>
                </c:pt>
                <c:pt idx="3">
                  <c:v>6.24</c:v>
                </c:pt>
                <c:pt idx="4">
                  <c:v>4.29</c:v>
                </c:pt>
                <c:pt idx="5">
                  <c:v>4.13</c:v>
                </c:pt>
                <c:pt idx="6">
                  <c:v>4.1500000000000004</c:v>
                </c:pt>
                <c:pt idx="7">
                  <c:v>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B-4522-9BBC-D295B3D4A3A5}"/>
            </c:ext>
          </c:extLst>
        </c:ser>
        <c:ser>
          <c:idx val="5"/>
          <c:order val="1"/>
          <c:tx>
            <c:strRef>
              <c:f>'Current Study'!$A$4:$B$4</c:f>
              <c:strCache>
                <c:ptCount val="2"/>
                <c:pt idx="0">
                  <c:v>MAE</c:v>
                </c:pt>
                <c:pt idx="1">
                  <c:v>Egnatia Street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Study'!$C$4:$J$4</c:f>
              <c:numCache>
                <c:formatCode>General</c:formatCode>
                <c:ptCount val="8"/>
                <c:pt idx="0">
                  <c:v>5.19</c:v>
                </c:pt>
                <c:pt idx="1">
                  <c:v>5.38</c:v>
                </c:pt>
                <c:pt idx="2">
                  <c:v>4.76</c:v>
                </c:pt>
                <c:pt idx="3">
                  <c:v>5.19</c:v>
                </c:pt>
                <c:pt idx="4">
                  <c:v>4.72</c:v>
                </c:pt>
                <c:pt idx="5">
                  <c:v>4.71</c:v>
                </c:pt>
                <c:pt idx="6">
                  <c:v>4.7</c:v>
                </c:pt>
                <c:pt idx="7">
                  <c:v>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B-4522-9BBC-D295B3D4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0111"/>
        <c:axId val="2073989695"/>
      </c:barChart>
      <c:catAx>
        <c:axId val="2073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89695"/>
        <c:crosses val="autoZero"/>
        <c:auto val="1"/>
        <c:lblAlgn val="ctr"/>
        <c:lblOffset val="100"/>
        <c:noMultiLvlLbl val="0"/>
      </c:catAx>
      <c:valAx>
        <c:axId val="207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One Month Data – Multiple Road Segments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(the lower the better)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'Current Study'!$A$14:$B$14</c:f>
              <c:strCache>
                <c:ptCount val="2"/>
                <c:pt idx="0">
                  <c:v>MAE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'Current Study'!$C$13:$J$13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Study'!$C$14:$J$14</c:f>
              <c:numCache>
                <c:formatCode>General</c:formatCode>
                <c:ptCount val="8"/>
                <c:pt idx="0">
                  <c:v>6.35</c:v>
                </c:pt>
                <c:pt idx="1">
                  <c:v>5.53</c:v>
                </c:pt>
                <c:pt idx="2">
                  <c:v>5.13</c:v>
                </c:pt>
                <c:pt idx="3">
                  <c:v>6.33</c:v>
                </c:pt>
                <c:pt idx="4">
                  <c:v>5.16</c:v>
                </c:pt>
                <c:pt idx="5">
                  <c:v>5.16</c:v>
                </c:pt>
                <c:pt idx="6">
                  <c:v>5.21</c:v>
                </c:pt>
                <c:pt idx="7">
                  <c:v>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B-4D3D-9B5B-93574DA26CAA}"/>
            </c:ext>
          </c:extLst>
        </c:ser>
        <c:ser>
          <c:idx val="2"/>
          <c:order val="1"/>
          <c:tx>
            <c:strRef>
              <c:f>'Current Study'!$A$15:$B$15</c:f>
              <c:strCache>
                <c:ptCount val="2"/>
                <c:pt idx="0">
                  <c:v>MAE</c:v>
                </c:pt>
                <c:pt idx="1">
                  <c:v>Egnatia Street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'Current Study'!$C$13:$J$13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Study'!$C$15:$J$15</c:f>
              <c:numCache>
                <c:formatCode>General</c:formatCode>
                <c:ptCount val="8"/>
                <c:pt idx="0">
                  <c:v>6.49</c:v>
                </c:pt>
                <c:pt idx="1">
                  <c:v>6.42</c:v>
                </c:pt>
                <c:pt idx="2">
                  <c:v>5.91</c:v>
                </c:pt>
                <c:pt idx="3">
                  <c:v>6.49</c:v>
                </c:pt>
                <c:pt idx="4">
                  <c:v>5.97</c:v>
                </c:pt>
                <c:pt idx="5">
                  <c:v>6.01</c:v>
                </c:pt>
                <c:pt idx="6">
                  <c:v>6.05</c:v>
                </c:pt>
                <c:pt idx="7">
                  <c:v>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B-4D3D-9B5B-93574DA26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0111"/>
        <c:axId val="2073989695"/>
      </c:barChart>
      <c:catAx>
        <c:axId val="2073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89695"/>
        <c:crosses val="autoZero"/>
        <c:auto val="1"/>
        <c:lblAlgn val="ctr"/>
        <c:lblOffset val="100"/>
        <c:noMultiLvlLbl val="0"/>
      </c:catAx>
      <c:valAx>
        <c:axId val="207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Multiple Month Data – One Road Segments</a:t>
            </a:r>
          </a:p>
          <a:p>
            <a:pPr>
              <a:defRPr/>
            </a:pPr>
            <a:r>
              <a:rPr lang="en-US" sz="1400" b="0" i="0" u="none" strike="noStrike" baseline="0"/>
              <a:t>(the lower the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'Current Study'!$A$25:$B$25</c:f>
              <c:strCache>
                <c:ptCount val="2"/>
                <c:pt idx="0">
                  <c:v>MAE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'Current Study'!$C$24:$J$24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Study'!$C$25:$J$25</c:f>
              <c:numCache>
                <c:formatCode>General</c:formatCode>
                <c:ptCount val="8"/>
                <c:pt idx="0">
                  <c:v>6.28</c:v>
                </c:pt>
                <c:pt idx="1">
                  <c:v>3.99</c:v>
                </c:pt>
                <c:pt idx="2">
                  <c:v>3.94</c:v>
                </c:pt>
                <c:pt idx="3">
                  <c:v>6.27</c:v>
                </c:pt>
                <c:pt idx="4">
                  <c:v>4.22</c:v>
                </c:pt>
                <c:pt idx="5">
                  <c:v>4.22</c:v>
                </c:pt>
                <c:pt idx="6">
                  <c:v>4.41</c:v>
                </c:pt>
                <c:pt idx="7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2-4E68-9C11-BF06923B1BBF}"/>
            </c:ext>
          </c:extLst>
        </c:ser>
        <c:ser>
          <c:idx val="2"/>
          <c:order val="1"/>
          <c:tx>
            <c:strRef>
              <c:f>'Current Study'!$A$26:$B$26</c:f>
              <c:strCache>
                <c:ptCount val="2"/>
                <c:pt idx="0">
                  <c:v>MAE</c:v>
                </c:pt>
                <c:pt idx="1">
                  <c:v>Egnatia Street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'Current Study'!$C$24:$J$24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Study'!$C$26:$J$26</c:f>
              <c:numCache>
                <c:formatCode>General</c:formatCode>
                <c:ptCount val="8"/>
                <c:pt idx="0">
                  <c:v>5.29</c:v>
                </c:pt>
                <c:pt idx="1">
                  <c:v>4.53</c:v>
                </c:pt>
                <c:pt idx="2">
                  <c:v>4.26</c:v>
                </c:pt>
                <c:pt idx="3">
                  <c:v>5.3</c:v>
                </c:pt>
                <c:pt idx="4">
                  <c:v>4.5599999999999996</c:v>
                </c:pt>
                <c:pt idx="5">
                  <c:v>4.5599999999999996</c:v>
                </c:pt>
                <c:pt idx="6">
                  <c:v>4.49</c:v>
                </c:pt>
                <c:pt idx="7">
                  <c:v>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2-4E68-9C11-BF06923B1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0111"/>
        <c:axId val="2073989695"/>
      </c:barChart>
      <c:catAx>
        <c:axId val="2073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89695"/>
        <c:crosses val="autoZero"/>
        <c:auto val="1"/>
        <c:lblAlgn val="ctr"/>
        <c:lblOffset val="100"/>
        <c:noMultiLvlLbl val="0"/>
      </c:catAx>
      <c:valAx>
        <c:axId val="207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Multiple Month Data – Multiple Road Segments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(the lower the better)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'Current Study'!$A$36:$B$36</c:f>
              <c:strCache>
                <c:ptCount val="2"/>
                <c:pt idx="0">
                  <c:v>MAE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'Current Study'!$C$35:$J$35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Study'!$C$36:$J$36</c:f>
              <c:numCache>
                <c:formatCode>General</c:formatCode>
                <c:ptCount val="8"/>
                <c:pt idx="0">
                  <c:v>6.53</c:v>
                </c:pt>
                <c:pt idx="1">
                  <c:v>5.15</c:v>
                </c:pt>
                <c:pt idx="2">
                  <c:v>5.08</c:v>
                </c:pt>
                <c:pt idx="3">
                  <c:v>6.52</c:v>
                </c:pt>
                <c:pt idx="4">
                  <c:v>5.09</c:v>
                </c:pt>
                <c:pt idx="5">
                  <c:v>5.29</c:v>
                </c:pt>
                <c:pt idx="6">
                  <c:v>5.37</c:v>
                </c:pt>
                <c:pt idx="7">
                  <c:v>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2-43DA-9565-AFBD0E02C506}"/>
            </c:ext>
          </c:extLst>
        </c:ser>
        <c:ser>
          <c:idx val="5"/>
          <c:order val="1"/>
          <c:tx>
            <c:strRef>
              <c:f>'Current Study'!$A$37:$B$37</c:f>
              <c:strCache>
                <c:ptCount val="2"/>
                <c:pt idx="0">
                  <c:v>MAE</c:v>
                </c:pt>
                <c:pt idx="1">
                  <c:v>Egnatia Street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'Current Study'!$C$35:$J$35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Study'!$C$37:$J$37</c:f>
              <c:numCache>
                <c:formatCode>General</c:formatCode>
                <c:ptCount val="8"/>
                <c:pt idx="0">
                  <c:v>6.34</c:v>
                </c:pt>
                <c:pt idx="1">
                  <c:v>5.72</c:v>
                </c:pt>
                <c:pt idx="2">
                  <c:v>5.4</c:v>
                </c:pt>
                <c:pt idx="3">
                  <c:v>6.34</c:v>
                </c:pt>
                <c:pt idx="4">
                  <c:v>0</c:v>
                </c:pt>
                <c:pt idx="5">
                  <c:v>5.87</c:v>
                </c:pt>
                <c:pt idx="6">
                  <c:v>5.79</c:v>
                </c:pt>
                <c:pt idx="7">
                  <c:v>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2-43DA-9565-AFBD0E02C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0111"/>
        <c:axId val="2073989695"/>
      </c:barChart>
      <c:catAx>
        <c:axId val="2073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89695"/>
        <c:crosses val="autoZero"/>
        <c:auto val="1"/>
        <c:lblAlgn val="ctr"/>
        <c:lblOffset val="100"/>
        <c:noMultiLvlLbl val="0"/>
      </c:catAx>
      <c:valAx>
        <c:axId val="207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Tsimiski Comparison Between Scenario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(the lower the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'Current Study'!$A$3:$B$3</c:f>
              <c:strCache>
                <c:ptCount val="2"/>
                <c:pt idx="0">
                  <c:v>MAE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Study'!$C$3:$J$3</c:f>
              <c:numCache>
                <c:formatCode>General</c:formatCode>
                <c:ptCount val="8"/>
                <c:pt idx="0">
                  <c:v>6.26</c:v>
                </c:pt>
                <c:pt idx="1">
                  <c:v>4.6100000000000003</c:v>
                </c:pt>
                <c:pt idx="2">
                  <c:v>4.28</c:v>
                </c:pt>
                <c:pt idx="3">
                  <c:v>6.24</c:v>
                </c:pt>
                <c:pt idx="4">
                  <c:v>4.29</c:v>
                </c:pt>
                <c:pt idx="5">
                  <c:v>4.13</c:v>
                </c:pt>
                <c:pt idx="6">
                  <c:v>4.1500000000000004</c:v>
                </c:pt>
                <c:pt idx="7">
                  <c:v>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1-4126-A1B5-BC6EB1508953}"/>
            </c:ext>
          </c:extLst>
        </c:ser>
        <c:ser>
          <c:idx val="0"/>
          <c:order val="1"/>
          <c:tx>
            <c:strRef>
              <c:f>'Current Study'!$A$14:$B$14</c:f>
              <c:strCache>
                <c:ptCount val="2"/>
                <c:pt idx="0">
                  <c:v>MAE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Study'!$C$14:$J$14</c:f>
              <c:numCache>
                <c:formatCode>General</c:formatCode>
                <c:ptCount val="8"/>
                <c:pt idx="0">
                  <c:v>6.35</c:v>
                </c:pt>
                <c:pt idx="1">
                  <c:v>5.53</c:v>
                </c:pt>
                <c:pt idx="2">
                  <c:v>5.13</c:v>
                </c:pt>
                <c:pt idx="3">
                  <c:v>6.33</c:v>
                </c:pt>
                <c:pt idx="4">
                  <c:v>5.16</c:v>
                </c:pt>
                <c:pt idx="5">
                  <c:v>5.16</c:v>
                </c:pt>
                <c:pt idx="6">
                  <c:v>5.21</c:v>
                </c:pt>
                <c:pt idx="7">
                  <c:v>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81-4126-A1B5-BC6EB1508953}"/>
            </c:ext>
          </c:extLst>
        </c:ser>
        <c:ser>
          <c:idx val="4"/>
          <c:order val="2"/>
          <c:tx>
            <c:strRef>
              <c:f>'Current Study'!$A$25:$B$25</c:f>
              <c:strCache>
                <c:ptCount val="2"/>
                <c:pt idx="0">
                  <c:v>MAE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Study'!$C$25:$J$25</c:f>
              <c:numCache>
                <c:formatCode>General</c:formatCode>
                <c:ptCount val="8"/>
                <c:pt idx="0">
                  <c:v>6.28</c:v>
                </c:pt>
                <c:pt idx="1">
                  <c:v>3.99</c:v>
                </c:pt>
                <c:pt idx="2">
                  <c:v>3.94</c:v>
                </c:pt>
                <c:pt idx="3">
                  <c:v>6.27</c:v>
                </c:pt>
                <c:pt idx="4">
                  <c:v>4.22</c:v>
                </c:pt>
                <c:pt idx="5">
                  <c:v>4.22</c:v>
                </c:pt>
                <c:pt idx="6">
                  <c:v>4.41</c:v>
                </c:pt>
                <c:pt idx="7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81-4126-A1B5-BC6EB1508953}"/>
            </c:ext>
          </c:extLst>
        </c:ser>
        <c:ser>
          <c:idx val="6"/>
          <c:order val="3"/>
          <c:tx>
            <c:strRef>
              <c:f>'Current Study'!$A$36:$B$36</c:f>
              <c:strCache>
                <c:ptCount val="2"/>
                <c:pt idx="0">
                  <c:v>MAE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Study'!$C$36:$J$36</c:f>
              <c:numCache>
                <c:formatCode>General</c:formatCode>
                <c:ptCount val="8"/>
                <c:pt idx="0">
                  <c:v>6.53</c:v>
                </c:pt>
                <c:pt idx="1">
                  <c:v>5.15</c:v>
                </c:pt>
                <c:pt idx="2">
                  <c:v>5.08</c:v>
                </c:pt>
                <c:pt idx="3">
                  <c:v>6.52</c:v>
                </c:pt>
                <c:pt idx="4">
                  <c:v>5.09</c:v>
                </c:pt>
                <c:pt idx="5">
                  <c:v>5.29</c:v>
                </c:pt>
                <c:pt idx="6">
                  <c:v>5.37</c:v>
                </c:pt>
                <c:pt idx="7">
                  <c:v>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81-4126-A1B5-BC6EB150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0111"/>
        <c:axId val="2073989695"/>
      </c:barChart>
      <c:catAx>
        <c:axId val="2073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89695"/>
        <c:crosses val="autoZero"/>
        <c:auto val="1"/>
        <c:lblAlgn val="ctr"/>
        <c:lblOffset val="100"/>
        <c:noMultiLvlLbl val="0"/>
      </c:catAx>
      <c:valAx>
        <c:axId val="207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Month Data – One Road Segments</a:t>
            </a:r>
          </a:p>
          <a:p>
            <a:pPr>
              <a:defRPr/>
            </a:pPr>
            <a:r>
              <a:rPr lang="en-US"/>
              <a:t>(the lower the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'Current Study'!$A$5:$B$5</c:f>
              <c:strCache>
                <c:ptCount val="2"/>
                <c:pt idx="0">
                  <c:v>RMSE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Study'!$C$5:$J$5</c:f>
              <c:numCache>
                <c:formatCode>General</c:formatCode>
                <c:ptCount val="8"/>
                <c:pt idx="0">
                  <c:v>7.89</c:v>
                </c:pt>
                <c:pt idx="1">
                  <c:v>6.17</c:v>
                </c:pt>
                <c:pt idx="2">
                  <c:v>5.72</c:v>
                </c:pt>
                <c:pt idx="3">
                  <c:v>7.89</c:v>
                </c:pt>
                <c:pt idx="4">
                  <c:v>5.69</c:v>
                </c:pt>
                <c:pt idx="5">
                  <c:v>5.63</c:v>
                </c:pt>
                <c:pt idx="6">
                  <c:v>5.56</c:v>
                </c:pt>
                <c:pt idx="7">
                  <c:v>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9-4F2B-9C57-D58C2530E266}"/>
            </c:ext>
          </c:extLst>
        </c:ser>
        <c:ser>
          <c:idx val="5"/>
          <c:order val="1"/>
          <c:tx>
            <c:strRef>
              <c:f>'Current Study'!$A$6:$B$6</c:f>
              <c:strCache>
                <c:ptCount val="2"/>
                <c:pt idx="0">
                  <c:v>RMSE</c:v>
                </c:pt>
                <c:pt idx="1">
                  <c:v>Egnatia Street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Study'!$C$6:$J$6</c:f>
              <c:numCache>
                <c:formatCode>General</c:formatCode>
                <c:ptCount val="8"/>
                <c:pt idx="0">
                  <c:v>6.81</c:v>
                </c:pt>
                <c:pt idx="1">
                  <c:v>7.2</c:v>
                </c:pt>
                <c:pt idx="2">
                  <c:v>6.4</c:v>
                </c:pt>
                <c:pt idx="3">
                  <c:v>6.81</c:v>
                </c:pt>
                <c:pt idx="4">
                  <c:v>6.46</c:v>
                </c:pt>
                <c:pt idx="5">
                  <c:v>6.33</c:v>
                </c:pt>
                <c:pt idx="6">
                  <c:v>6.35</c:v>
                </c:pt>
                <c:pt idx="7">
                  <c:v>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9-4F2B-9C57-D58C2530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0111"/>
        <c:axId val="2073989695"/>
      </c:barChart>
      <c:catAx>
        <c:axId val="2073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89695"/>
        <c:crosses val="autoZero"/>
        <c:auto val="1"/>
        <c:lblAlgn val="ctr"/>
        <c:lblOffset val="100"/>
        <c:noMultiLvlLbl val="0"/>
      </c:catAx>
      <c:valAx>
        <c:axId val="207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One Month Data – Multiple Road Segments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(the lower the better)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'Current Study'!$A$16:$B$16</c:f>
              <c:strCache>
                <c:ptCount val="2"/>
                <c:pt idx="0">
                  <c:v>RMSE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'Current Study'!$C$13:$J$13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Study'!$C$16:$J$16</c:f>
              <c:numCache>
                <c:formatCode>General</c:formatCode>
                <c:ptCount val="8"/>
                <c:pt idx="0">
                  <c:v>8.14</c:v>
                </c:pt>
                <c:pt idx="1">
                  <c:v>7.37</c:v>
                </c:pt>
                <c:pt idx="2">
                  <c:v>6.86</c:v>
                </c:pt>
                <c:pt idx="3">
                  <c:v>8.1199999999999992</c:v>
                </c:pt>
                <c:pt idx="4">
                  <c:v>6.88</c:v>
                </c:pt>
                <c:pt idx="5">
                  <c:v>6.87</c:v>
                </c:pt>
                <c:pt idx="6">
                  <c:v>6.89</c:v>
                </c:pt>
                <c:pt idx="7">
                  <c:v>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8-4450-BA9B-F2E26E04C269}"/>
            </c:ext>
          </c:extLst>
        </c:ser>
        <c:ser>
          <c:idx val="2"/>
          <c:order val="1"/>
          <c:tx>
            <c:strRef>
              <c:f>'Current Study'!$A$17:$B$17</c:f>
              <c:strCache>
                <c:ptCount val="2"/>
                <c:pt idx="0">
                  <c:v>RMSE</c:v>
                </c:pt>
                <c:pt idx="1">
                  <c:v>Egnatia Street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'Current Study'!$C$13:$J$13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Study'!$C$17:$J$17</c:f>
              <c:numCache>
                <c:formatCode>General</c:formatCode>
                <c:ptCount val="8"/>
                <c:pt idx="0">
                  <c:v>8.59</c:v>
                </c:pt>
                <c:pt idx="1">
                  <c:v>8.58</c:v>
                </c:pt>
                <c:pt idx="2">
                  <c:v>7.98</c:v>
                </c:pt>
                <c:pt idx="3">
                  <c:v>8.6</c:v>
                </c:pt>
                <c:pt idx="4">
                  <c:v>8.08</c:v>
                </c:pt>
                <c:pt idx="5">
                  <c:v>8.09</c:v>
                </c:pt>
                <c:pt idx="6">
                  <c:v>8.1300000000000008</c:v>
                </c:pt>
                <c:pt idx="7">
                  <c:v>7.93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8-4450-BA9B-F2E26E04C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0111"/>
        <c:axId val="2073989695"/>
      </c:barChart>
      <c:catAx>
        <c:axId val="2073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89695"/>
        <c:crosses val="autoZero"/>
        <c:auto val="1"/>
        <c:lblAlgn val="ctr"/>
        <c:lblOffset val="100"/>
        <c:noMultiLvlLbl val="0"/>
      </c:catAx>
      <c:valAx>
        <c:axId val="207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Multiple Month Data – One Road Segments</a:t>
            </a:r>
          </a:p>
          <a:p>
            <a:pPr>
              <a:defRPr/>
            </a:pPr>
            <a:r>
              <a:rPr lang="en-US" sz="1400" b="0" i="0" u="none" strike="noStrike" baseline="0"/>
              <a:t>(the lower the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'Current Study'!$A$27:$B$27</c:f>
              <c:strCache>
                <c:ptCount val="2"/>
                <c:pt idx="0">
                  <c:v>RMSE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'Current Study'!$C$24:$J$24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Study'!$C$27:$J$27</c:f>
              <c:numCache>
                <c:formatCode>General</c:formatCode>
                <c:ptCount val="8"/>
                <c:pt idx="0">
                  <c:v>7.83</c:v>
                </c:pt>
                <c:pt idx="1">
                  <c:v>5.45</c:v>
                </c:pt>
                <c:pt idx="2">
                  <c:v>5.24</c:v>
                </c:pt>
                <c:pt idx="3">
                  <c:v>7.83</c:v>
                </c:pt>
                <c:pt idx="4">
                  <c:v>5.3</c:v>
                </c:pt>
                <c:pt idx="5">
                  <c:v>5.61</c:v>
                </c:pt>
                <c:pt idx="6">
                  <c:v>5.71</c:v>
                </c:pt>
                <c:pt idx="7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1-4A3B-8358-F90B6DBA4F1D}"/>
            </c:ext>
          </c:extLst>
        </c:ser>
        <c:ser>
          <c:idx val="2"/>
          <c:order val="1"/>
          <c:tx>
            <c:strRef>
              <c:f>'Current Study'!$A$28:$B$28</c:f>
              <c:strCache>
                <c:ptCount val="2"/>
                <c:pt idx="0">
                  <c:v>RMSE</c:v>
                </c:pt>
                <c:pt idx="1">
                  <c:v>Egnatia Street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'Current Study'!$C$24:$J$24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Study'!$C$28:$J$28</c:f>
              <c:numCache>
                <c:formatCode>General</c:formatCode>
                <c:ptCount val="8"/>
                <c:pt idx="0">
                  <c:v>6.79</c:v>
                </c:pt>
                <c:pt idx="1">
                  <c:v>6.11</c:v>
                </c:pt>
                <c:pt idx="2">
                  <c:v>5.71</c:v>
                </c:pt>
                <c:pt idx="3">
                  <c:v>6.78</c:v>
                </c:pt>
                <c:pt idx="4">
                  <c:v>5.73</c:v>
                </c:pt>
                <c:pt idx="5">
                  <c:v>6</c:v>
                </c:pt>
                <c:pt idx="6">
                  <c:v>5.91</c:v>
                </c:pt>
                <c:pt idx="7">
                  <c:v>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1-4A3B-8358-F90B6DBA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0111"/>
        <c:axId val="2073989695"/>
      </c:barChart>
      <c:catAx>
        <c:axId val="2073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89695"/>
        <c:crosses val="autoZero"/>
        <c:auto val="1"/>
        <c:lblAlgn val="ctr"/>
        <c:lblOffset val="100"/>
        <c:noMultiLvlLbl val="0"/>
      </c:catAx>
      <c:valAx>
        <c:axId val="207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Times New Roman" panose="02020603050405020304" pitchFamily="18" charset="0"/>
              </a:defRPr>
            </a:pPr>
            <a:r>
              <a:rPr lang="en-US"/>
              <a:t>24 Hours Time Window on Random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'Prev v Curr'!$A$1</c:f>
              <c:strCache>
                <c:ptCount val="1"/>
                <c:pt idx="0">
                  <c:v>Previous Study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'Prev v Curr'!$K$1:$R$1</c:f>
              <c:strCache>
                <c:ptCount val="8"/>
                <c:pt idx="0">
                  <c:v>SVR (RBF)</c:v>
                </c:pt>
                <c:pt idx="1">
                  <c:v>NN</c:v>
                </c:pt>
                <c:pt idx="2">
                  <c:v>RF</c:v>
                </c:pt>
                <c:pt idx="3">
                  <c:v>LR</c:v>
                </c:pt>
                <c:pt idx="4">
                  <c:v>SVR (Linear)</c:v>
                </c:pt>
                <c:pt idx="5">
                  <c:v>KNN</c:v>
                </c:pt>
                <c:pt idx="6">
                  <c:v>DT</c:v>
                </c:pt>
                <c:pt idx="7">
                  <c:v>GB</c:v>
                </c:pt>
              </c:strCache>
            </c:strRef>
          </c:cat>
          <c:val>
            <c:numRef>
              <c:f>'Prev v Curr'!$D$3:$G$3</c:f>
              <c:numCache>
                <c:formatCode>General</c:formatCode>
                <c:ptCount val="4"/>
                <c:pt idx="0">
                  <c:v>3.74</c:v>
                </c:pt>
                <c:pt idx="1">
                  <c:v>3.67</c:v>
                </c:pt>
                <c:pt idx="2">
                  <c:v>3.87</c:v>
                </c:pt>
                <c:pt idx="3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8-4EA7-BF9A-C8F4E13F69BD}"/>
            </c:ext>
          </c:extLst>
        </c:ser>
        <c:ser>
          <c:idx val="2"/>
          <c:order val="1"/>
          <c:tx>
            <c:strRef>
              <c:f>'Prev v Curr'!$A$1</c:f>
              <c:strCache>
                <c:ptCount val="1"/>
                <c:pt idx="0">
                  <c:v>Previous Study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'Prev v Curr'!$D$4:$G$4</c:f>
              <c:numCache>
                <c:formatCode>General</c:formatCode>
                <c:ptCount val="4"/>
                <c:pt idx="0">
                  <c:v>4.22</c:v>
                </c:pt>
                <c:pt idx="1">
                  <c:v>4.3</c:v>
                </c:pt>
                <c:pt idx="2">
                  <c:v>4.71</c:v>
                </c:pt>
                <c:pt idx="3">
                  <c:v>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E8-4EA7-BF9A-C8F4E13F69BD}"/>
            </c:ext>
          </c:extLst>
        </c:ser>
        <c:ser>
          <c:idx val="3"/>
          <c:order val="2"/>
          <c:tx>
            <c:strRef>
              <c:f>'Prev v Curr'!$H$1</c:f>
              <c:strCache>
                <c:ptCount val="1"/>
                <c:pt idx="0">
                  <c:v>Current Study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'Prev v Curr'!$K$5:$R$5</c:f>
              <c:numCache>
                <c:formatCode>General</c:formatCode>
                <c:ptCount val="8"/>
                <c:pt idx="0">
                  <c:v>4.84</c:v>
                </c:pt>
                <c:pt idx="1">
                  <c:v>4.92</c:v>
                </c:pt>
                <c:pt idx="2">
                  <c:v>4.38</c:v>
                </c:pt>
                <c:pt idx="3">
                  <c:v>5.14</c:v>
                </c:pt>
                <c:pt idx="4">
                  <c:v>5.13</c:v>
                </c:pt>
                <c:pt idx="5">
                  <c:v>4.91</c:v>
                </c:pt>
                <c:pt idx="6">
                  <c:v>4.75</c:v>
                </c:pt>
                <c:pt idx="7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8-4EA7-BF9A-C8F4E13F69BD}"/>
            </c:ext>
          </c:extLst>
        </c:ser>
        <c:ser>
          <c:idx val="0"/>
          <c:order val="3"/>
          <c:tx>
            <c:strRef>
              <c:f>'Prev v Curr'!$H$1</c:f>
              <c:strCache>
                <c:ptCount val="1"/>
                <c:pt idx="0">
                  <c:v>Current Study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'Prev v Curr'!$K$6:$R$6</c:f>
              <c:numCache>
                <c:formatCode>General</c:formatCode>
                <c:ptCount val="8"/>
                <c:pt idx="0">
                  <c:v>3.86</c:v>
                </c:pt>
                <c:pt idx="1">
                  <c:v>3.35</c:v>
                </c:pt>
                <c:pt idx="2">
                  <c:v>3.43</c:v>
                </c:pt>
                <c:pt idx="3">
                  <c:v>5.04</c:v>
                </c:pt>
                <c:pt idx="4">
                  <c:v>5.0199999999999996</c:v>
                </c:pt>
                <c:pt idx="5">
                  <c:v>3.47</c:v>
                </c:pt>
                <c:pt idx="6">
                  <c:v>3.45</c:v>
                </c:pt>
                <c:pt idx="7">
                  <c:v>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8-4EA7-BF9A-C8F4E13F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610400"/>
        <c:axId val="1260611232"/>
      </c:barChart>
      <c:catAx>
        <c:axId val="12606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1260611232"/>
        <c:crosses val="autoZero"/>
        <c:auto val="1"/>
        <c:lblAlgn val="ctr"/>
        <c:lblOffset val="100"/>
        <c:noMultiLvlLbl val="0"/>
      </c:catAx>
      <c:valAx>
        <c:axId val="12606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MAE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ource Sans Pro" panose="020B0503030403020204" pitchFamily="34" charset="0"/>
                  <a:ea typeface="Source Sans Pro" panose="020B050303040302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12606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ource Sans Pro" panose="020B0503030403020204" pitchFamily="34" charset="0"/>
          <a:ea typeface="Source Sans Pro" panose="020B050303040302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Multiple Month Data – Multiple Road Segments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(the lower the better)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'Current Study'!$A$38:$B$38</c:f>
              <c:strCache>
                <c:ptCount val="2"/>
                <c:pt idx="0">
                  <c:v>RMSE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'Current Study'!$C$35:$J$35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Study'!$C$38:$J$38</c:f>
              <c:numCache>
                <c:formatCode>General</c:formatCode>
                <c:ptCount val="8"/>
                <c:pt idx="0">
                  <c:v>8.32</c:v>
                </c:pt>
                <c:pt idx="1">
                  <c:v>7.07</c:v>
                </c:pt>
                <c:pt idx="2">
                  <c:v>6.8</c:v>
                </c:pt>
                <c:pt idx="3">
                  <c:v>8.32</c:v>
                </c:pt>
                <c:pt idx="4">
                  <c:v>6.8</c:v>
                </c:pt>
                <c:pt idx="5">
                  <c:v>7.03</c:v>
                </c:pt>
                <c:pt idx="6">
                  <c:v>7.06</c:v>
                </c:pt>
                <c:pt idx="7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A-4E07-BE22-9481F6ABE9C7}"/>
            </c:ext>
          </c:extLst>
        </c:ser>
        <c:ser>
          <c:idx val="5"/>
          <c:order val="1"/>
          <c:tx>
            <c:strRef>
              <c:f>'Current Study'!$A$39:$B$39</c:f>
              <c:strCache>
                <c:ptCount val="2"/>
                <c:pt idx="0">
                  <c:v>RMSE</c:v>
                </c:pt>
                <c:pt idx="1">
                  <c:v>Egnatia Street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'Current Study'!$C$35:$J$35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Study'!$C$39:$J$39</c:f>
              <c:numCache>
                <c:formatCode>General</c:formatCode>
                <c:ptCount val="8"/>
                <c:pt idx="0">
                  <c:v>8.17</c:v>
                </c:pt>
                <c:pt idx="1">
                  <c:v>7.75</c:v>
                </c:pt>
                <c:pt idx="2">
                  <c:v>7.24</c:v>
                </c:pt>
                <c:pt idx="3">
                  <c:v>8.17</c:v>
                </c:pt>
                <c:pt idx="4">
                  <c:v>0</c:v>
                </c:pt>
                <c:pt idx="5">
                  <c:v>7.67</c:v>
                </c:pt>
                <c:pt idx="6">
                  <c:v>7.58</c:v>
                </c:pt>
                <c:pt idx="7">
                  <c:v>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A-4E07-BE22-9481F6ABE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0111"/>
        <c:axId val="2073989695"/>
      </c:barChart>
      <c:catAx>
        <c:axId val="2073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89695"/>
        <c:crosses val="autoZero"/>
        <c:auto val="1"/>
        <c:lblAlgn val="ctr"/>
        <c:lblOffset val="100"/>
        <c:noMultiLvlLbl val="0"/>
      </c:catAx>
      <c:valAx>
        <c:axId val="207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Tsimiski Comparison Between Scenario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(the lower the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'Current Study'!$A$5:$B$5</c:f>
              <c:strCache>
                <c:ptCount val="2"/>
                <c:pt idx="0">
                  <c:v>RMSE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Study'!$C$5:$J$5</c:f>
              <c:numCache>
                <c:formatCode>General</c:formatCode>
                <c:ptCount val="8"/>
                <c:pt idx="0">
                  <c:v>7.89</c:v>
                </c:pt>
                <c:pt idx="1">
                  <c:v>6.17</c:v>
                </c:pt>
                <c:pt idx="2">
                  <c:v>5.72</c:v>
                </c:pt>
                <c:pt idx="3">
                  <c:v>7.89</c:v>
                </c:pt>
                <c:pt idx="4">
                  <c:v>5.69</c:v>
                </c:pt>
                <c:pt idx="5">
                  <c:v>5.63</c:v>
                </c:pt>
                <c:pt idx="6">
                  <c:v>5.56</c:v>
                </c:pt>
                <c:pt idx="7">
                  <c:v>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B-41E8-8433-9C2635A3AFB5}"/>
            </c:ext>
          </c:extLst>
        </c:ser>
        <c:ser>
          <c:idx val="2"/>
          <c:order val="1"/>
          <c:tx>
            <c:strRef>
              <c:f>'Current Study'!$A$16:$B$16</c:f>
              <c:strCache>
                <c:ptCount val="2"/>
                <c:pt idx="0">
                  <c:v>RMSE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Study'!$C$16:$J$16</c:f>
              <c:numCache>
                <c:formatCode>General</c:formatCode>
                <c:ptCount val="8"/>
                <c:pt idx="0">
                  <c:v>8.14</c:v>
                </c:pt>
                <c:pt idx="1">
                  <c:v>7.37</c:v>
                </c:pt>
                <c:pt idx="2">
                  <c:v>6.86</c:v>
                </c:pt>
                <c:pt idx="3">
                  <c:v>8.1199999999999992</c:v>
                </c:pt>
                <c:pt idx="4">
                  <c:v>6.88</c:v>
                </c:pt>
                <c:pt idx="5">
                  <c:v>6.87</c:v>
                </c:pt>
                <c:pt idx="6">
                  <c:v>6.89</c:v>
                </c:pt>
                <c:pt idx="7">
                  <c:v>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7B-41E8-8433-9C2635A3AFB5}"/>
            </c:ext>
          </c:extLst>
        </c:ser>
        <c:ser>
          <c:idx val="4"/>
          <c:order val="2"/>
          <c:tx>
            <c:strRef>
              <c:f>'Current Study'!$A$27:$B$27</c:f>
              <c:strCache>
                <c:ptCount val="2"/>
                <c:pt idx="0">
                  <c:v>RMSE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Study'!$C$27:$J$27</c:f>
              <c:numCache>
                <c:formatCode>General</c:formatCode>
                <c:ptCount val="8"/>
                <c:pt idx="0">
                  <c:v>7.83</c:v>
                </c:pt>
                <c:pt idx="1">
                  <c:v>5.45</c:v>
                </c:pt>
                <c:pt idx="2">
                  <c:v>5.24</c:v>
                </c:pt>
                <c:pt idx="3">
                  <c:v>7.83</c:v>
                </c:pt>
                <c:pt idx="4">
                  <c:v>5.3</c:v>
                </c:pt>
                <c:pt idx="5">
                  <c:v>5.61</c:v>
                </c:pt>
                <c:pt idx="6">
                  <c:v>5.71</c:v>
                </c:pt>
                <c:pt idx="7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7B-41E8-8433-9C2635A3AFB5}"/>
            </c:ext>
          </c:extLst>
        </c:ser>
        <c:ser>
          <c:idx val="6"/>
          <c:order val="3"/>
          <c:tx>
            <c:strRef>
              <c:f>'Current Study'!$A$38:$B$38</c:f>
              <c:strCache>
                <c:ptCount val="2"/>
                <c:pt idx="0">
                  <c:v>RMSE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Study'!$C$38:$J$38</c:f>
              <c:numCache>
                <c:formatCode>General</c:formatCode>
                <c:ptCount val="8"/>
                <c:pt idx="0">
                  <c:v>8.32</c:v>
                </c:pt>
                <c:pt idx="1">
                  <c:v>7.07</c:v>
                </c:pt>
                <c:pt idx="2">
                  <c:v>6.8</c:v>
                </c:pt>
                <c:pt idx="3">
                  <c:v>8.32</c:v>
                </c:pt>
                <c:pt idx="4">
                  <c:v>6.8</c:v>
                </c:pt>
                <c:pt idx="5">
                  <c:v>7.03</c:v>
                </c:pt>
                <c:pt idx="6">
                  <c:v>7.06</c:v>
                </c:pt>
                <c:pt idx="7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7B-41E8-8433-9C2635A3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0111"/>
        <c:axId val="2073989695"/>
      </c:barChart>
      <c:catAx>
        <c:axId val="2073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89695"/>
        <c:crosses val="autoZero"/>
        <c:auto val="1"/>
        <c:lblAlgn val="ctr"/>
        <c:lblOffset val="100"/>
        <c:noMultiLvlLbl val="0"/>
      </c:catAx>
      <c:valAx>
        <c:axId val="207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GB Comparison Between Scenario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(the lower the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'Current Study'!$A$3:$B$3</c:f>
              <c:strCache>
                <c:ptCount val="2"/>
                <c:pt idx="0">
                  <c:v>MAE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'Current Study'!$J$2</c:f>
              <c:strCache>
                <c:ptCount val="1"/>
                <c:pt idx="0">
                  <c:v>GB</c:v>
                </c:pt>
              </c:strCache>
            </c:strRef>
          </c:cat>
          <c:val>
            <c:numRef>
              <c:f>'Current Study'!$J$3</c:f>
              <c:numCache>
                <c:formatCode>General</c:formatCode>
                <c:ptCount val="1"/>
                <c:pt idx="0">
                  <c:v>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B-4577-A20B-D9CDD8F33FF5}"/>
            </c:ext>
          </c:extLst>
        </c:ser>
        <c:ser>
          <c:idx val="0"/>
          <c:order val="1"/>
          <c:tx>
            <c:strRef>
              <c:f>'Current Study'!$A$4:$B$4</c:f>
              <c:strCache>
                <c:ptCount val="2"/>
                <c:pt idx="0">
                  <c:v>MAE</c:v>
                </c:pt>
                <c:pt idx="1">
                  <c:v>Egnatia Street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'Current Study'!$J$2</c:f>
              <c:strCache>
                <c:ptCount val="1"/>
                <c:pt idx="0">
                  <c:v>GB</c:v>
                </c:pt>
              </c:strCache>
            </c:strRef>
          </c:cat>
          <c:val>
            <c:numRef>
              <c:f>'Current Study'!$J$4</c:f>
              <c:numCache>
                <c:formatCode>General</c:formatCode>
                <c:ptCount val="1"/>
                <c:pt idx="0">
                  <c:v>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2B-4577-A20B-D9CDD8F33FF5}"/>
            </c:ext>
          </c:extLst>
        </c:ser>
        <c:ser>
          <c:idx val="2"/>
          <c:order val="2"/>
          <c:tx>
            <c:strRef>
              <c:f>'Current Study'!$A$14:$B$14</c:f>
              <c:strCache>
                <c:ptCount val="2"/>
                <c:pt idx="0">
                  <c:v>MAE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'Current Study'!$J$2</c:f>
              <c:strCache>
                <c:ptCount val="1"/>
                <c:pt idx="0">
                  <c:v>GB</c:v>
                </c:pt>
              </c:strCache>
            </c:strRef>
          </c:cat>
          <c:val>
            <c:numRef>
              <c:f>'Current Study'!$J$14</c:f>
              <c:numCache>
                <c:formatCode>General</c:formatCode>
                <c:ptCount val="1"/>
                <c:pt idx="0">
                  <c:v>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2B-4577-A20B-D9CDD8F33FF5}"/>
            </c:ext>
          </c:extLst>
        </c:ser>
        <c:ser>
          <c:idx val="3"/>
          <c:order val="3"/>
          <c:tx>
            <c:strRef>
              <c:f>'Current Study'!$A$15:$B$15</c:f>
              <c:strCache>
                <c:ptCount val="2"/>
                <c:pt idx="0">
                  <c:v>MAE</c:v>
                </c:pt>
                <c:pt idx="1">
                  <c:v>Egnatia Street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'Current Study'!$J$2</c:f>
              <c:strCache>
                <c:ptCount val="1"/>
                <c:pt idx="0">
                  <c:v>GB</c:v>
                </c:pt>
              </c:strCache>
            </c:strRef>
          </c:cat>
          <c:val>
            <c:numRef>
              <c:f>'Current Study'!$J$15</c:f>
              <c:numCache>
                <c:formatCode>General</c:formatCode>
                <c:ptCount val="1"/>
                <c:pt idx="0">
                  <c:v>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2B-4577-A20B-D9CDD8F33FF5}"/>
            </c:ext>
          </c:extLst>
        </c:ser>
        <c:ser>
          <c:idx val="4"/>
          <c:order val="4"/>
          <c:tx>
            <c:strRef>
              <c:f>'Current Study'!$A$25:$B$25</c:f>
              <c:strCache>
                <c:ptCount val="2"/>
                <c:pt idx="0">
                  <c:v>MAE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'Current Study'!$J$2</c:f>
              <c:strCache>
                <c:ptCount val="1"/>
                <c:pt idx="0">
                  <c:v>GB</c:v>
                </c:pt>
              </c:strCache>
            </c:strRef>
          </c:cat>
          <c:val>
            <c:numRef>
              <c:f>'Current Study'!$J$25</c:f>
              <c:numCache>
                <c:formatCode>General</c:formatCode>
                <c:ptCount val="1"/>
                <c:pt idx="0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2B-4577-A20B-D9CDD8F33FF5}"/>
            </c:ext>
          </c:extLst>
        </c:ser>
        <c:ser>
          <c:idx val="5"/>
          <c:order val="5"/>
          <c:tx>
            <c:strRef>
              <c:f>'Current Study'!$A$26:$B$26</c:f>
              <c:strCache>
                <c:ptCount val="2"/>
                <c:pt idx="0">
                  <c:v>MAE</c:v>
                </c:pt>
                <c:pt idx="1">
                  <c:v>Egnatia Street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'Current Study'!$J$2</c:f>
              <c:strCache>
                <c:ptCount val="1"/>
                <c:pt idx="0">
                  <c:v>GB</c:v>
                </c:pt>
              </c:strCache>
            </c:strRef>
          </c:cat>
          <c:val>
            <c:numRef>
              <c:f>'Current Study'!$J$26</c:f>
              <c:numCache>
                <c:formatCode>General</c:formatCode>
                <c:ptCount val="1"/>
                <c:pt idx="0">
                  <c:v>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2B-4577-A20B-D9CDD8F33FF5}"/>
            </c:ext>
          </c:extLst>
        </c:ser>
        <c:ser>
          <c:idx val="6"/>
          <c:order val="6"/>
          <c:tx>
            <c:strRef>
              <c:f>'Current Study'!$A$36:$B$36</c:f>
              <c:strCache>
                <c:ptCount val="2"/>
                <c:pt idx="0">
                  <c:v>MAE</c:v>
                </c:pt>
                <c:pt idx="1">
                  <c:v>Tsimiski Street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'Current Study'!$J$2</c:f>
              <c:strCache>
                <c:ptCount val="1"/>
                <c:pt idx="0">
                  <c:v>GB</c:v>
                </c:pt>
              </c:strCache>
            </c:strRef>
          </c:cat>
          <c:val>
            <c:numRef>
              <c:f>'Current Study'!$J$36</c:f>
              <c:numCache>
                <c:formatCode>General</c:formatCode>
                <c:ptCount val="1"/>
                <c:pt idx="0">
                  <c:v>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2B-4577-A20B-D9CDD8F33FF5}"/>
            </c:ext>
          </c:extLst>
        </c:ser>
        <c:ser>
          <c:idx val="7"/>
          <c:order val="7"/>
          <c:tx>
            <c:strRef>
              <c:f>'Current Study'!$A$37:$B$37</c:f>
              <c:strCache>
                <c:ptCount val="2"/>
                <c:pt idx="0">
                  <c:v>MAE</c:v>
                </c:pt>
                <c:pt idx="1">
                  <c:v>Egnatia Street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'Current Study'!$J$2</c:f>
              <c:strCache>
                <c:ptCount val="1"/>
                <c:pt idx="0">
                  <c:v>GB</c:v>
                </c:pt>
              </c:strCache>
            </c:strRef>
          </c:cat>
          <c:val>
            <c:numRef>
              <c:f>'Current Study'!$J$37</c:f>
              <c:numCache>
                <c:formatCode>General</c:formatCode>
                <c:ptCount val="1"/>
                <c:pt idx="0">
                  <c:v>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2B-4577-A20B-D9CDD8F3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0111"/>
        <c:axId val="2073989695"/>
      </c:barChart>
      <c:catAx>
        <c:axId val="2073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89695"/>
        <c:crosses val="autoZero"/>
        <c:auto val="1"/>
        <c:lblAlgn val="ctr"/>
        <c:lblOffset val="100"/>
        <c:noMultiLvlLbl val="0"/>
      </c:catAx>
      <c:valAx>
        <c:axId val="207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r>
              <a:rPr lang="en-US"/>
              <a:t>Spatial Features Effect to the Model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Comprehensive!$A$3</c:f>
              <c:strCache>
                <c:ptCount val="1"/>
                <c:pt idx="0">
                  <c:v>R2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Comprehensive!$B$1:$E$2</c:f>
              <c:multiLvlStrCache>
                <c:ptCount val="4"/>
                <c:lvl>
                  <c:pt idx="0">
                    <c:v>With SF</c:v>
                  </c:pt>
                  <c:pt idx="1">
                    <c:v>No SF</c:v>
                  </c:pt>
                  <c:pt idx="2">
                    <c:v>With SF</c:v>
                  </c:pt>
                  <c:pt idx="3">
                    <c:v>No SF</c:v>
                  </c:pt>
                </c:lvl>
                <c:lvl>
                  <c:pt idx="0">
                    <c:v>Tsimiski St.</c:v>
                  </c:pt>
                  <c:pt idx="2">
                    <c:v>Egnatia St.</c:v>
                  </c:pt>
                </c:lvl>
              </c:multiLvlStrCache>
            </c:multiLvlStrRef>
          </c:cat>
          <c:val>
            <c:numRef>
              <c:f>Comprehensive!$B$3:$E$3</c:f>
              <c:numCache>
                <c:formatCode>General</c:formatCode>
                <c:ptCount val="4"/>
                <c:pt idx="0">
                  <c:v>0.34</c:v>
                </c:pt>
                <c:pt idx="1">
                  <c:v>0.33</c:v>
                </c:pt>
                <c:pt idx="2">
                  <c:v>0.32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E-48C1-99EF-8091708BF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1550335"/>
        <c:axId val="1951551583"/>
      </c:barChart>
      <c:lineChart>
        <c:grouping val="standard"/>
        <c:varyColors val="0"/>
        <c:ser>
          <c:idx val="2"/>
          <c:order val="1"/>
          <c:tx>
            <c:strRef>
              <c:f>Comprehensive!$A$4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Comprehensive!$B$1:$E$2</c:f>
              <c:multiLvlStrCache>
                <c:ptCount val="4"/>
                <c:lvl>
                  <c:pt idx="0">
                    <c:v>With SF</c:v>
                  </c:pt>
                  <c:pt idx="1">
                    <c:v>No SF</c:v>
                  </c:pt>
                  <c:pt idx="2">
                    <c:v>With SF</c:v>
                  </c:pt>
                  <c:pt idx="3">
                    <c:v>No SF</c:v>
                  </c:pt>
                </c:lvl>
                <c:lvl>
                  <c:pt idx="0">
                    <c:v>Tsimiski St.</c:v>
                  </c:pt>
                  <c:pt idx="2">
                    <c:v>Egnatia St.</c:v>
                  </c:pt>
                </c:lvl>
              </c:multiLvlStrCache>
            </c:multiLvlStrRef>
          </c:cat>
          <c:val>
            <c:numRef>
              <c:f>Comprehensive!$B$4:$E$4</c:f>
              <c:numCache>
                <c:formatCode>General</c:formatCode>
                <c:ptCount val="4"/>
                <c:pt idx="0">
                  <c:v>5.13</c:v>
                </c:pt>
                <c:pt idx="1">
                  <c:v>5.15</c:v>
                </c:pt>
                <c:pt idx="2">
                  <c:v>5.87</c:v>
                </c:pt>
                <c:pt idx="3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E-48C1-99EF-8091708BFC4F}"/>
            </c:ext>
          </c:extLst>
        </c:ser>
        <c:ser>
          <c:idx val="3"/>
          <c:order val="2"/>
          <c:tx>
            <c:strRef>
              <c:f>Comprehensive!$A$5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Comprehensive!$B$1:$E$2</c:f>
              <c:multiLvlStrCache>
                <c:ptCount val="4"/>
                <c:lvl>
                  <c:pt idx="0">
                    <c:v>With SF</c:v>
                  </c:pt>
                  <c:pt idx="1">
                    <c:v>No SF</c:v>
                  </c:pt>
                  <c:pt idx="2">
                    <c:v>With SF</c:v>
                  </c:pt>
                  <c:pt idx="3">
                    <c:v>No SF</c:v>
                  </c:pt>
                </c:lvl>
                <c:lvl>
                  <c:pt idx="0">
                    <c:v>Tsimiski St.</c:v>
                  </c:pt>
                  <c:pt idx="2">
                    <c:v>Egnatia St.</c:v>
                  </c:pt>
                </c:lvl>
              </c:multiLvlStrCache>
            </c:multiLvlStrRef>
          </c:cat>
          <c:val>
            <c:numRef>
              <c:f>Comprehensive!$B$5:$E$5</c:f>
              <c:numCache>
                <c:formatCode>General</c:formatCode>
                <c:ptCount val="4"/>
                <c:pt idx="0">
                  <c:v>6.83</c:v>
                </c:pt>
                <c:pt idx="1">
                  <c:v>6.84</c:v>
                </c:pt>
                <c:pt idx="2">
                  <c:v>7.93</c:v>
                </c:pt>
                <c:pt idx="3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E-48C1-99EF-8091708BF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539103"/>
        <c:axId val="1951535775"/>
      </c:lineChart>
      <c:catAx>
        <c:axId val="195153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1951535775"/>
        <c:crosses val="autoZero"/>
        <c:auto val="1"/>
        <c:lblAlgn val="ctr"/>
        <c:lblOffset val="100"/>
        <c:noMultiLvlLbl val="0"/>
      </c:catAx>
      <c:valAx>
        <c:axId val="19515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+mn-cs"/>
                  </a:defRPr>
                </a:pPr>
                <a:r>
                  <a:rPr lang="en-US"/>
                  <a:t>MAE or RMSE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ource Sans Pro" panose="020B0503030403020204" pitchFamily="34" charset="0"/>
                  <a:ea typeface="Source Sans Pro" panose="020B0503030403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1951539103"/>
        <c:crosses val="autoZero"/>
        <c:crossBetween val="between"/>
      </c:valAx>
      <c:valAx>
        <c:axId val="19515515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+mn-cs"/>
                  </a:defRPr>
                </a:pPr>
                <a:r>
                  <a:rPr lang="en-US"/>
                  <a:t>R2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ource Sans Pro" panose="020B0503030403020204" pitchFamily="34" charset="0"/>
                  <a:ea typeface="Source Sans Pro" panose="020B0503030403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1951550335"/>
        <c:crosses val="max"/>
        <c:crossBetween val="between"/>
      </c:valAx>
      <c:catAx>
        <c:axId val="1951550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155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ource Sans Pro" panose="020B0503030403020204" pitchFamily="34" charset="0"/>
          <a:ea typeface="Source Sans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r>
              <a:rPr lang="en-US"/>
              <a:t>Multiple Months Input</a:t>
            </a:r>
            <a:r>
              <a:rPr lang="en-US" baseline="0"/>
              <a:t> </a:t>
            </a:r>
            <a:r>
              <a:rPr lang="en-US"/>
              <a:t>Effect to the Model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R2 Score 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Comprehensive!$B$8:$I$9</c:f>
              <c:multiLvlStrCache>
                <c:ptCount val="8"/>
                <c:lvl>
                  <c:pt idx="0">
                    <c:v>1 Y</c:v>
                  </c:pt>
                  <c:pt idx="1">
                    <c:v>2 Y</c:v>
                  </c:pt>
                  <c:pt idx="2">
                    <c:v>3 Y</c:v>
                  </c:pt>
                  <c:pt idx="3">
                    <c:v>4 Y</c:v>
                  </c:pt>
                  <c:pt idx="4">
                    <c:v>1 Y</c:v>
                  </c:pt>
                  <c:pt idx="5">
                    <c:v>2 Y</c:v>
                  </c:pt>
                  <c:pt idx="6">
                    <c:v>3 Y</c:v>
                  </c:pt>
                  <c:pt idx="7">
                    <c:v>4 Y</c:v>
                  </c:pt>
                </c:lvl>
                <c:lvl>
                  <c:pt idx="0">
                    <c:v>Tsimiski St.</c:v>
                  </c:pt>
                  <c:pt idx="4">
                    <c:v>Egnatia St.</c:v>
                  </c:pt>
                </c:lvl>
              </c:multiLvlStrCache>
            </c:multiLvlStrRef>
          </c:cat>
          <c:val>
            <c:numRef>
              <c:f>Comprehensive!$B$10:$I$10</c:f>
              <c:numCache>
                <c:formatCode>General</c:formatCode>
                <c:ptCount val="8"/>
                <c:pt idx="0">
                  <c:v>0.62</c:v>
                </c:pt>
                <c:pt idx="1">
                  <c:v>0.6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0.44</c:v>
                </c:pt>
                <c:pt idx="5">
                  <c:v>0.4</c:v>
                </c:pt>
                <c:pt idx="6">
                  <c:v>0.36</c:v>
                </c:pt>
                <c:pt idx="7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8-4C6C-9BE3-A5E762DF2DEA}"/>
            </c:ext>
          </c:extLst>
        </c:ser>
        <c:ser>
          <c:idx val="0"/>
          <c:order val="3"/>
          <c:tx>
            <c:v>R2 Score MRS</c:v>
          </c:tx>
          <c:spPr>
            <a:solidFill>
              <a:schemeClr val="accent1"/>
            </a:solidFill>
            <a:ln cmpd="dbl">
              <a:solidFill>
                <a:schemeClr val="accent1"/>
              </a:solidFill>
              <a:prstDash val="sysDot"/>
            </a:ln>
            <a:effectLst/>
          </c:spPr>
          <c:invertIfNegative val="0"/>
          <c:cat>
            <c:multiLvlStrRef>
              <c:f>Comprehensive!$B$21:$I$22</c:f>
              <c:multiLvlStrCache>
                <c:ptCount val="8"/>
                <c:lvl>
                  <c:pt idx="0">
                    <c:v>1 Y</c:v>
                  </c:pt>
                  <c:pt idx="1">
                    <c:v>2 Y</c:v>
                  </c:pt>
                  <c:pt idx="2">
                    <c:v>3 Y</c:v>
                  </c:pt>
                  <c:pt idx="3">
                    <c:v>4 Y</c:v>
                  </c:pt>
                  <c:pt idx="4">
                    <c:v>1 Y</c:v>
                  </c:pt>
                  <c:pt idx="5">
                    <c:v>2 Y</c:v>
                  </c:pt>
                  <c:pt idx="6">
                    <c:v>3 Y</c:v>
                  </c:pt>
                  <c:pt idx="7">
                    <c:v>4 Y</c:v>
                  </c:pt>
                </c:lvl>
                <c:lvl>
                  <c:pt idx="0">
                    <c:v>Tsimiski St.</c:v>
                  </c:pt>
                  <c:pt idx="4">
                    <c:v>Egnatia St.</c:v>
                  </c:pt>
                </c:lvl>
              </c:multiLvlStrCache>
            </c:multiLvlStrRef>
          </c:cat>
          <c:val>
            <c:numRef>
              <c:f>Comprehensive!$B$23:$I$23</c:f>
              <c:numCache>
                <c:formatCode>General</c:formatCode>
                <c:ptCount val="8"/>
                <c:pt idx="0">
                  <c:v>0.36</c:v>
                </c:pt>
                <c:pt idx="1">
                  <c:v>0.35</c:v>
                </c:pt>
                <c:pt idx="2">
                  <c:v>0.36</c:v>
                </c:pt>
                <c:pt idx="3">
                  <c:v>0.36</c:v>
                </c:pt>
                <c:pt idx="4">
                  <c:v>0.31</c:v>
                </c:pt>
                <c:pt idx="5">
                  <c:v>0.31</c:v>
                </c:pt>
                <c:pt idx="6">
                  <c:v>0.3</c:v>
                </c:pt>
                <c:pt idx="7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68-4C6C-9BE3-A5E762DF2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550335"/>
        <c:axId val="1951551583"/>
      </c:barChart>
      <c:lineChart>
        <c:grouping val="standard"/>
        <c:varyColors val="0"/>
        <c:ser>
          <c:idx val="2"/>
          <c:order val="1"/>
          <c:tx>
            <c:v>MAE 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Comprehensive!$B$21:$I$22</c:f>
              <c:multiLvlStrCache>
                <c:ptCount val="8"/>
                <c:lvl>
                  <c:pt idx="0">
                    <c:v>1 Y</c:v>
                  </c:pt>
                  <c:pt idx="1">
                    <c:v>2 Y</c:v>
                  </c:pt>
                  <c:pt idx="2">
                    <c:v>3 Y</c:v>
                  </c:pt>
                  <c:pt idx="3">
                    <c:v>4 Y</c:v>
                  </c:pt>
                  <c:pt idx="4">
                    <c:v>1 Y</c:v>
                  </c:pt>
                  <c:pt idx="5">
                    <c:v>2 Y</c:v>
                  </c:pt>
                  <c:pt idx="6">
                    <c:v>3 Y</c:v>
                  </c:pt>
                  <c:pt idx="7">
                    <c:v>4 Y</c:v>
                  </c:pt>
                </c:lvl>
                <c:lvl>
                  <c:pt idx="0">
                    <c:v>Tsimiski St.</c:v>
                  </c:pt>
                  <c:pt idx="4">
                    <c:v>Egnatia St.</c:v>
                  </c:pt>
                </c:lvl>
              </c:multiLvlStrCache>
            </c:multiLvlStrRef>
          </c:cat>
          <c:val>
            <c:numRef>
              <c:f>Comprehensive!$B$11:$I$11</c:f>
              <c:numCache>
                <c:formatCode>General</c:formatCode>
                <c:ptCount val="8"/>
                <c:pt idx="0">
                  <c:v>4.09</c:v>
                </c:pt>
                <c:pt idx="1">
                  <c:v>4.37</c:v>
                </c:pt>
                <c:pt idx="2">
                  <c:v>5.01</c:v>
                </c:pt>
                <c:pt idx="3">
                  <c:v>5.24</c:v>
                </c:pt>
                <c:pt idx="4">
                  <c:v>4.24</c:v>
                </c:pt>
                <c:pt idx="5">
                  <c:v>4.55</c:v>
                </c:pt>
                <c:pt idx="6">
                  <c:v>5.12</c:v>
                </c:pt>
                <c:pt idx="7">
                  <c:v>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8-4C6C-9BE3-A5E762DF2DEA}"/>
            </c:ext>
          </c:extLst>
        </c:ser>
        <c:ser>
          <c:idx val="3"/>
          <c:order val="2"/>
          <c:tx>
            <c:v>RMSE ORS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Comprehensive!$B$21:$I$22</c:f>
              <c:multiLvlStrCache>
                <c:ptCount val="8"/>
                <c:lvl>
                  <c:pt idx="0">
                    <c:v>1 Y</c:v>
                  </c:pt>
                  <c:pt idx="1">
                    <c:v>2 Y</c:v>
                  </c:pt>
                  <c:pt idx="2">
                    <c:v>3 Y</c:v>
                  </c:pt>
                  <c:pt idx="3">
                    <c:v>4 Y</c:v>
                  </c:pt>
                  <c:pt idx="4">
                    <c:v>1 Y</c:v>
                  </c:pt>
                  <c:pt idx="5">
                    <c:v>2 Y</c:v>
                  </c:pt>
                  <c:pt idx="6">
                    <c:v>3 Y</c:v>
                  </c:pt>
                  <c:pt idx="7">
                    <c:v>4 Y</c:v>
                  </c:pt>
                </c:lvl>
                <c:lvl>
                  <c:pt idx="0">
                    <c:v>Tsimiski St.</c:v>
                  </c:pt>
                  <c:pt idx="4">
                    <c:v>Egnatia St.</c:v>
                  </c:pt>
                </c:lvl>
              </c:multiLvlStrCache>
            </c:multiLvlStrRef>
          </c:cat>
          <c:val>
            <c:numRef>
              <c:f>Comprehensive!$B$12:$I$12</c:f>
              <c:numCache>
                <c:formatCode>General</c:formatCode>
                <c:ptCount val="8"/>
                <c:pt idx="0">
                  <c:v>5.36</c:v>
                </c:pt>
                <c:pt idx="1">
                  <c:v>5.73</c:v>
                </c:pt>
                <c:pt idx="2">
                  <c:v>6.68</c:v>
                </c:pt>
                <c:pt idx="3">
                  <c:v>7.01</c:v>
                </c:pt>
                <c:pt idx="4">
                  <c:v>5.67</c:v>
                </c:pt>
                <c:pt idx="5">
                  <c:v>6.09</c:v>
                </c:pt>
                <c:pt idx="6">
                  <c:v>6.9</c:v>
                </c:pt>
                <c:pt idx="7">
                  <c:v>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8-4C6C-9BE3-A5E762DF2DEA}"/>
            </c:ext>
          </c:extLst>
        </c:ser>
        <c:ser>
          <c:idx val="4"/>
          <c:order val="4"/>
          <c:tx>
            <c:v>MAE MRS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Comprehensive!$B$21:$I$22</c:f>
              <c:multiLvlStrCache>
                <c:ptCount val="8"/>
                <c:lvl>
                  <c:pt idx="0">
                    <c:v>1 Y</c:v>
                  </c:pt>
                  <c:pt idx="1">
                    <c:v>2 Y</c:v>
                  </c:pt>
                  <c:pt idx="2">
                    <c:v>3 Y</c:v>
                  </c:pt>
                  <c:pt idx="3">
                    <c:v>4 Y</c:v>
                  </c:pt>
                  <c:pt idx="4">
                    <c:v>1 Y</c:v>
                  </c:pt>
                  <c:pt idx="5">
                    <c:v>2 Y</c:v>
                  </c:pt>
                  <c:pt idx="6">
                    <c:v>3 Y</c:v>
                  </c:pt>
                  <c:pt idx="7">
                    <c:v>4 Y</c:v>
                  </c:pt>
                </c:lvl>
                <c:lvl>
                  <c:pt idx="0">
                    <c:v>Tsimiski St.</c:v>
                  </c:pt>
                  <c:pt idx="4">
                    <c:v>Egnatia St.</c:v>
                  </c:pt>
                </c:lvl>
              </c:multiLvlStrCache>
            </c:multiLvlStrRef>
          </c:cat>
          <c:val>
            <c:numRef>
              <c:f>Comprehensive!$B$24:$I$24</c:f>
              <c:numCache>
                <c:formatCode>General</c:formatCode>
                <c:ptCount val="8"/>
                <c:pt idx="0">
                  <c:v>5.27</c:v>
                </c:pt>
                <c:pt idx="1">
                  <c:v>5.52</c:v>
                </c:pt>
                <c:pt idx="2">
                  <c:v>6.3</c:v>
                </c:pt>
                <c:pt idx="3">
                  <c:v>6.66</c:v>
                </c:pt>
                <c:pt idx="4">
                  <c:v>5.58</c:v>
                </c:pt>
                <c:pt idx="5">
                  <c:v>5.93</c:v>
                </c:pt>
                <c:pt idx="6">
                  <c:v>6.51</c:v>
                </c:pt>
                <c:pt idx="7">
                  <c:v>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8-4C6C-9BE3-A5E762DF2DEA}"/>
            </c:ext>
          </c:extLst>
        </c:ser>
        <c:ser>
          <c:idx val="5"/>
          <c:order val="5"/>
          <c:tx>
            <c:v>RMSE MRS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Comprehensive!$B$21:$I$22</c:f>
              <c:multiLvlStrCache>
                <c:ptCount val="8"/>
                <c:lvl>
                  <c:pt idx="0">
                    <c:v>1 Y</c:v>
                  </c:pt>
                  <c:pt idx="1">
                    <c:v>2 Y</c:v>
                  </c:pt>
                  <c:pt idx="2">
                    <c:v>3 Y</c:v>
                  </c:pt>
                  <c:pt idx="3">
                    <c:v>4 Y</c:v>
                  </c:pt>
                  <c:pt idx="4">
                    <c:v>1 Y</c:v>
                  </c:pt>
                  <c:pt idx="5">
                    <c:v>2 Y</c:v>
                  </c:pt>
                  <c:pt idx="6">
                    <c:v>3 Y</c:v>
                  </c:pt>
                  <c:pt idx="7">
                    <c:v>4 Y</c:v>
                  </c:pt>
                </c:lvl>
                <c:lvl>
                  <c:pt idx="0">
                    <c:v>Tsimiski St.</c:v>
                  </c:pt>
                  <c:pt idx="4">
                    <c:v>Egnatia St.</c:v>
                  </c:pt>
                </c:lvl>
              </c:multiLvlStrCache>
            </c:multiLvlStrRef>
          </c:cat>
          <c:val>
            <c:numRef>
              <c:f>Comprehensive!$B$25:$I$25</c:f>
              <c:numCache>
                <c:formatCode>General</c:formatCode>
                <c:ptCount val="8"/>
                <c:pt idx="0">
                  <c:v>6.95</c:v>
                </c:pt>
                <c:pt idx="1">
                  <c:v>7.28</c:v>
                </c:pt>
                <c:pt idx="2">
                  <c:v>8.39</c:v>
                </c:pt>
                <c:pt idx="3">
                  <c:v>8.84</c:v>
                </c:pt>
                <c:pt idx="4">
                  <c:v>7.38</c:v>
                </c:pt>
                <c:pt idx="5">
                  <c:v>7.79</c:v>
                </c:pt>
                <c:pt idx="6">
                  <c:v>8.59</c:v>
                </c:pt>
                <c:pt idx="7">
                  <c:v>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68-4C6C-9BE3-A5E762DF2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539103"/>
        <c:axId val="1951535775"/>
      </c:lineChart>
      <c:catAx>
        <c:axId val="195153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1951535775"/>
        <c:crosses val="autoZero"/>
        <c:auto val="1"/>
        <c:lblAlgn val="ctr"/>
        <c:lblOffset val="100"/>
        <c:noMultiLvlLbl val="0"/>
      </c:catAx>
      <c:valAx>
        <c:axId val="19515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+mn-cs"/>
                  </a:defRPr>
                </a:pPr>
                <a:r>
                  <a:rPr lang="en-US"/>
                  <a:t>MAE or RMSE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ource Sans Pro" panose="020B0503030403020204" pitchFamily="34" charset="0"/>
                  <a:ea typeface="Source Sans Pro" panose="020B0503030403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1951539103"/>
        <c:crosses val="autoZero"/>
        <c:crossBetween val="between"/>
      </c:valAx>
      <c:valAx>
        <c:axId val="19515515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+mn-cs"/>
                  </a:defRPr>
                </a:pPr>
                <a:r>
                  <a:rPr lang="en-US"/>
                  <a:t>R2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ource Sans Pro" panose="020B0503030403020204" pitchFamily="34" charset="0"/>
                  <a:ea typeface="Source Sans Pro" panose="020B0503030403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1951550335"/>
        <c:crosses val="max"/>
        <c:crossBetween val="between"/>
      </c:valAx>
      <c:catAx>
        <c:axId val="1951550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155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ource Sans Pro" panose="020B0503030403020204" pitchFamily="34" charset="0"/>
          <a:ea typeface="Source Sans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r>
              <a:rPr lang="en-US"/>
              <a:t>Per</a:t>
            </a:r>
            <a:r>
              <a:rPr lang="en-US" baseline="0"/>
              <a:t> Year </a:t>
            </a:r>
            <a:r>
              <a:rPr lang="en-US"/>
              <a:t>Model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R2 Score 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Comprehensive!$B$27:$I$28</c:f>
              <c:multiLvlStrCache>
                <c:ptCount val="8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</c:lvl>
                <c:lvl>
                  <c:pt idx="0">
                    <c:v>Tsimiski St.</c:v>
                  </c:pt>
                  <c:pt idx="4">
                    <c:v>Egnatia St.</c:v>
                  </c:pt>
                </c:lvl>
              </c:multiLvlStrCache>
            </c:multiLvlStrRef>
          </c:cat>
          <c:val>
            <c:numRef>
              <c:f>Comprehensive!$B$16:$I$16</c:f>
              <c:numCache>
                <c:formatCode>General</c:formatCode>
                <c:ptCount val="8"/>
                <c:pt idx="0">
                  <c:v>0.62</c:v>
                </c:pt>
                <c:pt idx="1">
                  <c:v>0.6</c:v>
                </c:pt>
                <c:pt idx="2">
                  <c:v>0.52</c:v>
                </c:pt>
                <c:pt idx="3">
                  <c:v>0.61</c:v>
                </c:pt>
                <c:pt idx="4">
                  <c:v>0.44</c:v>
                </c:pt>
                <c:pt idx="5">
                  <c:v>0.38</c:v>
                </c:pt>
                <c:pt idx="6">
                  <c:v>0.28999999999999998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E-4318-BE98-EED5A7AB8830}"/>
            </c:ext>
          </c:extLst>
        </c:ser>
        <c:ser>
          <c:idx val="0"/>
          <c:order val="3"/>
          <c:tx>
            <c:v>R2 Score MRS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Comprehensive!$B$27:$I$28</c:f>
              <c:multiLvlStrCache>
                <c:ptCount val="8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</c:lvl>
                <c:lvl>
                  <c:pt idx="0">
                    <c:v>Tsimiski St.</c:v>
                  </c:pt>
                  <c:pt idx="4">
                    <c:v>Egnatia St.</c:v>
                  </c:pt>
                </c:lvl>
              </c:multiLvlStrCache>
            </c:multiLvlStrRef>
          </c:cat>
          <c:val>
            <c:numRef>
              <c:f>Comprehensive!$B$29:$I$29</c:f>
              <c:numCache>
                <c:formatCode>General</c:formatCode>
                <c:ptCount val="8"/>
                <c:pt idx="0">
                  <c:v>0.36</c:v>
                </c:pt>
                <c:pt idx="1">
                  <c:v>0.36</c:v>
                </c:pt>
                <c:pt idx="2">
                  <c:v>0.37</c:v>
                </c:pt>
                <c:pt idx="3">
                  <c:v>0.46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E-4318-BE98-EED5A7AB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550335"/>
        <c:axId val="1951551583"/>
      </c:barChart>
      <c:lineChart>
        <c:grouping val="standard"/>
        <c:varyColors val="0"/>
        <c:ser>
          <c:idx val="2"/>
          <c:order val="1"/>
          <c:tx>
            <c:v>MAE 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Comprehensive!$B$27:$I$28</c:f>
              <c:multiLvlStrCache>
                <c:ptCount val="8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</c:lvl>
                <c:lvl>
                  <c:pt idx="0">
                    <c:v>Tsimiski St.</c:v>
                  </c:pt>
                  <c:pt idx="4">
                    <c:v>Egnatia St.</c:v>
                  </c:pt>
                </c:lvl>
              </c:multiLvlStrCache>
            </c:multiLvlStrRef>
          </c:cat>
          <c:val>
            <c:numRef>
              <c:f>Comprehensive!$B$17:$I$17</c:f>
              <c:numCache>
                <c:formatCode>General</c:formatCode>
                <c:ptCount val="8"/>
                <c:pt idx="0">
                  <c:v>4.09</c:v>
                </c:pt>
                <c:pt idx="1">
                  <c:v>4.47</c:v>
                </c:pt>
                <c:pt idx="2">
                  <c:v>5.48</c:v>
                </c:pt>
                <c:pt idx="3">
                  <c:v>5.22</c:v>
                </c:pt>
                <c:pt idx="4">
                  <c:v>4.24</c:v>
                </c:pt>
                <c:pt idx="5">
                  <c:v>4.8</c:v>
                </c:pt>
                <c:pt idx="6">
                  <c:v>5.93</c:v>
                </c:pt>
                <c:pt idx="7">
                  <c:v>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E-4318-BE98-EED5A7AB8830}"/>
            </c:ext>
          </c:extLst>
        </c:ser>
        <c:ser>
          <c:idx val="3"/>
          <c:order val="2"/>
          <c:tx>
            <c:v>RMSE ORS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Comprehensive!$B$27:$I$28</c:f>
              <c:multiLvlStrCache>
                <c:ptCount val="8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</c:lvl>
                <c:lvl>
                  <c:pt idx="0">
                    <c:v>Tsimiski St.</c:v>
                  </c:pt>
                  <c:pt idx="4">
                    <c:v>Egnatia St.</c:v>
                  </c:pt>
                </c:lvl>
              </c:multiLvlStrCache>
            </c:multiLvlStrRef>
          </c:cat>
          <c:val>
            <c:numRef>
              <c:f>Comprehensive!$B$18:$I$18</c:f>
              <c:numCache>
                <c:formatCode>General</c:formatCode>
                <c:ptCount val="8"/>
                <c:pt idx="0">
                  <c:v>5.36</c:v>
                </c:pt>
                <c:pt idx="1">
                  <c:v>5.95</c:v>
                </c:pt>
                <c:pt idx="2">
                  <c:v>7.53</c:v>
                </c:pt>
                <c:pt idx="3">
                  <c:v>7.14</c:v>
                </c:pt>
                <c:pt idx="4">
                  <c:v>5.67</c:v>
                </c:pt>
                <c:pt idx="5">
                  <c:v>6.39</c:v>
                </c:pt>
                <c:pt idx="6">
                  <c:v>8.0299999999999994</c:v>
                </c:pt>
                <c:pt idx="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E-4318-BE98-EED5A7AB8830}"/>
            </c:ext>
          </c:extLst>
        </c:ser>
        <c:ser>
          <c:idx val="4"/>
          <c:order val="4"/>
          <c:tx>
            <c:v>MAE MRS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Comprehensive!$B$27:$I$28</c:f>
              <c:multiLvlStrCache>
                <c:ptCount val="8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</c:lvl>
                <c:lvl>
                  <c:pt idx="0">
                    <c:v>Tsimiski St.</c:v>
                  </c:pt>
                  <c:pt idx="4">
                    <c:v>Egnatia St.</c:v>
                  </c:pt>
                </c:lvl>
              </c:multiLvlStrCache>
            </c:multiLvlStrRef>
          </c:cat>
          <c:val>
            <c:numRef>
              <c:f>Comprehensive!$B$30:$I$30</c:f>
              <c:numCache>
                <c:formatCode>General</c:formatCode>
                <c:ptCount val="8"/>
                <c:pt idx="0">
                  <c:v>5.27</c:v>
                </c:pt>
                <c:pt idx="1">
                  <c:v>5.66</c:v>
                </c:pt>
                <c:pt idx="2">
                  <c:v>7.3</c:v>
                </c:pt>
                <c:pt idx="3">
                  <c:v>6.51</c:v>
                </c:pt>
                <c:pt idx="4">
                  <c:v>5.58</c:v>
                </c:pt>
                <c:pt idx="5">
                  <c:v>6.15</c:v>
                </c:pt>
                <c:pt idx="6">
                  <c:v>7.3</c:v>
                </c:pt>
                <c:pt idx="7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E-4318-BE98-EED5A7AB8830}"/>
            </c:ext>
          </c:extLst>
        </c:ser>
        <c:ser>
          <c:idx val="5"/>
          <c:order val="5"/>
          <c:tx>
            <c:v>RMSE MRS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Comprehensive!$B$27:$I$28</c:f>
              <c:multiLvlStrCache>
                <c:ptCount val="8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</c:lvl>
                <c:lvl>
                  <c:pt idx="0">
                    <c:v>Tsimiski St.</c:v>
                  </c:pt>
                  <c:pt idx="4">
                    <c:v>Egnatia St.</c:v>
                  </c:pt>
                </c:lvl>
              </c:multiLvlStrCache>
            </c:multiLvlStrRef>
          </c:cat>
          <c:val>
            <c:numRef>
              <c:f>Comprehensive!$B$31:$I$31</c:f>
              <c:numCache>
                <c:formatCode>General</c:formatCode>
                <c:ptCount val="8"/>
                <c:pt idx="0">
                  <c:v>6.95</c:v>
                </c:pt>
                <c:pt idx="1">
                  <c:v>7.44</c:v>
                </c:pt>
                <c:pt idx="2">
                  <c:v>9.74</c:v>
                </c:pt>
                <c:pt idx="3">
                  <c:v>8.75</c:v>
                </c:pt>
                <c:pt idx="4">
                  <c:v>7.38</c:v>
                </c:pt>
                <c:pt idx="5">
                  <c:v>8.08</c:v>
                </c:pt>
                <c:pt idx="6">
                  <c:v>9.61</c:v>
                </c:pt>
                <c:pt idx="7">
                  <c:v>8.7799999999999994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E-4318-BE98-EED5A7AB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539103"/>
        <c:axId val="1951535775"/>
      </c:lineChart>
      <c:catAx>
        <c:axId val="195153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1951535775"/>
        <c:crosses val="autoZero"/>
        <c:auto val="1"/>
        <c:lblAlgn val="ctr"/>
        <c:lblOffset val="100"/>
        <c:noMultiLvlLbl val="0"/>
      </c:catAx>
      <c:valAx>
        <c:axId val="19515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+mn-cs"/>
                  </a:defRPr>
                </a:pPr>
                <a:r>
                  <a:rPr lang="en-US"/>
                  <a:t>MAE or RMSE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ource Sans Pro" panose="020B0503030403020204" pitchFamily="34" charset="0"/>
                  <a:ea typeface="Source Sans Pro" panose="020B0503030403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1951539103"/>
        <c:crosses val="autoZero"/>
        <c:crossBetween val="between"/>
      </c:valAx>
      <c:valAx>
        <c:axId val="19515515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+mn-cs"/>
                  </a:defRPr>
                </a:pPr>
                <a:r>
                  <a:rPr lang="en-US"/>
                  <a:t>R2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ource Sans Pro" panose="020B0503030403020204" pitchFamily="34" charset="0"/>
                  <a:ea typeface="Source Sans Pro" panose="020B0503030403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1951550335"/>
        <c:crosses val="max"/>
        <c:crossBetween val="between"/>
      </c:valAx>
      <c:catAx>
        <c:axId val="1951550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155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ource Sans Pro" panose="020B0503030403020204" pitchFamily="34" charset="0"/>
          <a:ea typeface="Source Sans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Times New Roman" panose="02020603050405020304" pitchFamily="18" charset="0"/>
              </a:defRPr>
            </a:pPr>
            <a:r>
              <a:rPr lang="en-US"/>
              <a:t>Eight Consecutive Times on Random Dates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'Prev v Curr'!$A$9</c:f>
              <c:strCache>
                <c:ptCount val="1"/>
                <c:pt idx="0">
                  <c:v>Previous Study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'Prev v Curr'!$K$1:$R$1</c:f>
              <c:strCache>
                <c:ptCount val="8"/>
                <c:pt idx="0">
                  <c:v>SVR (RBF)</c:v>
                </c:pt>
                <c:pt idx="1">
                  <c:v>NN</c:v>
                </c:pt>
                <c:pt idx="2">
                  <c:v>RF</c:v>
                </c:pt>
                <c:pt idx="3">
                  <c:v>LR</c:v>
                </c:pt>
                <c:pt idx="4">
                  <c:v>SVR (Linear)</c:v>
                </c:pt>
                <c:pt idx="5">
                  <c:v>KNN</c:v>
                </c:pt>
                <c:pt idx="6">
                  <c:v>DT</c:v>
                </c:pt>
                <c:pt idx="7">
                  <c:v>GB</c:v>
                </c:pt>
              </c:strCache>
            </c:strRef>
          </c:cat>
          <c:val>
            <c:numRef>
              <c:f>'Prev v Curr'!$D$9:$G$9</c:f>
              <c:numCache>
                <c:formatCode>General</c:formatCode>
                <c:ptCount val="4"/>
                <c:pt idx="0">
                  <c:v>1.89</c:v>
                </c:pt>
                <c:pt idx="1">
                  <c:v>2.41</c:v>
                </c:pt>
                <c:pt idx="2">
                  <c:v>2.98</c:v>
                </c:pt>
                <c:pt idx="3">
                  <c:v>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A-4F54-99A1-32D9805DF5FC}"/>
            </c:ext>
          </c:extLst>
        </c:ser>
        <c:ser>
          <c:idx val="2"/>
          <c:order val="1"/>
          <c:tx>
            <c:strRef>
              <c:f>'Prev v Curr'!$A$9</c:f>
              <c:strCache>
                <c:ptCount val="1"/>
                <c:pt idx="0">
                  <c:v>Previous Study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'Prev v Curr'!$D$10:$G$10</c:f>
              <c:numCache>
                <c:formatCode>General</c:formatCode>
                <c:ptCount val="4"/>
                <c:pt idx="0">
                  <c:v>2.96</c:v>
                </c:pt>
                <c:pt idx="1">
                  <c:v>2.64</c:v>
                </c:pt>
                <c:pt idx="2">
                  <c:v>3.63</c:v>
                </c:pt>
                <c:pt idx="3">
                  <c:v>4.1500000000000004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A-4F54-99A1-32D9805DF5FC}"/>
            </c:ext>
          </c:extLst>
        </c:ser>
        <c:ser>
          <c:idx val="3"/>
          <c:order val="2"/>
          <c:tx>
            <c:strRef>
              <c:f>'Prev v Curr'!$H$9</c:f>
              <c:strCache>
                <c:ptCount val="1"/>
                <c:pt idx="0">
                  <c:v>Current Study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'Prev v Curr'!$K$9:$R$9</c:f>
              <c:numCache>
                <c:formatCode>General</c:formatCode>
                <c:ptCount val="8"/>
                <c:pt idx="0">
                  <c:v>3.4</c:v>
                </c:pt>
                <c:pt idx="1">
                  <c:v>3.7</c:v>
                </c:pt>
                <c:pt idx="2">
                  <c:v>3.36</c:v>
                </c:pt>
                <c:pt idx="3">
                  <c:v>3.8</c:v>
                </c:pt>
                <c:pt idx="4">
                  <c:v>3.51</c:v>
                </c:pt>
                <c:pt idx="5">
                  <c:v>3.66</c:v>
                </c:pt>
                <c:pt idx="6">
                  <c:v>3.22</c:v>
                </c:pt>
                <c:pt idx="7">
                  <c:v>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A-4F54-99A1-32D9805DF5FC}"/>
            </c:ext>
          </c:extLst>
        </c:ser>
        <c:ser>
          <c:idx val="0"/>
          <c:order val="3"/>
          <c:tx>
            <c:strRef>
              <c:f>'Prev v Curr'!$H$9</c:f>
              <c:strCache>
                <c:ptCount val="1"/>
                <c:pt idx="0">
                  <c:v>Current Study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'Prev v Curr'!$K$10:$R$10</c:f>
              <c:numCache>
                <c:formatCode>General</c:formatCode>
                <c:ptCount val="8"/>
                <c:pt idx="0">
                  <c:v>1.45</c:v>
                </c:pt>
                <c:pt idx="1">
                  <c:v>1.45</c:v>
                </c:pt>
                <c:pt idx="2">
                  <c:v>1.55</c:v>
                </c:pt>
                <c:pt idx="3">
                  <c:v>2.82</c:v>
                </c:pt>
                <c:pt idx="4">
                  <c:v>3.11</c:v>
                </c:pt>
                <c:pt idx="5">
                  <c:v>1.97</c:v>
                </c:pt>
                <c:pt idx="6">
                  <c:v>2.2999999999999998</c:v>
                </c:pt>
                <c:pt idx="7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9A-4F54-99A1-32D9805D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610400"/>
        <c:axId val="1260611232"/>
      </c:barChart>
      <c:catAx>
        <c:axId val="12606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1260611232"/>
        <c:crosses val="autoZero"/>
        <c:auto val="1"/>
        <c:lblAlgn val="ctr"/>
        <c:lblOffset val="100"/>
        <c:noMultiLvlLbl val="0"/>
      </c:catAx>
      <c:valAx>
        <c:axId val="12606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RMSE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ource Sans Pro" panose="020B0503030403020204" pitchFamily="34" charset="0"/>
                  <a:ea typeface="Source Sans Pro" panose="020B050303040302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12606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ource Sans Pro" panose="020B0503030403020204" pitchFamily="34" charset="0"/>
          <a:ea typeface="Source Sans Pro" panose="020B050303040302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Times New Roman" panose="02020603050405020304" pitchFamily="18" charset="0"/>
              </a:defRPr>
            </a:pPr>
            <a:r>
              <a:rPr lang="en-US"/>
              <a:t>24 Hours Time Window on Random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'Prev v Curr'!$A$9</c:f>
              <c:strCache>
                <c:ptCount val="1"/>
                <c:pt idx="0">
                  <c:v>Previous Study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'Prev v Curr'!$K$1:$R$1</c:f>
              <c:strCache>
                <c:ptCount val="8"/>
                <c:pt idx="0">
                  <c:v>SVR (RBF)</c:v>
                </c:pt>
                <c:pt idx="1">
                  <c:v>NN</c:v>
                </c:pt>
                <c:pt idx="2">
                  <c:v>RF</c:v>
                </c:pt>
                <c:pt idx="3">
                  <c:v>LR</c:v>
                </c:pt>
                <c:pt idx="4">
                  <c:v>SVR (Linear)</c:v>
                </c:pt>
                <c:pt idx="5">
                  <c:v>KNN</c:v>
                </c:pt>
                <c:pt idx="6">
                  <c:v>DT</c:v>
                </c:pt>
                <c:pt idx="7">
                  <c:v>GB</c:v>
                </c:pt>
              </c:strCache>
            </c:strRef>
          </c:cat>
          <c:val>
            <c:numRef>
              <c:f>'Prev v Curr'!$D$11:$G$11</c:f>
              <c:numCache>
                <c:formatCode>General</c:formatCode>
                <c:ptCount val="4"/>
                <c:pt idx="0">
                  <c:v>5.9</c:v>
                </c:pt>
                <c:pt idx="1">
                  <c:v>5.49</c:v>
                </c:pt>
                <c:pt idx="2">
                  <c:v>5.9</c:v>
                </c:pt>
                <c:pt idx="3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B-4B80-AC60-BE7A04CAF47A}"/>
            </c:ext>
          </c:extLst>
        </c:ser>
        <c:ser>
          <c:idx val="2"/>
          <c:order val="1"/>
          <c:tx>
            <c:strRef>
              <c:f>'Prev v Curr'!$A$9</c:f>
              <c:strCache>
                <c:ptCount val="1"/>
                <c:pt idx="0">
                  <c:v>Previous Study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'Prev v Curr'!$D$12:$G$12</c:f>
              <c:numCache>
                <c:formatCode>General</c:formatCode>
                <c:ptCount val="4"/>
                <c:pt idx="0">
                  <c:v>5.36</c:v>
                </c:pt>
                <c:pt idx="1">
                  <c:v>5.4</c:v>
                </c:pt>
                <c:pt idx="2">
                  <c:v>5.76</c:v>
                </c:pt>
                <c:pt idx="3">
                  <c:v>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B-4B80-AC60-BE7A04CAF47A}"/>
            </c:ext>
          </c:extLst>
        </c:ser>
        <c:ser>
          <c:idx val="3"/>
          <c:order val="2"/>
          <c:tx>
            <c:strRef>
              <c:f>'Prev v Curr'!$H$9</c:f>
              <c:strCache>
                <c:ptCount val="1"/>
                <c:pt idx="0">
                  <c:v>Current Study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'Prev v Curr'!$K$11:$R$11</c:f>
              <c:numCache>
                <c:formatCode>General</c:formatCode>
                <c:ptCount val="8"/>
                <c:pt idx="0">
                  <c:v>5.74</c:v>
                </c:pt>
                <c:pt idx="1">
                  <c:v>5.85</c:v>
                </c:pt>
                <c:pt idx="2">
                  <c:v>5.17</c:v>
                </c:pt>
                <c:pt idx="3">
                  <c:v>6.58</c:v>
                </c:pt>
                <c:pt idx="4">
                  <c:v>6.55</c:v>
                </c:pt>
                <c:pt idx="5">
                  <c:v>6.12</c:v>
                </c:pt>
                <c:pt idx="6">
                  <c:v>5.81</c:v>
                </c:pt>
                <c:pt idx="7">
                  <c:v>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B-4B80-AC60-BE7A04CAF47A}"/>
            </c:ext>
          </c:extLst>
        </c:ser>
        <c:ser>
          <c:idx val="0"/>
          <c:order val="3"/>
          <c:tx>
            <c:strRef>
              <c:f>'Prev v Curr'!$H$9</c:f>
              <c:strCache>
                <c:ptCount val="1"/>
                <c:pt idx="0">
                  <c:v>Current Study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'Prev v Curr'!$K$12:$R$12</c:f>
              <c:numCache>
                <c:formatCode>General</c:formatCode>
                <c:ptCount val="8"/>
                <c:pt idx="0">
                  <c:v>4.8899999999999997</c:v>
                </c:pt>
                <c:pt idx="1">
                  <c:v>4.47</c:v>
                </c:pt>
                <c:pt idx="2">
                  <c:v>4.38</c:v>
                </c:pt>
                <c:pt idx="3">
                  <c:v>6.41</c:v>
                </c:pt>
                <c:pt idx="4">
                  <c:v>6.4</c:v>
                </c:pt>
                <c:pt idx="5">
                  <c:v>4.95</c:v>
                </c:pt>
                <c:pt idx="6">
                  <c:v>4.46</c:v>
                </c:pt>
                <c:pt idx="7">
                  <c:v>4.4800000000000004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EB-4B80-AC60-BE7A04CA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610400"/>
        <c:axId val="1260611232"/>
      </c:barChart>
      <c:catAx>
        <c:axId val="12606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1260611232"/>
        <c:crosses val="autoZero"/>
        <c:auto val="1"/>
        <c:lblAlgn val="ctr"/>
        <c:lblOffset val="100"/>
        <c:noMultiLvlLbl val="0"/>
      </c:catAx>
      <c:valAx>
        <c:axId val="12606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RMSE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ource Sans Pro" panose="020B0503030403020204" pitchFamily="34" charset="0"/>
                  <a:ea typeface="Source Sans Pro" panose="020B050303040302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12606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ource Sans Pro" panose="020B0503030403020204" pitchFamily="34" charset="0"/>
          <a:ea typeface="Source Sans Pro" panose="020B050303040302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Times New Roman" panose="02020603050405020304" pitchFamily="18" charset="0"/>
              </a:defRPr>
            </a:pPr>
            <a:r>
              <a:rPr lang="en-US" sz="1440" b="0" i="0" u="none" strike="noStrike" baseline="0">
                <a:effectLst/>
              </a:rPr>
              <a:t>Eight Consecutive Times on Random Dates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'Prev v Curr'!$H$1</c:f>
              <c:strCache>
                <c:ptCount val="1"/>
                <c:pt idx="0">
                  <c:v>Current Study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'Prev v Curr'!$K$1:$R$1</c:f>
              <c:strCache>
                <c:ptCount val="8"/>
                <c:pt idx="0">
                  <c:v>SVR (RBF)</c:v>
                </c:pt>
                <c:pt idx="1">
                  <c:v>NN</c:v>
                </c:pt>
                <c:pt idx="2">
                  <c:v>RF</c:v>
                </c:pt>
                <c:pt idx="3">
                  <c:v>LR</c:v>
                </c:pt>
                <c:pt idx="4">
                  <c:v>SVR (Linear)</c:v>
                </c:pt>
                <c:pt idx="5">
                  <c:v>KNN</c:v>
                </c:pt>
                <c:pt idx="6">
                  <c:v>DT</c:v>
                </c:pt>
                <c:pt idx="7">
                  <c:v>GB</c:v>
                </c:pt>
              </c:strCache>
            </c:strRef>
          </c:cat>
          <c:val>
            <c:numRef>
              <c:f>'Prev v Curr'!$K$3:$R$3</c:f>
              <c:numCache>
                <c:formatCode>General</c:formatCode>
                <c:ptCount val="8"/>
                <c:pt idx="0">
                  <c:v>2.71</c:v>
                </c:pt>
                <c:pt idx="1">
                  <c:v>3.04</c:v>
                </c:pt>
                <c:pt idx="2">
                  <c:v>2.62</c:v>
                </c:pt>
                <c:pt idx="3">
                  <c:v>3.03</c:v>
                </c:pt>
                <c:pt idx="4">
                  <c:v>2.72</c:v>
                </c:pt>
                <c:pt idx="5">
                  <c:v>3.05</c:v>
                </c:pt>
                <c:pt idx="6">
                  <c:v>2.8</c:v>
                </c:pt>
                <c:pt idx="7">
                  <c:v>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3-4864-B19B-2A70080DB81D}"/>
            </c:ext>
          </c:extLst>
        </c:ser>
        <c:ser>
          <c:idx val="1"/>
          <c:order val="1"/>
          <c:tx>
            <c:strRef>
              <c:f>'Prev v Curr'!$H$1</c:f>
              <c:strCache>
                <c:ptCount val="1"/>
                <c:pt idx="0">
                  <c:v>Current Study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'Prev v Curr'!$K$1:$R$1</c:f>
              <c:strCache>
                <c:ptCount val="8"/>
                <c:pt idx="0">
                  <c:v>SVR (RBF)</c:v>
                </c:pt>
                <c:pt idx="1">
                  <c:v>NN</c:v>
                </c:pt>
                <c:pt idx="2">
                  <c:v>RF</c:v>
                </c:pt>
                <c:pt idx="3">
                  <c:v>LR</c:v>
                </c:pt>
                <c:pt idx="4">
                  <c:v>SVR (Linear)</c:v>
                </c:pt>
                <c:pt idx="5">
                  <c:v>KNN</c:v>
                </c:pt>
                <c:pt idx="6">
                  <c:v>DT</c:v>
                </c:pt>
                <c:pt idx="7">
                  <c:v>GB</c:v>
                </c:pt>
              </c:strCache>
            </c:strRef>
          </c:cat>
          <c:val>
            <c:numRef>
              <c:f>'Prev v Curr'!$K$4:$R$4</c:f>
              <c:numCache>
                <c:formatCode>General</c:formatCode>
                <c:ptCount val="8"/>
                <c:pt idx="0">
                  <c:v>1.05</c:v>
                </c:pt>
                <c:pt idx="1">
                  <c:v>1.17</c:v>
                </c:pt>
                <c:pt idx="2">
                  <c:v>1.4</c:v>
                </c:pt>
                <c:pt idx="3">
                  <c:v>2.1800000000000002</c:v>
                </c:pt>
                <c:pt idx="4">
                  <c:v>2.2999999999999998</c:v>
                </c:pt>
                <c:pt idx="5">
                  <c:v>1.65</c:v>
                </c:pt>
                <c:pt idx="6">
                  <c:v>1.8</c:v>
                </c:pt>
                <c:pt idx="7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3-4864-B19B-2A70080DB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610400"/>
        <c:axId val="1260611232"/>
      </c:barChart>
      <c:catAx>
        <c:axId val="12606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1260611232"/>
        <c:crosses val="autoZero"/>
        <c:auto val="1"/>
        <c:lblAlgn val="ctr"/>
        <c:lblOffset val="100"/>
        <c:noMultiLvlLbl val="0"/>
      </c:catAx>
      <c:valAx>
        <c:axId val="12606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MAE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ource Sans Pro" panose="020B0503030403020204" pitchFamily="34" charset="0"/>
                  <a:ea typeface="Source Sans Pro" panose="020B050303040302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12606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ource Sans Pro" panose="020B0503030403020204" pitchFamily="34" charset="0"/>
          <a:ea typeface="Source Sans Pro" panose="020B050303040302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r>
              <a:rPr lang="en-US"/>
              <a:t>Tsimiski St. Model Score for Evaluation </a:t>
            </a:r>
          </a:p>
          <a:p>
            <a:pPr>
              <a:defRPr/>
            </a:pPr>
            <a:r>
              <a:rPr lang="en-US"/>
              <a:t>(the higher the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Score'!$A$2:$B$2</c:f>
              <c:strCache>
                <c:ptCount val="2"/>
                <c:pt idx="0">
                  <c:v>R2 Score</c:v>
                </c:pt>
                <c:pt idx="1">
                  <c:v>Tsimiski Street (Test Data)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 Score'!$C$1:$J$1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'R2 Score'!$C$2:$J$2</c:f>
              <c:numCache>
                <c:formatCode>General</c:formatCode>
                <c:ptCount val="8"/>
                <c:pt idx="0">
                  <c:v>0.27</c:v>
                </c:pt>
                <c:pt idx="1">
                  <c:v>0.57999999999999996</c:v>
                </c:pt>
                <c:pt idx="2">
                  <c:v>0.65</c:v>
                </c:pt>
                <c:pt idx="3">
                  <c:v>0.27</c:v>
                </c:pt>
                <c:pt idx="4">
                  <c:v>0.63</c:v>
                </c:pt>
                <c:pt idx="5">
                  <c:v>0.63</c:v>
                </c:pt>
                <c:pt idx="6">
                  <c:v>0.64</c:v>
                </c:pt>
                <c:pt idx="7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A-4796-B0B0-7F35A3E0A5CF}"/>
            </c:ext>
          </c:extLst>
        </c:ser>
        <c:ser>
          <c:idx val="1"/>
          <c:order val="1"/>
          <c:tx>
            <c:strRef>
              <c:f>'R2 Score'!$A$3:$B$3</c:f>
              <c:strCache>
                <c:ptCount val="2"/>
                <c:pt idx="0">
                  <c:v>R2 Score</c:v>
                </c:pt>
                <c:pt idx="1">
                  <c:v>Tsimiski Street (Training Data)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 Score'!$C$1:$J$1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'R2 Score'!$C$3:$J$3</c:f>
              <c:numCache>
                <c:formatCode>General</c:formatCode>
                <c:ptCount val="8"/>
                <c:pt idx="0">
                  <c:v>0.27</c:v>
                </c:pt>
                <c:pt idx="1">
                  <c:v>0.71</c:v>
                </c:pt>
                <c:pt idx="2">
                  <c:v>0.69</c:v>
                </c:pt>
                <c:pt idx="3">
                  <c:v>0.27</c:v>
                </c:pt>
                <c:pt idx="4">
                  <c:v>0.63</c:v>
                </c:pt>
                <c:pt idx="5">
                  <c:v>0.66</c:v>
                </c:pt>
                <c:pt idx="6">
                  <c:v>0.66</c:v>
                </c:pt>
                <c:pt idx="7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A-4796-B0B0-7F35A3E0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072991"/>
        <c:axId val="1378073407"/>
      </c:barChart>
      <c:catAx>
        <c:axId val="137807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378073407"/>
        <c:crosses val="autoZero"/>
        <c:auto val="1"/>
        <c:lblAlgn val="ctr"/>
        <c:lblOffset val="100"/>
        <c:noMultiLvlLbl val="0"/>
      </c:catAx>
      <c:valAx>
        <c:axId val="1378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37807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Source Sans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r>
              <a:rPr lang="en-US"/>
              <a:t>One Month Data – One Road Segments </a:t>
            </a:r>
          </a:p>
          <a:p>
            <a:pPr>
              <a:defRPr/>
            </a:pPr>
            <a:r>
              <a:rPr lang="en-US"/>
              <a:t>(the higher the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'Current Study'!$A$7:$B$7</c:f>
              <c:strCache>
                <c:ptCount val="2"/>
                <c:pt idx="0">
                  <c:v>R2 Score</c:v>
                </c:pt>
                <c:pt idx="1">
                  <c:v>Tsimiski Street (Test Data)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Study'!$C$7:$J$7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0.63</c:v>
                </c:pt>
                <c:pt idx="3">
                  <c:v>0.28999999999999998</c:v>
                </c:pt>
                <c:pt idx="4">
                  <c:v>0.63</c:v>
                </c:pt>
                <c:pt idx="5">
                  <c:v>0.64</c:v>
                </c:pt>
                <c:pt idx="6">
                  <c:v>0.66</c:v>
                </c:pt>
                <c:pt idx="7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6-435E-AD63-CE911555C9E9}"/>
            </c:ext>
          </c:extLst>
        </c:ser>
        <c:ser>
          <c:idx val="5"/>
          <c:order val="1"/>
          <c:tx>
            <c:strRef>
              <c:f>'Current Study'!$A$8:$B$8</c:f>
              <c:strCache>
                <c:ptCount val="2"/>
                <c:pt idx="0">
                  <c:v>R2 Score</c:v>
                </c:pt>
                <c:pt idx="1">
                  <c:v>Tsimiski Street (Training Data)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Study'!$C$8:$J$8</c:f>
              <c:numCache>
                <c:formatCode>General</c:formatCode>
                <c:ptCount val="8"/>
                <c:pt idx="0">
                  <c:v>0.3</c:v>
                </c:pt>
                <c:pt idx="1">
                  <c:v>0.71</c:v>
                </c:pt>
                <c:pt idx="2">
                  <c:v>0.69</c:v>
                </c:pt>
                <c:pt idx="3">
                  <c:v>0.3</c:v>
                </c:pt>
                <c:pt idx="4">
                  <c:v>0.65</c:v>
                </c:pt>
                <c:pt idx="5">
                  <c:v>0.66</c:v>
                </c:pt>
                <c:pt idx="6">
                  <c:v>0.67</c:v>
                </c:pt>
                <c:pt idx="7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06-435E-AD63-CE911555C9E9}"/>
            </c:ext>
          </c:extLst>
        </c:ser>
        <c:ser>
          <c:idx val="6"/>
          <c:order val="2"/>
          <c:tx>
            <c:strRef>
              <c:f>'Current Study'!$A$9:$B$9</c:f>
              <c:strCache>
                <c:ptCount val="2"/>
                <c:pt idx="0">
                  <c:v>R2 Score</c:v>
                </c:pt>
                <c:pt idx="1">
                  <c:v>Egnatia Street (Test Data)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Study'!$C$9:$J$9</c:f>
              <c:numCache>
                <c:formatCode>General</c:formatCode>
                <c:ptCount val="8"/>
                <c:pt idx="0">
                  <c:v>0.12</c:v>
                </c:pt>
                <c:pt idx="1">
                  <c:v>0.02</c:v>
                </c:pt>
                <c:pt idx="2">
                  <c:v>0.22</c:v>
                </c:pt>
                <c:pt idx="3">
                  <c:v>0.12</c:v>
                </c:pt>
                <c:pt idx="4">
                  <c:v>0.21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06-435E-AD63-CE911555C9E9}"/>
            </c:ext>
          </c:extLst>
        </c:ser>
        <c:ser>
          <c:idx val="7"/>
          <c:order val="3"/>
          <c:tx>
            <c:strRef>
              <c:f>'Current Study'!$A$10:$B$10</c:f>
              <c:strCache>
                <c:ptCount val="2"/>
                <c:pt idx="0">
                  <c:v>R2 Score</c:v>
                </c:pt>
                <c:pt idx="1">
                  <c:v>Egnatia Street (Training Data)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'Current Study'!$C$2:$J$2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Study'!$C$10:$J$10</c:f>
              <c:numCache>
                <c:formatCode>General</c:formatCode>
                <c:ptCount val="8"/>
                <c:pt idx="0">
                  <c:v>0.13</c:v>
                </c:pt>
                <c:pt idx="1">
                  <c:v>0.39</c:v>
                </c:pt>
                <c:pt idx="2">
                  <c:v>0.24</c:v>
                </c:pt>
                <c:pt idx="3">
                  <c:v>0.13</c:v>
                </c:pt>
                <c:pt idx="4">
                  <c:v>0.24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06-435E-AD63-CE911555C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0111"/>
        <c:axId val="2073989695"/>
      </c:barChart>
      <c:catAx>
        <c:axId val="2073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2073989695"/>
        <c:crosses val="autoZero"/>
        <c:auto val="1"/>
        <c:lblAlgn val="ctr"/>
        <c:lblOffset val="100"/>
        <c:noMultiLvlLbl val="0"/>
      </c:catAx>
      <c:valAx>
        <c:axId val="207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207399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ource Sans Pro" panose="020B0503030403020204" pitchFamily="34" charset="0"/>
          <a:ea typeface="Source Sans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r>
              <a:rPr lang="en-US"/>
              <a:t>One Month Data – Multiple Road Segments </a:t>
            </a:r>
          </a:p>
          <a:p>
            <a:pPr>
              <a:defRPr/>
            </a:pPr>
            <a:r>
              <a:rPr lang="en-US"/>
              <a:t>(the higher the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'Current Study'!$A$18:$B$18</c:f>
              <c:strCache>
                <c:ptCount val="2"/>
                <c:pt idx="0">
                  <c:v>R2 Score</c:v>
                </c:pt>
                <c:pt idx="1">
                  <c:v>Tsimiski Street (Test Data)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'Current Study'!$C$13:$J$13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Study'!$C$18:$J$18</c:f>
              <c:numCache>
                <c:formatCode>General</c:formatCode>
                <c:ptCount val="8"/>
                <c:pt idx="0">
                  <c:v>0.06</c:v>
                </c:pt>
                <c:pt idx="1">
                  <c:v>0.23</c:v>
                </c:pt>
                <c:pt idx="2">
                  <c:v>0.33</c:v>
                </c:pt>
                <c:pt idx="3">
                  <c:v>0.06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4E4-BB4A-ACB4692D7F91}"/>
            </c:ext>
          </c:extLst>
        </c:ser>
        <c:ser>
          <c:idx val="2"/>
          <c:order val="1"/>
          <c:tx>
            <c:strRef>
              <c:f>'Current Study'!$A$19:$B$19</c:f>
              <c:strCache>
                <c:ptCount val="2"/>
                <c:pt idx="0">
                  <c:v>R2 Score</c:v>
                </c:pt>
                <c:pt idx="1">
                  <c:v>Tsimiski Street (Training Data)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'Current Study'!$C$13:$J$13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Study'!$C$19:$J$19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0.51</c:v>
                </c:pt>
                <c:pt idx="2">
                  <c:v>0.43</c:v>
                </c:pt>
                <c:pt idx="3">
                  <c:v>0.06</c:v>
                </c:pt>
                <c:pt idx="4">
                  <c:v>0.4</c:v>
                </c:pt>
                <c:pt idx="5">
                  <c:v>0.39</c:v>
                </c:pt>
                <c:pt idx="6">
                  <c:v>0.37</c:v>
                </c:pt>
                <c:pt idx="7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76-44E4-BB4A-ACB4692D7F91}"/>
            </c:ext>
          </c:extLst>
        </c:ser>
        <c:ser>
          <c:idx val="3"/>
          <c:order val="2"/>
          <c:tx>
            <c:strRef>
              <c:f>'Current Study'!$A$20:$B$20</c:f>
              <c:strCache>
                <c:ptCount val="2"/>
                <c:pt idx="0">
                  <c:v>R2 Score</c:v>
                </c:pt>
                <c:pt idx="1">
                  <c:v>Egnatia Street (Test Data)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'Current Study'!$C$13:$J$13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Study'!$C$20:$J$20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0.31</c:v>
                </c:pt>
                <c:pt idx="3">
                  <c:v>0.2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76-44E4-BB4A-ACB4692D7F91}"/>
            </c:ext>
          </c:extLst>
        </c:ser>
        <c:ser>
          <c:idx val="5"/>
          <c:order val="3"/>
          <c:tx>
            <c:strRef>
              <c:f>'Current Study'!$A$21:$B$21</c:f>
              <c:strCache>
                <c:ptCount val="2"/>
                <c:pt idx="0">
                  <c:v>R2 Score</c:v>
                </c:pt>
                <c:pt idx="1">
                  <c:v>Egnatia Street (Training Data)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'Current Study'!$C$13:$J$13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Study'!$C$21:$J$21</c:f>
              <c:numCache>
                <c:formatCode>General</c:formatCode>
                <c:ptCount val="8"/>
                <c:pt idx="0">
                  <c:v>0.2</c:v>
                </c:pt>
                <c:pt idx="1">
                  <c:v>0.47</c:v>
                </c:pt>
                <c:pt idx="2">
                  <c:v>0.32</c:v>
                </c:pt>
                <c:pt idx="3">
                  <c:v>0.2</c:v>
                </c:pt>
                <c:pt idx="4">
                  <c:v>0.34</c:v>
                </c:pt>
                <c:pt idx="5">
                  <c:v>0.3</c:v>
                </c:pt>
                <c:pt idx="6">
                  <c:v>0.28999999999999998</c:v>
                </c:pt>
                <c:pt idx="7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76-44E4-BB4A-ACB4692D7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0111"/>
        <c:axId val="2073989695"/>
      </c:barChart>
      <c:catAx>
        <c:axId val="2073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2073989695"/>
        <c:crosses val="autoZero"/>
        <c:auto val="1"/>
        <c:lblAlgn val="ctr"/>
        <c:lblOffset val="100"/>
        <c:noMultiLvlLbl val="0"/>
      </c:catAx>
      <c:valAx>
        <c:axId val="207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2073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ource Sans Pro" panose="020B0503030403020204" pitchFamily="34" charset="0"/>
          <a:ea typeface="Source Sans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r>
              <a:rPr lang="en-US"/>
              <a:t>Multiple Month Data – One Road Segments </a:t>
            </a:r>
          </a:p>
          <a:p>
            <a:pPr>
              <a:defRPr/>
            </a:pPr>
            <a:r>
              <a:rPr lang="en-US"/>
              <a:t>(the higherthe better)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'Current Study'!$A$29:$B$29</c:f>
              <c:strCache>
                <c:ptCount val="2"/>
                <c:pt idx="0">
                  <c:v>R2 Score</c:v>
                </c:pt>
                <c:pt idx="1">
                  <c:v>Tsimiski Street (Test Data)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'Current Study'!$C$24:$J$24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Study'!$C$29:$J$29</c:f>
              <c:numCache>
                <c:formatCode>General</c:formatCode>
                <c:ptCount val="8"/>
                <c:pt idx="0">
                  <c:v>0.2</c:v>
                </c:pt>
                <c:pt idx="1">
                  <c:v>0.61</c:v>
                </c:pt>
                <c:pt idx="2">
                  <c:v>0.64</c:v>
                </c:pt>
                <c:pt idx="3">
                  <c:v>0.19</c:v>
                </c:pt>
                <c:pt idx="4">
                  <c:v>0.63</c:v>
                </c:pt>
                <c:pt idx="5">
                  <c:v>0.59</c:v>
                </c:pt>
                <c:pt idx="6">
                  <c:v>0.56999999999999995</c:v>
                </c:pt>
                <c:pt idx="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6-4F66-9F13-68F078F54122}"/>
            </c:ext>
          </c:extLst>
        </c:ser>
        <c:ser>
          <c:idx val="2"/>
          <c:order val="1"/>
          <c:tx>
            <c:strRef>
              <c:f>'Current Study'!$A$30:$B$30</c:f>
              <c:strCache>
                <c:ptCount val="2"/>
                <c:pt idx="0">
                  <c:v>R2 Score</c:v>
                </c:pt>
                <c:pt idx="1">
                  <c:v>Tsimiski Street (Training Data)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'Current Study'!$C$24:$J$24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Study'!$C$30:$J$30</c:f>
              <c:numCache>
                <c:formatCode>General</c:formatCode>
                <c:ptCount val="8"/>
                <c:pt idx="0">
                  <c:v>0.22</c:v>
                </c:pt>
                <c:pt idx="1">
                  <c:v>0.74</c:v>
                </c:pt>
                <c:pt idx="2">
                  <c:v>0.66</c:v>
                </c:pt>
                <c:pt idx="3">
                  <c:v>0.21</c:v>
                </c:pt>
                <c:pt idx="4">
                  <c:v>0.65</c:v>
                </c:pt>
                <c:pt idx="5">
                  <c:v>0.6</c:v>
                </c:pt>
                <c:pt idx="6">
                  <c:v>0.59</c:v>
                </c:pt>
                <c:pt idx="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6-4F66-9F13-68F078F54122}"/>
            </c:ext>
          </c:extLst>
        </c:ser>
        <c:ser>
          <c:idx val="3"/>
          <c:order val="2"/>
          <c:tx>
            <c:strRef>
              <c:f>'Current Study'!$A$31:$B$31</c:f>
              <c:strCache>
                <c:ptCount val="2"/>
                <c:pt idx="0">
                  <c:v>R2 Score</c:v>
                </c:pt>
                <c:pt idx="1">
                  <c:v>Egnatia Street (Test Data)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'Current Study'!$C$24:$J$24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Study'!$C$31:$J$31</c:f>
              <c:numCache>
                <c:formatCode>General</c:formatCode>
                <c:ptCount val="8"/>
                <c:pt idx="0">
                  <c:v>0.2</c:v>
                </c:pt>
                <c:pt idx="1">
                  <c:v>0.35</c:v>
                </c:pt>
                <c:pt idx="2">
                  <c:v>0.43</c:v>
                </c:pt>
                <c:pt idx="3">
                  <c:v>0.2</c:v>
                </c:pt>
                <c:pt idx="4">
                  <c:v>0.43</c:v>
                </c:pt>
                <c:pt idx="5">
                  <c:v>0.37</c:v>
                </c:pt>
                <c:pt idx="6">
                  <c:v>0.39</c:v>
                </c:pt>
                <c:pt idx="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6-4F66-9F13-68F078F54122}"/>
            </c:ext>
          </c:extLst>
        </c:ser>
        <c:ser>
          <c:idx val="5"/>
          <c:order val="3"/>
          <c:tx>
            <c:strRef>
              <c:f>'Current Study'!$A$32:$B$32</c:f>
              <c:strCache>
                <c:ptCount val="2"/>
                <c:pt idx="0">
                  <c:v>R2 Score</c:v>
                </c:pt>
                <c:pt idx="1">
                  <c:v>Egnatia Street (Training Data)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'Current Study'!$C$24:$J$24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NN</c:v>
                </c:pt>
                <c:pt idx="3">
                  <c:v>SVR (Linear)</c:v>
                </c:pt>
                <c:pt idx="4">
                  <c:v>SVR (RBF)</c:v>
                </c:pt>
                <c:pt idx="5">
                  <c:v>DT</c:v>
                </c:pt>
                <c:pt idx="6">
                  <c:v>RF</c:v>
                </c:pt>
                <c:pt idx="7">
                  <c:v>GB</c:v>
                </c:pt>
              </c:strCache>
            </c:strRef>
          </c:cat>
          <c:val>
            <c:numRef>
              <c:f>'Current Study'!$C$32:$J$32</c:f>
              <c:numCache>
                <c:formatCode>General</c:formatCode>
                <c:ptCount val="8"/>
                <c:pt idx="0">
                  <c:v>0.2</c:v>
                </c:pt>
                <c:pt idx="1">
                  <c:v>0.56000000000000005</c:v>
                </c:pt>
                <c:pt idx="2">
                  <c:v>0.45</c:v>
                </c:pt>
                <c:pt idx="3">
                  <c:v>0.2</c:v>
                </c:pt>
                <c:pt idx="4">
                  <c:v>0.45</c:v>
                </c:pt>
                <c:pt idx="5">
                  <c:v>0.38</c:v>
                </c:pt>
                <c:pt idx="6">
                  <c:v>0.4</c:v>
                </c:pt>
                <c:pt idx="7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F6-4F66-9F13-68F078F5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0111"/>
        <c:axId val="2073989695"/>
      </c:barChart>
      <c:catAx>
        <c:axId val="2073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2073989695"/>
        <c:crosses val="autoZero"/>
        <c:auto val="1"/>
        <c:lblAlgn val="ctr"/>
        <c:lblOffset val="100"/>
        <c:noMultiLvlLbl val="0"/>
      </c:catAx>
      <c:valAx>
        <c:axId val="2073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2073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ource Sans Pro" panose="020B0503030403020204" pitchFamily="34" charset="0"/>
          <a:ea typeface="Source Sans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15</xdr:row>
      <xdr:rowOff>66674</xdr:rowOff>
    </xdr:from>
    <xdr:to>
      <xdr:col>20</xdr:col>
      <xdr:colOff>209550</xdr:colOff>
      <xdr:row>30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34BF3-5ACE-FF50-A82E-9CFAE9E78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704848</xdr:colOff>
      <xdr:row>15</xdr:row>
      <xdr:rowOff>47625</xdr:rowOff>
    </xdr:from>
    <xdr:to>
      <xdr:col>10</xdr:col>
      <xdr:colOff>210310</xdr:colOff>
      <xdr:row>30</xdr:row>
      <xdr:rowOff>152781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706D06-6535-4F5F-96FD-68C9FED40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828673</xdr:colOff>
      <xdr:row>32</xdr:row>
      <xdr:rowOff>133348</xdr:rowOff>
    </xdr:from>
    <xdr:to>
      <xdr:col>10</xdr:col>
      <xdr:colOff>352423</xdr:colOff>
      <xdr:row>49</xdr:row>
      <xdr:rowOff>95248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E6DCB9-C1C8-41F6-BCB2-9F51E6040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142875</xdr:colOff>
      <xdr:row>32</xdr:row>
      <xdr:rowOff>142875</xdr:rowOff>
    </xdr:from>
    <xdr:to>
      <xdr:col>20</xdr:col>
      <xdr:colOff>276987</xdr:colOff>
      <xdr:row>48</xdr:row>
      <xdr:rowOff>57531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EDCB0D-A24C-4C6C-AD8D-78594E59C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85725</xdr:colOff>
      <xdr:row>15</xdr:row>
      <xdr:rowOff>114299</xdr:rowOff>
    </xdr:from>
    <xdr:to>
      <xdr:col>29</xdr:col>
      <xdr:colOff>238125</xdr:colOff>
      <xdr:row>32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BD2A0-9A3C-458A-8634-70ECCC8FB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6</xdr:row>
      <xdr:rowOff>85725</xdr:rowOff>
    </xdr:from>
    <xdr:to>
      <xdr:col>22</xdr:col>
      <xdr:colOff>466725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1484A-9354-6FF0-01B8-CEBF5E712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0</xdr:row>
      <xdr:rowOff>142875</xdr:rowOff>
    </xdr:from>
    <xdr:to>
      <xdr:col>22</xdr:col>
      <xdr:colOff>371475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F0814-B255-333B-9314-24CF9F8EB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13</xdr:row>
      <xdr:rowOff>171450</xdr:rowOff>
    </xdr:from>
    <xdr:to>
      <xdr:col>22</xdr:col>
      <xdr:colOff>381000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946FE-B9F1-4780-B5C4-F5DFB20B8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27</xdr:row>
      <xdr:rowOff>190500</xdr:rowOff>
    </xdr:from>
    <xdr:to>
      <xdr:col>22</xdr:col>
      <xdr:colOff>400050</xdr:colOff>
      <xdr:row>43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00F7A-E147-4276-86ED-A28466564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276225</xdr:colOff>
      <xdr:row>42</xdr:row>
      <xdr:rowOff>0</xdr:rowOff>
    </xdr:from>
    <xdr:to>
      <xdr:col>22</xdr:col>
      <xdr:colOff>428625</xdr:colOff>
      <xdr:row>58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D8A84C-F059-4AB8-8FD8-046D0D48C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47</xdr:row>
      <xdr:rowOff>66675</xdr:rowOff>
    </xdr:from>
    <xdr:to>
      <xdr:col>8</xdr:col>
      <xdr:colOff>466725</xdr:colOff>
      <xdr:row>61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2AED16-E920-4289-B1EB-99A3D40EA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257175</xdr:colOff>
      <xdr:row>0</xdr:row>
      <xdr:rowOff>180975</xdr:rowOff>
    </xdr:from>
    <xdr:to>
      <xdr:col>28</xdr:col>
      <xdr:colOff>561975</xdr:colOff>
      <xdr:row>13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A9A2C2-C4DA-423B-A062-6182791E9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257175</xdr:colOff>
      <xdr:row>14</xdr:row>
      <xdr:rowOff>142875</xdr:rowOff>
    </xdr:from>
    <xdr:to>
      <xdr:col>28</xdr:col>
      <xdr:colOff>561975</xdr:colOff>
      <xdr:row>27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5BD0D6-3D86-44D6-AD52-47B45E778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29</xdr:row>
      <xdr:rowOff>0</xdr:rowOff>
    </xdr:from>
    <xdr:to>
      <xdr:col>28</xdr:col>
      <xdr:colOff>304800</xdr:colOff>
      <xdr:row>42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D4BF98-FB23-4D6B-BE3E-6656E6C31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44</xdr:row>
      <xdr:rowOff>0</xdr:rowOff>
    </xdr:from>
    <xdr:to>
      <xdr:col>28</xdr:col>
      <xdr:colOff>304800</xdr:colOff>
      <xdr:row>58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C87F1E-7C07-48D4-8614-21911B773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161925</xdr:colOff>
      <xdr:row>62</xdr:row>
      <xdr:rowOff>95250</xdr:rowOff>
    </xdr:from>
    <xdr:to>
      <xdr:col>8</xdr:col>
      <xdr:colOff>466725</xdr:colOff>
      <xdr:row>76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D54FE2-FF60-4E3B-8669-354CAE2A5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36</xdr:col>
      <xdr:colOff>304800</xdr:colOff>
      <xdr:row>13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E3DA9A-39AC-4B71-80D5-B3D3051A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15</xdr:row>
      <xdr:rowOff>0</xdr:rowOff>
    </xdr:from>
    <xdr:to>
      <xdr:col>36</xdr:col>
      <xdr:colOff>304800</xdr:colOff>
      <xdr:row>28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1A71AA-2762-43D7-9A29-EC3A003D2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36</xdr:col>
      <xdr:colOff>304800</xdr:colOff>
      <xdr:row>42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790806-3A69-4687-825D-6BAB56FFC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36</xdr:col>
      <xdr:colOff>304800</xdr:colOff>
      <xdr:row>58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270A805-96DF-477B-B097-8AA7DD31B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561975</xdr:colOff>
      <xdr:row>62</xdr:row>
      <xdr:rowOff>104775</xdr:rowOff>
    </xdr:from>
    <xdr:to>
      <xdr:col>16</xdr:col>
      <xdr:colOff>257175</xdr:colOff>
      <xdr:row>76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74CAB2A-BC42-4725-BFEC-1B722032C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171450</xdr:colOff>
      <xdr:row>77</xdr:row>
      <xdr:rowOff>104775</xdr:rowOff>
    </xdr:from>
    <xdr:to>
      <xdr:col>8</xdr:col>
      <xdr:colOff>476250</xdr:colOff>
      <xdr:row>91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41E2811-08C1-4A6F-BEAD-B389D6C04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0</xdr:row>
      <xdr:rowOff>142874</xdr:rowOff>
    </xdr:from>
    <xdr:to>
      <xdr:col>23</xdr:col>
      <xdr:colOff>514350</xdr:colOff>
      <xdr:row>21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D4B6A-01BC-8A0C-2C56-52F932F21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23</xdr:col>
      <xdr:colOff>280988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1E13C-D123-4D68-B20E-98BCDB496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12</xdr:col>
      <xdr:colOff>280988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2C71F2-C8CF-4CE5-9109-ACC369E6C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CFF5C-0FEB-4888-9E52-E095E15658AA}">
  <dimension ref="A1:AC12"/>
  <sheetViews>
    <sheetView tabSelected="1" workbookViewId="0">
      <selection activeCell="W39" sqref="W39"/>
    </sheetView>
  </sheetViews>
  <sheetFormatPr defaultRowHeight="15" x14ac:dyDescent="0.25"/>
  <cols>
    <col min="3" max="3" width="13.5703125" bestFit="1" customWidth="1"/>
    <col min="10" max="10" width="14.140625" bestFit="1" customWidth="1"/>
  </cols>
  <sheetData>
    <row r="1" spans="1:29" ht="26.25" customHeight="1" thickBot="1" x14ac:dyDescent="0.3">
      <c r="A1" s="36" t="s">
        <v>22</v>
      </c>
      <c r="B1" s="1"/>
      <c r="C1" s="2" t="s">
        <v>0</v>
      </c>
      <c r="D1" s="2" t="s">
        <v>1</v>
      </c>
      <c r="E1" s="3" t="s">
        <v>2</v>
      </c>
      <c r="F1" s="4" t="s">
        <v>3</v>
      </c>
      <c r="G1" s="4" t="s">
        <v>4</v>
      </c>
      <c r="H1" s="37" t="s">
        <v>23</v>
      </c>
      <c r="I1" s="1"/>
      <c r="J1" s="3" t="s">
        <v>0</v>
      </c>
      <c r="K1" s="4" t="s">
        <v>14</v>
      </c>
      <c r="L1" s="2" t="s">
        <v>2</v>
      </c>
      <c r="M1" s="4" t="s">
        <v>3</v>
      </c>
      <c r="N1" s="4" t="s">
        <v>4</v>
      </c>
      <c r="O1" s="16" t="s">
        <v>13</v>
      </c>
      <c r="P1" s="4" t="s">
        <v>12</v>
      </c>
      <c r="Q1" s="4" t="s">
        <v>15</v>
      </c>
      <c r="R1" s="4" t="s">
        <v>16</v>
      </c>
    </row>
    <row r="2" spans="1:29" ht="15.75" thickBot="1" x14ac:dyDescent="0.3">
      <c r="A2" s="36"/>
      <c r="B2" s="38" t="s">
        <v>5</v>
      </c>
      <c r="C2" s="5" t="s">
        <v>6</v>
      </c>
      <c r="D2" s="5">
        <v>6.25</v>
      </c>
      <c r="E2" s="6">
        <v>6.57</v>
      </c>
      <c r="F2" s="7">
        <v>6.44</v>
      </c>
      <c r="G2" s="7">
        <v>6.9</v>
      </c>
      <c r="H2" s="37"/>
      <c r="I2" s="29" t="s">
        <v>5</v>
      </c>
      <c r="J2" s="10" t="s">
        <v>17</v>
      </c>
      <c r="K2" s="7">
        <v>2.56</v>
      </c>
      <c r="L2" s="9">
        <v>2.48</v>
      </c>
      <c r="M2" s="7">
        <v>2.62</v>
      </c>
      <c r="N2" s="7">
        <v>4.74</v>
      </c>
      <c r="O2" s="9">
        <v>4.68</v>
      </c>
      <c r="P2" s="7">
        <v>2.41</v>
      </c>
      <c r="Q2" s="7">
        <v>2.6</v>
      </c>
      <c r="R2" s="7">
        <v>2.67</v>
      </c>
    </row>
    <row r="3" spans="1:29" ht="15.75" thickBot="1" x14ac:dyDescent="0.3">
      <c r="A3" s="36"/>
      <c r="B3" s="39"/>
      <c r="C3" s="5" t="s">
        <v>7</v>
      </c>
      <c r="D3" s="5">
        <v>3.74</v>
      </c>
      <c r="E3" s="6">
        <v>3.67</v>
      </c>
      <c r="F3" s="7">
        <v>3.87</v>
      </c>
      <c r="G3" s="7">
        <v>4.0999999999999996</v>
      </c>
      <c r="H3" s="37"/>
      <c r="I3" s="30"/>
      <c r="J3" s="10" t="s">
        <v>18</v>
      </c>
      <c r="K3" s="7">
        <v>2.71</v>
      </c>
      <c r="L3" s="9">
        <v>3.04</v>
      </c>
      <c r="M3" s="7">
        <v>2.62</v>
      </c>
      <c r="N3" s="7">
        <v>3.03</v>
      </c>
      <c r="O3" s="9">
        <v>2.72</v>
      </c>
      <c r="P3" s="7">
        <v>3.05</v>
      </c>
      <c r="Q3" s="7">
        <v>2.8</v>
      </c>
      <c r="R3" s="7">
        <v>2.38</v>
      </c>
      <c r="T3">
        <f>K9-K3</f>
        <v>0.69</v>
      </c>
      <c r="U3">
        <f t="shared" ref="U3:AA3" si="0">L9-L3</f>
        <v>0.66000000000000014</v>
      </c>
      <c r="V3">
        <f t="shared" si="0"/>
        <v>0.73999999999999977</v>
      </c>
      <c r="W3">
        <f t="shared" si="0"/>
        <v>0.77</v>
      </c>
      <c r="X3">
        <f t="shared" si="0"/>
        <v>0.78999999999999959</v>
      </c>
      <c r="Y3">
        <f t="shared" si="0"/>
        <v>0.61000000000000032</v>
      </c>
      <c r="Z3">
        <f t="shared" si="0"/>
        <v>0.42000000000000037</v>
      </c>
      <c r="AA3">
        <f t="shared" si="0"/>
        <v>0.77</v>
      </c>
      <c r="AC3">
        <f>AVERAGE(T3:AA4)</f>
        <v>0.54062500000000002</v>
      </c>
    </row>
    <row r="4" spans="1:29" ht="15.75" thickBot="1" x14ac:dyDescent="0.3">
      <c r="A4" s="36"/>
      <c r="B4" s="40"/>
      <c r="C4" s="8" t="s">
        <v>8</v>
      </c>
      <c r="D4" s="8">
        <v>4.22</v>
      </c>
      <c r="E4" s="9">
        <v>4.3</v>
      </c>
      <c r="F4" s="7">
        <v>4.71</v>
      </c>
      <c r="G4" s="7">
        <v>4.59</v>
      </c>
      <c r="H4" s="37"/>
      <c r="I4" s="30"/>
      <c r="J4" s="10" t="s">
        <v>19</v>
      </c>
      <c r="K4" s="7">
        <v>1.05</v>
      </c>
      <c r="L4" s="9">
        <v>1.17</v>
      </c>
      <c r="M4" s="7">
        <v>1.4</v>
      </c>
      <c r="N4" s="7">
        <v>2.1800000000000002</v>
      </c>
      <c r="O4" s="9">
        <v>2.2999999999999998</v>
      </c>
      <c r="P4" s="7">
        <v>1.65</v>
      </c>
      <c r="Q4" s="7">
        <v>1.8</v>
      </c>
      <c r="R4" s="7">
        <v>1.62</v>
      </c>
      <c r="T4">
        <f t="shared" ref="T4:T6" si="1">K10-K4</f>
        <v>0.39999999999999991</v>
      </c>
      <c r="U4">
        <f t="shared" ref="U4:U6" si="2">L10-L4</f>
        <v>0.28000000000000003</v>
      </c>
      <c r="V4">
        <f t="shared" ref="V4:V6" si="3">M10-M4</f>
        <v>0.15000000000000013</v>
      </c>
      <c r="W4">
        <f t="shared" ref="W4:W6" si="4">N10-N4</f>
        <v>0.63999999999999968</v>
      </c>
      <c r="X4">
        <f t="shared" ref="X4:X6" si="5">O10-O4</f>
        <v>0.81</v>
      </c>
      <c r="Y4">
        <f t="shared" ref="Y4:Y6" si="6">P10-P4</f>
        <v>0.32000000000000006</v>
      </c>
      <c r="Z4">
        <f t="shared" ref="Z4:Z6" si="7">Q10-Q4</f>
        <v>0.49999999999999978</v>
      </c>
      <c r="AA4">
        <f t="shared" ref="AA4:AA6" si="8">R10-R4</f>
        <v>9.9999999999999867E-2</v>
      </c>
    </row>
    <row r="5" spans="1:29" ht="15.75" thickBot="1" x14ac:dyDescent="0.3">
      <c r="H5" s="37"/>
      <c r="I5" s="30"/>
      <c r="J5" s="10" t="s">
        <v>20</v>
      </c>
      <c r="K5" s="7">
        <v>4.84</v>
      </c>
      <c r="L5" s="9">
        <v>4.92</v>
      </c>
      <c r="M5" s="7">
        <v>4.38</v>
      </c>
      <c r="N5" s="7">
        <v>5.14</v>
      </c>
      <c r="O5" s="9">
        <v>5.13</v>
      </c>
      <c r="P5" s="7">
        <v>4.91</v>
      </c>
      <c r="Q5" s="7">
        <v>4.75</v>
      </c>
      <c r="R5" s="7">
        <v>4.67</v>
      </c>
      <c r="T5">
        <f t="shared" si="1"/>
        <v>0.90000000000000036</v>
      </c>
      <c r="U5">
        <f t="shared" si="2"/>
        <v>0.92999999999999972</v>
      </c>
      <c r="V5">
        <f t="shared" si="3"/>
        <v>0.79</v>
      </c>
      <c r="W5">
        <f t="shared" si="4"/>
        <v>1.4400000000000004</v>
      </c>
      <c r="X5">
        <f t="shared" si="5"/>
        <v>1.42</v>
      </c>
      <c r="Y5">
        <f t="shared" si="6"/>
        <v>1.21</v>
      </c>
      <c r="Z5">
        <f t="shared" si="7"/>
        <v>1.0599999999999996</v>
      </c>
      <c r="AA5">
        <f t="shared" si="8"/>
        <v>0.94000000000000039</v>
      </c>
      <c r="AC5" s="17">
        <f>AVERAGE(T5:AA6)</f>
        <v>1.1275000000000002</v>
      </c>
    </row>
    <row r="6" spans="1:29" ht="15.75" thickBot="1" x14ac:dyDescent="0.3">
      <c r="H6" s="37"/>
      <c r="I6" s="31"/>
      <c r="J6" s="10" t="s">
        <v>21</v>
      </c>
      <c r="K6" s="7">
        <v>3.86</v>
      </c>
      <c r="L6" s="9">
        <v>3.35</v>
      </c>
      <c r="M6" s="7">
        <v>3.43</v>
      </c>
      <c r="N6" s="7">
        <v>5.04</v>
      </c>
      <c r="O6" s="9">
        <v>5.0199999999999996</v>
      </c>
      <c r="P6" s="7">
        <v>3.47</v>
      </c>
      <c r="Q6" s="7">
        <v>3.45</v>
      </c>
      <c r="R6" s="7">
        <v>3.47</v>
      </c>
      <c r="T6">
        <f t="shared" si="1"/>
        <v>1.0299999999999998</v>
      </c>
      <c r="U6">
        <f t="shared" si="2"/>
        <v>1.1199999999999997</v>
      </c>
      <c r="V6">
        <f t="shared" si="3"/>
        <v>0.94999999999999973</v>
      </c>
      <c r="W6">
        <f t="shared" si="4"/>
        <v>1.37</v>
      </c>
      <c r="X6">
        <f t="shared" si="5"/>
        <v>1.3800000000000008</v>
      </c>
      <c r="Y6">
        <f t="shared" si="6"/>
        <v>1.48</v>
      </c>
      <c r="Z6">
        <f t="shared" si="7"/>
        <v>1.0099999999999998</v>
      </c>
      <c r="AA6">
        <f t="shared" si="8"/>
        <v>1.0100000000000002</v>
      </c>
    </row>
    <row r="8" spans="1:29" ht="15.75" customHeight="1" thickBot="1" x14ac:dyDescent="0.3"/>
    <row r="9" spans="1:29" ht="15.75" customHeight="1" thickBot="1" x14ac:dyDescent="0.3">
      <c r="A9" s="37" t="s">
        <v>22</v>
      </c>
      <c r="B9" s="35" t="s">
        <v>9</v>
      </c>
      <c r="C9" s="11" t="s">
        <v>10</v>
      </c>
      <c r="D9" s="12">
        <v>1.89</v>
      </c>
      <c r="E9" s="12">
        <v>2.41</v>
      </c>
      <c r="F9" s="13">
        <v>2.98</v>
      </c>
      <c r="G9" s="13">
        <v>2.36</v>
      </c>
      <c r="H9" s="37" t="s">
        <v>23</v>
      </c>
      <c r="I9" s="32" t="s">
        <v>9</v>
      </c>
      <c r="J9" s="15" t="s">
        <v>18</v>
      </c>
      <c r="K9" s="13">
        <v>3.4</v>
      </c>
      <c r="L9" s="12">
        <v>3.7</v>
      </c>
      <c r="M9" s="13">
        <v>3.36</v>
      </c>
      <c r="N9" s="13">
        <v>3.8</v>
      </c>
      <c r="O9" s="12">
        <v>3.51</v>
      </c>
      <c r="P9" s="13">
        <v>3.66</v>
      </c>
      <c r="Q9" s="13">
        <v>3.22</v>
      </c>
      <c r="R9" s="13">
        <v>3.15</v>
      </c>
      <c r="T9">
        <f>D11-D3</f>
        <v>2.16</v>
      </c>
      <c r="U9">
        <f t="shared" ref="U9:W9" si="9">E11-E3</f>
        <v>1.8200000000000003</v>
      </c>
      <c r="V9">
        <f t="shared" si="9"/>
        <v>2.0300000000000002</v>
      </c>
      <c r="W9">
        <f t="shared" si="9"/>
        <v>2</v>
      </c>
      <c r="Y9" s="17">
        <f>AVERAGE(T9:W10)</f>
        <v>1.5625000000000004</v>
      </c>
    </row>
    <row r="10" spans="1:29" ht="15.75" thickBot="1" x14ac:dyDescent="0.3">
      <c r="A10" s="37"/>
      <c r="B10" s="30"/>
      <c r="C10" s="14" t="s">
        <v>11</v>
      </c>
      <c r="D10" s="9">
        <v>2.96</v>
      </c>
      <c r="E10" s="9">
        <v>2.64</v>
      </c>
      <c r="F10" s="7">
        <v>3.63</v>
      </c>
      <c r="G10" s="7">
        <v>4.1500000000000004</v>
      </c>
      <c r="H10" s="37"/>
      <c r="I10" s="33"/>
      <c r="J10" s="10" t="s">
        <v>19</v>
      </c>
      <c r="K10" s="7">
        <v>1.45</v>
      </c>
      <c r="L10" s="9">
        <v>1.45</v>
      </c>
      <c r="M10" s="7">
        <v>1.55</v>
      </c>
      <c r="N10" s="7">
        <v>2.82</v>
      </c>
      <c r="O10" s="9">
        <v>3.11</v>
      </c>
      <c r="P10" s="7">
        <v>1.97</v>
      </c>
      <c r="Q10" s="7">
        <v>2.2999999999999998</v>
      </c>
      <c r="R10" s="7">
        <v>1.72</v>
      </c>
      <c r="T10">
        <f>D12-D4</f>
        <v>1.1400000000000006</v>
      </c>
      <c r="U10">
        <f t="shared" ref="U10" si="10">E12-E4</f>
        <v>1.1000000000000005</v>
      </c>
      <c r="V10">
        <f t="shared" ref="V10" si="11">F12-F4</f>
        <v>1.0499999999999998</v>
      </c>
      <c r="W10">
        <f t="shared" ref="W10" si="12">G12-G4</f>
        <v>1.2000000000000002</v>
      </c>
    </row>
    <row r="11" spans="1:29" ht="15.75" customHeight="1" thickBot="1" x14ac:dyDescent="0.3">
      <c r="A11" s="37"/>
      <c r="B11" s="30"/>
      <c r="C11" s="14" t="s">
        <v>7</v>
      </c>
      <c r="D11" s="9">
        <v>5.9</v>
      </c>
      <c r="E11" s="9">
        <v>5.49</v>
      </c>
      <c r="F11" s="7">
        <v>5.9</v>
      </c>
      <c r="G11" s="7">
        <v>6.1</v>
      </c>
      <c r="H11" s="37"/>
      <c r="I11" s="33"/>
      <c r="J11" s="10" t="s">
        <v>20</v>
      </c>
      <c r="K11" s="7">
        <v>5.74</v>
      </c>
      <c r="L11" s="9">
        <v>5.85</v>
      </c>
      <c r="M11" s="7">
        <v>5.17</v>
      </c>
      <c r="N11" s="7">
        <v>6.58</v>
      </c>
      <c r="O11" s="9">
        <v>6.55</v>
      </c>
      <c r="P11" s="7">
        <v>6.12</v>
      </c>
      <c r="Q11" s="7">
        <v>5.81</v>
      </c>
      <c r="R11" s="7">
        <v>5.61</v>
      </c>
    </row>
    <row r="12" spans="1:29" ht="15.75" thickBot="1" x14ac:dyDescent="0.3">
      <c r="A12" s="37"/>
      <c r="B12" s="31"/>
      <c r="C12" s="14" t="s">
        <v>8</v>
      </c>
      <c r="D12" s="9">
        <v>5.36</v>
      </c>
      <c r="E12" s="9">
        <v>5.4</v>
      </c>
      <c r="F12" s="7">
        <v>5.76</v>
      </c>
      <c r="G12" s="7">
        <v>5.79</v>
      </c>
      <c r="H12" s="37"/>
      <c r="I12" s="34"/>
      <c r="J12" s="10" t="s">
        <v>21</v>
      </c>
      <c r="K12" s="7">
        <v>4.8899999999999997</v>
      </c>
      <c r="L12" s="9">
        <v>4.47</v>
      </c>
      <c r="M12" s="7">
        <v>4.38</v>
      </c>
      <c r="N12" s="7">
        <v>6.41</v>
      </c>
      <c r="O12" s="9">
        <v>6.4</v>
      </c>
      <c r="P12" s="7">
        <v>4.95</v>
      </c>
      <c r="Q12" s="7">
        <v>4.46</v>
      </c>
      <c r="R12" s="7">
        <v>4.4800000000000004</v>
      </c>
    </row>
  </sheetData>
  <mergeCells count="8">
    <mergeCell ref="I2:I6"/>
    <mergeCell ref="I9:I12"/>
    <mergeCell ref="B9:B12"/>
    <mergeCell ref="A1:A4"/>
    <mergeCell ref="A9:A12"/>
    <mergeCell ref="H1:H6"/>
    <mergeCell ref="H9:H12"/>
    <mergeCell ref="B2: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8F78-A21F-4448-8BB8-83BE7DB9D17F}">
  <dimension ref="A1:J3"/>
  <sheetViews>
    <sheetView workbookViewId="0">
      <selection activeCell="I13" sqref="I13"/>
    </sheetView>
  </sheetViews>
  <sheetFormatPr defaultRowHeight="15" x14ac:dyDescent="0.25"/>
  <cols>
    <col min="2" max="2" width="26.5703125" bestFit="1" customWidth="1"/>
  </cols>
  <sheetData>
    <row r="1" spans="1:10" ht="26.25" thickBot="1" x14ac:dyDescent="0.3">
      <c r="A1" s="1"/>
      <c r="B1" s="3" t="s">
        <v>0</v>
      </c>
      <c r="C1" s="4" t="s">
        <v>4</v>
      </c>
      <c r="D1" s="4" t="s">
        <v>12</v>
      </c>
      <c r="E1" s="2" t="s">
        <v>2</v>
      </c>
      <c r="F1" s="3" t="s">
        <v>13</v>
      </c>
      <c r="G1" s="4" t="s">
        <v>14</v>
      </c>
      <c r="H1" s="4" t="s">
        <v>15</v>
      </c>
      <c r="I1" s="4" t="s">
        <v>3</v>
      </c>
      <c r="J1" s="4" t="s">
        <v>16</v>
      </c>
    </row>
    <row r="2" spans="1:10" ht="15.75" thickBot="1" x14ac:dyDescent="0.3">
      <c r="A2" s="29" t="s">
        <v>24</v>
      </c>
      <c r="B2" s="10" t="s">
        <v>25</v>
      </c>
      <c r="C2" s="7">
        <v>0.27</v>
      </c>
      <c r="D2" s="7">
        <v>0.57999999999999996</v>
      </c>
      <c r="E2" s="9">
        <v>0.65</v>
      </c>
      <c r="F2" s="9">
        <v>0.27</v>
      </c>
      <c r="G2" s="7">
        <v>0.63</v>
      </c>
      <c r="H2" s="7">
        <v>0.63</v>
      </c>
      <c r="I2" s="7">
        <v>0.64</v>
      </c>
      <c r="J2" s="7">
        <v>0.64</v>
      </c>
    </row>
    <row r="3" spans="1:10" ht="15.75" thickBot="1" x14ac:dyDescent="0.3">
      <c r="A3" s="31"/>
      <c r="B3" s="10" t="s">
        <v>26</v>
      </c>
      <c r="C3" s="7">
        <v>0.27</v>
      </c>
      <c r="D3" s="7">
        <v>0.71</v>
      </c>
      <c r="E3" s="9">
        <v>0.69</v>
      </c>
      <c r="F3" s="9">
        <v>0.27</v>
      </c>
      <c r="G3" s="7">
        <v>0.63</v>
      </c>
      <c r="H3" s="7">
        <v>0.66</v>
      </c>
      <c r="I3" s="7">
        <v>0.66</v>
      </c>
      <c r="J3" s="7">
        <v>0.65</v>
      </c>
    </row>
  </sheetData>
  <mergeCells count="1">
    <mergeCell ref="A2:A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EC8C-9A81-49D9-A7F5-C3DB4489C5FE}">
  <dimension ref="A1:J43"/>
  <sheetViews>
    <sheetView topLeftCell="A9" workbookViewId="0">
      <selection activeCell="T72" sqref="T72"/>
    </sheetView>
  </sheetViews>
  <sheetFormatPr defaultRowHeight="15" x14ac:dyDescent="0.25"/>
  <sheetData>
    <row r="1" spans="1:10" ht="15.75" thickBot="1" x14ac:dyDescent="0.3">
      <c r="A1" s="41" t="s">
        <v>34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6.25" thickBot="1" x14ac:dyDescent="0.3">
      <c r="A2" s="1"/>
      <c r="B2" s="3" t="s">
        <v>6</v>
      </c>
      <c r="C2" s="4" t="s">
        <v>4</v>
      </c>
      <c r="D2" s="4" t="s">
        <v>12</v>
      </c>
      <c r="E2" s="2" t="s">
        <v>2</v>
      </c>
      <c r="F2" s="3" t="s">
        <v>13</v>
      </c>
      <c r="G2" s="4" t="s">
        <v>14</v>
      </c>
      <c r="H2" s="4" t="s">
        <v>15</v>
      </c>
      <c r="I2" s="4" t="s">
        <v>3</v>
      </c>
      <c r="J2" s="4" t="s">
        <v>16</v>
      </c>
    </row>
    <row r="3" spans="1:10" ht="15.75" thickBot="1" x14ac:dyDescent="0.3">
      <c r="A3" s="38" t="s">
        <v>5</v>
      </c>
      <c r="B3" s="18" t="s">
        <v>27</v>
      </c>
      <c r="C3" s="7">
        <v>6.26</v>
      </c>
      <c r="D3" s="7">
        <v>4.6100000000000003</v>
      </c>
      <c r="E3" s="5">
        <v>4.28</v>
      </c>
      <c r="F3" s="6">
        <v>6.24</v>
      </c>
      <c r="G3" s="7">
        <v>4.29</v>
      </c>
      <c r="H3" s="7">
        <v>4.13</v>
      </c>
      <c r="I3" s="7">
        <v>4.1500000000000004</v>
      </c>
      <c r="J3" s="7">
        <v>4.0599999999999996</v>
      </c>
    </row>
    <row r="4" spans="1:10" ht="15.75" thickBot="1" x14ac:dyDescent="0.3">
      <c r="A4" s="40"/>
      <c r="B4" s="18" t="s">
        <v>28</v>
      </c>
      <c r="C4" s="7">
        <v>5.19</v>
      </c>
      <c r="D4" s="7">
        <v>5.38</v>
      </c>
      <c r="E4" s="5">
        <v>4.76</v>
      </c>
      <c r="F4" s="6">
        <v>5.19</v>
      </c>
      <c r="G4" s="7">
        <v>4.72</v>
      </c>
      <c r="H4" s="7">
        <v>4.71</v>
      </c>
      <c r="I4" s="7">
        <v>4.7</v>
      </c>
      <c r="J4" s="7">
        <v>4.71</v>
      </c>
    </row>
    <row r="5" spans="1:10" ht="15.75" thickBot="1" x14ac:dyDescent="0.3">
      <c r="A5" s="35" t="s">
        <v>9</v>
      </c>
      <c r="B5" s="10" t="s">
        <v>27</v>
      </c>
      <c r="C5" s="7">
        <v>7.89</v>
      </c>
      <c r="D5" s="7">
        <v>6.17</v>
      </c>
      <c r="E5" s="9">
        <v>5.72</v>
      </c>
      <c r="F5" s="9">
        <v>7.89</v>
      </c>
      <c r="G5" s="7">
        <v>5.69</v>
      </c>
      <c r="H5" s="7">
        <v>5.63</v>
      </c>
      <c r="I5" s="7">
        <v>5.56</v>
      </c>
      <c r="J5" s="7">
        <v>5.45</v>
      </c>
    </row>
    <row r="6" spans="1:10" ht="15.75" thickBot="1" x14ac:dyDescent="0.3">
      <c r="A6" s="31"/>
      <c r="B6" s="10" t="s">
        <v>28</v>
      </c>
      <c r="C6" s="7">
        <v>6.81</v>
      </c>
      <c r="D6" s="7">
        <v>7.2</v>
      </c>
      <c r="E6" s="9">
        <v>6.4</v>
      </c>
      <c r="F6" s="9">
        <v>6.81</v>
      </c>
      <c r="G6" s="7">
        <v>6.46</v>
      </c>
      <c r="H6" s="7">
        <v>6.33</v>
      </c>
      <c r="I6" s="7">
        <v>6.35</v>
      </c>
      <c r="J6" s="7">
        <v>6.32</v>
      </c>
    </row>
    <row r="7" spans="1:10" ht="15.75" thickBot="1" x14ac:dyDescent="0.3">
      <c r="A7" s="35" t="s">
        <v>24</v>
      </c>
      <c r="B7" s="10" t="s">
        <v>25</v>
      </c>
      <c r="C7" s="7">
        <v>0.28999999999999998</v>
      </c>
      <c r="D7" s="7">
        <v>0.56000000000000005</v>
      </c>
      <c r="E7" s="9">
        <v>0.63</v>
      </c>
      <c r="F7" s="9">
        <v>0.28999999999999998</v>
      </c>
      <c r="G7" s="7">
        <v>0.63</v>
      </c>
      <c r="H7" s="7">
        <v>0.64</v>
      </c>
      <c r="I7" s="7">
        <v>0.66</v>
      </c>
      <c r="J7" s="7">
        <v>0.66</v>
      </c>
    </row>
    <row r="8" spans="1:10" ht="15.75" thickBot="1" x14ac:dyDescent="0.3">
      <c r="A8" s="30"/>
      <c r="B8" s="10" t="s">
        <v>26</v>
      </c>
      <c r="C8" s="7">
        <v>0.3</v>
      </c>
      <c r="D8" s="7">
        <v>0.71</v>
      </c>
      <c r="E8" s="9">
        <v>0.69</v>
      </c>
      <c r="F8" s="9">
        <v>0.3</v>
      </c>
      <c r="G8" s="7">
        <v>0.65</v>
      </c>
      <c r="H8" s="7">
        <v>0.66</v>
      </c>
      <c r="I8" s="7">
        <v>0.67</v>
      </c>
      <c r="J8" s="7">
        <v>0.67</v>
      </c>
    </row>
    <row r="9" spans="1:10" ht="15.75" thickBot="1" x14ac:dyDescent="0.3">
      <c r="A9" s="30"/>
      <c r="B9" s="10" t="s">
        <v>29</v>
      </c>
      <c r="C9" s="7">
        <v>0.12</v>
      </c>
      <c r="D9" s="7">
        <v>0.02</v>
      </c>
      <c r="E9" s="9">
        <v>0.22</v>
      </c>
      <c r="F9" s="9">
        <v>0.12</v>
      </c>
      <c r="G9" s="7">
        <v>0.21</v>
      </c>
      <c r="H9" s="7">
        <v>0.24</v>
      </c>
      <c r="I9" s="7">
        <v>0.24</v>
      </c>
      <c r="J9" s="7">
        <v>0.24</v>
      </c>
    </row>
    <row r="10" spans="1:10" ht="15.75" thickBot="1" x14ac:dyDescent="0.3">
      <c r="A10" s="31"/>
      <c r="B10" s="10" t="s">
        <v>30</v>
      </c>
      <c r="C10" s="7">
        <v>0.13</v>
      </c>
      <c r="D10" s="7">
        <v>0.39</v>
      </c>
      <c r="E10" s="9">
        <v>0.24</v>
      </c>
      <c r="F10" s="9">
        <v>0.13</v>
      </c>
      <c r="G10" s="7">
        <v>0.24</v>
      </c>
      <c r="H10" s="7">
        <v>0.24</v>
      </c>
      <c r="I10" s="7">
        <v>0.26</v>
      </c>
      <c r="J10" s="7">
        <v>0.28000000000000003</v>
      </c>
    </row>
    <row r="12" spans="1:10" ht="15.75" thickBot="1" x14ac:dyDescent="0.3">
      <c r="A12" s="41" t="s">
        <v>33</v>
      </c>
      <c r="B12" s="41"/>
      <c r="C12" s="41"/>
      <c r="D12" s="41"/>
      <c r="E12" s="41"/>
      <c r="F12" s="41"/>
      <c r="G12" s="41"/>
      <c r="H12" s="41"/>
      <c r="I12" s="41"/>
      <c r="J12" s="41"/>
    </row>
    <row r="13" spans="1:10" ht="26.25" thickBot="1" x14ac:dyDescent="0.3">
      <c r="A13" s="1"/>
      <c r="B13" s="3" t="s">
        <v>37</v>
      </c>
      <c r="C13" s="4" t="s">
        <v>4</v>
      </c>
      <c r="D13" s="4" t="s">
        <v>12</v>
      </c>
      <c r="E13" s="2" t="s">
        <v>2</v>
      </c>
      <c r="F13" s="3" t="s">
        <v>13</v>
      </c>
      <c r="G13" s="4" t="s">
        <v>14</v>
      </c>
      <c r="H13" s="4" t="s">
        <v>15</v>
      </c>
      <c r="I13" s="4" t="s">
        <v>3</v>
      </c>
      <c r="J13" s="4" t="s">
        <v>16</v>
      </c>
    </row>
    <row r="14" spans="1:10" ht="15.75" thickBot="1" x14ac:dyDescent="0.3">
      <c r="A14" s="38" t="s">
        <v>5</v>
      </c>
      <c r="B14" s="18" t="s">
        <v>27</v>
      </c>
      <c r="C14" s="7">
        <v>6.35</v>
      </c>
      <c r="D14" s="7">
        <v>5.53</v>
      </c>
      <c r="E14" s="5">
        <v>5.13</v>
      </c>
      <c r="F14" s="6">
        <v>6.33</v>
      </c>
      <c r="G14" s="7">
        <v>5.16</v>
      </c>
      <c r="H14" s="7">
        <v>5.16</v>
      </c>
      <c r="I14" s="7">
        <v>5.21</v>
      </c>
      <c r="J14" s="7">
        <v>5.13</v>
      </c>
    </row>
    <row r="15" spans="1:10" ht="15.75" thickBot="1" x14ac:dyDescent="0.3">
      <c r="A15" s="40"/>
      <c r="B15" s="18" t="s">
        <v>28</v>
      </c>
      <c r="C15" s="7">
        <v>6.49</v>
      </c>
      <c r="D15" s="7">
        <v>6.42</v>
      </c>
      <c r="E15" s="5">
        <v>5.91</v>
      </c>
      <c r="F15" s="6">
        <v>6.49</v>
      </c>
      <c r="G15" s="7">
        <v>5.97</v>
      </c>
      <c r="H15" s="7">
        <v>6.01</v>
      </c>
      <c r="I15" s="7">
        <v>6.05</v>
      </c>
      <c r="J15" s="7">
        <v>5.87</v>
      </c>
    </row>
    <row r="16" spans="1:10" ht="15.75" thickBot="1" x14ac:dyDescent="0.3">
      <c r="A16" s="35" t="s">
        <v>9</v>
      </c>
      <c r="B16" s="10" t="s">
        <v>27</v>
      </c>
      <c r="C16" s="7">
        <v>8.14</v>
      </c>
      <c r="D16" s="7">
        <v>7.37</v>
      </c>
      <c r="E16" s="9">
        <v>6.86</v>
      </c>
      <c r="F16" s="9">
        <v>8.1199999999999992</v>
      </c>
      <c r="G16" s="7">
        <v>6.88</v>
      </c>
      <c r="H16" s="7">
        <v>6.87</v>
      </c>
      <c r="I16" s="7">
        <v>6.89</v>
      </c>
      <c r="J16" s="7">
        <v>6.83</v>
      </c>
    </row>
    <row r="17" spans="1:10" ht="15.75" thickBot="1" x14ac:dyDescent="0.3">
      <c r="A17" s="31"/>
      <c r="B17" s="10" t="s">
        <v>28</v>
      </c>
      <c r="C17" s="7">
        <v>8.59</v>
      </c>
      <c r="D17" s="7">
        <v>8.58</v>
      </c>
      <c r="E17" s="9">
        <v>7.98</v>
      </c>
      <c r="F17" s="9">
        <v>8.6</v>
      </c>
      <c r="G17" s="7">
        <v>8.08</v>
      </c>
      <c r="H17" s="7">
        <v>8.09</v>
      </c>
      <c r="I17" s="7">
        <v>8.1300000000000008</v>
      </c>
      <c r="J17" s="7">
        <v>7.93</v>
      </c>
    </row>
    <row r="18" spans="1:10" ht="15.75" thickBot="1" x14ac:dyDescent="0.3">
      <c r="A18" s="35" t="s">
        <v>24</v>
      </c>
      <c r="B18" s="10" t="s">
        <v>25</v>
      </c>
      <c r="C18" s="7">
        <v>0.06</v>
      </c>
      <c r="D18" s="7">
        <v>0.23</v>
      </c>
      <c r="E18" s="9">
        <v>0.33</v>
      </c>
      <c r="F18" s="9">
        <v>0.06</v>
      </c>
      <c r="G18" s="7">
        <v>0.33</v>
      </c>
      <c r="H18" s="7">
        <v>0.33</v>
      </c>
      <c r="I18" s="7">
        <v>0.33</v>
      </c>
      <c r="J18" s="7">
        <v>0.34</v>
      </c>
    </row>
    <row r="19" spans="1:10" ht="15.75" thickBot="1" x14ac:dyDescent="0.3">
      <c r="A19" s="30"/>
      <c r="B19" s="10" t="s">
        <v>26</v>
      </c>
      <c r="C19" s="7">
        <v>7.0000000000000007E-2</v>
      </c>
      <c r="D19" s="7">
        <v>0.51</v>
      </c>
      <c r="E19" s="9">
        <v>0.43</v>
      </c>
      <c r="F19" s="9">
        <v>0.06</v>
      </c>
      <c r="G19" s="7">
        <v>0.4</v>
      </c>
      <c r="H19" s="7">
        <v>0.39</v>
      </c>
      <c r="I19" s="7">
        <v>0.37</v>
      </c>
      <c r="J19" s="7">
        <v>0.39</v>
      </c>
    </row>
    <row r="20" spans="1:10" ht="15.75" thickBot="1" x14ac:dyDescent="0.3">
      <c r="A20" s="30"/>
      <c r="B20" s="10" t="s">
        <v>29</v>
      </c>
      <c r="C20" s="7">
        <v>0.2</v>
      </c>
      <c r="D20" s="7">
        <v>0.2</v>
      </c>
      <c r="E20" s="9">
        <v>0.31</v>
      </c>
      <c r="F20" s="9">
        <v>0.2</v>
      </c>
      <c r="G20" s="7">
        <v>0.28999999999999998</v>
      </c>
      <c r="H20" s="7">
        <v>0.28999999999999998</v>
      </c>
      <c r="I20" s="7">
        <v>0.28000000000000003</v>
      </c>
      <c r="J20" s="7">
        <v>0.32</v>
      </c>
    </row>
    <row r="21" spans="1:10" ht="15.75" thickBot="1" x14ac:dyDescent="0.3">
      <c r="A21" s="31"/>
      <c r="B21" s="10" t="s">
        <v>30</v>
      </c>
      <c r="C21" s="7">
        <v>0.2</v>
      </c>
      <c r="D21" s="7">
        <v>0.47</v>
      </c>
      <c r="E21" s="9">
        <v>0.32</v>
      </c>
      <c r="F21" s="9">
        <v>0.2</v>
      </c>
      <c r="G21" s="7">
        <v>0.34</v>
      </c>
      <c r="H21" s="7">
        <v>0.3</v>
      </c>
      <c r="I21" s="7">
        <v>0.28999999999999998</v>
      </c>
      <c r="J21" s="7">
        <v>0.33</v>
      </c>
    </row>
    <row r="22" spans="1:10" x14ac:dyDescent="0.25">
      <c r="A22" s="19"/>
      <c r="B22" s="20"/>
      <c r="C22" s="21"/>
      <c r="D22" s="21"/>
      <c r="E22" s="22"/>
      <c r="F22" s="22"/>
      <c r="G22" s="21"/>
      <c r="H22" s="21"/>
      <c r="I22" s="21"/>
      <c r="J22" s="21"/>
    </row>
    <row r="23" spans="1:10" ht="15.75" thickBot="1" x14ac:dyDescent="0.3">
      <c r="A23" s="41" t="s">
        <v>32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26.25" thickBot="1" x14ac:dyDescent="0.3">
      <c r="A24" s="1"/>
      <c r="B24" s="3" t="s">
        <v>36</v>
      </c>
      <c r="C24" s="4" t="s">
        <v>4</v>
      </c>
      <c r="D24" s="4" t="s">
        <v>12</v>
      </c>
      <c r="E24" s="2" t="s">
        <v>2</v>
      </c>
      <c r="F24" s="3" t="s">
        <v>13</v>
      </c>
      <c r="G24" s="4" t="s">
        <v>14</v>
      </c>
      <c r="H24" s="4" t="s">
        <v>15</v>
      </c>
      <c r="I24" s="4" t="s">
        <v>3</v>
      </c>
      <c r="J24" s="4" t="s">
        <v>16</v>
      </c>
    </row>
    <row r="25" spans="1:10" ht="15.75" thickBot="1" x14ac:dyDescent="0.3">
      <c r="A25" s="38" t="s">
        <v>5</v>
      </c>
      <c r="B25" s="18" t="s">
        <v>27</v>
      </c>
      <c r="C25" s="7">
        <v>6.28</v>
      </c>
      <c r="D25" s="7">
        <v>3.99</v>
      </c>
      <c r="E25" s="5">
        <v>3.94</v>
      </c>
      <c r="F25" s="6">
        <v>6.27</v>
      </c>
      <c r="G25" s="7">
        <v>4.22</v>
      </c>
      <c r="H25" s="7">
        <v>4.22</v>
      </c>
      <c r="I25" s="7">
        <v>4.41</v>
      </c>
      <c r="J25" s="7">
        <v>4.08</v>
      </c>
    </row>
    <row r="26" spans="1:10" ht="15.75" thickBot="1" x14ac:dyDescent="0.3">
      <c r="A26" s="40"/>
      <c r="B26" s="18" t="s">
        <v>28</v>
      </c>
      <c r="C26" s="7">
        <v>5.29</v>
      </c>
      <c r="D26" s="7">
        <v>4.53</v>
      </c>
      <c r="E26" s="5">
        <v>4.26</v>
      </c>
      <c r="F26" s="6">
        <v>5.3</v>
      </c>
      <c r="G26" s="7">
        <v>4.5599999999999996</v>
      </c>
      <c r="H26" s="7">
        <v>4.5599999999999996</v>
      </c>
      <c r="I26" s="7">
        <v>4.49</v>
      </c>
      <c r="J26" s="7">
        <v>4.24</v>
      </c>
    </row>
    <row r="27" spans="1:10" ht="15.75" thickBot="1" x14ac:dyDescent="0.3">
      <c r="A27" s="35" t="s">
        <v>9</v>
      </c>
      <c r="B27" s="10" t="s">
        <v>27</v>
      </c>
      <c r="C27" s="7">
        <v>7.83</v>
      </c>
      <c r="D27" s="7">
        <v>5.45</v>
      </c>
      <c r="E27" s="9">
        <v>5.24</v>
      </c>
      <c r="F27" s="9">
        <v>7.83</v>
      </c>
      <c r="G27" s="7">
        <v>5.3</v>
      </c>
      <c r="H27" s="7">
        <v>5.61</v>
      </c>
      <c r="I27" s="7">
        <v>5.71</v>
      </c>
      <c r="J27" s="7">
        <v>5.35</v>
      </c>
    </row>
    <row r="28" spans="1:10" ht="15.75" thickBot="1" x14ac:dyDescent="0.3">
      <c r="A28" s="31"/>
      <c r="B28" s="10" t="s">
        <v>28</v>
      </c>
      <c r="C28" s="7">
        <v>6.79</v>
      </c>
      <c r="D28" s="7">
        <v>6.11</v>
      </c>
      <c r="E28" s="9">
        <v>5.71</v>
      </c>
      <c r="F28" s="9">
        <v>6.78</v>
      </c>
      <c r="G28" s="7">
        <v>5.73</v>
      </c>
      <c r="H28" s="7">
        <v>6</v>
      </c>
      <c r="I28" s="7">
        <v>5.91</v>
      </c>
      <c r="J28" s="7">
        <v>5.67</v>
      </c>
    </row>
    <row r="29" spans="1:10" ht="15.75" thickBot="1" x14ac:dyDescent="0.3">
      <c r="A29" s="35" t="s">
        <v>24</v>
      </c>
      <c r="B29" s="10" t="s">
        <v>25</v>
      </c>
      <c r="C29" s="7">
        <v>0.2</v>
      </c>
      <c r="D29" s="7">
        <v>0.61</v>
      </c>
      <c r="E29" s="9">
        <v>0.64</v>
      </c>
      <c r="F29" s="9">
        <v>0.19</v>
      </c>
      <c r="G29" s="7">
        <v>0.63</v>
      </c>
      <c r="H29" s="7">
        <v>0.59</v>
      </c>
      <c r="I29" s="7">
        <v>0.56999999999999995</v>
      </c>
      <c r="J29" s="7">
        <v>0.63</v>
      </c>
    </row>
    <row r="30" spans="1:10" ht="15.75" thickBot="1" x14ac:dyDescent="0.3">
      <c r="A30" s="30"/>
      <c r="B30" s="10" t="s">
        <v>26</v>
      </c>
      <c r="C30" s="7">
        <v>0.22</v>
      </c>
      <c r="D30" s="7">
        <v>0.74</v>
      </c>
      <c r="E30" s="9">
        <v>0.66</v>
      </c>
      <c r="F30" s="9">
        <v>0.21</v>
      </c>
      <c r="G30" s="7">
        <v>0.65</v>
      </c>
      <c r="H30" s="7">
        <v>0.6</v>
      </c>
      <c r="I30" s="7">
        <v>0.59</v>
      </c>
      <c r="J30" s="7">
        <v>0.63</v>
      </c>
    </row>
    <row r="31" spans="1:10" ht="15.75" thickBot="1" x14ac:dyDescent="0.3">
      <c r="A31" s="30"/>
      <c r="B31" s="10" t="s">
        <v>29</v>
      </c>
      <c r="C31" s="7">
        <v>0.2</v>
      </c>
      <c r="D31" s="7">
        <v>0.35</v>
      </c>
      <c r="E31" s="9">
        <v>0.43</v>
      </c>
      <c r="F31" s="9">
        <v>0.2</v>
      </c>
      <c r="G31" s="7">
        <v>0.43</v>
      </c>
      <c r="H31" s="7">
        <v>0.37</v>
      </c>
      <c r="I31" s="7">
        <v>0.39</v>
      </c>
      <c r="J31" s="7">
        <v>0.44</v>
      </c>
    </row>
    <row r="32" spans="1:10" ht="15.75" thickBot="1" x14ac:dyDescent="0.3">
      <c r="A32" s="31"/>
      <c r="B32" s="10" t="s">
        <v>30</v>
      </c>
      <c r="C32" s="7">
        <v>0.2</v>
      </c>
      <c r="D32" s="7">
        <v>0.56000000000000005</v>
      </c>
      <c r="E32" s="9">
        <v>0.45</v>
      </c>
      <c r="F32" s="9">
        <v>0.2</v>
      </c>
      <c r="G32" s="7">
        <v>0.45</v>
      </c>
      <c r="H32" s="7">
        <v>0.38</v>
      </c>
      <c r="I32" s="7">
        <v>0.4</v>
      </c>
      <c r="J32" s="7">
        <v>0.45</v>
      </c>
    </row>
    <row r="33" spans="1:10" ht="15.75" thickBot="1" x14ac:dyDescent="0.3">
      <c r="A33" s="19"/>
      <c r="B33" s="20"/>
      <c r="C33" s="21"/>
      <c r="D33" s="21"/>
      <c r="E33" s="22"/>
      <c r="F33" s="22"/>
      <c r="G33" s="21"/>
      <c r="H33" s="21"/>
      <c r="I33" s="21"/>
      <c r="J33" s="21"/>
    </row>
    <row r="34" spans="1:10" ht="15.75" thickBot="1" x14ac:dyDescent="0.3">
      <c r="A34" s="42" t="s">
        <v>31</v>
      </c>
      <c r="B34" s="42"/>
      <c r="C34" s="42"/>
      <c r="D34" s="42"/>
      <c r="E34" s="42"/>
      <c r="F34" s="42"/>
      <c r="G34" s="42"/>
      <c r="H34" s="42"/>
      <c r="I34" s="42"/>
      <c r="J34" s="42"/>
    </row>
    <row r="35" spans="1:10" ht="26.25" thickBot="1" x14ac:dyDescent="0.3">
      <c r="A35" s="1"/>
      <c r="B35" s="3" t="s">
        <v>35</v>
      </c>
      <c r="C35" s="4" t="s">
        <v>4</v>
      </c>
      <c r="D35" s="4" t="s">
        <v>12</v>
      </c>
      <c r="E35" s="2" t="s">
        <v>2</v>
      </c>
      <c r="F35" s="3" t="s">
        <v>13</v>
      </c>
      <c r="G35" s="4" t="s">
        <v>14</v>
      </c>
      <c r="H35" s="4" t="s">
        <v>15</v>
      </c>
      <c r="I35" s="4" t="s">
        <v>3</v>
      </c>
      <c r="J35" s="4" t="s">
        <v>16</v>
      </c>
    </row>
    <row r="36" spans="1:10" ht="15.75" thickBot="1" x14ac:dyDescent="0.3">
      <c r="A36" s="38" t="s">
        <v>5</v>
      </c>
      <c r="B36" s="6" t="s">
        <v>27</v>
      </c>
      <c r="C36" s="7">
        <v>6.53</v>
      </c>
      <c r="D36" s="7">
        <v>5.15</v>
      </c>
      <c r="E36" s="5">
        <v>5.08</v>
      </c>
      <c r="F36" s="6">
        <v>6.52</v>
      </c>
      <c r="G36" s="7">
        <v>5.09</v>
      </c>
      <c r="H36" s="7">
        <v>5.29</v>
      </c>
      <c r="I36" s="7">
        <v>5.37</v>
      </c>
      <c r="J36" s="7">
        <v>5.27</v>
      </c>
    </row>
    <row r="37" spans="1:10" ht="15.75" thickBot="1" x14ac:dyDescent="0.3">
      <c r="A37" s="40"/>
      <c r="B37" s="6" t="s">
        <v>28</v>
      </c>
      <c r="C37" s="7">
        <v>6.34</v>
      </c>
      <c r="D37" s="7">
        <v>5.72</v>
      </c>
      <c r="E37" s="5">
        <v>5.4</v>
      </c>
      <c r="F37" s="6">
        <v>6.34</v>
      </c>
      <c r="G37" s="7">
        <v>0</v>
      </c>
      <c r="H37" s="7">
        <v>5.87</v>
      </c>
      <c r="I37" s="7">
        <v>5.79</v>
      </c>
      <c r="J37" s="7">
        <v>5.58</v>
      </c>
    </row>
    <row r="38" spans="1:10" ht="15.75" thickBot="1" x14ac:dyDescent="0.3">
      <c r="A38" s="35" t="s">
        <v>9</v>
      </c>
      <c r="B38" s="9" t="s">
        <v>27</v>
      </c>
      <c r="C38" s="7">
        <v>8.32</v>
      </c>
      <c r="D38" s="7">
        <v>7.07</v>
      </c>
      <c r="E38" s="9">
        <v>6.8</v>
      </c>
      <c r="F38" s="9">
        <v>8.32</v>
      </c>
      <c r="G38" s="7">
        <v>6.8</v>
      </c>
      <c r="H38" s="7">
        <v>7.03</v>
      </c>
      <c r="I38" s="7">
        <v>7.06</v>
      </c>
      <c r="J38" s="7">
        <v>6.95</v>
      </c>
    </row>
    <row r="39" spans="1:10" ht="15.75" thickBot="1" x14ac:dyDescent="0.3">
      <c r="A39" s="31"/>
      <c r="B39" s="9" t="s">
        <v>28</v>
      </c>
      <c r="C39" s="7">
        <v>8.17</v>
      </c>
      <c r="D39" s="7">
        <v>7.75</v>
      </c>
      <c r="E39" s="9">
        <v>7.24</v>
      </c>
      <c r="F39" s="9">
        <v>8.17</v>
      </c>
      <c r="G39" s="7">
        <v>0</v>
      </c>
      <c r="H39" s="7">
        <v>7.67</v>
      </c>
      <c r="I39" s="7">
        <v>7.58</v>
      </c>
      <c r="J39" s="7">
        <v>7.38</v>
      </c>
    </row>
    <row r="40" spans="1:10" ht="15.75" thickBot="1" x14ac:dyDescent="0.3">
      <c r="A40" s="35" t="s">
        <v>24</v>
      </c>
      <c r="B40" s="9" t="s">
        <v>25</v>
      </c>
      <c r="C40" s="7">
        <v>0.08</v>
      </c>
      <c r="D40" s="7">
        <v>0.34</v>
      </c>
      <c r="E40" s="9">
        <v>0.39</v>
      </c>
      <c r="F40" s="9">
        <v>0.08</v>
      </c>
      <c r="G40" s="7">
        <v>0.39</v>
      </c>
      <c r="H40" s="7">
        <v>0.35</v>
      </c>
      <c r="I40" s="7">
        <v>0.34</v>
      </c>
      <c r="J40" s="7">
        <v>0.36</v>
      </c>
    </row>
    <row r="41" spans="1:10" ht="15.75" thickBot="1" x14ac:dyDescent="0.3">
      <c r="A41" s="30"/>
      <c r="B41" s="9" t="s">
        <v>26</v>
      </c>
      <c r="C41" s="7">
        <v>0.09</v>
      </c>
      <c r="D41" s="7">
        <v>0.55000000000000004</v>
      </c>
      <c r="E41" s="9">
        <v>0.4</v>
      </c>
      <c r="F41" s="9">
        <v>0.09</v>
      </c>
      <c r="G41" s="7">
        <v>0.4</v>
      </c>
      <c r="H41" s="7">
        <v>0.35</v>
      </c>
      <c r="I41" s="7">
        <v>0.34</v>
      </c>
      <c r="J41" s="7">
        <v>0.36</v>
      </c>
    </row>
    <row r="42" spans="1:10" ht="15.75" thickBot="1" x14ac:dyDescent="0.3">
      <c r="A42" s="30"/>
      <c r="B42" s="9" t="s">
        <v>29</v>
      </c>
      <c r="C42" s="7">
        <v>0.15</v>
      </c>
      <c r="D42" s="7">
        <v>0.24</v>
      </c>
      <c r="E42" s="9">
        <v>0.33</v>
      </c>
      <c r="F42" s="9">
        <v>0.15</v>
      </c>
      <c r="G42" s="7">
        <v>0</v>
      </c>
      <c r="H42" s="7">
        <v>0.25</v>
      </c>
      <c r="I42" s="7">
        <v>0.27</v>
      </c>
      <c r="J42" s="7">
        <v>0.31</v>
      </c>
    </row>
    <row r="43" spans="1:10" ht="15.75" thickBot="1" x14ac:dyDescent="0.3">
      <c r="A43" s="31"/>
      <c r="B43" s="9" t="s">
        <v>30</v>
      </c>
      <c r="C43" s="7">
        <v>0.15</v>
      </c>
      <c r="D43" s="7">
        <v>0.49</v>
      </c>
      <c r="E43" s="9">
        <v>0.35</v>
      </c>
      <c r="F43" s="9">
        <v>0.15</v>
      </c>
      <c r="G43" s="7">
        <v>0</v>
      </c>
      <c r="H43" s="7">
        <v>0.26</v>
      </c>
      <c r="I43" s="7">
        <v>0.27</v>
      </c>
      <c r="J43" s="7">
        <v>0.31</v>
      </c>
    </row>
  </sheetData>
  <mergeCells count="16">
    <mergeCell ref="A29:A32"/>
    <mergeCell ref="A36:A37"/>
    <mergeCell ref="A38:A39"/>
    <mergeCell ref="A40:A43"/>
    <mergeCell ref="A34:J34"/>
    <mergeCell ref="A23:J23"/>
    <mergeCell ref="A12:J12"/>
    <mergeCell ref="A1:J1"/>
    <mergeCell ref="A25:A26"/>
    <mergeCell ref="A27:A28"/>
    <mergeCell ref="A3:A4"/>
    <mergeCell ref="A5:A6"/>
    <mergeCell ref="A7:A10"/>
    <mergeCell ref="A14:A15"/>
    <mergeCell ref="A16:A17"/>
    <mergeCell ref="A18:A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0F46-791E-4227-B822-F019E8BB585E}">
  <dimension ref="A1:I31"/>
  <sheetViews>
    <sheetView workbookViewId="0">
      <selection activeCell="Q51" sqref="Q51"/>
    </sheetView>
  </sheetViews>
  <sheetFormatPr defaultRowHeight="15" x14ac:dyDescent="0.25"/>
  <sheetData>
    <row r="1" spans="1:9" ht="15.75" thickBot="1" x14ac:dyDescent="0.3">
      <c r="A1" s="23"/>
      <c r="B1" s="49" t="s">
        <v>38</v>
      </c>
      <c r="C1" s="48"/>
      <c r="D1" s="46" t="s">
        <v>39</v>
      </c>
      <c r="E1" s="48"/>
    </row>
    <row r="2" spans="1:9" ht="15.75" thickBot="1" x14ac:dyDescent="0.3">
      <c r="A2" s="24" t="s">
        <v>40</v>
      </c>
      <c r="B2" s="25" t="s">
        <v>41</v>
      </c>
      <c r="C2" s="26" t="s">
        <v>42</v>
      </c>
      <c r="D2" s="25" t="s">
        <v>41</v>
      </c>
      <c r="E2" s="26" t="s">
        <v>42</v>
      </c>
    </row>
    <row r="3" spans="1:9" ht="15.75" thickBot="1" x14ac:dyDescent="0.3">
      <c r="A3" s="28" t="s">
        <v>24</v>
      </c>
      <c r="B3" s="5">
        <v>0.34</v>
      </c>
      <c r="C3" s="6">
        <v>0.33</v>
      </c>
      <c r="D3" s="7">
        <v>0.32</v>
      </c>
      <c r="E3" s="7">
        <v>0.32</v>
      </c>
    </row>
    <row r="4" spans="1:9" ht="15.75" thickBot="1" x14ac:dyDescent="0.3">
      <c r="A4" s="14" t="s">
        <v>5</v>
      </c>
      <c r="B4" s="9">
        <v>5.13</v>
      </c>
      <c r="C4" s="9">
        <v>5.15</v>
      </c>
      <c r="D4" s="7">
        <v>5.87</v>
      </c>
      <c r="E4" s="7">
        <v>5.88</v>
      </c>
    </row>
    <row r="5" spans="1:9" ht="15.75" thickBot="1" x14ac:dyDescent="0.3">
      <c r="A5" s="14" t="s">
        <v>9</v>
      </c>
      <c r="B5" s="9">
        <v>6.83</v>
      </c>
      <c r="C5" s="9">
        <v>6.84</v>
      </c>
      <c r="D5" s="7">
        <v>7.93</v>
      </c>
      <c r="E5" s="7">
        <v>7.93</v>
      </c>
    </row>
    <row r="6" spans="1:9" ht="15.75" thickBot="1" x14ac:dyDescent="0.3">
      <c r="A6" s="22"/>
      <c r="B6" s="22"/>
      <c r="C6" s="22"/>
      <c r="D6" s="21"/>
      <c r="E6" s="21"/>
    </row>
    <row r="7" spans="1:9" ht="15.75" thickBot="1" x14ac:dyDescent="0.3">
      <c r="A7" s="42" t="s">
        <v>48</v>
      </c>
      <c r="B7" s="42"/>
      <c r="C7" s="42"/>
      <c r="D7" s="42"/>
      <c r="E7" s="42"/>
      <c r="F7" s="42"/>
      <c r="G7" s="42"/>
      <c r="H7" s="42"/>
      <c r="I7" s="42"/>
    </row>
    <row r="8" spans="1:9" ht="15.75" thickBot="1" x14ac:dyDescent="0.3">
      <c r="A8" s="23"/>
      <c r="B8" s="43" t="s">
        <v>38</v>
      </c>
      <c r="C8" s="44"/>
      <c r="D8" s="44"/>
      <c r="E8" s="45"/>
      <c r="F8" s="46" t="s">
        <v>39</v>
      </c>
      <c r="G8" s="47"/>
      <c r="H8" s="47"/>
      <c r="I8" s="48"/>
    </row>
    <row r="9" spans="1:9" ht="15.75" thickBot="1" x14ac:dyDescent="0.3">
      <c r="A9" s="24" t="s">
        <v>40</v>
      </c>
      <c r="B9" s="25" t="s">
        <v>43</v>
      </c>
      <c r="C9" s="26" t="s">
        <v>44</v>
      </c>
      <c r="D9" s="27" t="s">
        <v>45</v>
      </c>
      <c r="E9" s="27" t="s">
        <v>46</v>
      </c>
      <c r="F9" s="27" t="s">
        <v>43</v>
      </c>
      <c r="G9" s="27" t="s">
        <v>44</v>
      </c>
      <c r="H9" s="27" t="s">
        <v>45</v>
      </c>
      <c r="I9" s="27" t="s">
        <v>46</v>
      </c>
    </row>
    <row r="10" spans="1:9" ht="15.75" thickBot="1" x14ac:dyDescent="0.3">
      <c r="A10" s="28" t="s">
        <v>24</v>
      </c>
      <c r="B10" s="5">
        <v>0.62</v>
      </c>
      <c r="C10" s="6">
        <v>0.6</v>
      </c>
      <c r="D10" s="7">
        <v>0.54</v>
      </c>
      <c r="E10" s="7">
        <v>0.56000000000000005</v>
      </c>
      <c r="F10" s="7">
        <v>0.44</v>
      </c>
      <c r="G10" s="7">
        <v>0.4</v>
      </c>
      <c r="H10" s="7">
        <v>0.36</v>
      </c>
      <c r="I10" s="7">
        <v>0.37</v>
      </c>
    </row>
    <row r="11" spans="1:9" ht="15.75" thickBot="1" x14ac:dyDescent="0.3">
      <c r="A11" s="14" t="s">
        <v>5</v>
      </c>
      <c r="B11" s="9">
        <v>4.09</v>
      </c>
      <c r="C11" s="9">
        <v>4.37</v>
      </c>
      <c r="D11" s="7">
        <v>5.01</v>
      </c>
      <c r="E11" s="7">
        <v>5.24</v>
      </c>
      <c r="F11" s="7">
        <v>4.24</v>
      </c>
      <c r="G11" s="7">
        <v>4.55</v>
      </c>
      <c r="H11" s="7">
        <v>5.12</v>
      </c>
      <c r="I11" s="7">
        <v>5.16</v>
      </c>
    </row>
    <row r="12" spans="1:9" ht="15.75" thickBot="1" x14ac:dyDescent="0.3">
      <c r="A12" s="14" t="s">
        <v>9</v>
      </c>
      <c r="B12" s="9">
        <v>5.36</v>
      </c>
      <c r="C12" s="9">
        <v>5.73</v>
      </c>
      <c r="D12" s="7">
        <v>6.68</v>
      </c>
      <c r="E12" s="7">
        <v>7.01</v>
      </c>
      <c r="F12" s="7">
        <v>5.67</v>
      </c>
      <c r="G12" s="7">
        <v>6.09</v>
      </c>
      <c r="H12" s="7">
        <v>6.9</v>
      </c>
      <c r="I12" s="7">
        <v>6.97</v>
      </c>
    </row>
    <row r="13" spans="1:9" ht="15.75" thickBot="1" x14ac:dyDescent="0.3">
      <c r="A13" s="42" t="s">
        <v>48</v>
      </c>
      <c r="B13" s="42"/>
      <c r="C13" s="42"/>
      <c r="D13" s="42"/>
      <c r="E13" s="42"/>
      <c r="F13" s="42"/>
      <c r="G13" s="42"/>
      <c r="H13" s="42"/>
      <c r="I13" s="42"/>
    </row>
    <row r="14" spans="1:9" ht="15.75" thickBot="1" x14ac:dyDescent="0.3">
      <c r="A14" s="23"/>
      <c r="B14" s="43" t="s">
        <v>38</v>
      </c>
      <c r="C14" s="44"/>
      <c r="D14" s="44"/>
      <c r="E14" s="45"/>
      <c r="F14" s="46" t="s">
        <v>39</v>
      </c>
      <c r="G14" s="47"/>
      <c r="H14" s="47"/>
      <c r="I14" s="48"/>
    </row>
    <row r="15" spans="1:9" ht="15.75" thickBot="1" x14ac:dyDescent="0.3">
      <c r="A15" s="24" t="s">
        <v>40</v>
      </c>
      <c r="B15" s="25">
        <v>2018</v>
      </c>
      <c r="C15" s="26">
        <v>2019</v>
      </c>
      <c r="D15" s="27">
        <v>2020</v>
      </c>
      <c r="E15" s="27">
        <v>2021</v>
      </c>
      <c r="F15" s="27">
        <v>2018</v>
      </c>
      <c r="G15" s="27">
        <v>2019</v>
      </c>
      <c r="H15" s="27">
        <v>2020</v>
      </c>
      <c r="I15" s="27">
        <v>2021</v>
      </c>
    </row>
    <row r="16" spans="1:9" ht="15.75" thickBot="1" x14ac:dyDescent="0.3">
      <c r="A16" s="28" t="s">
        <v>24</v>
      </c>
      <c r="B16" s="5">
        <v>0.62</v>
      </c>
      <c r="C16" s="6">
        <v>0.6</v>
      </c>
      <c r="D16" s="7">
        <v>0.52</v>
      </c>
      <c r="E16" s="7">
        <v>0.61</v>
      </c>
      <c r="F16" s="7">
        <v>0.44</v>
      </c>
      <c r="G16" s="7">
        <v>0.38</v>
      </c>
      <c r="H16" s="7">
        <v>0.28999999999999998</v>
      </c>
      <c r="I16" s="7">
        <v>0.4</v>
      </c>
    </row>
    <row r="17" spans="1:9" ht="15.75" thickBot="1" x14ac:dyDescent="0.3">
      <c r="A17" s="14" t="s">
        <v>5</v>
      </c>
      <c r="B17" s="9">
        <v>4.09</v>
      </c>
      <c r="C17" s="9">
        <v>4.47</v>
      </c>
      <c r="D17" s="7">
        <v>5.48</v>
      </c>
      <c r="E17" s="7">
        <v>5.22</v>
      </c>
      <c r="F17" s="7">
        <v>4.24</v>
      </c>
      <c r="G17" s="7">
        <v>4.8</v>
      </c>
      <c r="H17" s="7">
        <v>5.93</v>
      </c>
      <c r="I17" s="7">
        <v>4.96</v>
      </c>
    </row>
    <row r="18" spans="1:9" ht="15.75" thickBot="1" x14ac:dyDescent="0.3">
      <c r="A18" s="14" t="s">
        <v>9</v>
      </c>
      <c r="B18" s="9">
        <v>5.36</v>
      </c>
      <c r="C18" s="9">
        <v>5.95</v>
      </c>
      <c r="D18" s="7">
        <v>7.53</v>
      </c>
      <c r="E18" s="7">
        <v>7.14</v>
      </c>
      <c r="F18" s="7">
        <v>5.67</v>
      </c>
      <c r="G18" s="7">
        <v>6.39</v>
      </c>
      <c r="H18" s="7">
        <v>8.0299999999999994</v>
      </c>
      <c r="I18" s="7">
        <v>6.8</v>
      </c>
    </row>
    <row r="19" spans="1:9" x14ac:dyDescent="0.25">
      <c r="A19" s="22"/>
      <c r="B19" s="22"/>
      <c r="C19" s="22"/>
      <c r="D19" s="21"/>
      <c r="E19" s="21"/>
      <c r="F19" s="21"/>
      <c r="G19" s="21"/>
      <c r="H19" s="21"/>
      <c r="I19" s="21"/>
    </row>
    <row r="20" spans="1:9" ht="15.75" thickBot="1" x14ac:dyDescent="0.3">
      <c r="A20" s="41" t="s">
        <v>47</v>
      </c>
      <c r="B20" s="41"/>
      <c r="C20" s="41"/>
      <c r="D20" s="41"/>
      <c r="E20" s="41"/>
      <c r="F20" s="41"/>
      <c r="G20" s="41"/>
      <c r="H20" s="41"/>
      <c r="I20" s="41"/>
    </row>
    <row r="21" spans="1:9" ht="15.75" thickBot="1" x14ac:dyDescent="0.3">
      <c r="A21" s="23"/>
      <c r="B21" s="43" t="s">
        <v>38</v>
      </c>
      <c r="C21" s="44"/>
      <c r="D21" s="44"/>
      <c r="E21" s="45"/>
      <c r="F21" s="46" t="s">
        <v>39</v>
      </c>
      <c r="G21" s="47"/>
      <c r="H21" s="47"/>
      <c r="I21" s="48"/>
    </row>
    <row r="22" spans="1:9" ht="15.75" thickBot="1" x14ac:dyDescent="0.3">
      <c r="A22" s="24" t="s">
        <v>40</v>
      </c>
      <c r="B22" s="25" t="s">
        <v>43</v>
      </c>
      <c r="C22" s="26" t="s">
        <v>44</v>
      </c>
      <c r="D22" s="27" t="s">
        <v>45</v>
      </c>
      <c r="E22" s="27" t="s">
        <v>46</v>
      </c>
      <c r="F22" s="27" t="s">
        <v>43</v>
      </c>
      <c r="G22" s="27" t="s">
        <v>44</v>
      </c>
      <c r="H22" s="27" t="s">
        <v>45</v>
      </c>
      <c r="I22" s="27" t="s">
        <v>46</v>
      </c>
    </row>
    <row r="23" spans="1:9" ht="15.75" thickBot="1" x14ac:dyDescent="0.3">
      <c r="A23" s="28" t="s">
        <v>24</v>
      </c>
      <c r="B23" s="5">
        <v>0.36</v>
      </c>
      <c r="C23" s="6">
        <v>0.35</v>
      </c>
      <c r="D23" s="7">
        <v>0.36</v>
      </c>
      <c r="E23" s="7">
        <v>0.36</v>
      </c>
      <c r="F23" s="7">
        <v>0.31</v>
      </c>
      <c r="G23" s="7">
        <v>0.31</v>
      </c>
      <c r="H23" s="7">
        <v>0.3</v>
      </c>
      <c r="I23" s="7">
        <v>0.31</v>
      </c>
    </row>
    <row r="24" spans="1:9" ht="15.75" thickBot="1" x14ac:dyDescent="0.3">
      <c r="A24" s="14" t="s">
        <v>5</v>
      </c>
      <c r="B24" s="9">
        <v>5.27</v>
      </c>
      <c r="C24" s="9">
        <v>5.52</v>
      </c>
      <c r="D24" s="7">
        <v>6.3</v>
      </c>
      <c r="E24" s="7">
        <v>6.66</v>
      </c>
      <c r="F24" s="7">
        <v>5.58</v>
      </c>
      <c r="G24" s="7">
        <v>5.93</v>
      </c>
      <c r="H24" s="7">
        <v>6.51</v>
      </c>
      <c r="I24" s="7">
        <v>6.62</v>
      </c>
    </row>
    <row r="25" spans="1:9" ht="15.75" thickBot="1" x14ac:dyDescent="0.3">
      <c r="A25" s="14" t="s">
        <v>9</v>
      </c>
      <c r="B25" s="9">
        <v>6.95</v>
      </c>
      <c r="C25" s="9">
        <v>7.28</v>
      </c>
      <c r="D25" s="7">
        <v>8.39</v>
      </c>
      <c r="E25" s="7">
        <v>8.84</v>
      </c>
      <c r="F25" s="7">
        <v>7.38</v>
      </c>
      <c r="G25" s="7">
        <v>7.79</v>
      </c>
      <c r="H25" s="7">
        <v>8.59</v>
      </c>
      <c r="I25" s="7">
        <v>8.73</v>
      </c>
    </row>
    <row r="26" spans="1:9" ht="15.75" thickBot="1" x14ac:dyDescent="0.3">
      <c r="A26" s="41" t="s">
        <v>47</v>
      </c>
      <c r="B26" s="41"/>
      <c r="C26" s="41"/>
      <c r="D26" s="41"/>
      <c r="E26" s="41"/>
      <c r="F26" s="41"/>
      <c r="G26" s="41"/>
      <c r="H26" s="41"/>
      <c r="I26" s="41"/>
    </row>
    <row r="27" spans="1:9" ht="15.75" thickBot="1" x14ac:dyDescent="0.3">
      <c r="A27" s="23"/>
      <c r="B27" s="43" t="s">
        <v>38</v>
      </c>
      <c r="C27" s="44"/>
      <c r="D27" s="44"/>
      <c r="E27" s="45"/>
      <c r="F27" s="46" t="s">
        <v>39</v>
      </c>
      <c r="G27" s="47"/>
      <c r="H27" s="47"/>
      <c r="I27" s="48"/>
    </row>
    <row r="28" spans="1:9" ht="15.75" thickBot="1" x14ac:dyDescent="0.3">
      <c r="A28" s="24" t="s">
        <v>40</v>
      </c>
      <c r="B28" s="25">
        <v>2018</v>
      </c>
      <c r="C28" s="26">
        <v>2019</v>
      </c>
      <c r="D28" s="27">
        <v>2020</v>
      </c>
      <c r="E28" s="27">
        <v>2021</v>
      </c>
      <c r="F28" s="27">
        <v>2018</v>
      </c>
      <c r="G28" s="27">
        <v>2019</v>
      </c>
      <c r="H28" s="27">
        <v>2020</v>
      </c>
      <c r="I28" s="27">
        <v>2021</v>
      </c>
    </row>
    <row r="29" spans="1:9" ht="15.75" thickBot="1" x14ac:dyDescent="0.3">
      <c r="A29" s="28" t="s">
        <v>24</v>
      </c>
      <c r="B29" s="5">
        <v>0.36</v>
      </c>
      <c r="C29" s="6">
        <v>0.36</v>
      </c>
      <c r="D29" s="7">
        <v>0.37</v>
      </c>
      <c r="E29" s="7">
        <v>0.46</v>
      </c>
      <c r="F29" s="7">
        <v>0.31</v>
      </c>
      <c r="G29" s="7">
        <v>0.3</v>
      </c>
      <c r="H29" s="7">
        <v>0.3</v>
      </c>
      <c r="I29" s="7">
        <v>0.38</v>
      </c>
    </row>
    <row r="30" spans="1:9" ht="15.75" thickBot="1" x14ac:dyDescent="0.3">
      <c r="A30" s="14" t="s">
        <v>5</v>
      </c>
      <c r="B30" s="9">
        <v>5.27</v>
      </c>
      <c r="C30" s="9">
        <v>5.66</v>
      </c>
      <c r="D30" s="7">
        <v>7.3</v>
      </c>
      <c r="E30" s="7">
        <v>6.51</v>
      </c>
      <c r="F30" s="7">
        <v>5.58</v>
      </c>
      <c r="G30" s="7">
        <v>6.15</v>
      </c>
      <c r="H30" s="7">
        <v>7.3</v>
      </c>
      <c r="I30" s="7">
        <v>6.6</v>
      </c>
    </row>
    <row r="31" spans="1:9" ht="15.75" thickBot="1" x14ac:dyDescent="0.3">
      <c r="A31" s="14" t="s">
        <v>9</v>
      </c>
      <c r="B31" s="9">
        <v>6.95</v>
      </c>
      <c r="C31" s="9">
        <v>7.44</v>
      </c>
      <c r="D31" s="7">
        <v>9.74</v>
      </c>
      <c r="E31" s="7">
        <v>8.75</v>
      </c>
      <c r="F31" s="7">
        <v>7.38</v>
      </c>
      <c r="G31" s="7">
        <v>8.08</v>
      </c>
      <c r="H31" s="7">
        <v>9.61</v>
      </c>
      <c r="I31" s="7">
        <v>8.7799999999999994</v>
      </c>
    </row>
  </sheetData>
  <mergeCells count="14">
    <mergeCell ref="B1:C1"/>
    <mergeCell ref="D1:E1"/>
    <mergeCell ref="B8:E8"/>
    <mergeCell ref="F8:I8"/>
    <mergeCell ref="B14:E14"/>
    <mergeCell ref="F14:I14"/>
    <mergeCell ref="A13:I13"/>
    <mergeCell ref="A7:I7"/>
    <mergeCell ref="B21:E21"/>
    <mergeCell ref="F21:I21"/>
    <mergeCell ref="B27:E27"/>
    <mergeCell ref="F27:I27"/>
    <mergeCell ref="A20:I20"/>
    <mergeCell ref="A26:I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Prev v Curr</vt:lpstr>
      <vt:lpstr>R2 Score</vt:lpstr>
      <vt:lpstr>Current Study</vt:lpstr>
      <vt:lpstr>Comprehensive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Widiatmoko Azis Fadilah</dc:creator>
  <cp:lastModifiedBy>Widiatmoko Azis Fadilah</cp:lastModifiedBy>
  <dcterms:created xsi:type="dcterms:W3CDTF">2022-06-12T09:57:57Z</dcterms:created>
  <dcterms:modified xsi:type="dcterms:W3CDTF">2022-11-06T12:47:17Z</dcterms:modified>
</cp:coreProperties>
</file>