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wiemken/Dropbox/Work/pfizer/covid epi/pediatric fda letter/GitHub Code/covid-agegroups/"/>
    </mc:Choice>
  </mc:AlternateContent>
  <xr:revisionPtr revIDLastSave="0" documentId="8_{1F90E665-8410-A14F-8158-DC26A43C2960}" xr6:coauthVersionLast="47" xr6:coauthVersionMax="47" xr10:uidLastSave="{00000000-0000-0000-0000-000000000000}"/>
  <bookViews>
    <workbookView xWindow="80" yWindow="500" windowWidth="24580" windowHeight="13320" xr2:uid="{ED8C4E67-064E-CA43-A5AB-55658C57F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B7" i="1"/>
  <c r="C7" i="1"/>
  <c r="D7" i="1"/>
  <c r="E7" i="1"/>
  <c r="F7" i="1"/>
  <c r="G7" i="1"/>
  <c r="A7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<sst xmlns="http://schemas.openxmlformats.org/spreadsheetml/2006/main" count="2" uniqueCount="2">
  <si>
    <t>Total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</si>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</sst>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EDEC-1E93-0441-A77F-F0A26B079A18}">
  <dimension ref="A1:K13"/>
  <sheetViews>
    <sheetView tabSelected="1" workbookViewId="0">
      <selection activeCell="A14" sqref="A14"/>
    </sheetView>
  </sheetViews>
  <sheetFormatPr baseColWidth="10" defaultRowHeight="16" x14ac:dyDescent="0.2"/>
  <sheetData>
    <row r="1" spans="1:11" x14ac:dyDescent="0.2">
      <c r="A1" t="s">
        <v>0</v>
      </c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1</v>
      </c>
    </row>
    <row r="2" spans="1:11" x14ac:dyDescent="0.2">
      <c r="A2">
        <v>3238304</v>
      </c>
      <c r="B2">
        <f>$A$2*1.05</f>
        <v>3400219.2</v>
      </c>
      <c r="C2">
        <f>$A$2*1.1</f>
        <v>3562134.4000000004</v>
      </c>
      <c r="D2">
        <f>$A$2*1.25</f>
        <v>4047880</v>
      </c>
      <c r="E2">
        <f>$A$2*1.5</f>
        <v>4857456</v>
      </c>
      <c r="F2">
        <f>$A$2*1.75</f>
        <v>5667032</v>
      </c>
      <c r="G2">
        <f>$A$2*2</f>
        <v>6476608</v>
      </c>
      <c r="I2" s="2">
        <v>3400219.2</v>
      </c>
      <c r="K2" s="4">
        <v>4.9277348868210273E-2</v>
      </c>
    </row>
    <row r="3" spans="1:11" x14ac:dyDescent="0.2">
      <c r="I3" s="2">
        <v>3562134.4000000004</v>
      </c>
      <c r="K3" s="4">
        <v>5.1741216311620791E-2</v>
      </c>
    </row>
    <row r="4" spans="1:11" x14ac:dyDescent="0.2">
      <c r="A4" t="s">
        <v>1</v>
      </c>
      <c r="I4" s="2">
        <v>4047880</v>
      </c>
      <c r="K4" s="4">
        <v>5.4205083755031302E-2</v>
      </c>
    </row>
    <row r="5" spans="1:11" x14ac:dyDescent="0.2">
      <c r="A5" s="3">
        <v>65715873</v>
      </c>
      <c r="I5" s="2">
        <v>4857456</v>
      </c>
      <c r="K5" s="4">
        <v>6.1596686085262843E-2</v>
      </c>
    </row>
    <row r="6" spans="1:11" x14ac:dyDescent="0.2">
      <c r="I6" s="2">
        <v>5667032</v>
      </c>
      <c r="K6" s="4">
        <v>7.3916023302315406E-2</v>
      </c>
    </row>
    <row r="7" spans="1:11" x14ac:dyDescent="0.2">
      <c r="A7" s="4">
        <f>A2/$A$5</f>
        <v>4.9277348868210273E-2</v>
      </c>
      <c r="B7" s="4">
        <f t="shared" ref="B7:G7" si="0">B2/$A$5</f>
        <v>5.1741216311620791E-2</v>
      </c>
      <c r="C7" s="4">
        <f t="shared" si="0"/>
        <v>5.4205083755031302E-2</v>
      </c>
      <c r="D7" s="4">
        <f t="shared" si="0"/>
        <v>6.1596686085262843E-2</v>
      </c>
      <c r="E7" s="4">
        <f t="shared" si="0"/>
        <v>7.3916023302315406E-2</v>
      </c>
      <c r="F7" s="4">
        <f t="shared" si="0"/>
        <v>8.6235360519367976E-2</v>
      </c>
      <c r="G7" s="4">
        <f t="shared" si="0"/>
        <v>9.8554697736420546E-2</v>
      </c>
      <c r="I7" s="2">
        <v>6476608</v>
      </c>
      <c r="K7" s="4">
        <v>8.6235360519367976E-2</v>
      </c>
    </row>
    <row r="8" spans="1:11" x14ac:dyDescent="0.2">
      <c r="K8" s="4">
        <v>9.8554697736420546E-2</v>
      </c>
    </row>
    <row r="13" spans="1:11" x14ac:dyDescent="0.2">
      <c r="A13">
        <f>A2*16/A5</f>
        <v>0.78843758189136437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 Wiemken</dc:creator>
  <cp:lastModifiedBy>Timothy L Wiemken</cp:lastModifiedBy>
  <dcterms:created xsi:type="dcterms:W3CDTF">2021-08-31T14:42:53Z</dcterms:created>
  <dcterms:modified xsi:type="dcterms:W3CDTF">2021-08-31T14:50:34Z</dcterms:modified>
</cp:coreProperties>
</file>