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D:\wifaq\Downloads\DA\Project\Employee data\"/>
    </mc:Choice>
  </mc:AlternateContent>
  <xr:revisionPtr revIDLastSave="0" documentId="13_ncr:1_{E84F45DD-5E67-4635-9774-F6AD6044C2D5}" xr6:coauthVersionLast="47" xr6:coauthVersionMax="47" xr10:uidLastSave="{00000000-0000-0000-0000-000000000000}"/>
  <bookViews>
    <workbookView xWindow="-108" yWindow="-108" windowWidth="23256" windowHeight="12576" activeTab="3" xr2:uid="{B3D6071C-816C-4793-B16B-DB7700BDA9B6}"/>
  </bookViews>
  <sheets>
    <sheet name="employee_data" sheetId="1" r:id="rId1"/>
    <sheet name="Worksheet" sheetId="2" r:id="rId2"/>
    <sheet name="Pivot Table" sheetId="3" r:id="rId3"/>
    <sheet name="Dashboard" sheetId="4" r:id="rId4"/>
  </sheets>
  <definedNames>
    <definedName name="_xlnm._FilterDatabase" localSheetId="1" hidden="1">Worksheet!$A$1:$G$401</definedName>
    <definedName name="Slicer_Experience_Brackets">#N/A</definedName>
    <definedName name="Slicer_Gender">#N/A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alcChain>
</file>

<file path=xl/sharedStrings.xml><?xml version="1.0" encoding="utf-8"?>
<sst xmlns="http://schemas.openxmlformats.org/spreadsheetml/2006/main" count="1666" uniqueCount="36">
  <si>
    <t>ID</t>
  </si>
  <si>
    <t>Gender</t>
  </si>
  <si>
    <t>Experience (Years)</t>
  </si>
  <si>
    <t>Position</t>
  </si>
  <si>
    <t>Salary</t>
  </si>
  <si>
    <t>F</t>
  </si>
  <si>
    <t>DevOps Engineer</t>
  </si>
  <si>
    <t>M</t>
  </si>
  <si>
    <t>Web Developer</t>
  </si>
  <si>
    <t>Systems Administrator</t>
  </si>
  <si>
    <t>IT Manager</t>
  </si>
  <si>
    <t>Network Administrator</t>
  </si>
  <si>
    <t>Database Administrator (DBA)</t>
  </si>
  <si>
    <t>IT Security Analyst</t>
  </si>
  <si>
    <t>Software Engineer</t>
  </si>
  <si>
    <t>IT Support Specialist</t>
  </si>
  <si>
    <t>Systems Analyst</t>
  </si>
  <si>
    <t>Cloud Solutions Architect</t>
  </si>
  <si>
    <t>Female</t>
  </si>
  <si>
    <t>Male</t>
  </si>
  <si>
    <t>Experience Brackets</t>
  </si>
  <si>
    <t>Income Group</t>
  </si>
  <si>
    <t>Row Labels</t>
  </si>
  <si>
    <t>Grand Total</t>
  </si>
  <si>
    <t>Column Labels</t>
  </si>
  <si>
    <t>0 to 1 Year</t>
  </si>
  <si>
    <t>2 to 4 Years</t>
  </si>
  <si>
    <t>5 to 9 Years</t>
  </si>
  <si>
    <t>More than 10 Years</t>
  </si>
  <si>
    <t>Average of Salary</t>
  </si>
  <si>
    <t>B40</t>
  </si>
  <si>
    <t>M40</t>
  </si>
  <si>
    <t>T20</t>
  </si>
  <si>
    <t>Count of Income Group</t>
  </si>
  <si>
    <t>Employees Dashboard</t>
  </si>
  <si>
    <t>Count of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</si>
</sst>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166" fontId="0" fillId="0" borderId="0" xfId="42" applyNumberFormat="1" applyFont="1"/>
    <xf numFmtId="166" fontId="0" fillId="0" borderId="0" xfId="0" applyNumberFormat="1"/>
    <xf numFmtId="0" fontId="18"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per </a:t>
            </a:r>
            <a:r>
              <a:rPr lang="en-US" baseline="0"/>
              <a:t>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F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0070C0"/>
          </a:solidFill>
          <a:ln>
            <a:noFill/>
          </a:ln>
          <a:effectLst/>
        </c:spP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B78B-42D7-8FD1-AEE87DF0BA3F}"/>
              </c:ext>
            </c:extLst>
          </c:dPt>
          <c:dPt>
            <c:idx val="1"/>
            <c:invertIfNegative val="0"/>
            <c:bubble3D val="0"/>
            <c:spPr>
              <a:solidFill>
                <a:srgbClr val="0070C0"/>
              </a:solidFill>
              <a:ln>
                <a:noFill/>
              </a:ln>
              <a:effectLst/>
            </c:spPr>
            <c:extLst>
              <c:ext xmlns:c16="http://schemas.microsoft.com/office/drawing/2014/chart" uri="{C3380CC4-5D6E-409C-BE32-E72D297353CC}">
                <c16:uniqueId val="{00000006-B78B-42D7-8FD1-AEE87DF0BA3F}"/>
              </c:ext>
            </c:extLst>
          </c:dPt>
          <c:cat>
            <c:strRef>
              <c:f>'Pivot Table'!$A$2:$A$4</c:f>
              <c:strCache>
                <c:ptCount val="2"/>
                <c:pt idx="0">
                  <c:v>Female</c:v>
                </c:pt>
                <c:pt idx="1">
                  <c:v>Male</c:v>
                </c:pt>
              </c:strCache>
            </c:strRef>
          </c:cat>
          <c:val>
            <c:numRef>
              <c:f>'Pivot Table'!$B$2:$B$4</c:f>
              <c:numCache>
                <c:formatCode>_(* #,##0_);_(* \(#,##0\);_(* "-"??_);_(@_)</c:formatCode>
                <c:ptCount val="2"/>
                <c:pt idx="0">
                  <c:v>132445.06091370559</c:v>
                </c:pt>
                <c:pt idx="1">
                  <c:v>130790.81188118811</c:v>
                </c:pt>
              </c:numCache>
            </c:numRef>
          </c:val>
          <c:extLst>
            <c:ext xmlns:c16="http://schemas.microsoft.com/office/drawing/2014/chart" uri="{C3380CC4-5D6E-409C-BE32-E72D297353CC}">
              <c16:uniqueId val="{00000004-B78B-42D7-8FD1-AEE87DF0BA3F}"/>
            </c:ext>
          </c:extLst>
        </c:ser>
        <c:dLbls>
          <c:showLegendKey val="0"/>
          <c:showVal val="0"/>
          <c:showCatName val="0"/>
          <c:showSerName val="0"/>
          <c:showPercent val="0"/>
          <c:showBubbleSize val="0"/>
        </c:dLbls>
        <c:gapWidth val="219"/>
        <c:overlap val="-27"/>
        <c:axId val="2073539103"/>
        <c:axId val="2073540063"/>
      </c:barChart>
      <c:catAx>
        <c:axId val="207353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0063"/>
        <c:crosses val="autoZero"/>
        <c:auto val="1"/>
        <c:lblAlgn val="ctr"/>
        <c:lblOffset val="100"/>
        <c:noMultiLvlLbl val="0"/>
      </c:catAx>
      <c:valAx>
        <c:axId val="20735400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per</a:t>
            </a:r>
            <a:r>
              <a:rPr lang="en-US" baseline="0"/>
              <a:t>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0 to 1 Year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Table'!$B$18:$B$29</c:f>
              <c:numCache>
                <c:formatCode>_(* #,##0_);_(* \(#,##0\);_(* "-"??_);_(@_)</c:formatCode>
                <c:ptCount val="11"/>
                <c:pt idx="0">
                  <c:v>104113</c:v>
                </c:pt>
                <c:pt idx="1">
                  <c:v>93441.333333333328</c:v>
                </c:pt>
                <c:pt idx="2">
                  <c:v>123049</c:v>
                </c:pt>
                <c:pt idx="3">
                  <c:v>116711.16666666667</c:v>
                </c:pt>
                <c:pt idx="4">
                  <c:v>95000.8</c:v>
                </c:pt>
                <c:pt idx="5">
                  <c:v>54598.5</c:v>
                </c:pt>
                <c:pt idx="6">
                  <c:v>82671.25</c:v>
                </c:pt>
                <c:pt idx="7">
                  <c:v>92729.571428571435</c:v>
                </c:pt>
                <c:pt idx="8">
                  <c:v>84204</c:v>
                </c:pt>
                <c:pt idx="9">
                  <c:v>90715.25</c:v>
                </c:pt>
                <c:pt idx="10">
                  <c:v>62060.666666666664</c:v>
                </c:pt>
              </c:numCache>
            </c:numRef>
          </c:val>
          <c:smooth val="0"/>
          <c:extLst>
            <c:ext xmlns:c16="http://schemas.microsoft.com/office/drawing/2014/chart" uri="{C3380CC4-5D6E-409C-BE32-E72D297353CC}">
              <c16:uniqueId val="{00000000-F539-48C9-94D4-AE8FC2E0BB0C}"/>
            </c:ext>
          </c:extLst>
        </c:ser>
        <c:ser>
          <c:idx val="1"/>
          <c:order val="1"/>
          <c:tx>
            <c:strRef>
              <c:f>'Pivot Table'!$C$16:$C$17</c:f>
              <c:strCache>
                <c:ptCount val="1"/>
                <c:pt idx="0">
                  <c:v>2 to 4 Years</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Table'!$C$18:$C$29</c:f>
              <c:numCache>
                <c:formatCode>_(* #,##0_);_(* \(#,##0\);_(* "-"??_);_(@_)</c:formatCode>
                <c:ptCount val="11"/>
                <c:pt idx="0">
                  <c:v>126040.875</c:v>
                </c:pt>
                <c:pt idx="1">
                  <c:v>107382.66666666667</c:v>
                </c:pt>
                <c:pt idx="2">
                  <c:v>123008.33333333333</c:v>
                </c:pt>
                <c:pt idx="3">
                  <c:v>147723.6</c:v>
                </c:pt>
                <c:pt idx="4">
                  <c:v>105125.14285714286</c:v>
                </c:pt>
                <c:pt idx="5">
                  <c:v>69714.5</c:v>
                </c:pt>
                <c:pt idx="6">
                  <c:v>94624</c:v>
                </c:pt>
                <c:pt idx="7">
                  <c:v>109707.6</c:v>
                </c:pt>
                <c:pt idx="8">
                  <c:v>80117</c:v>
                </c:pt>
                <c:pt idx="9">
                  <c:v>91808.444444444438</c:v>
                </c:pt>
                <c:pt idx="10">
                  <c:v>79598</c:v>
                </c:pt>
              </c:numCache>
            </c:numRef>
          </c:val>
          <c:smooth val="0"/>
          <c:extLst>
            <c:ext xmlns:c16="http://schemas.microsoft.com/office/drawing/2014/chart" uri="{C3380CC4-5D6E-409C-BE32-E72D297353CC}">
              <c16:uniqueId val="{00000005-F539-48C9-94D4-AE8FC2E0BB0C}"/>
            </c:ext>
          </c:extLst>
        </c:ser>
        <c:ser>
          <c:idx val="2"/>
          <c:order val="2"/>
          <c:tx>
            <c:strRef>
              <c:f>'Pivot Table'!$D$16:$D$17</c:f>
              <c:strCache>
                <c:ptCount val="1"/>
                <c:pt idx="0">
                  <c:v>5 to 9 Years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Table'!$D$18:$D$29</c:f>
              <c:numCache>
                <c:formatCode>_(* #,##0_);_(* \(#,##0\);_(* "-"??_);_(@_)</c:formatCode>
                <c:ptCount val="11"/>
                <c:pt idx="0">
                  <c:v>134593.33333333334</c:v>
                </c:pt>
                <c:pt idx="1">
                  <c:v>119930</c:v>
                </c:pt>
                <c:pt idx="2">
                  <c:v>141162.20000000001</c:v>
                </c:pt>
                <c:pt idx="3">
                  <c:v>153604.57142857142</c:v>
                </c:pt>
                <c:pt idx="4">
                  <c:v>130137.27272727272</c:v>
                </c:pt>
                <c:pt idx="5">
                  <c:v>92871.71428571429</c:v>
                </c:pt>
                <c:pt idx="6">
                  <c:v>91088</c:v>
                </c:pt>
                <c:pt idx="7">
                  <c:v>122141.6</c:v>
                </c:pt>
                <c:pt idx="8">
                  <c:v>114986</c:v>
                </c:pt>
                <c:pt idx="9">
                  <c:v>129616.6</c:v>
                </c:pt>
                <c:pt idx="10">
                  <c:v>92107.71428571429</c:v>
                </c:pt>
              </c:numCache>
            </c:numRef>
          </c:val>
          <c:smooth val="0"/>
          <c:extLst>
            <c:ext xmlns:c16="http://schemas.microsoft.com/office/drawing/2014/chart" uri="{C3380CC4-5D6E-409C-BE32-E72D297353CC}">
              <c16:uniqueId val="{00000006-F539-48C9-94D4-AE8FC2E0BB0C}"/>
            </c:ext>
          </c:extLst>
        </c:ser>
        <c:ser>
          <c:idx val="3"/>
          <c:order val="3"/>
          <c:tx>
            <c:strRef>
              <c:f>'Pivot Table'!$E$16:$E$17</c:f>
              <c:strCache>
                <c:ptCount val="1"/>
                <c:pt idx="0">
                  <c:v>More than 10 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Table'!$E$18:$E$29</c:f>
              <c:numCache>
                <c:formatCode>_(* #,##0_);_(* \(#,##0\);_(* "-"??_);_(@_)</c:formatCode>
                <c:ptCount val="11"/>
                <c:pt idx="0">
                  <c:v>193683.26666666666</c:v>
                </c:pt>
                <c:pt idx="1">
                  <c:v>145780.51999999999</c:v>
                </c:pt>
                <c:pt idx="2">
                  <c:v>185803.25</c:v>
                </c:pt>
                <c:pt idx="3">
                  <c:v>196106.59090909091</c:v>
                </c:pt>
                <c:pt idx="4">
                  <c:v>162116.26666666666</c:v>
                </c:pt>
                <c:pt idx="5">
                  <c:v>102243.92857142857</c:v>
                </c:pt>
                <c:pt idx="6">
                  <c:v>134731.15789473685</c:v>
                </c:pt>
                <c:pt idx="7">
                  <c:v>164986.14285714287</c:v>
                </c:pt>
                <c:pt idx="8">
                  <c:v>129731.77777777778</c:v>
                </c:pt>
                <c:pt idx="9">
                  <c:v>151901.73684210525</c:v>
                </c:pt>
                <c:pt idx="10">
                  <c:v>127460.76</c:v>
                </c:pt>
              </c:numCache>
            </c:numRef>
          </c:val>
          <c:smooth val="0"/>
          <c:extLst>
            <c:ext xmlns:c16="http://schemas.microsoft.com/office/drawing/2014/chart" uri="{C3380CC4-5D6E-409C-BE32-E72D297353CC}">
              <c16:uniqueId val="{00000009-F539-48C9-94D4-AE8FC2E0BB0C}"/>
            </c:ext>
          </c:extLst>
        </c:ser>
        <c:dLbls>
          <c:showLegendKey val="0"/>
          <c:showVal val="0"/>
          <c:showCatName val="0"/>
          <c:showSerName val="0"/>
          <c:showPercent val="0"/>
          <c:showBubbleSize val="0"/>
        </c:dLbls>
        <c:marker val="1"/>
        <c:smooth val="0"/>
        <c:axId val="2073548495"/>
        <c:axId val="2073541775"/>
      </c:lineChart>
      <c:catAx>
        <c:axId val="207354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1775"/>
        <c:crosses val="autoZero"/>
        <c:auto val="1"/>
        <c:lblAlgn val="ctr"/>
        <c:lblOffset val="100"/>
        <c:noMultiLvlLbl val="0"/>
      </c:catAx>
      <c:valAx>
        <c:axId val="20735417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 percentage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Table'!$B$32:$B$33</c:f>
              <c:strCache>
                <c:ptCount val="1"/>
                <c:pt idx="0">
                  <c:v>B40</c:v>
                </c:pt>
              </c:strCache>
            </c:strRef>
          </c:tx>
          <c:spPr>
            <a:solidFill>
              <a:srgbClr val="00B0F0"/>
            </a:solidFill>
            <a:ln>
              <a:noFill/>
            </a:ln>
            <a:effectLst/>
          </c:spPr>
          <c:invertIfNegative val="0"/>
          <c:cat>
            <c:strRef>
              <c:f>'Pivot Table'!$A$34:$A$36</c:f>
              <c:strCache>
                <c:ptCount val="2"/>
                <c:pt idx="0">
                  <c:v>Female</c:v>
                </c:pt>
                <c:pt idx="1">
                  <c:v>Male</c:v>
                </c:pt>
              </c:strCache>
            </c:strRef>
          </c:cat>
          <c:val>
            <c:numRef>
              <c:f>'Pivot Table'!$B$34:$B$36</c:f>
              <c:numCache>
                <c:formatCode>0.00%</c:formatCode>
                <c:ptCount val="2"/>
                <c:pt idx="0">
                  <c:v>1.5037593984962405E-2</c:v>
                </c:pt>
                <c:pt idx="1">
                  <c:v>1.7543859649122806E-2</c:v>
                </c:pt>
              </c:numCache>
            </c:numRef>
          </c:val>
          <c:extLst>
            <c:ext xmlns:c16="http://schemas.microsoft.com/office/drawing/2014/chart" uri="{C3380CC4-5D6E-409C-BE32-E72D297353CC}">
              <c16:uniqueId val="{00000000-B8CF-45B1-A7B9-3F70919F24B1}"/>
            </c:ext>
          </c:extLst>
        </c:ser>
        <c:ser>
          <c:idx val="1"/>
          <c:order val="1"/>
          <c:tx>
            <c:strRef>
              <c:f>'Pivot Table'!$C$32:$C$33</c:f>
              <c:strCache>
                <c:ptCount val="1"/>
                <c:pt idx="0">
                  <c:v>M40</c:v>
                </c:pt>
              </c:strCache>
            </c:strRef>
          </c:tx>
          <c:spPr>
            <a:solidFill>
              <a:srgbClr val="FF0000"/>
            </a:solidFill>
            <a:ln>
              <a:noFill/>
            </a:ln>
            <a:effectLst/>
          </c:spPr>
          <c:invertIfNegative val="0"/>
          <c:cat>
            <c:strRef>
              <c:f>'Pivot Table'!$A$34:$A$36</c:f>
              <c:strCache>
                <c:ptCount val="2"/>
                <c:pt idx="0">
                  <c:v>Female</c:v>
                </c:pt>
                <c:pt idx="1">
                  <c:v>Male</c:v>
                </c:pt>
              </c:strCache>
            </c:strRef>
          </c:cat>
          <c:val>
            <c:numRef>
              <c:f>'Pivot Table'!$C$34:$C$36</c:f>
              <c:numCache>
                <c:formatCode>0.00%</c:formatCode>
                <c:ptCount val="2"/>
                <c:pt idx="0">
                  <c:v>0.2807017543859649</c:v>
                </c:pt>
                <c:pt idx="1">
                  <c:v>0.31077694235588971</c:v>
                </c:pt>
              </c:numCache>
            </c:numRef>
          </c:val>
          <c:extLst>
            <c:ext xmlns:c16="http://schemas.microsoft.com/office/drawing/2014/chart" uri="{C3380CC4-5D6E-409C-BE32-E72D297353CC}">
              <c16:uniqueId val="{00000001-B8CF-45B1-A7B9-3F70919F24B1}"/>
            </c:ext>
          </c:extLst>
        </c:ser>
        <c:ser>
          <c:idx val="2"/>
          <c:order val="2"/>
          <c:tx>
            <c:strRef>
              <c:f>'Pivot Table'!$D$32:$D$33</c:f>
              <c:strCache>
                <c:ptCount val="1"/>
                <c:pt idx="0">
                  <c:v>T20</c:v>
                </c:pt>
              </c:strCache>
            </c:strRef>
          </c:tx>
          <c:spPr>
            <a:solidFill>
              <a:srgbClr val="FFC000"/>
            </a:solidFill>
            <a:ln>
              <a:noFill/>
            </a:ln>
            <a:effectLst/>
          </c:spPr>
          <c:invertIfNegative val="0"/>
          <c:cat>
            <c:strRef>
              <c:f>'Pivot Table'!$A$34:$A$36</c:f>
              <c:strCache>
                <c:ptCount val="2"/>
                <c:pt idx="0">
                  <c:v>Female</c:v>
                </c:pt>
                <c:pt idx="1">
                  <c:v>Male</c:v>
                </c:pt>
              </c:strCache>
            </c:strRef>
          </c:cat>
          <c:val>
            <c:numRef>
              <c:f>'Pivot Table'!$D$34:$D$36</c:f>
              <c:numCache>
                <c:formatCode>0.00%</c:formatCode>
                <c:ptCount val="2"/>
                <c:pt idx="0">
                  <c:v>0.19799498746867167</c:v>
                </c:pt>
                <c:pt idx="1">
                  <c:v>0.17794486215538846</c:v>
                </c:pt>
              </c:numCache>
            </c:numRef>
          </c:val>
          <c:extLst>
            <c:ext xmlns:c16="http://schemas.microsoft.com/office/drawing/2014/chart" uri="{C3380CC4-5D6E-409C-BE32-E72D297353CC}">
              <c16:uniqueId val="{00000005-B8CF-45B1-A7B9-3F70919F24B1}"/>
            </c:ext>
          </c:extLst>
        </c:ser>
        <c:dLbls>
          <c:showLegendKey val="0"/>
          <c:showVal val="0"/>
          <c:showCatName val="0"/>
          <c:showSerName val="0"/>
          <c:showPercent val="0"/>
          <c:showBubbleSize val="0"/>
        </c:dLbls>
        <c:gapWidth val="182"/>
        <c:axId val="87166831"/>
        <c:axId val="87155311"/>
      </c:barChart>
      <c:catAx>
        <c:axId val="8716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5311"/>
        <c:crosses val="autoZero"/>
        <c:auto val="1"/>
        <c:lblAlgn val="ctr"/>
        <c:lblOffset val="100"/>
        <c:noMultiLvlLbl val="0"/>
      </c:catAx>
      <c:valAx>
        <c:axId val="8715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Female</c:v>
                </c:pt>
              </c:strCache>
            </c:strRef>
          </c:tx>
          <c:spPr>
            <a:solidFill>
              <a:schemeClr val="accent1"/>
            </a:solidFill>
            <a:ln>
              <a:noFill/>
            </a:ln>
            <a:effectLst/>
          </c:spPr>
          <c:invertIfNegative val="0"/>
          <c:cat>
            <c:strRef>
              <c:f>'Pivot Table'!$A$51:$A$62</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Table'!$B$51:$B$62</c:f>
              <c:numCache>
                <c:formatCode>0.00%</c:formatCode>
                <c:ptCount val="11"/>
                <c:pt idx="0">
                  <c:v>4.2606516290726815E-2</c:v>
                </c:pt>
                <c:pt idx="1">
                  <c:v>4.0100250626566414E-2</c:v>
                </c:pt>
                <c:pt idx="2">
                  <c:v>4.2606516290726815E-2</c:v>
                </c:pt>
                <c:pt idx="3">
                  <c:v>5.0125313283208017E-2</c:v>
                </c:pt>
                <c:pt idx="4">
                  <c:v>4.0100250626566414E-2</c:v>
                </c:pt>
                <c:pt idx="5">
                  <c:v>4.2606516290726815E-2</c:v>
                </c:pt>
                <c:pt idx="6">
                  <c:v>3.5087719298245612E-2</c:v>
                </c:pt>
                <c:pt idx="7">
                  <c:v>4.5112781954887216E-2</c:v>
                </c:pt>
                <c:pt idx="8">
                  <c:v>4.5112781954887216E-2</c:v>
                </c:pt>
                <c:pt idx="9">
                  <c:v>5.5137844611528819E-2</c:v>
                </c:pt>
                <c:pt idx="10">
                  <c:v>5.5137844611528819E-2</c:v>
                </c:pt>
              </c:numCache>
            </c:numRef>
          </c:val>
          <c:extLst>
            <c:ext xmlns:c16="http://schemas.microsoft.com/office/drawing/2014/chart" uri="{C3380CC4-5D6E-409C-BE32-E72D297353CC}">
              <c16:uniqueId val="{00000000-E162-40BB-B9D8-DFAD4743C701}"/>
            </c:ext>
          </c:extLst>
        </c:ser>
        <c:ser>
          <c:idx val="1"/>
          <c:order val="1"/>
          <c:tx>
            <c:strRef>
              <c:f>'Pivot Table'!$C$49:$C$50</c:f>
              <c:strCache>
                <c:ptCount val="1"/>
                <c:pt idx="0">
                  <c:v>Male</c:v>
                </c:pt>
              </c:strCache>
            </c:strRef>
          </c:tx>
          <c:spPr>
            <a:solidFill>
              <a:schemeClr val="accent2"/>
            </a:solidFill>
            <a:ln>
              <a:noFill/>
            </a:ln>
            <a:effectLst/>
          </c:spPr>
          <c:invertIfNegative val="0"/>
          <c:cat>
            <c:strRef>
              <c:f>'Pivot Table'!$A$51:$A$62</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Table'!$C$51:$C$62</c:f>
              <c:numCache>
                <c:formatCode>0.00%</c:formatCode>
                <c:ptCount val="11"/>
                <c:pt idx="0">
                  <c:v>3.2581453634085211E-2</c:v>
                </c:pt>
                <c:pt idx="1">
                  <c:v>5.5137844611528819E-2</c:v>
                </c:pt>
                <c:pt idx="2">
                  <c:v>5.0125313283208017E-2</c:v>
                </c:pt>
                <c:pt idx="3">
                  <c:v>5.0125313283208017E-2</c:v>
                </c:pt>
                <c:pt idx="4">
                  <c:v>5.5137844611528819E-2</c:v>
                </c:pt>
                <c:pt idx="5">
                  <c:v>3.5087719298245612E-2</c:v>
                </c:pt>
                <c:pt idx="6">
                  <c:v>4.2606516290726815E-2</c:v>
                </c:pt>
                <c:pt idx="7">
                  <c:v>4.5112781954887216E-2</c:v>
                </c:pt>
                <c:pt idx="8">
                  <c:v>5.0125313283208017E-2</c:v>
                </c:pt>
                <c:pt idx="9">
                  <c:v>3.7593984962406013E-2</c:v>
                </c:pt>
                <c:pt idx="10">
                  <c:v>5.2631578947368418E-2</c:v>
                </c:pt>
              </c:numCache>
            </c:numRef>
          </c:val>
          <c:extLst>
            <c:ext xmlns:c16="http://schemas.microsoft.com/office/drawing/2014/chart" uri="{C3380CC4-5D6E-409C-BE32-E72D297353CC}">
              <c16:uniqueId val="{00000001-E162-40BB-B9D8-DFAD4743C701}"/>
            </c:ext>
          </c:extLst>
        </c:ser>
        <c:dLbls>
          <c:showLegendKey val="0"/>
          <c:showVal val="0"/>
          <c:showCatName val="0"/>
          <c:showSerName val="0"/>
          <c:showPercent val="0"/>
          <c:showBubbleSize val="0"/>
        </c:dLbls>
        <c:gapWidth val="219"/>
        <c:overlap val="-27"/>
        <c:axId val="240626975"/>
        <c:axId val="240629375"/>
      </c:barChart>
      <c:catAx>
        <c:axId val="24062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29375"/>
        <c:crosses val="autoZero"/>
        <c:auto val="1"/>
        <c:lblAlgn val="ctr"/>
        <c:lblOffset val="100"/>
        <c:noMultiLvlLbl val="0"/>
      </c:catAx>
      <c:valAx>
        <c:axId val="240629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2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per </a:t>
            </a:r>
            <a:r>
              <a:rPr lang="en-US" baseline="0"/>
              <a:t>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F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pivotFmt>
      <c:pivotFmt>
        <c:idx val="5"/>
        <c:spPr>
          <a:solidFill>
            <a:srgbClr val="0070C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0070C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pivotFmt>
      <c:pivotFmt>
        <c:idx val="11"/>
        <c:spPr>
          <a:solidFill>
            <a:srgbClr val="0070C0"/>
          </a:solidFill>
          <a:ln>
            <a:noFill/>
          </a:ln>
          <a:effectLst/>
        </c:spPr>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D60-42A2-9A62-C8CA6C7CEC6A}"/>
              </c:ext>
            </c:extLst>
          </c:dPt>
          <c:dPt>
            <c:idx val="1"/>
            <c:invertIfNegative val="0"/>
            <c:bubble3D val="0"/>
            <c:spPr>
              <a:solidFill>
                <a:srgbClr val="0070C0"/>
              </a:solidFill>
              <a:ln>
                <a:noFill/>
              </a:ln>
              <a:effectLst/>
            </c:spPr>
            <c:extLst>
              <c:ext xmlns:c16="http://schemas.microsoft.com/office/drawing/2014/chart" uri="{C3380CC4-5D6E-409C-BE32-E72D297353CC}">
                <c16:uniqueId val="{00000003-8D60-42A2-9A62-C8CA6C7CEC6A}"/>
              </c:ext>
            </c:extLst>
          </c:dPt>
          <c:cat>
            <c:strRef>
              <c:f>'Pivot Table'!$A$2:$A$4</c:f>
              <c:strCache>
                <c:ptCount val="2"/>
                <c:pt idx="0">
                  <c:v>Female</c:v>
                </c:pt>
                <c:pt idx="1">
                  <c:v>Male</c:v>
                </c:pt>
              </c:strCache>
            </c:strRef>
          </c:cat>
          <c:val>
            <c:numRef>
              <c:f>'Pivot Table'!$B$2:$B$4</c:f>
              <c:numCache>
                <c:formatCode>_(* #,##0_);_(* \(#,##0\);_(* "-"??_);_(@_)</c:formatCode>
                <c:ptCount val="2"/>
                <c:pt idx="0">
                  <c:v>132445.06091370559</c:v>
                </c:pt>
                <c:pt idx="1">
                  <c:v>130790.81188118811</c:v>
                </c:pt>
              </c:numCache>
            </c:numRef>
          </c:val>
          <c:extLst>
            <c:ext xmlns:c16="http://schemas.microsoft.com/office/drawing/2014/chart" uri="{C3380CC4-5D6E-409C-BE32-E72D297353CC}">
              <c16:uniqueId val="{00000004-8D60-42A2-9A62-C8CA6C7CEC6A}"/>
            </c:ext>
          </c:extLst>
        </c:ser>
        <c:dLbls>
          <c:showLegendKey val="0"/>
          <c:showVal val="0"/>
          <c:showCatName val="0"/>
          <c:showSerName val="0"/>
          <c:showPercent val="0"/>
          <c:showBubbleSize val="0"/>
        </c:dLbls>
        <c:gapWidth val="219"/>
        <c:overlap val="-27"/>
        <c:axId val="2073539103"/>
        <c:axId val="2073540063"/>
      </c:barChart>
      <c:catAx>
        <c:axId val="207353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0063"/>
        <c:crosses val="autoZero"/>
        <c:auto val="1"/>
        <c:lblAlgn val="ctr"/>
        <c:lblOffset val="100"/>
        <c:noMultiLvlLbl val="0"/>
      </c:catAx>
      <c:valAx>
        <c:axId val="20735400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per</a:t>
            </a:r>
            <a:r>
              <a:rPr lang="en-US" baseline="0"/>
              <a:t>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0 to 1 Year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Table'!$B$18:$B$29</c:f>
              <c:numCache>
                <c:formatCode>_(* #,##0_);_(* \(#,##0\);_(* "-"??_);_(@_)</c:formatCode>
                <c:ptCount val="11"/>
                <c:pt idx="0">
                  <c:v>104113</c:v>
                </c:pt>
                <c:pt idx="1">
                  <c:v>93441.333333333328</c:v>
                </c:pt>
                <c:pt idx="2">
                  <c:v>123049</c:v>
                </c:pt>
                <c:pt idx="3">
                  <c:v>116711.16666666667</c:v>
                </c:pt>
                <c:pt idx="4">
                  <c:v>95000.8</c:v>
                </c:pt>
                <c:pt idx="5">
                  <c:v>54598.5</c:v>
                </c:pt>
                <c:pt idx="6">
                  <c:v>82671.25</c:v>
                </c:pt>
                <c:pt idx="7">
                  <c:v>92729.571428571435</c:v>
                </c:pt>
                <c:pt idx="8">
                  <c:v>84204</c:v>
                </c:pt>
                <c:pt idx="9">
                  <c:v>90715.25</c:v>
                </c:pt>
                <c:pt idx="10">
                  <c:v>62060.666666666664</c:v>
                </c:pt>
              </c:numCache>
            </c:numRef>
          </c:val>
          <c:smooth val="0"/>
          <c:extLst>
            <c:ext xmlns:c16="http://schemas.microsoft.com/office/drawing/2014/chart" uri="{C3380CC4-5D6E-409C-BE32-E72D297353CC}">
              <c16:uniqueId val="{00000000-7914-4E32-9BBE-1A92465AF4CB}"/>
            </c:ext>
          </c:extLst>
        </c:ser>
        <c:ser>
          <c:idx val="1"/>
          <c:order val="1"/>
          <c:tx>
            <c:strRef>
              <c:f>'Pivot Table'!$C$16:$C$17</c:f>
              <c:strCache>
                <c:ptCount val="1"/>
                <c:pt idx="0">
                  <c:v>2 to 4 Years</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Table'!$C$18:$C$29</c:f>
              <c:numCache>
                <c:formatCode>_(* #,##0_);_(* \(#,##0\);_(* "-"??_);_(@_)</c:formatCode>
                <c:ptCount val="11"/>
                <c:pt idx="0">
                  <c:v>126040.875</c:v>
                </c:pt>
                <c:pt idx="1">
                  <c:v>107382.66666666667</c:v>
                </c:pt>
                <c:pt idx="2">
                  <c:v>123008.33333333333</c:v>
                </c:pt>
                <c:pt idx="3">
                  <c:v>147723.6</c:v>
                </c:pt>
                <c:pt idx="4">
                  <c:v>105125.14285714286</c:v>
                </c:pt>
                <c:pt idx="5">
                  <c:v>69714.5</c:v>
                </c:pt>
                <c:pt idx="6">
                  <c:v>94624</c:v>
                </c:pt>
                <c:pt idx="7">
                  <c:v>109707.6</c:v>
                </c:pt>
                <c:pt idx="8">
                  <c:v>80117</c:v>
                </c:pt>
                <c:pt idx="9">
                  <c:v>91808.444444444438</c:v>
                </c:pt>
                <c:pt idx="10">
                  <c:v>79598</c:v>
                </c:pt>
              </c:numCache>
            </c:numRef>
          </c:val>
          <c:smooth val="0"/>
          <c:extLst>
            <c:ext xmlns:c16="http://schemas.microsoft.com/office/drawing/2014/chart" uri="{C3380CC4-5D6E-409C-BE32-E72D297353CC}">
              <c16:uniqueId val="{00000005-7914-4E32-9BBE-1A92465AF4CB}"/>
            </c:ext>
          </c:extLst>
        </c:ser>
        <c:ser>
          <c:idx val="2"/>
          <c:order val="2"/>
          <c:tx>
            <c:strRef>
              <c:f>'Pivot Table'!$D$16:$D$17</c:f>
              <c:strCache>
                <c:ptCount val="1"/>
                <c:pt idx="0">
                  <c:v>5 to 9 Years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Table'!$D$18:$D$29</c:f>
              <c:numCache>
                <c:formatCode>_(* #,##0_);_(* \(#,##0\);_(* "-"??_);_(@_)</c:formatCode>
                <c:ptCount val="11"/>
                <c:pt idx="0">
                  <c:v>134593.33333333334</c:v>
                </c:pt>
                <c:pt idx="1">
                  <c:v>119930</c:v>
                </c:pt>
                <c:pt idx="2">
                  <c:v>141162.20000000001</c:v>
                </c:pt>
                <c:pt idx="3">
                  <c:v>153604.57142857142</c:v>
                </c:pt>
                <c:pt idx="4">
                  <c:v>130137.27272727272</c:v>
                </c:pt>
                <c:pt idx="5">
                  <c:v>92871.71428571429</c:v>
                </c:pt>
                <c:pt idx="6">
                  <c:v>91088</c:v>
                </c:pt>
                <c:pt idx="7">
                  <c:v>122141.6</c:v>
                </c:pt>
                <c:pt idx="8">
                  <c:v>114986</c:v>
                </c:pt>
                <c:pt idx="9">
                  <c:v>129616.6</c:v>
                </c:pt>
                <c:pt idx="10">
                  <c:v>92107.71428571429</c:v>
                </c:pt>
              </c:numCache>
            </c:numRef>
          </c:val>
          <c:smooth val="0"/>
          <c:extLst>
            <c:ext xmlns:c16="http://schemas.microsoft.com/office/drawing/2014/chart" uri="{C3380CC4-5D6E-409C-BE32-E72D297353CC}">
              <c16:uniqueId val="{00000006-7914-4E32-9BBE-1A92465AF4CB}"/>
            </c:ext>
          </c:extLst>
        </c:ser>
        <c:ser>
          <c:idx val="3"/>
          <c:order val="3"/>
          <c:tx>
            <c:strRef>
              <c:f>'Pivot Table'!$E$16:$E$17</c:f>
              <c:strCache>
                <c:ptCount val="1"/>
                <c:pt idx="0">
                  <c:v>More than 10 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Table'!$A$18:$A$29</c:f>
              <c:strCache>
                <c:ptCount val="11"/>
                <c:pt idx="0">
                  <c:v>Cloud Solutions Architect</c:v>
                </c:pt>
                <c:pt idx="1">
                  <c:v>Database Administrator (DBA)</c:v>
                </c:pt>
                <c:pt idx="2">
                  <c:v>DevOps Engineer</c:v>
                </c:pt>
                <c:pt idx="3">
                  <c:v>IT Manager</c:v>
                </c:pt>
                <c:pt idx="4">
                  <c:v>IT Security Analyst</c:v>
                </c:pt>
                <c:pt idx="5">
                  <c:v>IT Support Specialist</c:v>
                </c:pt>
                <c:pt idx="6">
                  <c:v>Network Administrator</c:v>
                </c:pt>
                <c:pt idx="7">
                  <c:v>Software Engineer</c:v>
                </c:pt>
                <c:pt idx="8">
                  <c:v>Systems Administrator</c:v>
                </c:pt>
                <c:pt idx="9">
                  <c:v>Systems Analyst</c:v>
                </c:pt>
                <c:pt idx="10">
                  <c:v>Web Developer</c:v>
                </c:pt>
              </c:strCache>
            </c:strRef>
          </c:cat>
          <c:val>
            <c:numRef>
              <c:f>'Pivot Table'!$E$18:$E$29</c:f>
              <c:numCache>
                <c:formatCode>_(* #,##0_);_(* \(#,##0\);_(* "-"??_);_(@_)</c:formatCode>
                <c:ptCount val="11"/>
                <c:pt idx="0">
                  <c:v>193683.26666666666</c:v>
                </c:pt>
                <c:pt idx="1">
                  <c:v>145780.51999999999</c:v>
                </c:pt>
                <c:pt idx="2">
                  <c:v>185803.25</c:v>
                </c:pt>
                <c:pt idx="3">
                  <c:v>196106.59090909091</c:v>
                </c:pt>
                <c:pt idx="4">
                  <c:v>162116.26666666666</c:v>
                </c:pt>
                <c:pt idx="5">
                  <c:v>102243.92857142857</c:v>
                </c:pt>
                <c:pt idx="6">
                  <c:v>134731.15789473685</c:v>
                </c:pt>
                <c:pt idx="7">
                  <c:v>164986.14285714287</c:v>
                </c:pt>
                <c:pt idx="8">
                  <c:v>129731.77777777778</c:v>
                </c:pt>
                <c:pt idx="9">
                  <c:v>151901.73684210525</c:v>
                </c:pt>
                <c:pt idx="10">
                  <c:v>127460.76</c:v>
                </c:pt>
              </c:numCache>
            </c:numRef>
          </c:val>
          <c:smooth val="0"/>
          <c:extLst>
            <c:ext xmlns:c16="http://schemas.microsoft.com/office/drawing/2014/chart" uri="{C3380CC4-5D6E-409C-BE32-E72D297353CC}">
              <c16:uniqueId val="{00000009-7914-4E32-9BBE-1A92465AF4CB}"/>
            </c:ext>
          </c:extLst>
        </c:ser>
        <c:dLbls>
          <c:showLegendKey val="0"/>
          <c:showVal val="0"/>
          <c:showCatName val="0"/>
          <c:showSerName val="0"/>
          <c:showPercent val="0"/>
          <c:showBubbleSize val="0"/>
        </c:dLbls>
        <c:marker val="1"/>
        <c:smooth val="0"/>
        <c:axId val="2073548495"/>
        <c:axId val="2073541775"/>
      </c:lineChart>
      <c:catAx>
        <c:axId val="207354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1775"/>
        <c:crosses val="autoZero"/>
        <c:auto val="1"/>
        <c:lblAlgn val="ctr"/>
        <c:lblOffset val="100"/>
        <c:noMultiLvlLbl val="0"/>
      </c:catAx>
      <c:valAx>
        <c:axId val="20735417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5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group percentage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Table'!$B$32:$B$33</c:f>
              <c:strCache>
                <c:ptCount val="1"/>
                <c:pt idx="0">
                  <c:v>B40</c:v>
                </c:pt>
              </c:strCache>
            </c:strRef>
          </c:tx>
          <c:spPr>
            <a:solidFill>
              <a:srgbClr val="00B0F0"/>
            </a:solidFill>
            <a:ln>
              <a:noFill/>
            </a:ln>
            <a:effectLst/>
          </c:spPr>
          <c:invertIfNegative val="0"/>
          <c:cat>
            <c:strRef>
              <c:f>'Pivot Table'!$A$34:$A$36</c:f>
              <c:strCache>
                <c:ptCount val="2"/>
                <c:pt idx="0">
                  <c:v>Female</c:v>
                </c:pt>
                <c:pt idx="1">
                  <c:v>Male</c:v>
                </c:pt>
              </c:strCache>
            </c:strRef>
          </c:cat>
          <c:val>
            <c:numRef>
              <c:f>'Pivot Table'!$B$34:$B$36</c:f>
              <c:numCache>
                <c:formatCode>0.00%</c:formatCode>
                <c:ptCount val="2"/>
                <c:pt idx="0">
                  <c:v>1.5037593984962405E-2</c:v>
                </c:pt>
                <c:pt idx="1">
                  <c:v>1.7543859649122806E-2</c:v>
                </c:pt>
              </c:numCache>
            </c:numRef>
          </c:val>
          <c:extLst>
            <c:ext xmlns:c16="http://schemas.microsoft.com/office/drawing/2014/chart" uri="{C3380CC4-5D6E-409C-BE32-E72D297353CC}">
              <c16:uniqueId val="{00000000-0589-4974-A0EA-89239BB1A95E}"/>
            </c:ext>
          </c:extLst>
        </c:ser>
        <c:ser>
          <c:idx val="1"/>
          <c:order val="1"/>
          <c:tx>
            <c:strRef>
              <c:f>'Pivot Table'!$C$32:$C$33</c:f>
              <c:strCache>
                <c:ptCount val="1"/>
                <c:pt idx="0">
                  <c:v>M40</c:v>
                </c:pt>
              </c:strCache>
            </c:strRef>
          </c:tx>
          <c:spPr>
            <a:solidFill>
              <a:srgbClr val="FF0000"/>
            </a:solidFill>
            <a:ln>
              <a:noFill/>
            </a:ln>
            <a:effectLst/>
          </c:spPr>
          <c:invertIfNegative val="0"/>
          <c:cat>
            <c:strRef>
              <c:f>'Pivot Table'!$A$34:$A$36</c:f>
              <c:strCache>
                <c:ptCount val="2"/>
                <c:pt idx="0">
                  <c:v>Female</c:v>
                </c:pt>
                <c:pt idx="1">
                  <c:v>Male</c:v>
                </c:pt>
              </c:strCache>
            </c:strRef>
          </c:cat>
          <c:val>
            <c:numRef>
              <c:f>'Pivot Table'!$C$34:$C$36</c:f>
              <c:numCache>
                <c:formatCode>0.00%</c:formatCode>
                <c:ptCount val="2"/>
                <c:pt idx="0">
                  <c:v>0.2807017543859649</c:v>
                </c:pt>
                <c:pt idx="1">
                  <c:v>0.31077694235588971</c:v>
                </c:pt>
              </c:numCache>
            </c:numRef>
          </c:val>
          <c:extLst>
            <c:ext xmlns:c16="http://schemas.microsoft.com/office/drawing/2014/chart" uri="{C3380CC4-5D6E-409C-BE32-E72D297353CC}">
              <c16:uniqueId val="{00000001-0589-4974-A0EA-89239BB1A95E}"/>
            </c:ext>
          </c:extLst>
        </c:ser>
        <c:ser>
          <c:idx val="2"/>
          <c:order val="2"/>
          <c:tx>
            <c:strRef>
              <c:f>'Pivot Table'!$D$32:$D$33</c:f>
              <c:strCache>
                <c:ptCount val="1"/>
                <c:pt idx="0">
                  <c:v>T20</c:v>
                </c:pt>
              </c:strCache>
            </c:strRef>
          </c:tx>
          <c:spPr>
            <a:solidFill>
              <a:srgbClr val="FFC000"/>
            </a:solidFill>
            <a:ln>
              <a:noFill/>
            </a:ln>
            <a:effectLst/>
          </c:spPr>
          <c:invertIfNegative val="0"/>
          <c:cat>
            <c:strRef>
              <c:f>'Pivot Table'!$A$34:$A$36</c:f>
              <c:strCache>
                <c:ptCount val="2"/>
                <c:pt idx="0">
                  <c:v>Female</c:v>
                </c:pt>
                <c:pt idx="1">
                  <c:v>Male</c:v>
                </c:pt>
              </c:strCache>
            </c:strRef>
          </c:cat>
          <c:val>
            <c:numRef>
              <c:f>'Pivot Table'!$D$34:$D$36</c:f>
              <c:numCache>
                <c:formatCode>0.00%</c:formatCode>
                <c:ptCount val="2"/>
                <c:pt idx="0">
                  <c:v>0.19799498746867167</c:v>
                </c:pt>
                <c:pt idx="1">
                  <c:v>0.17794486215538846</c:v>
                </c:pt>
              </c:numCache>
            </c:numRef>
          </c:val>
          <c:extLst>
            <c:ext xmlns:c16="http://schemas.microsoft.com/office/drawing/2014/chart" uri="{C3380CC4-5D6E-409C-BE32-E72D297353CC}">
              <c16:uniqueId val="{00000005-0589-4974-A0EA-89239BB1A95E}"/>
            </c:ext>
          </c:extLst>
        </c:ser>
        <c:dLbls>
          <c:showLegendKey val="0"/>
          <c:showVal val="0"/>
          <c:showCatName val="0"/>
          <c:showSerName val="0"/>
          <c:showPercent val="0"/>
          <c:showBubbleSize val="0"/>
        </c:dLbls>
        <c:gapWidth val="182"/>
        <c:axId val="87166831"/>
        <c:axId val="87155311"/>
      </c:barChart>
      <c:catAx>
        <c:axId val="871668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5311"/>
        <c:crosses val="autoZero"/>
        <c:auto val="1"/>
        <c:lblAlgn val="ctr"/>
        <c:lblOffset val="100"/>
        <c:noMultiLvlLbl val="0"/>
      </c:catAx>
      <c:valAx>
        <c:axId val="871553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53340</xdr:colOff>
      <xdr:row>0</xdr:row>
      <xdr:rowOff>38100</xdr:rowOff>
    </xdr:from>
    <xdr:to>
      <xdr:col>7</xdr:col>
      <xdr:colOff>312420</xdr:colOff>
      <xdr:row>13</xdr:row>
      <xdr:rowOff>129540</xdr:rowOff>
    </xdr:to>
    <xdr:graphicFrame macro="">
      <xdr:nvGraphicFramePr>
        <xdr:cNvPr id="2" name="Chart 1">
          <a:extLst>
            <a:ext uri="{FF2B5EF4-FFF2-40B4-BE49-F238E27FC236}">
              <a16:creationId xmlns:a16="http://schemas.microsoft.com/office/drawing/2014/main" id="{D7EE691D-975A-3187-A0F1-201F74BDC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14</xdr:row>
      <xdr:rowOff>133350</xdr:rowOff>
    </xdr:from>
    <xdr:to>
      <xdr:col>9</xdr:col>
      <xdr:colOff>891540</xdr:colOff>
      <xdr:row>29</xdr:row>
      <xdr:rowOff>133350</xdr:rowOff>
    </xdr:to>
    <xdr:graphicFrame macro="">
      <xdr:nvGraphicFramePr>
        <xdr:cNvPr id="3" name="Chart 2">
          <a:extLst>
            <a:ext uri="{FF2B5EF4-FFF2-40B4-BE49-F238E27FC236}">
              <a16:creationId xmlns:a16="http://schemas.microsoft.com/office/drawing/2014/main" id="{3C96E75B-7A35-9980-0842-2EB4C73D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31</xdr:row>
      <xdr:rowOff>87630</xdr:rowOff>
    </xdr:from>
    <xdr:to>
      <xdr:col>9</xdr:col>
      <xdr:colOff>76200</xdr:colOff>
      <xdr:row>46</xdr:row>
      <xdr:rowOff>87630</xdr:rowOff>
    </xdr:to>
    <xdr:graphicFrame macro="">
      <xdr:nvGraphicFramePr>
        <xdr:cNvPr id="4" name="Chart 3">
          <a:extLst>
            <a:ext uri="{FF2B5EF4-FFF2-40B4-BE49-F238E27FC236}">
              <a16:creationId xmlns:a16="http://schemas.microsoft.com/office/drawing/2014/main" id="{FCF043A9-DD98-8FFE-E9DB-60CFD8473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441960</xdr:colOff>
      <xdr:row>47</xdr:row>
      <xdr:rowOff>163830</xdr:rowOff>
    </xdr:from>
    <xdr:to>
      <xdr:col>6</xdr:col>
      <xdr:colOff>1836420</xdr:colOff>
      <xdr:row>62</xdr:row>
      <xdr:rowOff>163830</xdr:rowOff>
    </xdr:to>
    <xdr:graphicFrame macro="">
      <xdr:nvGraphicFramePr>
        <xdr:cNvPr id="5" name="Chart 4">
          <a:extLst>
            <a:ext uri="{FF2B5EF4-FFF2-40B4-BE49-F238E27FC236}">
              <a16:creationId xmlns:a16="http://schemas.microsoft.com/office/drawing/2014/main" id="{49A4A0F5-AE25-2606-A0FE-15A6D4C84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32657</xdr:colOff>
      <xdr:row>6</xdr:row>
      <xdr:rowOff>58239</xdr:rowOff>
    </xdr:from>
    <xdr:to>
      <xdr:col>9</xdr:col>
      <xdr:colOff>446314</xdr:colOff>
      <xdr:row>21</xdr:row>
      <xdr:rowOff>25582</xdr:rowOff>
    </xdr:to>
    <xdr:graphicFrame macro="">
      <xdr:nvGraphicFramePr>
        <xdr:cNvPr id="2" name="Chart 1">
          <a:extLst>
            <a:ext uri="{FF2B5EF4-FFF2-40B4-BE49-F238E27FC236}">
              <a16:creationId xmlns:a16="http://schemas.microsoft.com/office/drawing/2014/main" id="{3AD9C5DF-A751-4CFD-A69A-C2D858EAC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34834</xdr:colOff>
      <xdr:row>21</xdr:row>
      <xdr:rowOff>75655</xdr:rowOff>
    </xdr:from>
    <xdr:to>
      <xdr:col>19</xdr:col>
      <xdr:colOff>10885</xdr:colOff>
      <xdr:row>43</xdr:row>
      <xdr:rowOff>76200</xdr:rowOff>
    </xdr:to>
    <xdr:graphicFrame macro="">
      <xdr:nvGraphicFramePr>
        <xdr:cNvPr id="3" name="Chart 2">
          <a:extLst>
            <a:ext uri="{FF2B5EF4-FFF2-40B4-BE49-F238E27FC236}">
              <a16:creationId xmlns:a16="http://schemas.microsoft.com/office/drawing/2014/main" id="{D1426081-6448-4063-981D-941DA7763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506185</xdr:colOff>
      <xdr:row>6</xdr:row>
      <xdr:rowOff>58239</xdr:rowOff>
    </xdr:from>
    <xdr:to>
      <xdr:col>19</xdr:col>
      <xdr:colOff>0</xdr:colOff>
      <xdr:row>21</xdr:row>
      <xdr:rowOff>25582</xdr:rowOff>
    </xdr:to>
    <xdr:graphicFrame macro="">
      <xdr:nvGraphicFramePr>
        <xdr:cNvPr id="4" name="Chart 3">
          <a:extLst>
            <a:ext uri="{FF2B5EF4-FFF2-40B4-BE49-F238E27FC236}">
              <a16:creationId xmlns:a16="http://schemas.microsoft.com/office/drawing/2014/main" id="{7B6B57C9-9DCD-4E6E-BA35-1B1D17E20D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10885</xdr:colOff>
      <xdr:row>6</xdr:row>
      <xdr:rowOff>126275</xdr:rowOff>
    </xdr:from>
    <xdr:to>
      <xdr:col>3</xdr:col>
      <xdr:colOff>10885</xdr:colOff>
      <xdr:row>11</xdr:row>
      <xdr:rowOff>65315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C59A831-977B-B845-FE49-ADE4E617AE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85" y="1236618"/>
              <a:ext cx="1828800" cy="86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40277</xdr:rowOff>
    </xdr:from>
    <xdr:to>
      <xdr:col>3</xdr:col>
      <xdr:colOff>0</xdr:colOff>
      <xdr:row>27</xdr:row>
      <xdr:rowOff>152400</xdr:rowOff>
    </xdr:to>
    <mc:AlternateContent xmlns:mc="http://schemas.openxmlformats.org/markup-compatibility/2006">
      <mc:Choice xmlns:a14="http://schemas.microsoft.com/office/drawing/2010/main" Requires="a14">
        <xdr:graphicFrame macro="">
          <xdr:nvGraphicFramePr>
            <xdr:cNvPr id="6" name="Experience Brackets">
              <a:extLst>
                <a:ext uri="{FF2B5EF4-FFF2-40B4-BE49-F238E27FC236}">
                  <a16:creationId xmlns:a16="http://schemas.microsoft.com/office/drawing/2014/main" id="{7C3E9E09-1978-628D-EE2C-8572FB148172}"/>
                </a:ext>
              </a:extLst>
            </xdr:cNvPr>
            <xdr:cNvGraphicFramePr/>
          </xdr:nvGraphicFramePr>
          <xdr:xfrm>
            <a:off x="0" y="0"/>
            <a:ext cx="0" cy="0"/>
          </xdr:xfrm>
          <a:graphic>
            <a:graphicData uri="http://schemas.microsoft.com/office/drawing/2010/slicer">
              <sle:slicer xmlns:sle="http://schemas.microsoft.com/office/drawing/2010/slicer" name="Experience Brackets"/>
            </a:graphicData>
          </a:graphic>
        </xdr:graphicFrame>
      </mc:Choice>
      <mc:Fallback>
        <xdr:sp macro="" textlink="">
          <xdr:nvSpPr>
            <xdr:cNvPr id="0" name=""/>
            <xdr:cNvSpPr>
              <a:spLocks noTextEdit="1"/>
            </xdr:cNvSpPr>
          </xdr:nvSpPr>
          <xdr:spPr>
            <a:xfrm>
              <a:off x="0" y="3741420"/>
              <a:ext cx="1828800" cy="1407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12.862054745368" createdVersion="8" refreshedVersion="8" minRefreshableVersion="3" recordCount="399" xr:uid="{6AA4E083-678B-4857-B96B-C6936E491064}">
  <cacheSource type="worksheet">
    <worksheetSource ref="A1:G400" sheet="Worksheet"/>
  </cacheSource>
  <cacheFields count="7">
    <cacheField name="ID" numFmtId="0">
      <sharedItems containsSemiMixedTypes="0" containsString="0" containsNumber="1" containsInteger="1" minValue="1" maxValue="399"/>
    </cacheField>
    <cacheField name="Gender" numFmtId="0">
      <sharedItems count="2">
        <s v="Female"/>
        <s v="Male"/>
      </sharedItems>
    </cacheField>
    <cacheField name="Experience (Years)" numFmtId="0">
      <sharedItems containsSemiMixedTypes="0" containsString="0" containsNumber="1" containsInteger="1" minValue="0" maxValue="20"/>
    </cacheField>
    <cacheField name="Experience Brackets" numFmtId="0">
      <sharedItems count="4">
        <s v="2 to 4 Years"/>
        <s v="5 to 9 Years"/>
        <s v="More than 10 Years"/>
        <s v="0 to 1 Year"/>
      </sharedItems>
    </cacheField>
    <cacheField name="Position" numFmtId="0">
      <sharedItems count="11">
        <s v="DevOps Engineer"/>
        <s v="Web Developer"/>
        <s v="Systems Administrator"/>
        <s v="IT Manager"/>
        <s v="Network Administrator"/>
        <s v="Database Administrator (DBA)"/>
        <s v="IT Security Analyst"/>
        <s v="Software Engineer"/>
        <s v="IT Support Specialist"/>
        <s v="Systems Analyst"/>
        <s v="Cloud Solutions Architect"/>
      </sharedItems>
    </cacheField>
    <cacheField name="Salary" numFmtId="0">
      <sharedItems containsSemiMixedTypes="0" containsString="0" containsNumber="1" containsInteger="1" minValue="43643" maxValue="269950"/>
    </cacheField>
    <cacheField name="Income Group" numFmtId="0">
      <sharedItems count="3">
        <s v="M40"/>
        <s v="T20"/>
        <s v="B40"/>
      </sharedItems>
    </cacheField>
  </cacheFields>
  <extLst>
    <ext xmlns:x14="http://schemas.microsoft.com/office/spreadsheetml/2009/9/main" uri="{725AE2AE-9491-48be-B2B4-4EB974FC3084}">
      <x14:pivotCacheDefinition pivotCacheId="774070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n v="1"/>
    <x v="0"/>
    <n v="4"/>
    <x v="0"/>
    <x v="0"/>
    <n v="109976"/>
    <x v="0"/>
  </r>
  <r>
    <n v="2"/>
    <x v="1"/>
    <n v="6"/>
    <x v="1"/>
    <x v="0"/>
    <n v="120088"/>
    <x v="0"/>
  </r>
  <r>
    <n v="3"/>
    <x v="1"/>
    <n v="17"/>
    <x v="2"/>
    <x v="1"/>
    <n v="181301"/>
    <x v="1"/>
  </r>
  <r>
    <n v="4"/>
    <x v="1"/>
    <n v="7"/>
    <x v="1"/>
    <x v="2"/>
    <n v="77530"/>
    <x v="0"/>
  </r>
  <r>
    <n v="5"/>
    <x v="0"/>
    <n v="13"/>
    <x v="2"/>
    <x v="2"/>
    <n v="152397"/>
    <x v="1"/>
  </r>
  <r>
    <n v="6"/>
    <x v="0"/>
    <n v="13"/>
    <x v="2"/>
    <x v="1"/>
    <n v="114998"/>
    <x v="0"/>
  </r>
  <r>
    <n v="7"/>
    <x v="0"/>
    <n v="11"/>
    <x v="2"/>
    <x v="2"/>
    <n v="82328"/>
    <x v="0"/>
  </r>
  <r>
    <n v="8"/>
    <x v="1"/>
    <n v="2"/>
    <x v="0"/>
    <x v="0"/>
    <n v="111494"/>
    <x v="0"/>
  </r>
  <r>
    <n v="9"/>
    <x v="0"/>
    <n v="6"/>
    <x v="1"/>
    <x v="0"/>
    <n v="105563"/>
    <x v="0"/>
  </r>
  <r>
    <n v="10"/>
    <x v="0"/>
    <n v="6"/>
    <x v="1"/>
    <x v="3"/>
    <n v="162706"/>
    <x v="1"/>
  </r>
  <r>
    <n v="11"/>
    <x v="0"/>
    <n v="19"/>
    <x v="2"/>
    <x v="4"/>
    <n v="158856"/>
    <x v="1"/>
  </r>
  <r>
    <n v="12"/>
    <x v="1"/>
    <n v="2"/>
    <x v="0"/>
    <x v="0"/>
    <n v="103940"/>
    <x v="0"/>
  </r>
  <r>
    <n v="13"/>
    <x v="0"/>
    <n v="16"/>
    <x v="2"/>
    <x v="5"/>
    <n v="137662"/>
    <x v="0"/>
  </r>
  <r>
    <n v="14"/>
    <x v="1"/>
    <n v="9"/>
    <x v="1"/>
    <x v="0"/>
    <n v="139069"/>
    <x v="0"/>
  </r>
  <r>
    <n v="15"/>
    <x v="0"/>
    <n v="7"/>
    <x v="1"/>
    <x v="3"/>
    <n v="150286"/>
    <x v="1"/>
  </r>
  <r>
    <n v="16"/>
    <x v="1"/>
    <n v="13"/>
    <x v="2"/>
    <x v="6"/>
    <n v="115698"/>
    <x v="0"/>
  </r>
  <r>
    <n v="17"/>
    <x v="1"/>
    <n v="4"/>
    <x v="0"/>
    <x v="6"/>
    <n v="111156"/>
    <x v="0"/>
  </r>
  <r>
    <n v="18"/>
    <x v="0"/>
    <n v="16"/>
    <x v="2"/>
    <x v="5"/>
    <n v="188681"/>
    <x v="1"/>
  </r>
  <r>
    <n v="19"/>
    <x v="0"/>
    <n v="5"/>
    <x v="1"/>
    <x v="6"/>
    <n v="129205"/>
    <x v="0"/>
  </r>
  <r>
    <n v="20"/>
    <x v="1"/>
    <n v="5"/>
    <x v="1"/>
    <x v="7"/>
    <n v="84342"/>
    <x v="0"/>
  </r>
  <r>
    <n v="21"/>
    <x v="0"/>
    <n v="20"/>
    <x v="2"/>
    <x v="4"/>
    <n v="139766"/>
    <x v="0"/>
  </r>
  <r>
    <n v="22"/>
    <x v="0"/>
    <n v="19"/>
    <x v="2"/>
    <x v="6"/>
    <n v="232972"/>
    <x v="1"/>
  </r>
  <r>
    <n v="23"/>
    <x v="0"/>
    <n v="0"/>
    <x v="3"/>
    <x v="7"/>
    <n v="71220"/>
    <x v="0"/>
  </r>
  <r>
    <n v="24"/>
    <x v="0"/>
    <n v="13"/>
    <x v="2"/>
    <x v="3"/>
    <n v="235235"/>
    <x v="1"/>
  </r>
  <r>
    <n v="25"/>
    <x v="0"/>
    <n v="3"/>
    <x v="0"/>
    <x v="1"/>
    <n v="71211"/>
    <x v="0"/>
  </r>
  <r>
    <n v="26"/>
    <x v="0"/>
    <n v="10"/>
    <x v="2"/>
    <x v="3"/>
    <n v="146668"/>
    <x v="1"/>
  </r>
  <r>
    <n v="27"/>
    <x v="0"/>
    <n v="5"/>
    <x v="1"/>
    <x v="3"/>
    <n v="158855"/>
    <x v="1"/>
  </r>
  <r>
    <n v="28"/>
    <x v="1"/>
    <n v="17"/>
    <x v="2"/>
    <x v="5"/>
    <n v="158415"/>
    <x v="1"/>
  </r>
  <r>
    <n v="29"/>
    <x v="1"/>
    <n v="20"/>
    <x v="2"/>
    <x v="4"/>
    <n v="116964"/>
    <x v="0"/>
  </r>
  <r>
    <n v="30"/>
    <x v="0"/>
    <n v="20"/>
    <x v="2"/>
    <x v="6"/>
    <n v="168554"/>
    <x v="1"/>
  </r>
  <r>
    <n v="31"/>
    <x v="1"/>
    <n v="8"/>
    <x v="1"/>
    <x v="6"/>
    <n v="146153"/>
    <x v="1"/>
  </r>
  <r>
    <n v="32"/>
    <x v="1"/>
    <n v="7"/>
    <x v="1"/>
    <x v="0"/>
    <n v="135205"/>
    <x v="0"/>
  </r>
  <r>
    <n v="33"/>
    <x v="1"/>
    <n v="15"/>
    <x v="2"/>
    <x v="8"/>
    <n v="120102"/>
    <x v="0"/>
  </r>
  <r>
    <n v="34"/>
    <x v="1"/>
    <n v="3"/>
    <x v="0"/>
    <x v="6"/>
    <n v="97240"/>
    <x v="0"/>
  </r>
  <r>
    <n v="35"/>
    <x v="1"/>
    <n v="13"/>
    <x v="2"/>
    <x v="4"/>
    <n v="101107"/>
    <x v="0"/>
  </r>
  <r>
    <n v="36"/>
    <x v="1"/>
    <n v="1"/>
    <x v="3"/>
    <x v="3"/>
    <n v="87871"/>
    <x v="0"/>
  </r>
  <r>
    <n v="37"/>
    <x v="1"/>
    <n v="14"/>
    <x v="2"/>
    <x v="7"/>
    <n v="171297"/>
    <x v="1"/>
  </r>
  <r>
    <n v="38"/>
    <x v="0"/>
    <n v="7"/>
    <x v="1"/>
    <x v="9"/>
    <n v="137535"/>
    <x v="0"/>
  </r>
  <r>
    <n v="39"/>
    <x v="0"/>
    <n v="2"/>
    <x v="0"/>
    <x v="8"/>
    <n v="87698"/>
    <x v="0"/>
  </r>
  <r>
    <n v="40"/>
    <x v="0"/>
    <n v="4"/>
    <x v="0"/>
    <x v="5"/>
    <n v="138718"/>
    <x v="0"/>
  </r>
  <r>
    <n v="41"/>
    <x v="1"/>
    <n v="11"/>
    <x v="2"/>
    <x v="6"/>
    <n v="149040"/>
    <x v="1"/>
  </r>
  <r>
    <n v="42"/>
    <x v="1"/>
    <n v="1"/>
    <x v="3"/>
    <x v="5"/>
    <n v="122207"/>
    <x v="0"/>
  </r>
  <r>
    <n v="43"/>
    <x v="0"/>
    <n v="19"/>
    <x v="2"/>
    <x v="4"/>
    <n v="149342"/>
    <x v="1"/>
  </r>
  <r>
    <n v="44"/>
    <x v="1"/>
    <n v="4"/>
    <x v="0"/>
    <x v="2"/>
    <n v="65646"/>
    <x v="0"/>
  </r>
  <r>
    <n v="45"/>
    <x v="0"/>
    <n v="1"/>
    <x v="3"/>
    <x v="3"/>
    <n v="112471"/>
    <x v="0"/>
  </r>
  <r>
    <n v="46"/>
    <x v="0"/>
    <n v="10"/>
    <x v="2"/>
    <x v="4"/>
    <n v="136474"/>
    <x v="0"/>
  </r>
  <r>
    <n v="47"/>
    <x v="0"/>
    <n v="1"/>
    <x v="3"/>
    <x v="7"/>
    <n v="114166"/>
    <x v="0"/>
  </r>
  <r>
    <n v="48"/>
    <x v="0"/>
    <n v="1"/>
    <x v="3"/>
    <x v="7"/>
    <n v="86362"/>
    <x v="0"/>
  </r>
  <r>
    <n v="49"/>
    <x v="1"/>
    <n v="15"/>
    <x v="2"/>
    <x v="8"/>
    <n v="130119"/>
    <x v="0"/>
  </r>
  <r>
    <n v="50"/>
    <x v="1"/>
    <n v="6"/>
    <x v="1"/>
    <x v="3"/>
    <n v="181711"/>
    <x v="1"/>
  </r>
  <r>
    <n v="51"/>
    <x v="0"/>
    <n v="13"/>
    <x v="2"/>
    <x v="4"/>
    <n v="115201"/>
    <x v="0"/>
  </r>
  <r>
    <n v="52"/>
    <x v="0"/>
    <n v="12"/>
    <x v="2"/>
    <x v="2"/>
    <n v="150854"/>
    <x v="1"/>
  </r>
  <r>
    <n v="53"/>
    <x v="1"/>
    <n v="17"/>
    <x v="2"/>
    <x v="3"/>
    <n v="196175"/>
    <x v="1"/>
  </r>
  <r>
    <n v="54"/>
    <x v="1"/>
    <n v="14"/>
    <x v="2"/>
    <x v="4"/>
    <n v="137302"/>
    <x v="0"/>
  </r>
  <r>
    <n v="55"/>
    <x v="0"/>
    <n v="12"/>
    <x v="2"/>
    <x v="3"/>
    <n v="143412"/>
    <x v="1"/>
  </r>
  <r>
    <n v="56"/>
    <x v="1"/>
    <n v="20"/>
    <x v="2"/>
    <x v="2"/>
    <n v="190672"/>
    <x v="1"/>
  </r>
  <r>
    <n v="57"/>
    <x v="0"/>
    <n v="10"/>
    <x v="2"/>
    <x v="3"/>
    <n v="180757"/>
    <x v="1"/>
  </r>
  <r>
    <n v="58"/>
    <x v="0"/>
    <n v="16"/>
    <x v="2"/>
    <x v="6"/>
    <n v="152107"/>
    <x v="1"/>
  </r>
  <r>
    <n v="59"/>
    <x v="1"/>
    <n v="0"/>
    <x v="3"/>
    <x v="3"/>
    <n v="111250"/>
    <x v="0"/>
  </r>
  <r>
    <n v="60"/>
    <x v="1"/>
    <n v="2"/>
    <x v="0"/>
    <x v="9"/>
    <n v="75749"/>
    <x v="0"/>
  </r>
  <r>
    <n v="61"/>
    <x v="1"/>
    <n v="7"/>
    <x v="1"/>
    <x v="5"/>
    <n v="105182"/>
    <x v="0"/>
  </r>
  <r>
    <n v="62"/>
    <x v="1"/>
    <n v="17"/>
    <x v="2"/>
    <x v="3"/>
    <n v="260594"/>
    <x v="1"/>
  </r>
  <r>
    <n v="63"/>
    <x v="0"/>
    <n v="9"/>
    <x v="1"/>
    <x v="4"/>
    <n v="73364"/>
    <x v="0"/>
  </r>
  <r>
    <n v="64"/>
    <x v="0"/>
    <n v="6"/>
    <x v="1"/>
    <x v="10"/>
    <n v="156504"/>
    <x v="1"/>
  </r>
  <r>
    <n v="65"/>
    <x v="1"/>
    <n v="2"/>
    <x v="0"/>
    <x v="8"/>
    <n v="48710"/>
    <x v="2"/>
  </r>
  <r>
    <n v="66"/>
    <x v="1"/>
    <n v="17"/>
    <x v="2"/>
    <x v="0"/>
    <n v="173720"/>
    <x v="1"/>
  </r>
  <r>
    <n v="67"/>
    <x v="1"/>
    <n v="9"/>
    <x v="1"/>
    <x v="3"/>
    <n v="186239"/>
    <x v="1"/>
  </r>
  <r>
    <n v="68"/>
    <x v="1"/>
    <n v="3"/>
    <x v="0"/>
    <x v="9"/>
    <n v="126171"/>
    <x v="0"/>
  </r>
  <r>
    <n v="69"/>
    <x v="1"/>
    <n v="2"/>
    <x v="0"/>
    <x v="6"/>
    <n v="79108"/>
    <x v="0"/>
  </r>
  <r>
    <n v="70"/>
    <x v="1"/>
    <n v="1"/>
    <x v="3"/>
    <x v="4"/>
    <n v="86110"/>
    <x v="0"/>
  </r>
  <r>
    <n v="71"/>
    <x v="0"/>
    <n v="19"/>
    <x v="2"/>
    <x v="10"/>
    <n v="226461"/>
    <x v="1"/>
  </r>
  <r>
    <n v="72"/>
    <x v="0"/>
    <n v="5"/>
    <x v="1"/>
    <x v="10"/>
    <n v="110321"/>
    <x v="0"/>
  </r>
  <r>
    <n v="73"/>
    <x v="0"/>
    <n v="19"/>
    <x v="2"/>
    <x v="0"/>
    <n v="172582"/>
    <x v="1"/>
  </r>
  <r>
    <n v="74"/>
    <x v="0"/>
    <n v="1"/>
    <x v="3"/>
    <x v="7"/>
    <n v="66956"/>
    <x v="0"/>
  </r>
  <r>
    <n v="75"/>
    <x v="0"/>
    <n v="19"/>
    <x v="2"/>
    <x v="5"/>
    <n v="142525"/>
    <x v="1"/>
  </r>
  <r>
    <n v="76"/>
    <x v="0"/>
    <n v="2"/>
    <x v="0"/>
    <x v="10"/>
    <n v="141623"/>
    <x v="0"/>
  </r>
  <r>
    <n v="77"/>
    <x v="1"/>
    <n v="15"/>
    <x v="2"/>
    <x v="7"/>
    <n v="134111"/>
    <x v="0"/>
  </r>
  <r>
    <n v="78"/>
    <x v="1"/>
    <n v="2"/>
    <x v="0"/>
    <x v="0"/>
    <n v="132249"/>
    <x v="0"/>
  </r>
  <r>
    <n v="79"/>
    <x v="1"/>
    <n v="12"/>
    <x v="2"/>
    <x v="10"/>
    <n v="176976"/>
    <x v="1"/>
  </r>
  <r>
    <n v="80"/>
    <x v="0"/>
    <n v="7"/>
    <x v="1"/>
    <x v="1"/>
    <n v="77058"/>
    <x v="0"/>
  </r>
  <r>
    <n v="81"/>
    <x v="0"/>
    <n v="12"/>
    <x v="2"/>
    <x v="1"/>
    <n v="117934"/>
    <x v="0"/>
  </r>
  <r>
    <n v="82"/>
    <x v="0"/>
    <n v="0"/>
    <x v="3"/>
    <x v="7"/>
    <n v="109573"/>
    <x v="0"/>
  </r>
  <r>
    <n v="83"/>
    <x v="0"/>
    <n v="10"/>
    <x v="2"/>
    <x v="10"/>
    <n v="197617"/>
    <x v="1"/>
  </r>
  <r>
    <n v="84"/>
    <x v="0"/>
    <n v="20"/>
    <x v="2"/>
    <x v="2"/>
    <n v="132670"/>
    <x v="0"/>
  </r>
  <r>
    <n v="85"/>
    <x v="0"/>
    <n v="5"/>
    <x v="1"/>
    <x v="1"/>
    <n v="64220"/>
    <x v="0"/>
  </r>
  <r>
    <n v="86"/>
    <x v="1"/>
    <n v="3"/>
    <x v="0"/>
    <x v="10"/>
    <n v="110084"/>
    <x v="0"/>
  </r>
  <r>
    <n v="87"/>
    <x v="0"/>
    <n v="0"/>
    <x v="3"/>
    <x v="8"/>
    <n v="54739"/>
    <x v="2"/>
  </r>
  <r>
    <n v="88"/>
    <x v="0"/>
    <n v="1"/>
    <x v="3"/>
    <x v="6"/>
    <n v="70941"/>
    <x v="0"/>
  </r>
  <r>
    <n v="89"/>
    <x v="1"/>
    <n v="11"/>
    <x v="2"/>
    <x v="5"/>
    <n v="156027"/>
    <x v="1"/>
  </r>
  <r>
    <n v="90"/>
    <x v="0"/>
    <n v="13"/>
    <x v="2"/>
    <x v="5"/>
    <n v="146249"/>
    <x v="1"/>
  </r>
  <r>
    <n v="91"/>
    <x v="1"/>
    <n v="3"/>
    <x v="0"/>
    <x v="1"/>
    <n v="57567"/>
    <x v="2"/>
  </r>
  <r>
    <n v="92"/>
    <x v="1"/>
    <n v="15"/>
    <x v="2"/>
    <x v="2"/>
    <n v="140147"/>
    <x v="0"/>
  </r>
  <r>
    <n v="93"/>
    <x v="1"/>
    <n v="2"/>
    <x v="0"/>
    <x v="6"/>
    <n v="97051"/>
    <x v="0"/>
  </r>
  <r>
    <n v="94"/>
    <x v="1"/>
    <n v="16"/>
    <x v="2"/>
    <x v="6"/>
    <n v="128620"/>
    <x v="0"/>
  </r>
  <r>
    <n v="95"/>
    <x v="0"/>
    <n v="8"/>
    <x v="1"/>
    <x v="6"/>
    <n v="150869"/>
    <x v="1"/>
  </r>
  <r>
    <n v="96"/>
    <x v="1"/>
    <n v="1"/>
    <x v="3"/>
    <x v="2"/>
    <n v="102783"/>
    <x v="0"/>
  </r>
  <r>
    <n v="97"/>
    <x v="0"/>
    <n v="12"/>
    <x v="2"/>
    <x v="3"/>
    <n v="207518"/>
    <x v="1"/>
  </r>
  <r>
    <n v="98"/>
    <x v="0"/>
    <n v="10"/>
    <x v="2"/>
    <x v="8"/>
    <n v="101278"/>
    <x v="0"/>
  </r>
  <r>
    <n v="99"/>
    <x v="1"/>
    <n v="3"/>
    <x v="0"/>
    <x v="3"/>
    <n v="157705"/>
    <x v="1"/>
  </r>
  <r>
    <n v="100"/>
    <x v="1"/>
    <n v="4"/>
    <x v="0"/>
    <x v="10"/>
    <n v="131176"/>
    <x v="0"/>
  </r>
  <r>
    <n v="101"/>
    <x v="1"/>
    <n v="4"/>
    <x v="0"/>
    <x v="8"/>
    <n v="62204"/>
    <x v="2"/>
  </r>
  <r>
    <n v="102"/>
    <x v="1"/>
    <n v="1"/>
    <x v="3"/>
    <x v="0"/>
    <n v="123049"/>
    <x v="0"/>
  </r>
  <r>
    <n v="103"/>
    <x v="0"/>
    <n v="3"/>
    <x v="0"/>
    <x v="8"/>
    <n v="90049"/>
    <x v="0"/>
  </r>
  <r>
    <n v="104"/>
    <x v="1"/>
    <n v="9"/>
    <x v="1"/>
    <x v="10"/>
    <n v="161408"/>
    <x v="1"/>
  </r>
  <r>
    <n v="105"/>
    <x v="0"/>
    <n v="16"/>
    <x v="2"/>
    <x v="9"/>
    <n v="153779"/>
    <x v="1"/>
  </r>
  <r>
    <n v="106"/>
    <x v="1"/>
    <n v="3"/>
    <x v="0"/>
    <x v="5"/>
    <n v="86225"/>
    <x v="0"/>
  </r>
  <r>
    <n v="107"/>
    <x v="1"/>
    <n v="6"/>
    <x v="1"/>
    <x v="6"/>
    <n v="135066"/>
    <x v="0"/>
  </r>
  <r>
    <n v="108"/>
    <x v="1"/>
    <n v="14"/>
    <x v="2"/>
    <x v="3"/>
    <n v="205579"/>
    <x v="1"/>
  </r>
  <r>
    <n v="109"/>
    <x v="1"/>
    <n v="2"/>
    <x v="0"/>
    <x v="7"/>
    <n v="108575"/>
    <x v="0"/>
  </r>
  <r>
    <n v="110"/>
    <x v="1"/>
    <n v="14"/>
    <x v="2"/>
    <x v="5"/>
    <n v="123370"/>
    <x v="0"/>
  </r>
  <r>
    <n v="111"/>
    <x v="1"/>
    <n v="9"/>
    <x v="1"/>
    <x v="9"/>
    <n v="147270"/>
    <x v="1"/>
  </r>
  <r>
    <n v="112"/>
    <x v="0"/>
    <n v="1"/>
    <x v="3"/>
    <x v="8"/>
    <n v="43643"/>
    <x v="2"/>
  </r>
  <r>
    <n v="113"/>
    <x v="1"/>
    <n v="2"/>
    <x v="0"/>
    <x v="3"/>
    <n v="162398"/>
    <x v="1"/>
  </r>
  <r>
    <n v="114"/>
    <x v="0"/>
    <n v="18"/>
    <x v="2"/>
    <x v="7"/>
    <n v="164112"/>
    <x v="1"/>
  </r>
  <r>
    <n v="115"/>
    <x v="0"/>
    <n v="4"/>
    <x v="0"/>
    <x v="9"/>
    <n v="116668"/>
    <x v="0"/>
  </r>
  <r>
    <n v="116"/>
    <x v="1"/>
    <n v="18"/>
    <x v="2"/>
    <x v="3"/>
    <n v="269950"/>
    <x v="1"/>
  </r>
  <r>
    <n v="117"/>
    <x v="1"/>
    <n v="16"/>
    <x v="2"/>
    <x v="0"/>
    <n v="214282"/>
    <x v="1"/>
  </r>
  <r>
    <n v="118"/>
    <x v="0"/>
    <n v="2"/>
    <x v="0"/>
    <x v="2"/>
    <n v="55964"/>
    <x v="2"/>
  </r>
  <r>
    <n v="119"/>
    <x v="0"/>
    <n v="13"/>
    <x v="2"/>
    <x v="5"/>
    <n v="184309"/>
    <x v="1"/>
  </r>
  <r>
    <n v="120"/>
    <x v="0"/>
    <n v="17"/>
    <x v="2"/>
    <x v="0"/>
    <n v="230965"/>
    <x v="1"/>
  </r>
  <r>
    <n v="121"/>
    <x v="0"/>
    <n v="18"/>
    <x v="2"/>
    <x v="3"/>
    <n v="268774"/>
    <x v="1"/>
  </r>
  <r>
    <n v="122"/>
    <x v="1"/>
    <n v="13"/>
    <x v="2"/>
    <x v="4"/>
    <n v="145856"/>
    <x v="1"/>
  </r>
  <r>
    <n v="123"/>
    <x v="0"/>
    <n v="12"/>
    <x v="2"/>
    <x v="9"/>
    <n v="100616"/>
    <x v="0"/>
  </r>
  <r>
    <n v="124"/>
    <x v="1"/>
    <n v="18"/>
    <x v="2"/>
    <x v="7"/>
    <n v="215034"/>
    <x v="1"/>
  </r>
  <r>
    <n v="125"/>
    <x v="0"/>
    <n v="10"/>
    <x v="2"/>
    <x v="7"/>
    <n v="99469"/>
    <x v="0"/>
  </r>
  <r>
    <n v="126"/>
    <x v="0"/>
    <n v="18"/>
    <x v="2"/>
    <x v="8"/>
    <n v="114492"/>
    <x v="0"/>
  </r>
  <r>
    <n v="127"/>
    <x v="1"/>
    <n v="5"/>
    <x v="1"/>
    <x v="9"/>
    <n v="88697"/>
    <x v="0"/>
  </r>
  <r>
    <n v="128"/>
    <x v="1"/>
    <n v="10"/>
    <x v="2"/>
    <x v="8"/>
    <n v="90393"/>
    <x v="0"/>
  </r>
  <r>
    <n v="129"/>
    <x v="0"/>
    <n v="11"/>
    <x v="2"/>
    <x v="9"/>
    <n v="120142"/>
    <x v="0"/>
  </r>
  <r>
    <n v="130"/>
    <x v="0"/>
    <n v="14"/>
    <x v="2"/>
    <x v="8"/>
    <n v="95631"/>
    <x v="0"/>
  </r>
  <r>
    <n v="131"/>
    <x v="1"/>
    <n v="16"/>
    <x v="2"/>
    <x v="9"/>
    <n v="155017"/>
    <x v="1"/>
  </r>
  <r>
    <n v="132"/>
    <x v="1"/>
    <n v="6"/>
    <x v="1"/>
    <x v="8"/>
    <n v="103201"/>
    <x v="0"/>
  </r>
  <r>
    <n v="133"/>
    <x v="1"/>
    <n v="3"/>
    <x v="0"/>
    <x v="1"/>
    <n v="57838"/>
    <x v="2"/>
  </r>
  <r>
    <n v="134"/>
    <x v="1"/>
    <n v="14"/>
    <x v="2"/>
    <x v="1"/>
    <n v="149569"/>
    <x v="1"/>
  </r>
  <r>
    <n v="135"/>
    <x v="0"/>
    <n v="1"/>
    <x v="3"/>
    <x v="1"/>
    <n v="59145"/>
    <x v="2"/>
  </r>
  <r>
    <n v="136"/>
    <x v="0"/>
    <n v="3"/>
    <x v="0"/>
    <x v="5"/>
    <n v="109928"/>
    <x v="0"/>
  </r>
  <r>
    <n v="137"/>
    <x v="0"/>
    <n v="2"/>
    <x v="0"/>
    <x v="9"/>
    <n v="85246"/>
    <x v="0"/>
  </r>
  <r>
    <n v="138"/>
    <x v="1"/>
    <n v="15"/>
    <x v="2"/>
    <x v="8"/>
    <n v="90576"/>
    <x v="0"/>
  </r>
  <r>
    <n v="139"/>
    <x v="0"/>
    <n v="3"/>
    <x v="0"/>
    <x v="10"/>
    <n v="127148"/>
    <x v="0"/>
  </r>
  <r>
    <n v="140"/>
    <x v="1"/>
    <n v="10"/>
    <x v="2"/>
    <x v="5"/>
    <n v="135496"/>
    <x v="0"/>
  </r>
  <r>
    <n v="141"/>
    <x v="1"/>
    <n v="3"/>
    <x v="0"/>
    <x v="2"/>
    <n v="61236"/>
    <x v="2"/>
  </r>
  <r>
    <n v="142"/>
    <x v="1"/>
    <n v="5"/>
    <x v="1"/>
    <x v="6"/>
    <n v="82987"/>
    <x v="0"/>
  </r>
  <r>
    <n v="143"/>
    <x v="1"/>
    <n v="0"/>
    <x v="3"/>
    <x v="5"/>
    <n v="67396"/>
    <x v="0"/>
  </r>
  <r>
    <n v="144"/>
    <x v="0"/>
    <n v="9"/>
    <x v="1"/>
    <x v="4"/>
    <n v="113345"/>
    <x v="0"/>
  </r>
  <r>
    <n v="145"/>
    <x v="1"/>
    <n v="12"/>
    <x v="2"/>
    <x v="10"/>
    <n v="217422"/>
    <x v="1"/>
  </r>
  <r>
    <n v="146"/>
    <x v="0"/>
    <n v="1"/>
    <x v="3"/>
    <x v="3"/>
    <n v="133155"/>
    <x v="0"/>
  </r>
  <r>
    <n v="147"/>
    <x v="1"/>
    <n v="19"/>
    <x v="2"/>
    <x v="7"/>
    <n v="180669"/>
    <x v="1"/>
  </r>
  <r>
    <n v="148"/>
    <x v="0"/>
    <n v="1"/>
    <x v="3"/>
    <x v="8"/>
    <n v="49817"/>
    <x v="2"/>
  </r>
  <r>
    <n v="149"/>
    <x v="1"/>
    <n v="19"/>
    <x v="2"/>
    <x v="9"/>
    <n v="179006"/>
    <x v="1"/>
  </r>
  <r>
    <n v="150"/>
    <x v="1"/>
    <n v="7"/>
    <x v="1"/>
    <x v="7"/>
    <n v="128503"/>
    <x v="0"/>
  </r>
  <r>
    <n v="151"/>
    <x v="1"/>
    <n v="16"/>
    <x v="2"/>
    <x v="6"/>
    <n v="207529"/>
    <x v="1"/>
  </r>
  <r>
    <n v="152"/>
    <x v="1"/>
    <n v="19"/>
    <x v="2"/>
    <x v="0"/>
    <n v="181201"/>
    <x v="1"/>
  </r>
  <r>
    <n v="153"/>
    <x v="1"/>
    <n v="13"/>
    <x v="2"/>
    <x v="5"/>
    <n v="192883"/>
    <x v="1"/>
  </r>
  <r>
    <n v="154"/>
    <x v="1"/>
    <n v="8"/>
    <x v="1"/>
    <x v="7"/>
    <n v="145530"/>
    <x v="1"/>
  </r>
  <r>
    <n v="155"/>
    <x v="1"/>
    <n v="8"/>
    <x v="1"/>
    <x v="7"/>
    <n v="149360"/>
    <x v="1"/>
  </r>
  <r>
    <n v="156"/>
    <x v="1"/>
    <n v="8"/>
    <x v="1"/>
    <x v="9"/>
    <n v="141631"/>
    <x v="0"/>
  </r>
  <r>
    <n v="157"/>
    <x v="1"/>
    <n v="0"/>
    <x v="3"/>
    <x v="6"/>
    <n v="108050"/>
    <x v="0"/>
  </r>
  <r>
    <n v="158"/>
    <x v="1"/>
    <n v="8"/>
    <x v="1"/>
    <x v="8"/>
    <n v="69668"/>
    <x v="0"/>
  </r>
  <r>
    <n v="159"/>
    <x v="0"/>
    <n v="15"/>
    <x v="2"/>
    <x v="0"/>
    <n v="135999"/>
    <x v="0"/>
  </r>
  <r>
    <n v="160"/>
    <x v="0"/>
    <n v="2"/>
    <x v="0"/>
    <x v="9"/>
    <n v="89662"/>
    <x v="0"/>
  </r>
  <r>
    <n v="161"/>
    <x v="0"/>
    <n v="8"/>
    <x v="1"/>
    <x v="7"/>
    <n v="159549"/>
    <x v="1"/>
  </r>
  <r>
    <n v="162"/>
    <x v="1"/>
    <n v="17"/>
    <x v="2"/>
    <x v="3"/>
    <n v="244446"/>
    <x v="1"/>
  </r>
  <r>
    <n v="163"/>
    <x v="1"/>
    <n v="5"/>
    <x v="1"/>
    <x v="4"/>
    <n v="67910"/>
    <x v="0"/>
  </r>
  <r>
    <n v="164"/>
    <x v="1"/>
    <n v="13"/>
    <x v="2"/>
    <x v="5"/>
    <n v="134293"/>
    <x v="0"/>
  </r>
  <r>
    <n v="165"/>
    <x v="1"/>
    <n v="14"/>
    <x v="2"/>
    <x v="4"/>
    <n v="140241"/>
    <x v="0"/>
  </r>
  <r>
    <n v="166"/>
    <x v="0"/>
    <n v="7"/>
    <x v="1"/>
    <x v="3"/>
    <n v="120172"/>
    <x v="0"/>
  </r>
  <r>
    <n v="167"/>
    <x v="0"/>
    <n v="13"/>
    <x v="2"/>
    <x v="9"/>
    <n v="126492"/>
    <x v="0"/>
  </r>
  <r>
    <n v="168"/>
    <x v="1"/>
    <n v="3"/>
    <x v="0"/>
    <x v="10"/>
    <n v="109601"/>
    <x v="0"/>
  </r>
  <r>
    <n v="169"/>
    <x v="0"/>
    <n v="17"/>
    <x v="2"/>
    <x v="6"/>
    <n v="175191"/>
    <x v="1"/>
  </r>
  <r>
    <n v="170"/>
    <x v="0"/>
    <n v="11"/>
    <x v="2"/>
    <x v="10"/>
    <n v="134208"/>
    <x v="0"/>
  </r>
  <r>
    <n v="171"/>
    <x v="1"/>
    <n v="20"/>
    <x v="2"/>
    <x v="4"/>
    <n v="181654"/>
    <x v="1"/>
  </r>
  <r>
    <n v="172"/>
    <x v="0"/>
    <n v="11"/>
    <x v="2"/>
    <x v="1"/>
    <n v="150102"/>
    <x v="1"/>
  </r>
  <r>
    <n v="173"/>
    <x v="0"/>
    <n v="9"/>
    <x v="1"/>
    <x v="2"/>
    <n v="133765"/>
    <x v="0"/>
  </r>
  <r>
    <n v="174"/>
    <x v="0"/>
    <n v="14"/>
    <x v="2"/>
    <x v="8"/>
    <n v="82546"/>
    <x v="0"/>
  </r>
  <r>
    <n v="175"/>
    <x v="0"/>
    <n v="5"/>
    <x v="1"/>
    <x v="10"/>
    <n v="145253"/>
    <x v="1"/>
  </r>
  <r>
    <n v="176"/>
    <x v="0"/>
    <n v="6"/>
    <x v="1"/>
    <x v="10"/>
    <n v="107263"/>
    <x v="0"/>
  </r>
  <r>
    <n v="177"/>
    <x v="1"/>
    <n v="5"/>
    <x v="1"/>
    <x v="6"/>
    <n v="77683"/>
    <x v="0"/>
  </r>
  <r>
    <n v="178"/>
    <x v="1"/>
    <n v="16"/>
    <x v="2"/>
    <x v="1"/>
    <n v="117435"/>
    <x v="0"/>
  </r>
  <r>
    <n v="179"/>
    <x v="1"/>
    <n v="20"/>
    <x v="2"/>
    <x v="6"/>
    <n v="120104"/>
    <x v="0"/>
  </r>
  <r>
    <n v="180"/>
    <x v="1"/>
    <n v="13"/>
    <x v="2"/>
    <x v="2"/>
    <n v="108545"/>
    <x v="0"/>
  </r>
  <r>
    <n v="181"/>
    <x v="0"/>
    <n v="17"/>
    <x v="2"/>
    <x v="7"/>
    <n v="131849"/>
    <x v="0"/>
  </r>
  <r>
    <n v="182"/>
    <x v="1"/>
    <n v="12"/>
    <x v="2"/>
    <x v="8"/>
    <n v="122736"/>
    <x v="0"/>
  </r>
  <r>
    <n v="183"/>
    <x v="0"/>
    <n v="12"/>
    <x v="2"/>
    <x v="10"/>
    <n v="153318"/>
    <x v="1"/>
  </r>
  <r>
    <n v="184"/>
    <x v="0"/>
    <n v="4"/>
    <x v="0"/>
    <x v="5"/>
    <n v="108860"/>
    <x v="0"/>
  </r>
  <r>
    <n v="185"/>
    <x v="0"/>
    <n v="14"/>
    <x v="2"/>
    <x v="2"/>
    <n v="95988"/>
    <x v="0"/>
  </r>
  <r>
    <n v="186"/>
    <x v="0"/>
    <n v="12"/>
    <x v="2"/>
    <x v="9"/>
    <n v="174272"/>
    <x v="1"/>
  </r>
  <r>
    <n v="187"/>
    <x v="1"/>
    <n v="2"/>
    <x v="0"/>
    <x v="6"/>
    <n v="114996"/>
    <x v="0"/>
  </r>
  <r>
    <n v="188"/>
    <x v="0"/>
    <n v="1"/>
    <x v="3"/>
    <x v="9"/>
    <n v="86818"/>
    <x v="0"/>
  </r>
  <r>
    <n v="189"/>
    <x v="1"/>
    <n v="11"/>
    <x v="2"/>
    <x v="3"/>
    <n v="153634"/>
    <x v="1"/>
  </r>
  <r>
    <n v="190"/>
    <x v="1"/>
    <n v="11"/>
    <x v="2"/>
    <x v="1"/>
    <n v="116363"/>
    <x v="0"/>
  </r>
  <r>
    <n v="191"/>
    <x v="0"/>
    <n v="18"/>
    <x v="2"/>
    <x v="0"/>
    <n v="154557"/>
    <x v="1"/>
  </r>
  <r>
    <n v="192"/>
    <x v="1"/>
    <n v="7"/>
    <x v="1"/>
    <x v="5"/>
    <n v="132171"/>
    <x v="0"/>
  </r>
  <r>
    <n v="193"/>
    <x v="0"/>
    <n v="15"/>
    <x v="2"/>
    <x v="6"/>
    <n v="116529"/>
    <x v="0"/>
  </r>
  <r>
    <n v="194"/>
    <x v="1"/>
    <n v="7"/>
    <x v="1"/>
    <x v="1"/>
    <n v="90340"/>
    <x v="0"/>
  </r>
  <r>
    <n v="195"/>
    <x v="0"/>
    <n v="19"/>
    <x v="2"/>
    <x v="9"/>
    <n v="134871"/>
    <x v="0"/>
  </r>
  <r>
    <n v="196"/>
    <x v="0"/>
    <n v="12"/>
    <x v="2"/>
    <x v="7"/>
    <n v="178801"/>
    <x v="1"/>
  </r>
  <r>
    <n v="197"/>
    <x v="0"/>
    <n v="18"/>
    <x v="2"/>
    <x v="6"/>
    <n v="224671"/>
    <x v="1"/>
  </r>
  <r>
    <n v="198"/>
    <x v="0"/>
    <n v="16"/>
    <x v="2"/>
    <x v="2"/>
    <n v="106131"/>
    <x v="0"/>
  </r>
  <r>
    <n v="199"/>
    <x v="0"/>
    <n v="2"/>
    <x v="0"/>
    <x v="10"/>
    <n v="136537"/>
    <x v="0"/>
  </r>
  <r>
    <n v="200"/>
    <x v="1"/>
    <n v="8"/>
    <x v="1"/>
    <x v="0"/>
    <n v="128641"/>
    <x v="0"/>
  </r>
  <r>
    <n v="201"/>
    <x v="0"/>
    <n v="7"/>
    <x v="1"/>
    <x v="6"/>
    <n v="157825"/>
    <x v="1"/>
  </r>
  <r>
    <n v="202"/>
    <x v="1"/>
    <n v="11"/>
    <x v="2"/>
    <x v="0"/>
    <n v="196310"/>
    <x v="1"/>
  </r>
  <r>
    <n v="203"/>
    <x v="0"/>
    <n v="11"/>
    <x v="2"/>
    <x v="10"/>
    <n v="150681"/>
    <x v="1"/>
  </r>
  <r>
    <n v="204"/>
    <x v="0"/>
    <n v="14"/>
    <x v="2"/>
    <x v="1"/>
    <n v="148073"/>
    <x v="1"/>
  </r>
  <r>
    <n v="205"/>
    <x v="0"/>
    <n v="19"/>
    <x v="2"/>
    <x v="6"/>
    <n v="154443"/>
    <x v="1"/>
  </r>
  <r>
    <n v="206"/>
    <x v="1"/>
    <n v="19"/>
    <x v="2"/>
    <x v="1"/>
    <n v="119320"/>
    <x v="0"/>
  </r>
  <r>
    <n v="207"/>
    <x v="0"/>
    <n v="9"/>
    <x v="1"/>
    <x v="6"/>
    <n v="142031"/>
    <x v="1"/>
  </r>
  <r>
    <n v="208"/>
    <x v="0"/>
    <n v="0"/>
    <x v="3"/>
    <x v="3"/>
    <n v="149762"/>
    <x v="1"/>
  </r>
  <r>
    <n v="209"/>
    <x v="0"/>
    <n v="10"/>
    <x v="2"/>
    <x v="1"/>
    <n v="143649"/>
    <x v="1"/>
  </r>
  <r>
    <n v="210"/>
    <x v="1"/>
    <n v="11"/>
    <x v="2"/>
    <x v="5"/>
    <n v="93165"/>
    <x v="0"/>
  </r>
  <r>
    <n v="211"/>
    <x v="0"/>
    <n v="4"/>
    <x v="0"/>
    <x v="1"/>
    <n v="68000"/>
    <x v="0"/>
  </r>
  <r>
    <n v="212"/>
    <x v="0"/>
    <n v="6"/>
    <x v="1"/>
    <x v="8"/>
    <n v="78006"/>
    <x v="0"/>
  </r>
  <r>
    <n v="213"/>
    <x v="1"/>
    <n v="6"/>
    <x v="1"/>
    <x v="2"/>
    <n v="127764"/>
    <x v="0"/>
  </r>
  <r>
    <n v="214"/>
    <x v="1"/>
    <n v="8"/>
    <x v="1"/>
    <x v="8"/>
    <n v="110734"/>
    <x v="0"/>
  </r>
  <r>
    <n v="215"/>
    <x v="1"/>
    <n v="9"/>
    <x v="1"/>
    <x v="4"/>
    <n v="85199"/>
    <x v="0"/>
  </r>
  <r>
    <n v="216"/>
    <x v="1"/>
    <n v="11"/>
    <x v="2"/>
    <x v="1"/>
    <n v="114608"/>
    <x v="0"/>
  </r>
  <r>
    <n v="217"/>
    <x v="1"/>
    <n v="14"/>
    <x v="2"/>
    <x v="6"/>
    <n v="183382"/>
    <x v="1"/>
  </r>
  <r>
    <n v="218"/>
    <x v="0"/>
    <n v="14"/>
    <x v="2"/>
    <x v="1"/>
    <n v="162487"/>
    <x v="1"/>
  </r>
  <r>
    <n v="219"/>
    <x v="0"/>
    <n v="11"/>
    <x v="2"/>
    <x v="6"/>
    <n v="149970"/>
    <x v="1"/>
  </r>
  <r>
    <n v="220"/>
    <x v="1"/>
    <n v="4"/>
    <x v="0"/>
    <x v="5"/>
    <n v="94797"/>
    <x v="0"/>
  </r>
  <r>
    <n v="221"/>
    <x v="1"/>
    <n v="3"/>
    <x v="0"/>
    <x v="7"/>
    <n v="100026"/>
    <x v="0"/>
  </r>
  <r>
    <n v="222"/>
    <x v="0"/>
    <n v="0"/>
    <x v="3"/>
    <x v="7"/>
    <n v="103124"/>
    <x v="0"/>
  </r>
  <r>
    <n v="223"/>
    <x v="1"/>
    <n v="9"/>
    <x v="1"/>
    <x v="2"/>
    <n v="129155"/>
    <x v="0"/>
  </r>
  <r>
    <n v="224"/>
    <x v="1"/>
    <n v="8"/>
    <x v="1"/>
    <x v="2"/>
    <n v="131847"/>
    <x v="0"/>
  </r>
  <r>
    <n v="225"/>
    <x v="1"/>
    <n v="18"/>
    <x v="2"/>
    <x v="1"/>
    <n v="152404"/>
    <x v="1"/>
  </r>
  <r>
    <n v="226"/>
    <x v="0"/>
    <n v="9"/>
    <x v="1"/>
    <x v="2"/>
    <n v="137897"/>
    <x v="0"/>
  </r>
  <r>
    <n v="227"/>
    <x v="1"/>
    <n v="20"/>
    <x v="2"/>
    <x v="0"/>
    <n v="218258"/>
    <x v="1"/>
  </r>
  <r>
    <n v="228"/>
    <x v="0"/>
    <n v="14"/>
    <x v="2"/>
    <x v="9"/>
    <n v="186294"/>
    <x v="1"/>
  </r>
  <r>
    <n v="229"/>
    <x v="0"/>
    <n v="18"/>
    <x v="2"/>
    <x v="7"/>
    <n v="190752"/>
    <x v="1"/>
  </r>
  <r>
    <n v="230"/>
    <x v="1"/>
    <n v="0"/>
    <x v="3"/>
    <x v="2"/>
    <n v="71389"/>
    <x v="0"/>
  </r>
  <r>
    <n v="231"/>
    <x v="1"/>
    <n v="3"/>
    <x v="0"/>
    <x v="1"/>
    <n v="94989"/>
    <x v="0"/>
  </r>
  <r>
    <n v="232"/>
    <x v="1"/>
    <n v="14"/>
    <x v="2"/>
    <x v="3"/>
    <n v="204549"/>
    <x v="1"/>
  </r>
  <r>
    <n v="233"/>
    <x v="0"/>
    <n v="19"/>
    <x v="2"/>
    <x v="8"/>
    <n v="136355"/>
    <x v="0"/>
  </r>
  <r>
    <n v="234"/>
    <x v="0"/>
    <n v="4"/>
    <x v="0"/>
    <x v="1"/>
    <n v="96910"/>
    <x v="0"/>
  </r>
  <r>
    <n v="235"/>
    <x v="1"/>
    <n v="8"/>
    <x v="1"/>
    <x v="0"/>
    <n v="150620"/>
    <x v="1"/>
  </r>
  <r>
    <n v="236"/>
    <x v="1"/>
    <n v="0"/>
    <x v="3"/>
    <x v="8"/>
    <n v="70195"/>
    <x v="0"/>
  </r>
  <r>
    <n v="237"/>
    <x v="0"/>
    <n v="5"/>
    <x v="1"/>
    <x v="2"/>
    <n v="93860"/>
    <x v="0"/>
  </r>
  <r>
    <n v="238"/>
    <x v="1"/>
    <n v="17"/>
    <x v="2"/>
    <x v="7"/>
    <n v="150031"/>
    <x v="1"/>
  </r>
  <r>
    <n v="239"/>
    <x v="0"/>
    <n v="11"/>
    <x v="2"/>
    <x v="5"/>
    <n v="97981"/>
    <x v="0"/>
  </r>
  <r>
    <n v="240"/>
    <x v="0"/>
    <n v="14"/>
    <x v="2"/>
    <x v="8"/>
    <n v="91480"/>
    <x v="0"/>
  </r>
  <r>
    <n v="241"/>
    <x v="1"/>
    <n v="5"/>
    <x v="1"/>
    <x v="2"/>
    <n v="73047"/>
    <x v="0"/>
  </r>
  <r>
    <n v="242"/>
    <x v="0"/>
    <n v="19"/>
    <x v="2"/>
    <x v="2"/>
    <n v="178265"/>
    <x v="1"/>
  </r>
  <r>
    <n v="243"/>
    <x v="0"/>
    <n v="0"/>
    <x v="3"/>
    <x v="1"/>
    <n v="62301"/>
    <x v="2"/>
  </r>
  <r>
    <n v="244"/>
    <x v="1"/>
    <n v="3"/>
    <x v="0"/>
    <x v="2"/>
    <n v="108998"/>
    <x v="0"/>
  </r>
  <r>
    <n v="245"/>
    <x v="1"/>
    <n v="13"/>
    <x v="2"/>
    <x v="1"/>
    <n v="94615"/>
    <x v="0"/>
  </r>
  <r>
    <n v="246"/>
    <x v="0"/>
    <n v="2"/>
    <x v="0"/>
    <x v="9"/>
    <n v="72006"/>
    <x v="0"/>
  </r>
  <r>
    <n v="247"/>
    <x v="1"/>
    <n v="17"/>
    <x v="2"/>
    <x v="0"/>
    <n v="177180"/>
    <x v="1"/>
  </r>
  <r>
    <n v="248"/>
    <x v="0"/>
    <n v="3"/>
    <x v="0"/>
    <x v="3"/>
    <n v="158031"/>
    <x v="1"/>
  </r>
  <r>
    <n v="249"/>
    <x v="1"/>
    <n v="10"/>
    <x v="2"/>
    <x v="2"/>
    <n v="98814"/>
    <x v="0"/>
  </r>
  <r>
    <n v="250"/>
    <x v="0"/>
    <n v="19"/>
    <x v="2"/>
    <x v="2"/>
    <n v="130445"/>
    <x v="0"/>
  </r>
  <r>
    <n v="251"/>
    <x v="0"/>
    <n v="7"/>
    <x v="1"/>
    <x v="4"/>
    <n v="120406"/>
    <x v="0"/>
  </r>
  <r>
    <n v="252"/>
    <x v="0"/>
    <n v="2"/>
    <x v="0"/>
    <x v="2"/>
    <n v="67127"/>
    <x v="0"/>
  </r>
  <r>
    <n v="253"/>
    <x v="1"/>
    <n v="16"/>
    <x v="2"/>
    <x v="7"/>
    <n v="174612"/>
    <x v="1"/>
  </r>
  <r>
    <n v="254"/>
    <x v="0"/>
    <n v="4"/>
    <x v="0"/>
    <x v="7"/>
    <n v="141261"/>
    <x v="0"/>
  </r>
  <r>
    <n v="255"/>
    <x v="1"/>
    <n v="6"/>
    <x v="1"/>
    <x v="5"/>
    <n v="116853"/>
    <x v="0"/>
  </r>
  <r>
    <n v="256"/>
    <x v="1"/>
    <n v="1"/>
    <x v="3"/>
    <x v="9"/>
    <n v="93558"/>
    <x v="0"/>
  </r>
  <r>
    <n v="257"/>
    <x v="1"/>
    <n v="9"/>
    <x v="1"/>
    <x v="6"/>
    <n v="148118"/>
    <x v="1"/>
  </r>
  <r>
    <n v="258"/>
    <x v="0"/>
    <n v="17"/>
    <x v="2"/>
    <x v="7"/>
    <n v="175368"/>
    <x v="1"/>
  </r>
  <r>
    <n v="259"/>
    <x v="0"/>
    <n v="3"/>
    <x v="0"/>
    <x v="0"/>
    <n v="148634"/>
    <x v="1"/>
  </r>
  <r>
    <n v="260"/>
    <x v="1"/>
    <n v="14"/>
    <x v="2"/>
    <x v="10"/>
    <n v="252949"/>
    <x v="1"/>
  </r>
  <r>
    <n v="261"/>
    <x v="0"/>
    <n v="0"/>
    <x v="3"/>
    <x v="5"/>
    <n v="90721"/>
    <x v="0"/>
  </r>
  <r>
    <n v="262"/>
    <x v="1"/>
    <n v="11"/>
    <x v="2"/>
    <x v="0"/>
    <n v="196839"/>
    <x v="1"/>
  </r>
  <r>
    <n v="263"/>
    <x v="0"/>
    <n v="16"/>
    <x v="2"/>
    <x v="10"/>
    <n v="180331"/>
    <x v="1"/>
  </r>
  <r>
    <n v="264"/>
    <x v="0"/>
    <n v="6"/>
    <x v="1"/>
    <x v="7"/>
    <n v="92927"/>
    <x v="0"/>
  </r>
  <r>
    <n v="265"/>
    <x v="1"/>
    <n v="10"/>
    <x v="2"/>
    <x v="4"/>
    <n v="111025"/>
    <x v="0"/>
  </r>
  <r>
    <n v="266"/>
    <x v="1"/>
    <n v="16"/>
    <x v="2"/>
    <x v="3"/>
    <n v="172094"/>
    <x v="1"/>
  </r>
  <r>
    <n v="267"/>
    <x v="0"/>
    <n v="3"/>
    <x v="0"/>
    <x v="3"/>
    <n v="156738"/>
    <x v="1"/>
  </r>
  <r>
    <n v="268"/>
    <x v="1"/>
    <n v="5"/>
    <x v="1"/>
    <x v="0"/>
    <n v="157380"/>
    <x v="1"/>
  </r>
  <r>
    <n v="269"/>
    <x v="1"/>
    <n v="9"/>
    <x v="1"/>
    <x v="9"/>
    <n v="132950"/>
    <x v="0"/>
  </r>
  <r>
    <n v="270"/>
    <x v="0"/>
    <n v="5"/>
    <x v="1"/>
    <x v="1"/>
    <n v="70610"/>
    <x v="0"/>
  </r>
  <r>
    <n v="271"/>
    <x v="0"/>
    <n v="7"/>
    <x v="1"/>
    <x v="3"/>
    <n v="115263"/>
    <x v="0"/>
  </r>
  <r>
    <n v="272"/>
    <x v="1"/>
    <n v="1"/>
    <x v="3"/>
    <x v="9"/>
    <n v="79944"/>
    <x v="0"/>
  </r>
  <r>
    <n v="273"/>
    <x v="1"/>
    <n v="13"/>
    <x v="2"/>
    <x v="7"/>
    <n v="161927"/>
    <x v="1"/>
  </r>
  <r>
    <n v="274"/>
    <x v="1"/>
    <n v="19"/>
    <x v="2"/>
    <x v="5"/>
    <n v="132311"/>
    <x v="0"/>
  </r>
  <r>
    <n v="275"/>
    <x v="1"/>
    <n v="19"/>
    <x v="2"/>
    <x v="2"/>
    <n v="116574"/>
    <x v="0"/>
  </r>
  <r>
    <n v="276"/>
    <x v="1"/>
    <n v="13"/>
    <x v="2"/>
    <x v="4"/>
    <n v="134437"/>
    <x v="0"/>
  </r>
  <r>
    <n v="277"/>
    <x v="1"/>
    <n v="10"/>
    <x v="2"/>
    <x v="5"/>
    <n v="166104"/>
    <x v="1"/>
  </r>
  <r>
    <n v="278"/>
    <x v="1"/>
    <n v="11"/>
    <x v="2"/>
    <x v="1"/>
    <n v="100091"/>
    <x v="0"/>
  </r>
  <r>
    <n v="279"/>
    <x v="0"/>
    <n v="0"/>
    <x v="3"/>
    <x v="9"/>
    <n v="102541"/>
    <x v="0"/>
  </r>
  <r>
    <n v="280"/>
    <x v="0"/>
    <n v="14"/>
    <x v="2"/>
    <x v="2"/>
    <n v="125521"/>
    <x v="0"/>
  </r>
  <r>
    <n v="281"/>
    <x v="1"/>
    <n v="5"/>
    <x v="1"/>
    <x v="4"/>
    <n v="91842"/>
    <x v="0"/>
  </r>
  <r>
    <n v="282"/>
    <x v="1"/>
    <n v="2"/>
    <x v="0"/>
    <x v="9"/>
    <n v="79431"/>
    <x v="0"/>
  </r>
  <r>
    <n v="283"/>
    <x v="0"/>
    <n v="12"/>
    <x v="2"/>
    <x v="1"/>
    <n v="112825"/>
    <x v="0"/>
  </r>
  <r>
    <n v="284"/>
    <x v="0"/>
    <n v="10"/>
    <x v="2"/>
    <x v="0"/>
    <n v="130002"/>
    <x v="0"/>
  </r>
  <r>
    <n v="285"/>
    <x v="1"/>
    <n v="6"/>
    <x v="1"/>
    <x v="7"/>
    <n v="133508"/>
    <x v="0"/>
  </r>
  <r>
    <n v="286"/>
    <x v="1"/>
    <n v="11"/>
    <x v="2"/>
    <x v="0"/>
    <n v="180261"/>
    <x v="1"/>
  </r>
  <r>
    <n v="287"/>
    <x v="0"/>
    <n v="20"/>
    <x v="2"/>
    <x v="3"/>
    <n v="190192"/>
    <x v="1"/>
  </r>
  <r>
    <n v="288"/>
    <x v="0"/>
    <n v="10"/>
    <x v="2"/>
    <x v="5"/>
    <n v="128220"/>
    <x v="0"/>
  </r>
  <r>
    <n v="289"/>
    <x v="0"/>
    <n v="7"/>
    <x v="1"/>
    <x v="8"/>
    <n v="106666"/>
    <x v="0"/>
  </r>
  <r>
    <n v="290"/>
    <x v="1"/>
    <n v="7"/>
    <x v="1"/>
    <x v="8"/>
    <n v="97317"/>
    <x v="0"/>
  </r>
  <r>
    <n v="291"/>
    <x v="1"/>
    <n v="0"/>
    <x v="3"/>
    <x v="6"/>
    <n v="70591"/>
    <x v="0"/>
  </r>
  <r>
    <n v="292"/>
    <x v="0"/>
    <n v="15"/>
    <x v="2"/>
    <x v="5"/>
    <n v="187353"/>
    <x v="1"/>
  </r>
  <r>
    <n v="293"/>
    <x v="0"/>
    <n v="8"/>
    <x v="1"/>
    <x v="1"/>
    <n v="131530"/>
    <x v="0"/>
  </r>
  <r>
    <n v="294"/>
    <x v="1"/>
    <n v="13"/>
    <x v="2"/>
    <x v="5"/>
    <n v="108040"/>
    <x v="0"/>
  </r>
  <r>
    <n v="295"/>
    <x v="0"/>
    <n v="7"/>
    <x v="1"/>
    <x v="0"/>
    <n v="147688"/>
    <x v="1"/>
  </r>
  <r>
    <n v="296"/>
    <x v="0"/>
    <n v="4"/>
    <x v="0"/>
    <x v="8"/>
    <n v="74688"/>
    <x v="0"/>
  </r>
  <r>
    <n v="297"/>
    <x v="0"/>
    <n v="3"/>
    <x v="0"/>
    <x v="9"/>
    <n v="83147"/>
    <x v="0"/>
  </r>
  <r>
    <n v="298"/>
    <x v="1"/>
    <n v="18"/>
    <x v="2"/>
    <x v="5"/>
    <n v="139000"/>
    <x v="0"/>
  </r>
  <r>
    <n v="299"/>
    <x v="1"/>
    <n v="16"/>
    <x v="2"/>
    <x v="1"/>
    <n v="114764"/>
    <x v="0"/>
  </r>
  <r>
    <n v="300"/>
    <x v="1"/>
    <n v="4"/>
    <x v="0"/>
    <x v="6"/>
    <n v="125282"/>
    <x v="0"/>
  </r>
  <r>
    <n v="301"/>
    <x v="1"/>
    <n v="10"/>
    <x v="2"/>
    <x v="3"/>
    <n v="164340"/>
    <x v="1"/>
  </r>
  <r>
    <n v="302"/>
    <x v="0"/>
    <n v="19"/>
    <x v="2"/>
    <x v="5"/>
    <n v="121293"/>
    <x v="0"/>
  </r>
  <r>
    <n v="303"/>
    <x v="0"/>
    <n v="8"/>
    <x v="1"/>
    <x v="1"/>
    <n v="92514"/>
    <x v="0"/>
  </r>
  <r>
    <n v="304"/>
    <x v="0"/>
    <n v="10"/>
    <x v="2"/>
    <x v="3"/>
    <n v="200409"/>
    <x v="1"/>
  </r>
  <r>
    <n v="305"/>
    <x v="1"/>
    <n v="15"/>
    <x v="2"/>
    <x v="9"/>
    <n v="178571"/>
    <x v="1"/>
  </r>
  <r>
    <n v="306"/>
    <x v="0"/>
    <n v="6"/>
    <x v="1"/>
    <x v="7"/>
    <n v="136900"/>
    <x v="0"/>
  </r>
  <r>
    <n v="307"/>
    <x v="1"/>
    <n v="0"/>
    <x v="3"/>
    <x v="1"/>
    <n v="64736"/>
    <x v="0"/>
  </r>
  <r>
    <n v="308"/>
    <x v="1"/>
    <n v="15"/>
    <x v="2"/>
    <x v="0"/>
    <n v="124153"/>
    <x v="0"/>
  </r>
  <r>
    <n v="309"/>
    <x v="0"/>
    <n v="7"/>
    <x v="1"/>
    <x v="5"/>
    <n v="125514"/>
    <x v="0"/>
  </r>
  <r>
    <n v="310"/>
    <x v="1"/>
    <n v="12"/>
    <x v="2"/>
    <x v="6"/>
    <n v="152934"/>
    <x v="1"/>
  </r>
  <r>
    <n v="311"/>
    <x v="1"/>
    <n v="16"/>
    <x v="2"/>
    <x v="7"/>
    <n v="181774"/>
    <x v="1"/>
  </r>
  <r>
    <n v="312"/>
    <x v="0"/>
    <n v="18"/>
    <x v="2"/>
    <x v="4"/>
    <n v="148410"/>
    <x v="1"/>
  </r>
  <r>
    <n v="313"/>
    <x v="0"/>
    <n v="16"/>
    <x v="2"/>
    <x v="9"/>
    <n v="183411"/>
    <x v="1"/>
  </r>
  <r>
    <n v="314"/>
    <x v="0"/>
    <n v="1"/>
    <x v="3"/>
    <x v="7"/>
    <n v="97706"/>
    <x v="0"/>
  </r>
  <r>
    <n v="315"/>
    <x v="1"/>
    <n v="10"/>
    <x v="2"/>
    <x v="3"/>
    <n v="150802"/>
    <x v="1"/>
  </r>
  <r>
    <n v="316"/>
    <x v="1"/>
    <n v="5"/>
    <x v="1"/>
    <x v="1"/>
    <n v="118482"/>
    <x v="0"/>
  </r>
  <r>
    <n v="317"/>
    <x v="0"/>
    <n v="20"/>
    <x v="2"/>
    <x v="9"/>
    <n v="206324"/>
    <x v="1"/>
  </r>
  <r>
    <n v="318"/>
    <x v="1"/>
    <n v="18"/>
    <x v="2"/>
    <x v="10"/>
    <n v="242808"/>
    <x v="1"/>
  </r>
  <r>
    <n v="319"/>
    <x v="1"/>
    <n v="10"/>
    <x v="2"/>
    <x v="1"/>
    <n v="128179"/>
    <x v="0"/>
  </r>
  <r>
    <n v="320"/>
    <x v="0"/>
    <n v="10"/>
    <x v="2"/>
    <x v="3"/>
    <n v="193399"/>
    <x v="1"/>
  </r>
  <r>
    <n v="321"/>
    <x v="1"/>
    <n v="2"/>
    <x v="0"/>
    <x v="10"/>
    <n v="92288"/>
    <x v="0"/>
  </r>
  <r>
    <n v="322"/>
    <x v="0"/>
    <n v="18"/>
    <x v="2"/>
    <x v="2"/>
    <n v="130058"/>
    <x v="0"/>
  </r>
  <r>
    <n v="323"/>
    <x v="0"/>
    <n v="15"/>
    <x v="2"/>
    <x v="5"/>
    <n v="106204"/>
    <x v="0"/>
  </r>
  <r>
    <n v="324"/>
    <x v="1"/>
    <n v="0"/>
    <x v="3"/>
    <x v="6"/>
    <n v="114736"/>
    <x v="0"/>
  </r>
  <r>
    <n v="325"/>
    <x v="0"/>
    <n v="11"/>
    <x v="2"/>
    <x v="9"/>
    <n v="111316"/>
    <x v="0"/>
  </r>
  <r>
    <n v="326"/>
    <x v="1"/>
    <n v="2"/>
    <x v="0"/>
    <x v="3"/>
    <n v="103746"/>
    <x v="0"/>
  </r>
  <r>
    <n v="327"/>
    <x v="0"/>
    <n v="15"/>
    <x v="2"/>
    <x v="0"/>
    <n v="211620"/>
    <x v="1"/>
  </r>
  <r>
    <n v="328"/>
    <x v="0"/>
    <n v="14"/>
    <x v="2"/>
    <x v="1"/>
    <n v="168536"/>
    <x v="1"/>
  </r>
  <r>
    <n v="329"/>
    <x v="0"/>
    <n v="9"/>
    <x v="1"/>
    <x v="0"/>
    <n v="159630"/>
    <x v="1"/>
  </r>
  <r>
    <n v="330"/>
    <x v="1"/>
    <n v="17"/>
    <x v="2"/>
    <x v="9"/>
    <n v="188959"/>
    <x v="1"/>
  </r>
  <r>
    <n v="331"/>
    <x v="1"/>
    <n v="19"/>
    <x v="2"/>
    <x v="4"/>
    <n v="111362"/>
    <x v="0"/>
  </r>
  <r>
    <n v="332"/>
    <x v="1"/>
    <n v="20"/>
    <x v="2"/>
    <x v="5"/>
    <n v="214420"/>
    <x v="1"/>
  </r>
  <r>
    <n v="333"/>
    <x v="1"/>
    <n v="20"/>
    <x v="2"/>
    <x v="0"/>
    <n v="205418"/>
    <x v="1"/>
  </r>
  <r>
    <n v="334"/>
    <x v="1"/>
    <n v="20"/>
    <x v="2"/>
    <x v="9"/>
    <n v="149160"/>
    <x v="1"/>
  </r>
  <r>
    <n v="335"/>
    <x v="1"/>
    <n v="2"/>
    <x v="0"/>
    <x v="1"/>
    <n v="87875"/>
    <x v="0"/>
  </r>
  <r>
    <n v="336"/>
    <x v="0"/>
    <n v="3"/>
    <x v="0"/>
    <x v="0"/>
    <n v="131757"/>
    <x v="0"/>
  </r>
  <r>
    <n v="337"/>
    <x v="0"/>
    <n v="6"/>
    <x v="1"/>
    <x v="8"/>
    <n v="84510"/>
    <x v="0"/>
  </r>
  <r>
    <n v="338"/>
    <x v="0"/>
    <n v="16"/>
    <x v="2"/>
    <x v="8"/>
    <n v="88993"/>
    <x v="0"/>
  </r>
  <r>
    <n v="339"/>
    <x v="1"/>
    <n v="4"/>
    <x v="0"/>
    <x v="2"/>
    <n v="98992"/>
    <x v="0"/>
  </r>
  <r>
    <n v="340"/>
    <x v="1"/>
    <n v="11"/>
    <x v="2"/>
    <x v="10"/>
    <n v="142348"/>
    <x v="1"/>
  </r>
  <r>
    <n v="341"/>
    <x v="0"/>
    <n v="9"/>
    <x v="1"/>
    <x v="10"/>
    <n v="126811"/>
    <x v="0"/>
  </r>
  <r>
    <n v="342"/>
    <x v="1"/>
    <n v="12"/>
    <x v="2"/>
    <x v="1"/>
    <n v="81593"/>
    <x v="0"/>
  </r>
  <r>
    <n v="343"/>
    <x v="1"/>
    <n v="17"/>
    <x v="2"/>
    <x v="9"/>
    <n v="112487"/>
    <x v="0"/>
  </r>
  <r>
    <n v="344"/>
    <x v="0"/>
    <n v="6"/>
    <x v="1"/>
    <x v="7"/>
    <n v="114791"/>
    <x v="0"/>
  </r>
  <r>
    <n v="345"/>
    <x v="0"/>
    <n v="17"/>
    <x v="2"/>
    <x v="2"/>
    <n v="127533"/>
    <x v="0"/>
  </r>
  <r>
    <n v="346"/>
    <x v="1"/>
    <n v="4"/>
    <x v="0"/>
    <x v="7"/>
    <n v="107647"/>
    <x v="0"/>
  </r>
  <r>
    <n v="347"/>
    <x v="0"/>
    <n v="12"/>
    <x v="2"/>
    <x v="1"/>
    <n v="147836"/>
    <x v="1"/>
  </r>
  <r>
    <n v="348"/>
    <x v="0"/>
    <n v="19"/>
    <x v="2"/>
    <x v="0"/>
    <n v="242819"/>
    <x v="1"/>
  </r>
  <r>
    <n v="349"/>
    <x v="1"/>
    <n v="9"/>
    <x v="1"/>
    <x v="2"/>
    <n v="115769"/>
    <x v="0"/>
  </r>
  <r>
    <n v="350"/>
    <x v="1"/>
    <n v="16"/>
    <x v="2"/>
    <x v="1"/>
    <n v="93819"/>
    <x v="0"/>
  </r>
  <r>
    <n v="351"/>
    <x v="1"/>
    <n v="19"/>
    <x v="2"/>
    <x v="10"/>
    <n v="229450"/>
    <x v="1"/>
  </r>
  <r>
    <n v="352"/>
    <x v="1"/>
    <n v="17"/>
    <x v="2"/>
    <x v="5"/>
    <n v="163651"/>
    <x v="1"/>
  </r>
  <r>
    <n v="353"/>
    <x v="0"/>
    <n v="12"/>
    <x v="2"/>
    <x v="5"/>
    <n v="156865"/>
    <x v="1"/>
  </r>
  <r>
    <n v="354"/>
    <x v="1"/>
    <n v="6"/>
    <x v="1"/>
    <x v="6"/>
    <n v="154128"/>
    <x v="1"/>
  </r>
  <r>
    <n v="355"/>
    <x v="0"/>
    <n v="17"/>
    <x v="2"/>
    <x v="9"/>
    <n v="113678"/>
    <x v="0"/>
  </r>
  <r>
    <n v="356"/>
    <x v="0"/>
    <n v="9"/>
    <x v="1"/>
    <x v="0"/>
    <n v="167738"/>
    <x v="1"/>
  </r>
  <r>
    <n v="357"/>
    <x v="0"/>
    <n v="10"/>
    <x v="2"/>
    <x v="10"/>
    <n v="197467"/>
    <x v="1"/>
  </r>
  <r>
    <n v="358"/>
    <x v="1"/>
    <n v="16"/>
    <x v="2"/>
    <x v="3"/>
    <n v="174920"/>
    <x v="1"/>
  </r>
  <r>
    <n v="359"/>
    <x v="1"/>
    <n v="5"/>
    <x v="1"/>
    <x v="7"/>
    <n v="76006"/>
    <x v="0"/>
  </r>
  <r>
    <n v="360"/>
    <x v="1"/>
    <n v="4"/>
    <x v="0"/>
    <x v="4"/>
    <n v="94624"/>
    <x v="0"/>
  </r>
  <r>
    <n v="361"/>
    <x v="0"/>
    <n v="20"/>
    <x v="2"/>
    <x v="4"/>
    <n v="174498"/>
    <x v="1"/>
  </r>
  <r>
    <n v="362"/>
    <x v="0"/>
    <n v="18"/>
    <x v="2"/>
    <x v="0"/>
    <n v="211696"/>
    <x v="1"/>
  </r>
  <r>
    <n v="363"/>
    <x v="0"/>
    <n v="13"/>
    <x v="2"/>
    <x v="8"/>
    <n v="100638"/>
    <x v="0"/>
  </r>
  <r>
    <n v="364"/>
    <x v="0"/>
    <n v="12"/>
    <x v="2"/>
    <x v="0"/>
    <n v="200228"/>
    <x v="1"/>
  </r>
  <r>
    <n v="365"/>
    <x v="0"/>
    <n v="2"/>
    <x v="0"/>
    <x v="6"/>
    <n v="111043"/>
    <x v="0"/>
  </r>
  <r>
    <n v="366"/>
    <x v="1"/>
    <n v="1"/>
    <x v="3"/>
    <x v="2"/>
    <n v="78440"/>
    <x v="0"/>
  </r>
  <r>
    <n v="367"/>
    <x v="0"/>
    <n v="10"/>
    <x v="2"/>
    <x v="1"/>
    <n v="81706"/>
    <x v="0"/>
  </r>
  <r>
    <n v="368"/>
    <x v="1"/>
    <n v="15"/>
    <x v="2"/>
    <x v="4"/>
    <n v="118781"/>
    <x v="0"/>
  </r>
  <r>
    <n v="369"/>
    <x v="0"/>
    <n v="16"/>
    <x v="2"/>
    <x v="0"/>
    <n v="157975"/>
    <x v="1"/>
  </r>
  <r>
    <n v="370"/>
    <x v="1"/>
    <n v="13"/>
    <x v="2"/>
    <x v="2"/>
    <n v="159733"/>
    <x v="1"/>
  </r>
  <r>
    <n v="371"/>
    <x v="1"/>
    <n v="1"/>
    <x v="3"/>
    <x v="4"/>
    <n v="61605"/>
    <x v="2"/>
  </r>
  <r>
    <n v="372"/>
    <x v="1"/>
    <n v="6"/>
    <x v="1"/>
    <x v="2"/>
    <n v="129226"/>
    <x v="0"/>
  </r>
  <r>
    <n v="373"/>
    <x v="0"/>
    <n v="13"/>
    <x v="2"/>
    <x v="9"/>
    <n v="162457"/>
    <x v="1"/>
  </r>
  <r>
    <n v="374"/>
    <x v="1"/>
    <n v="12"/>
    <x v="2"/>
    <x v="4"/>
    <n v="116966"/>
    <x v="0"/>
  </r>
  <r>
    <n v="375"/>
    <x v="1"/>
    <n v="13"/>
    <x v="2"/>
    <x v="10"/>
    <n v="167168"/>
    <x v="1"/>
  </r>
  <r>
    <n v="376"/>
    <x v="1"/>
    <n v="3"/>
    <x v="0"/>
    <x v="5"/>
    <n v="105768"/>
    <x v="0"/>
  </r>
  <r>
    <n v="377"/>
    <x v="1"/>
    <n v="1"/>
    <x v="3"/>
    <x v="10"/>
    <n v="104113"/>
    <x v="0"/>
  </r>
  <r>
    <n v="378"/>
    <x v="1"/>
    <n v="11"/>
    <x v="2"/>
    <x v="3"/>
    <n v="159942"/>
    <x v="1"/>
  </r>
  <r>
    <n v="379"/>
    <x v="1"/>
    <n v="20"/>
    <x v="2"/>
    <x v="3"/>
    <n v="190956"/>
    <x v="1"/>
  </r>
  <r>
    <n v="380"/>
    <x v="0"/>
    <n v="16"/>
    <x v="2"/>
    <x v="9"/>
    <n v="149281"/>
    <x v="1"/>
  </r>
  <r>
    <n v="381"/>
    <x v="0"/>
    <n v="1"/>
    <x v="3"/>
    <x v="6"/>
    <n v="110686"/>
    <x v="0"/>
  </r>
  <r>
    <n v="382"/>
    <x v="0"/>
    <n v="0"/>
    <x v="3"/>
    <x v="3"/>
    <n v="105758"/>
    <x v="0"/>
  </r>
  <r>
    <n v="383"/>
    <x v="1"/>
    <n v="10"/>
    <x v="2"/>
    <x v="1"/>
    <n v="91542"/>
    <x v="0"/>
  </r>
  <r>
    <n v="384"/>
    <x v="0"/>
    <n v="14"/>
    <x v="2"/>
    <x v="4"/>
    <n v="121650"/>
    <x v="0"/>
  </r>
  <r>
    <n v="385"/>
    <x v="0"/>
    <n v="14"/>
    <x v="2"/>
    <x v="2"/>
    <n v="108497"/>
    <x v="0"/>
  </r>
  <r>
    <n v="386"/>
    <x v="0"/>
    <n v="3"/>
    <x v="0"/>
    <x v="9"/>
    <n v="98196"/>
    <x v="0"/>
  </r>
  <r>
    <n v="387"/>
    <x v="0"/>
    <n v="3"/>
    <x v="0"/>
    <x v="1"/>
    <n v="102394"/>
    <x v="0"/>
  </r>
  <r>
    <n v="388"/>
    <x v="0"/>
    <n v="1"/>
    <x v="3"/>
    <x v="4"/>
    <n v="103637"/>
    <x v="0"/>
  </r>
  <r>
    <n v="389"/>
    <x v="0"/>
    <n v="4"/>
    <x v="0"/>
    <x v="2"/>
    <n v="102856"/>
    <x v="0"/>
  </r>
  <r>
    <n v="390"/>
    <x v="0"/>
    <n v="9"/>
    <x v="1"/>
    <x v="6"/>
    <n v="107445"/>
    <x v="0"/>
  </r>
  <r>
    <n v="391"/>
    <x v="1"/>
    <n v="11"/>
    <x v="2"/>
    <x v="8"/>
    <n v="66076"/>
    <x v="0"/>
  </r>
  <r>
    <n v="392"/>
    <x v="0"/>
    <n v="3"/>
    <x v="0"/>
    <x v="10"/>
    <n v="159870"/>
    <x v="1"/>
  </r>
  <r>
    <n v="393"/>
    <x v="0"/>
    <n v="1"/>
    <x v="3"/>
    <x v="4"/>
    <n v="79333"/>
    <x v="0"/>
  </r>
  <r>
    <n v="394"/>
    <x v="1"/>
    <n v="2"/>
    <x v="0"/>
    <x v="7"/>
    <n v="91029"/>
    <x v="0"/>
  </r>
  <r>
    <n v="395"/>
    <x v="1"/>
    <n v="3"/>
    <x v="0"/>
    <x v="8"/>
    <n v="54938"/>
    <x v="2"/>
  </r>
  <r>
    <n v="396"/>
    <x v="0"/>
    <n v="19"/>
    <x v="2"/>
    <x v="10"/>
    <n v="236045"/>
    <x v="1"/>
  </r>
  <r>
    <n v="397"/>
    <x v="0"/>
    <n v="20"/>
    <x v="2"/>
    <x v="1"/>
    <n v="182770"/>
    <x v="1"/>
  </r>
  <r>
    <n v="398"/>
    <x v="0"/>
    <n v="9"/>
    <x v="1"/>
    <x v="4"/>
    <n v="85550"/>
    <x v="0"/>
  </r>
  <r>
    <n v="399"/>
    <x v="1"/>
    <n v="18"/>
    <x v="2"/>
    <x v="5"/>
    <n v="12999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45784-60EE-4D7B-AC8E-F2B9A90359AE}"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62" firstHeaderRow="1" firstDataRow="2" firstDataCol="1"/>
  <pivotFields count="7">
    <pivotField showAll="0"/>
    <pivotField axis="axisCol" showAll="0">
      <items count="3">
        <item x="0"/>
        <item x="1"/>
        <item t="default"/>
      </items>
    </pivotField>
    <pivotField showAll="0"/>
    <pivotField showAll="0">
      <items count="5">
        <item x="3"/>
        <item x="0"/>
        <item x="1"/>
        <item x="2"/>
        <item t="default"/>
      </items>
    </pivotField>
    <pivotField axis="axisRow" dataField="1" showAll="0">
      <items count="12">
        <item sd="0" x="10"/>
        <item sd="0" x="5"/>
        <item sd="0" x="0"/>
        <item sd="0" x="3"/>
        <item sd="0" x="6"/>
        <item sd="0" x="8"/>
        <item sd="0" x="4"/>
        <item sd="0" x="7"/>
        <item sd="0" x="2"/>
        <item sd="0" x="9"/>
        <item sd="0" x="1"/>
        <item t="default"/>
      </items>
    </pivotField>
    <pivotField showAll="0"/>
    <pivotField showAll="0"/>
  </pivotFields>
  <rowFields count="1">
    <field x="4"/>
  </rowFields>
  <rowItems count="12">
    <i>
      <x/>
    </i>
    <i>
      <x v="1"/>
    </i>
    <i>
      <x v="2"/>
    </i>
    <i>
      <x v="3"/>
    </i>
    <i>
      <x v="4"/>
    </i>
    <i>
      <x v="5"/>
    </i>
    <i>
      <x v="6"/>
    </i>
    <i>
      <x v="7"/>
    </i>
    <i>
      <x v="8"/>
    </i>
    <i>
      <x v="9"/>
    </i>
    <i>
      <x v="10"/>
    </i>
    <i t="grand">
      <x/>
    </i>
  </rowItems>
  <colFields count="1">
    <field x="1"/>
  </colFields>
  <colItems count="3">
    <i>
      <x/>
    </i>
    <i>
      <x v="1"/>
    </i>
    <i t="grand">
      <x/>
    </i>
  </colItems>
  <dataFields count="1">
    <dataField name="Count of Position" fld="4" subtotal="count" showDataAs="percentOfTotal" baseField="4" baseItem="0" numFmtId="1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B12D1D-A1FF-4EB0-8425-91B231302B1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E36" firstHeaderRow="1" firstDataRow="2" firstDataCol="1"/>
  <pivotFields count="7">
    <pivotField showAll="0"/>
    <pivotField axis="axisRow" showAll="0">
      <items count="3">
        <item x="0"/>
        <item x="1"/>
        <item t="default"/>
      </items>
    </pivotField>
    <pivotField showAll="0"/>
    <pivotField showAll="0">
      <items count="5">
        <item x="3"/>
        <item x="0"/>
        <item x="1"/>
        <item x="2"/>
        <item t="default"/>
      </items>
    </pivotField>
    <pivotField showAll="0"/>
    <pivotField showAll="0"/>
    <pivotField axis="axisCol" dataField="1" showAll="0">
      <items count="4">
        <item x="2"/>
        <item x="0"/>
        <item x="1"/>
        <item t="default"/>
      </items>
    </pivotField>
  </pivotFields>
  <rowFields count="1">
    <field x="1"/>
  </rowFields>
  <rowItems count="3">
    <i>
      <x/>
    </i>
    <i>
      <x v="1"/>
    </i>
    <i t="grand">
      <x/>
    </i>
  </rowItems>
  <colFields count="1">
    <field x="6"/>
  </colFields>
  <colItems count="4">
    <i>
      <x/>
    </i>
    <i>
      <x v="1"/>
    </i>
    <i>
      <x v="2"/>
    </i>
    <i t="grand">
      <x/>
    </i>
  </colItems>
  <dataFields count="1">
    <dataField name="Count of Income Group" fld="6" subtotal="count" showDataAs="percentOfTotal" baseField="1" baseItem="0" numFmtId="10"/>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C3A0D3-CDB6-404D-BC71-D8603E22240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6:F29" firstHeaderRow="1" firstDataRow="2" firstDataCol="1"/>
  <pivotFields count="7">
    <pivotField showAll="0"/>
    <pivotField showAll="0">
      <items count="3">
        <item x="0"/>
        <item x="1"/>
        <item t="default"/>
      </items>
    </pivotField>
    <pivotField showAll="0"/>
    <pivotField axis="axisCol" showAll="0">
      <items count="5">
        <item x="3"/>
        <item x="0"/>
        <item x="1"/>
        <item x="2"/>
        <item t="default"/>
      </items>
    </pivotField>
    <pivotField axis="axisRow" showAll="0">
      <items count="12">
        <item x="10"/>
        <item x="5"/>
        <item x="0"/>
        <item x="3"/>
        <item x="6"/>
        <item x="8"/>
        <item x="4"/>
        <item x="7"/>
        <item x="2"/>
        <item x="9"/>
        <item x="1"/>
        <item t="default"/>
      </items>
    </pivotField>
    <pivotField dataField="1" showAll="0"/>
    <pivotField showAll="0"/>
  </pivotFields>
  <rowFields count="1">
    <field x="4"/>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Average of Salary" fld="5" subtotal="average" baseField="4" baseItem="1" numFmtId="166"/>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5" format="4" series="1">
      <pivotArea type="data" outline="0" fieldPosition="0">
        <references count="2">
          <reference field="4294967294" count="1" selected="0">
            <x v="0"/>
          </reference>
          <reference field="3" count="1" selected="0">
            <x v="0"/>
          </reference>
        </references>
      </pivotArea>
    </chartFormat>
    <chartFormat chart="15" format="5" series="1">
      <pivotArea type="data" outline="0" fieldPosition="0">
        <references count="2">
          <reference field="4294967294" count="1" selected="0">
            <x v="0"/>
          </reference>
          <reference field="3" count="1" selected="0">
            <x v="1"/>
          </reference>
        </references>
      </pivotArea>
    </chartFormat>
    <chartFormat chart="15" format="6" series="1">
      <pivotArea type="data" outline="0" fieldPosition="0">
        <references count="2">
          <reference field="4294967294" count="1" selected="0">
            <x v="0"/>
          </reference>
          <reference field="3" count="1" selected="0">
            <x v="2"/>
          </reference>
        </references>
      </pivotArea>
    </chartFormat>
    <chartFormat chart="15" format="7" series="1">
      <pivotArea type="data" outline="0" fieldPosition="0">
        <references count="2">
          <reference field="4294967294" count="1" selected="0">
            <x v="0"/>
          </reference>
          <reference field="3" count="1" selected="0">
            <x v="3"/>
          </reference>
        </references>
      </pivotArea>
    </chartFormat>
    <chartFormat chart="16" format="8" series="1">
      <pivotArea type="data" outline="0" fieldPosition="0">
        <references count="2">
          <reference field="4294967294" count="1" selected="0">
            <x v="0"/>
          </reference>
          <reference field="3" count="1" selected="0">
            <x v="0"/>
          </reference>
        </references>
      </pivotArea>
    </chartFormat>
    <chartFormat chart="16" format="9" series="1">
      <pivotArea type="data" outline="0" fieldPosition="0">
        <references count="2">
          <reference field="4294967294" count="1" selected="0">
            <x v="0"/>
          </reference>
          <reference field="3" count="1" selected="0">
            <x v="1"/>
          </reference>
        </references>
      </pivotArea>
    </chartFormat>
    <chartFormat chart="16" format="10" series="1">
      <pivotArea type="data" outline="0" fieldPosition="0">
        <references count="2">
          <reference field="4294967294" count="1" selected="0">
            <x v="0"/>
          </reference>
          <reference field="3" count="1" selected="0">
            <x v="2"/>
          </reference>
        </references>
      </pivotArea>
    </chartFormat>
    <chartFormat chart="16"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75B50-F471-4C7F-9A8A-BBF47E2091B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7">
    <pivotField showAll="0"/>
    <pivotField axis="axisRow" showAll="0">
      <items count="3">
        <item x="0"/>
        <item x="1"/>
        <item t="default"/>
      </items>
    </pivotField>
    <pivotField showAll="0"/>
    <pivotField showAll="0">
      <items count="5">
        <item x="3"/>
        <item x="0"/>
        <item x="1"/>
        <item x="2"/>
        <item t="default"/>
      </items>
    </pivotField>
    <pivotField showAll="0"/>
    <pivotField dataField="1" showAll="0"/>
    <pivotField showAll="0"/>
  </pivotFields>
  <rowFields count="1">
    <field x="1"/>
  </rowFields>
  <rowItems count="3">
    <i>
      <x/>
    </i>
    <i>
      <x v="1"/>
    </i>
    <i t="grand">
      <x/>
    </i>
  </rowItems>
  <colItems count="1">
    <i/>
  </colItems>
  <dataFields count="1">
    <dataField name="Average of Salary" fld="5" subtotal="average" baseField="1" baseItem="0" numFmtId="166"/>
  </dataFields>
  <formats count="2">
    <format dxfId="2">
      <pivotArea outline="0" collapsedLevelsAreSubtotals="1" fieldPosition="0"/>
    </format>
    <format dxfId="1">
      <pivotArea dataOnly="0" labelOnly="1" outline="0" axis="axisValues" fieldPosition="0"/>
    </format>
  </formats>
  <chartFormats count="9">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 chart="1" format="8">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14FD03-B3DD-40ED-9218-1A808652561E}" sourceName="Gender">
  <pivotTables>
    <pivotTable tabId="3" name="PivotTable1"/>
    <pivotTable tabId="3" name="PivotTable2"/>
    <pivotTable tabId="3" name="PivotTable3"/>
  </pivotTables>
  <data>
    <tabular pivotCacheId="7740705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Brackets" xr10:uid="{2D8178FB-E4C0-4DA8-8CF8-9DA1B48F8496}" sourceName="Experience Brackets">
  <pivotTables>
    <pivotTable tabId="3" name="PivotTable1"/>
    <pivotTable tabId="3" name="PivotTable2"/>
    <pivotTable tabId="3" name="PivotTable3"/>
  </pivotTables>
  <data>
    <tabular pivotCacheId="77407059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4E5994-55B6-4622-B273-A815E26062F0}" cache="Slicer_Gender" caption="Gender" rowHeight="234950"/>
  <slicer name="Experience Brackets" xr10:uid="{70372F2D-2F89-4CD1-9BA6-2CF0A12EAFB3}" cache="Slicer_Experience_Brackets" caption="Experienc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704D-1328-4D13-8951-715E19B30073}">
  <sheetPr codeName="Sheet1"/>
  <dimension ref="A1:E401"/>
  <sheetViews>
    <sheetView workbookViewId="0"/>
  </sheetViews>
  <sheetFormatPr defaultRowHeight="14.4" x14ac:dyDescent="0.3"/>
  <sheetData>
    <row r="1" spans="1:5" x14ac:dyDescent="0.3">
      <c r="A1" t="s">
        <v>0</v>
      </c>
      <c r="B1" t="s">
        <v>1</v>
      </c>
      <c r="C1" t="s">
        <v>2</v>
      </c>
      <c r="D1" t="s">
        <v>3</v>
      </c>
      <c r="E1" t="s">
        <v>4</v>
      </c>
    </row>
    <row r="2" spans="1:5" x14ac:dyDescent="0.3">
      <c r="A2">
        <v>1</v>
      </c>
      <c r="B2" t="s">
        <v>5</v>
      </c>
      <c r="C2">
        <v>4</v>
      </c>
      <c r="D2" t="s">
        <v>6</v>
      </c>
      <c r="E2">
        <v>109976</v>
      </c>
    </row>
    <row r="3" spans="1:5" x14ac:dyDescent="0.3">
      <c r="A3">
        <v>2</v>
      </c>
      <c r="B3" t="s">
        <v>7</v>
      </c>
      <c r="C3">
        <v>6</v>
      </c>
      <c r="D3" t="s">
        <v>6</v>
      </c>
      <c r="E3">
        <v>120088</v>
      </c>
    </row>
    <row r="4" spans="1:5" x14ac:dyDescent="0.3">
      <c r="A4">
        <v>3</v>
      </c>
      <c r="B4" t="s">
        <v>7</v>
      </c>
      <c r="C4">
        <v>17</v>
      </c>
      <c r="D4" t="s">
        <v>8</v>
      </c>
      <c r="E4">
        <v>181301</v>
      </c>
    </row>
    <row r="5" spans="1:5" x14ac:dyDescent="0.3">
      <c r="A5">
        <v>4</v>
      </c>
      <c r="B5" t="s">
        <v>7</v>
      </c>
      <c r="C5">
        <v>7</v>
      </c>
      <c r="D5" t="s">
        <v>9</v>
      </c>
      <c r="E5">
        <v>77530</v>
      </c>
    </row>
    <row r="6" spans="1:5" x14ac:dyDescent="0.3">
      <c r="A6">
        <v>5</v>
      </c>
      <c r="B6" t="s">
        <v>5</v>
      </c>
      <c r="C6">
        <v>13</v>
      </c>
      <c r="D6" t="s">
        <v>9</v>
      </c>
      <c r="E6">
        <v>152397</v>
      </c>
    </row>
    <row r="7" spans="1:5" x14ac:dyDescent="0.3">
      <c r="A7">
        <v>6</v>
      </c>
      <c r="B7" t="s">
        <v>5</v>
      </c>
      <c r="C7">
        <v>13</v>
      </c>
      <c r="D7" t="s">
        <v>8</v>
      </c>
      <c r="E7">
        <v>114998</v>
      </c>
    </row>
    <row r="8" spans="1:5" x14ac:dyDescent="0.3">
      <c r="A8">
        <v>7</v>
      </c>
      <c r="B8" t="s">
        <v>5</v>
      </c>
      <c r="C8">
        <v>11</v>
      </c>
      <c r="D8" t="s">
        <v>9</v>
      </c>
      <c r="E8">
        <v>82328</v>
      </c>
    </row>
    <row r="9" spans="1:5" x14ac:dyDescent="0.3">
      <c r="A9">
        <v>8</v>
      </c>
      <c r="B9" t="s">
        <v>7</v>
      </c>
      <c r="C9">
        <v>2</v>
      </c>
      <c r="D9" t="s">
        <v>6</v>
      </c>
      <c r="E9">
        <v>111494</v>
      </c>
    </row>
    <row r="10" spans="1:5" x14ac:dyDescent="0.3">
      <c r="A10">
        <v>9</v>
      </c>
      <c r="B10" t="s">
        <v>5</v>
      </c>
      <c r="C10">
        <v>6</v>
      </c>
      <c r="D10" t="s">
        <v>6</v>
      </c>
      <c r="E10">
        <v>105563</v>
      </c>
    </row>
    <row r="11" spans="1:5" x14ac:dyDescent="0.3">
      <c r="A11">
        <v>10</v>
      </c>
      <c r="B11" t="s">
        <v>5</v>
      </c>
      <c r="C11">
        <v>6</v>
      </c>
      <c r="D11" t="s">
        <v>10</v>
      </c>
      <c r="E11">
        <v>162706</v>
      </c>
    </row>
    <row r="12" spans="1:5" x14ac:dyDescent="0.3">
      <c r="A12">
        <v>11</v>
      </c>
      <c r="B12" t="s">
        <v>5</v>
      </c>
      <c r="C12">
        <v>19</v>
      </c>
      <c r="D12" t="s">
        <v>11</v>
      </c>
      <c r="E12">
        <v>158856</v>
      </c>
    </row>
    <row r="13" spans="1:5" x14ac:dyDescent="0.3">
      <c r="A13">
        <v>12</v>
      </c>
      <c r="B13" t="s">
        <v>7</v>
      </c>
      <c r="C13">
        <v>2</v>
      </c>
      <c r="D13" t="s">
        <v>6</v>
      </c>
      <c r="E13">
        <v>103940</v>
      </c>
    </row>
    <row r="14" spans="1:5" x14ac:dyDescent="0.3">
      <c r="A14">
        <v>13</v>
      </c>
      <c r="B14" t="s">
        <v>5</v>
      </c>
      <c r="C14">
        <v>16</v>
      </c>
      <c r="D14" t="s">
        <v>12</v>
      </c>
      <c r="E14">
        <v>137662</v>
      </c>
    </row>
    <row r="15" spans="1:5" x14ac:dyDescent="0.3">
      <c r="A15">
        <v>14</v>
      </c>
      <c r="B15" t="s">
        <v>7</v>
      </c>
      <c r="C15">
        <v>9</v>
      </c>
      <c r="D15" t="s">
        <v>6</v>
      </c>
      <c r="E15">
        <v>139069</v>
      </c>
    </row>
    <row r="16" spans="1:5" x14ac:dyDescent="0.3">
      <c r="A16">
        <v>15</v>
      </c>
      <c r="B16" t="s">
        <v>5</v>
      </c>
      <c r="C16">
        <v>7</v>
      </c>
      <c r="D16" t="s">
        <v>10</v>
      </c>
      <c r="E16">
        <v>150286</v>
      </c>
    </row>
    <row r="17" spans="1:5" x14ac:dyDescent="0.3">
      <c r="A17">
        <v>16</v>
      </c>
      <c r="B17" t="s">
        <v>7</v>
      </c>
      <c r="C17">
        <v>13</v>
      </c>
      <c r="D17" t="s">
        <v>13</v>
      </c>
      <c r="E17">
        <v>115698</v>
      </c>
    </row>
    <row r="18" spans="1:5" x14ac:dyDescent="0.3">
      <c r="A18">
        <v>17</v>
      </c>
      <c r="B18" t="s">
        <v>7</v>
      </c>
      <c r="C18">
        <v>4</v>
      </c>
      <c r="D18" t="s">
        <v>13</v>
      </c>
      <c r="E18">
        <v>111156</v>
      </c>
    </row>
    <row r="19" spans="1:5" x14ac:dyDescent="0.3">
      <c r="A19">
        <v>18</v>
      </c>
      <c r="B19" t="s">
        <v>5</v>
      </c>
      <c r="C19">
        <v>16</v>
      </c>
      <c r="D19" t="s">
        <v>12</v>
      </c>
      <c r="E19">
        <v>188681</v>
      </c>
    </row>
    <row r="20" spans="1:5" x14ac:dyDescent="0.3">
      <c r="A20">
        <v>19</v>
      </c>
      <c r="B20" t="s">
        <v>5</v>
      </c>
      <c r="C20">
        <v>5</v>
      </c>
      <c r="D20" t="s">
        <v>13</v>
      </c>
      <c r="E20">
        <v>129205</v>
      </c>
    </row>
    <row r="21" spans="1:5" x14ac:dyDescent="0.3">
      <c r="A21">
        <v>20</v>
      </c>
      <c r="B21" t="s">
        <v>7</v>
      </c>
      <c r="C21">
        <v>5</v>
      </c>
      <c r="D21" t="s">
        <v>14</v>
      </c>
      <c r="E21">
        <v>84342</v>
      </c>
    </row>
    <row r="22" spans="1:5" x14ac:dyDescent="0.3">
      <c r="A22">
        <v>21</v>
      </c>
      <c r="B22" t="s">
        <v>5</v>
      </c>
      <c r="C22">
        <v>20</v>
      </c>
      <c r="D22" t="s">
        <v>11</v>
      </c>
      <c r="E22">
        <v>139766</v>
      </c>
    </row>
    <row r="23" spans="1:5" x14ac:dyDescent="0.3">
      <c r="A23">
        <v>22</v>
      </c>
      <c r="B23" t="s">
        <v>5</v>
      </c>
      <c r="C23">
        <v>19</v>
      </c>
      <c r="D23" t="s">
        <v>13</v>
      </c>
      <c r="E23">
        <v>232972</v>
      </c>
    </row>
    <row r="24" spans="1:5" x14ac:dyDescent="0.3">
      <c r="A24">
        <v>23</v>
      </c>
      <c r="B24" t="s">
        <v>5</v>
      </c>
      <c r="C24">
        <v>0</v>
      </c>
      <c r="D24" t="s">
        <v>14</v>
      </c>
      <c r="E24">
        <v>71220</v>
      </c>
    </row>
    <row r="25" spans="1:5" x14ac:dyDescent="0.3">
      <c r="A25">
        <v>24</v>
      </c>
      <c r="B25" t="s">
        <v>5</v>
      </c>
      <c r="C25">
        <v>13</v>
      </c>
      <c r="D25" t="s">
        <v>10</v>
      </c>
      <c r="E25">
        <v>235235</v>
      </c>
    </row>
    <row r="26" spans="1:5" x14ac:dyDescent="0.3">
      <c r="A26">
        <v>25</v>
      </c>
      <c r="B26" t="s">
        <v>5</v>
      </c>
      <c r="C26">
        <v>3</v>
      </c>
      <c r="D26" t="s">
        <v>8</v>
      </c>
      <c r="E26">
        <v>71211</v>
      </c>
    </row>
    <row r="27" spans="1:5" x14ac:dyDescent="0.3">
      <c r="A27">
        <v>26</v>
      </c>
      <c r="B27" t="s">
        <v>5</v>
      </c>
      <c r="C27">
        <v>10</v>
      </c>
      <c r="D27" t="s">
        <v>10</v>
      </c>
      <c r="E27">
        <v>146668</v>
      </c>
    </row>
    <row r="28" spans="1:5" x14ac:dyDescent="0.3">
      <c r="A28">
        <v>27</v>
      </c>
      <c r="B28" t="s">
        <v>5</v>
      </c>
      <c r="C28">
        <v>5</v>
      </c>
      <c r="D28" t="s">
        <v>10</v>
      </c>
      <c r="E28">
        <v>158855</v>
      </c>
    </row>
    <row r="29" spans="1:5" x14ac:dyDescent="0.3">
      <c r="A29">
        <v>28</v>
      </c>
      <c r="B29" t="s">
        <v>7</v>
      </c>
      <c r="C29">
        <v>17</v>
      </c>
      <c r="D29" t="s">
        <v>12</v>
      </c>
      <c r="E29">
        <v>158415</v>
      </c>
    </row>
    <row r="30" spans="1:5" x14ac:dyDescent="0.3">
      <c r="A30">
        <v>29</v>
      </c>
      <c r="B30" t="s">
        <v>7</v>
      </c>
      <c r="C30">
        <v>20</v>
      </c>
      <c r="D30" t="s">
        <v>11</v>
      </c>
      <c r="E30">
        <v>116964</v>
      </c>
    </row>
    <row r="31" spans="1:5" x14ac:dyDescent="0.3">
      <c r="A31">
        <v>30</v>
      </c>
      <c r="B31" t="s">
        <v>5</v>
      </c>
      <c r="C31">
        <v>20</v>
      </c>
      <c r="D31" t="s">
        <v>13</v>
      </c>
      <c r="E31">
        <v>168554</v>
      </c>
    </row>
    <row r="32" spans="1:5" x14ac:dyDescent="0.3">
      <c r="A32">
        <v>31</v>
      </c>
      <c r="B32" t="s">
        <v>7</v>
      </c>
      <c r="C32">
        <v>8</v>
      </c>
      <c r="D32" t="s">
        <v>13</v>
      </c>
      <c r="E32">
        <v>146153</v>
      </c>
    </row>
    <row r="33" spans="1:5" x14ac:dyDescent="0.3">
      <c r="A33">
        <v>32</v>
      </c>
      <c r="B33" t="s">
        <v>7</v>
      </c>
      <c r="C33">
        <v>7</v>
      </c>
      <c r="D33" t="s">
        <v>6</v>
      </c>
      <c r="E33">
        <v>135205</v>
      </c>
    </row>
    <row r="34" spans="1:5" x14ac:dyDescent="0.3">
      <c r="A34">
        <v>33</v>
      </c>
      <c r="B34" t="s">
        <v>7</v>
      </c>
      <c r="C34">
        <v>15</v>
      </c>
      <c r="D34" t="s">
        <v>15</v>
      </c>
      <c r="E34">
        <v>120102</v>
      </c>
    </row>
    <row r="35" spans="1:5" x14ac:dyDescent="0.3">
      <c r="A35">
        <v>34</v>
      </c>
      <c r="B35" t="s">
        <v>7</v>
      </c>
      <c r="C35">
        <v>3</v>
      </c>
      <c r="D35" t="s">
        <v>13</v>
      </c>
      <c r="E35">
        <v>97240</v>
      </c>
    </row>
    <row r="36" spans="1:5" x14ac:dyDescent="0.3">
      <c r="A36">
        <v>35</v>
      </c>
      <c r="B36" t="s">
        <v>7</v>
      </c>
      <c r="C36">
        <v>13</v>
      </c>
      <c r="D36" t="s">
        <v>11</v>
      </c>
      <c r="E36">
        <v>101107</v>
      </c>
    </row>
    <row r="37" spans="1:5" x14ac:dyDescent="0.3">
      <c r="A37">
        <v>36</v>
      </c>
      <c r="B37" t="s">
        <v>7</v>
      </c>
      <c r="C37">
        <v>1</v>
      </c>
      <c r="D37" t="s">
        <v>10</v>
      </c>
      <c r="E37">
        <v>87871</v>
      </c>
    </row>
    <row r="38" spans="1:5" x14ac:dyDescent="0.3">
      <c r="A38">
        <v>37</v>
      </c>
      <c r="B38" t="s">
        <v>7</v>
      </c>
      <c r="C38">
        <v>14</v>
      </c>
      <c r="D38" t="s">
        <v>14</v>
      </c>
      <c r="E38">
        <v>171297</v>
      </c>
    </row>
    <row r="39" spans="1:5" x14ac:dyDescent="0.3">
      <c r="A39">
        <v>38</v>
      </c>
      <c r="B39" t="s">
        <v>5</v>
      </c>
      <c r="C39">
        <v>7</v>
      </c>
      <c r="D39" t="s">
        <v>16</v>
      </c>
      <c r="E39">
        <v>137535</v>
      </c>
    </row>
    <row r="40" spans="1:5" x14ac:dyDescent="0.3">
      <c r="A40">
        <v>39</v>
      </c>
      <c r="B40" t="s">
        <v>5</v>
      </c>
      <c r="C40">
        <v>2</v>
      </c>
      <c r="D40" t="s">
        <v>15</v>
      </c>
      <c r="E40">
        <v>87698</v>
      </c>
    </row>
    <row r="41" spans="1:5" x14ac:dyDescent="0.3">
      <c r="A41">
        <v>40</v>
      </c>
      <c r="B41" t="s">
        <v>5</v>
      </c>
      <c r="C41">
        <v>4</v>
      </c>
      <c r="D41" t="s">
        <v>12</v>
      </c>
      <c r="E41">
        <v>138718</v>
      </c>
    </row>
    <row r="42" spans="1:5" x14ac:dyDescent="0.3">
      <c r="A42">
        <v>41</v>
      </c>
      <c r="B42" t="s">
        <v>7</v>
      </c>
      <c r="C42">
        <v>11</v>
      </c>
      <c r="D42" t="s">
        <v>13</v>
      </c>
      <c r="E42">
        <v>149040</v>
      </c>
    </row>
    <row r="43" spans="1:5" x14ac:dyDescent="0.3">
      <c r="A43">
        <v>42</v>
      </c>
      <c r="B43" t="s">
        <v>7</v>
      </c>
      <c r="C43">
        <v>1</v>
      </c>
      <c r="D43" t="s">
        <v>12</v>
      </c>
      <c r="E43">
        <v>122207</v>
      </c>
    </row>
    <row r="44" spans="1:5" x14ac:dyDescent="0.3">
      <c r="A44">
        <v>43</v>
      </c>
      <c r="B44" t="s">
        <v>5</v>
      </c>
      <c r="C44">
        <v>19</v>
      </c>
      <c r="D44" t="s">
        <v>11</v>
      </c>
      <c r="E44">
        <v>149342</v>
      </c>
    </row>
    <row r="45" spans="1:5" x14ac:dyDescent="0.3">
      <c r="A45">
        <v>44</v>
      </c>
      <c r="B45" t="s">
        <v>7</v>
      </c>
      <c r="C45">
        <v>4</v>
      </c>
      <c r="D45" t="s">
        <v>9</v>
      </c>
      <c r="E45">
        <v>65646</v>
      </c>
    </row>
    <row r="46" spans="1:5" x14ac:dyDescent="0.3">
      <c r="A46">
        <v>45</v>
      </c>
      <c r="B46" t="s">
        <v>5</v>
      </c>
      <c r="C46">
        <v>1</v>
      </c>
      <c r="D46" t="s">
        <v>10</v>
      </c>
      <c r="E46">
        <v>112471</v>
      </c>
    </row>
    <row r="47" spans="1:5" x14ac:dyDescent="0.3">
      <c r="A47">
        <v>46</v>
      </c>
      <c r="B47" t="s">
        <v>5</v>
      </c>
      <c r="C47">
        <v>10</v>
      </c>
      <c r="D47" t="s">
        <v>11</v>
      </c>
      <c r="E47">
        <v>136474</v>
      </c>
    </row>
    <row r="48" spans="1:5" x14ac:dyDescent="0.3">
      <c r="A48">
        <v>47</v>
      </c>
      <c r="B48" t="s">
        <v>5</v>
      </c>
      <c r="C48">
        <v>1</v>
      </c>
      <c r="D48" t="s">
        <v>14</v>
      </c>
      <c r="E48">
        <v>114166</v>
      </c>
    </row>
    <row r="49" spans="1:5" x14ac:dyDescent="0.3">
      <c r="A49">
        <v>48</v>
      </c>
      <c r="B49" t="s">
        <v>5</v>
      </c>
      <c r="C49">
        <v>1</v>
      </c>
      <c r="D49" t="s">
        <v>14</v>
      </c>
      <c r="E49">
        <v>86362</v>
      </c>
    </row>
    <row r="50" spans="1:5" x14ac:dyDescent="0.3">
      <c r="A50">
        <v>49</v>
      </c>
      <c r="B50" t="s">
        <v>7</v>
      </c>
      <c r="C50">
        <v>15</v>
      </c>
      <c r="D50" t="s">
        <v>15</v>
      </c>
      <c r="E50">
        <v>130119</v>
      </c>
    </row>
    <row r="51" spans="1:5" x14ac:dyDescent="0.3">
      <c r="A51">
        <v>50</v>
      </c>
      <c r="B51" t="s">
        <v>7</v>
      </c>
      <c r="C51">
        <v>6</v>
      </c>
      <c r="D51" t="s">
        <v>10</v>
      </c>
      <c r="E51">
        <v>181711</v>
      </c>
    </row>
    <row r="52" spans="1:5" x14ac:dyDescent="0.3">
      <c r="A52">
        <v>51</v>
      </c>
      <c r="B52" t="s">
        <v>5</v>
      </c>
      <c r="C52">
        <v>13</v>
      </c>
      <c r="D52" t="s">
        <v>11</v>
      </c>
      <c r="E52">
        <v>115201</v>
      </c>
    </row>
    <row r="53" spans="1:5" x14ac:dyDescent="0.3">
      <c r="A53">
        <v>52</v>
      </c>
      <c r="B53" t="s">
        <v>5</v>
      </c>
      <c r="C53">
        <v>12</v>
      </c>
      <c r="D53" t="s">
        <v>9</v>
      </c>
      <c r="E53">
        <v>150854</v>
      </c>
    </row>
    <row r="54" spans="1:5" x14ac:dyDescent="0.3">
      <c r="A54">
        <v>53</v>
      </c>
      <c r="B54" t="s">
        <v>7</v>
      </c>
      <c r="C54">
        <v>17</v>
      </c>
      <c r="D54" t="s">
        <v>10</v>
      </c>
      <c r="E54">
        <v>196175</v>
      </c>
    </row>
    <row r="55" spans="1:5" x14ac:dyDescent="0.3">
      <c r="A55">
        <v>54</v>
      </c>
      <c r="B55" t="s">
        <v>7</v>
      </c>
      <c r="C55">
        <v>14</v>
      </c>
      <c r="D55" t="s">
        <v>11</v>
      </c>
      <c r="E55">
        <v>137302</v>
      </c>
    </row>
    <row r="56" spans="1:5" x14ac:dyDescent="0.3">
      <c r="A56">
        <v>55</v>
      </c>
      <c r="B56" t="s">
        <v>5</v>
      </c>
      <c r="C56">
        <v>12</v>
      </c>
      <c r="D56" t="s">
        <v>10</v>
      </c>
      <c r="E56">
        <v>143412</v>
      </c>
    </row>
    <row r="57" spans="1:5" x14ac:dyDescent="0.3">
      <c r="A57">
        <v>56</v>
      </c>
      <c r="B57" t="s">
        <v>7</v>
      </c>
      <c r="C57">
        <v>20</v>
      </c>
      <c r="D57" t="s">
        <v>9</v>
      </c>
      <c r="E57">
        <v>190672</v>
      </c>
    </row>
    <row r="58" spans="1:5" x14ac:dyDescent="0.3">
      <c r="A58">
        <v>57</v>
      </c>
      <c r="B58" t="s">
        <v>5</v>
      </c>
      <c r="C58">
        <v>10</v>
      </c>
      <c r="D58" t="s">
        <v>10</v>
      </c>
      <c r="E58">
        <v>180757</v>
      </c>
    </row>
    <row r="59" spans="1:5" x14ac:dyDescent="0.3">
      <c r="A59">
        <v>58</v>
      </c>
      <c r="B59" t="s">
        <v>5</v>
      </c>
      <c r="C59">
        <v>16</v>
      </c>
      <c r="D59" t="s">
        <v>13</v>
      </c>
      <c r="E59">
        <v>152107</v>
      </c>
    </row>
    <row r="60" spans="1:5" x14ac:dyDescent="0.3">
      <c r="A60">
        <v>59</v>
      </c>
      <c r="B60" t="s">
        <v>7</v>
      </c>
      <c r="C60">
        <v>0</v>
      </c>
      <c r="D60" t="s">
        <v>10</v>
      </c>
      <c r="E60">
        <v>111250</v>
      </c>
    </row>
    <row r="61" spans="1:5" x14ac:dyDescent="0.3">
      <c r="A61">
        <v>60</v>
      </c>
      <c r="B61" t="s">
        <v>7</v>
      </c>
      <c r="C61">
        <v>2</v>
      </c>
      <c r="D61" t="s">
        <v>16</v>
      </c>
      <c r="E61">
        <v>75749</v>
      </c>
    </row>
    <row r="62" spans="1:5" x14ac:dyDescent="0.3">
      <c r="A62">
        <v>61</v>
      </c>
      <c r="B62" t="s">
        <v>7</v>
      </c>
      <c r="C62">
        <v>7</v>
      </c>
      <c r="D62" t="s">
        <v>12</v>
      </c>
      <c r="E62">
        <v>105182</v>
      </c>
    </row>
    <row r="63" spans="1:5" x14ac:dyDescent="0.3">
      <c r="A63">
        <v>62</v>
      </c>
      <c r="B63" t="s">
        <v>7</v>
      </c>
      <c r="C63">
        <v>17</v>
      </c>
      <c r="D63" t="s">
        <v>10</v>
      </c>
      <c r="E63">
        <v>260594</v>
      </c>
    </row>
    <row r="64" spans="1:5" x14ac:dyDescent="0.3">
      <c r="A64">
        <v>63</v>
      </c>
      <c r="B64" t="s">
        <v>5</v>
      </c>
      <c r="C64">
        <v>9</v>
      </c>
      <c r="D64" t="s">
        <v>11</v>
      </c>
      <c r="E64">
        <v>73364</v>
      </c>
    </row>
    <row r="65" spans="1:5" x14ac:dyDescent="0.3">
      <c r="A65">
        <v>64</v>
      </c>
      <c r="B65" t="s">
        <v>5</v>
      </c>
      <c r="C65">
        <v>6</v>
      </c>
      <c r="D65" t="s">
        <v>17</v>
      </c>
      <c r="E65">
        <v>156504</v>
      </c>
    </row>
    <row r="66" spans="1:5" x14ac:dyDescent="0.3">
      <c r="A66">
        <v>65</v>
      </c>
      <c r="B66" t="s">
        <v>7</v>
      </c>
      <c r="C66">
        <v>2</v>
      </c>
      <c r="D66" t="s">
        <v>15</v>
      </c>
      <c r="E66">
        <v>48710</v>
      </c>
    </row>
    <row r="67" spans="1:5" x14ac:dyDescent="0.3">
      <c r="A67">
        <v>66</v>
      </c>
      <c r="B67" t="s">
        <v>7</v>
      </c>
      <c r="C67">
        <v>17</v>
      </c>
      <c r="D67" t="s">
        <v>6</v>
      </c>
      <c r="E67">
        <v>173720</v>
      </c>
    </row>
    <row r="68" spans="1:5" x14ac:dyDescent="0.3">
      <c r="A68">
        <v>67</v>
      </c>
      <c r="B68" t="s">
        <v>7</v>
      </c>
      <c r="C68">
        <v>9</v>
      </c>
      <c r="D68" t="s">
        <v>10</v>
      </c>
      <c r="E68">
        <v>186239</v>
      </c>
    </row>
    <row r="69" spans="1:5" x14ac:dyDescent="0.3">
      <c r="A69">
        <v>68</v>
      </c>
      <c r="B69" t="s">
        <v>7</v>
      </c>
      <c r="C69">
        <v>3</v>
      </c>
      <c r="D69" t="s">
        <v>16</v>
      </c>
      <c r="E69">
        <v>126171</v>
      </c>
    </row>
    <row r="70" spans="1:5" x14ac:dyDescent="0.3">
      <c r="A70">
        <v>69</v>
      </c>
      <c r="B70" t="s">
        <v>7</v>
      </c>
      <c r="C70">
        <v>2</v>
      </c>
      <c r="D70" t="s">
        <v>13</v>
      </c>
      <c r="E70">
        <v>79108</v>
      </c>
    </row>
    <row r="71" spans="1:5" x14ac:dyDescent="0.3">
      <c r="A71">
        <v>70</v>
      </c>
      <c r="B71" t="s">
        <v>7</v>
      </c>
      <c r="C71">
        <v>1</v>
      </c>
      <c r="D71" t="s">
        <v>11</v>
      </c>
      <c r="E71">
        <v>86110</v>
      </c>
    </row>
    <row r="72" spans="1:5" x14ac:dyDescent="0.3">
      <c r="A72">
        <v>71</v>
      </c>
      <c r="B72" t="s">
        <v>5</v>
      </c>
      <c r="C72">
        <v>19</v>
      </c>
      <c r="D72" t="s">
        <v>17</v>
      </c>
      <c r="E72">
        <v>226461</v>
      </c>
    </row>
    <row r="73" spans="1:5" x14ac:dyDescent="0.3">
      <c r="A73">
        <v>72</v>
      </c>
      <c r="B73" t="s">
        <v>5</v>
      </c>
      <c r="C73">
        <v>5</v>
      </c>
      <c r="D73" t="s">
        <v>17</v>
      </c>
      <c r="E73">
        <v>110321</v>
      </c>
    </row>
    <row r="74" spans="1:5" x14ac:dyDescent="0.3">
      <c r="A74">
        <v>73</v>
      </c>
      <c r="B74" t="s">
        <v>5</v>
      </c>
      <c r="C74">
        <v>19</v>
      </c>
      <c r="D74" t="s">
        <v>6</v>
      </c>
      <c r="E74">
        <v>172582</v>
      </c>
    </row>
    <row r="75" spans="1:5" x14ac:dyDescent="0.3">
      <c r="A75">
        <v>74</v>
      </c>
      <c r="B75" t="s">
        <v>5</v>
      </c>
      <c r="C75">
        <v>1</v>
      </c>
      <c r="D75" t="s">
        <v>14</v>
      </c>
      <c r="E75">
        <v>66956</v>
      </c>
    </row>
    <row r="76" spans="1:5" x14ac:dyDescent="0.3">
      <c r="A76">
        <v>75</v>
      </c>
      <c r="B76" t="s">
        <v>5</v>
      </c>
      <c r="C76">
        <v>19</v>
      </c>
      <c r="D76" t="s">
        <v>12</v>
      </c>
      <c r="E76">
        <v>142525</v>
      </c>
    </row>
    <row r="77" spans="1:5" x14ac:dyDescent="0.3">
      <c r="A77">
        <v>76</v>
      </c>
      <c r="B77" t="s">
        <v>5</v>
      </c>
      <c r="C77">
        <v>2</v>
      </c>
      <c r="D77" t="s">
        <v>17</v>
      </c>
      <c r="E77">
        <v>141623</v>
      </c>
    </row>
    <row r="78" spans="1:5" x14ac:dyDescent="0.3">
      <c r="A78">
        <v>77</v>
      </c>
      <c r="B78" t="s">
        <v>7</v>
      </c>
      <c r="C78">
        <v>15</v>
      </c>
      <c r="D78" t="s">
        <v>14</v>
      </c>
      <c r="E78">
        <v>134111</v>
      </c>
    </row>
    <row r="79" spans="1:5" x14ac:dyDescent="0.3">
      <c r="A79">
        <v>78</v>
      </c>
      <c r="B79" t="s">
        <v>7</v>
      </c>
      <c r="C79">
        <v>2</v>
      </c>
      <c r="D79" t="s">
        <v>6</v>
      </c>
      <c r="E79">
        <v>132249</v>
      </c>
    </row>
    <row r="80" spans="1:5" x14ac:dyDescent="0.3">
      <c r="A80">
        <v>79</v>
      </c>
      <c r="B80" t="s">
        <v>7</v>
      </c>
      <c r="C80">
        <v>12</v>
      </c>
      <c r="D80" t="s">
        <v>17</v>
      </c>
      <c r="E80">
        <v>176976</v>
      </c>
    </row>
    <row r="81" spans="1:5" x14ac:dyDescent="0.3">
      <c r="A81">
        <v>80</v>
      </c>
      <c r="B81" t="s">
        <v>5</v>
      </c>
      <c r="C81">
        <v>7</v>
      </c>
      <c r="D81" t="s">
        <v>8</v>
      </c>
      <c r="E81">
        <v>77058</v>
      </c>
    </row>
    <row r="82" spans="1:5" x14ac:dyDescent="0.3">
      <c r="A82">
        <v>81</v>
      </c>
      <c r="B82" t="s">
        <v>5</v>
      </c>
      <c r="C82">
        <v>12</v>
      </c>
      <c r="D82" t="s">
        <v>8</v>
      </c>
      <c r="E82">
        <v>117934</v>
      </c>
    </row>
    <row r="83" spans="1:5" x14ac:dyDescent="0.3">
      <c r="A83">
        <v>82</v>
      </c>
      <c r="B83" t="s">
        <v>5</v>
      </c>
      <c r="C83">
        <v>0</v>
      </c>
      <c r="D83" t="s">
        <v>14</v>
      </c>
      <c r="E83">
        <v>109573</v>
      </c>
    </row>
    <row r="84" spans="1:5" x14ac:dyDescent="0.3">
      <c r="A84">
        <v>83</v>
      </c>
      <c r="B84" t="s">
        <v>5</v>
      </c>
      <c r="C84">
        <v>10</v>
      </c>
      <c r="D84" t="s">
        <v>17</v>
      </c>
      <c r="E84">
        <v>197617</v>
      </c>
    </row>
    <row r="85" spans="1:5" x14ac:dyDescent="0.3">
      <c r="A85">
        <v>84</v>
      </c>
      <c r="B85" t="s">
        <v>5</v>
      </c>
      <c r="C85">
        <v>20</v>
      </c>
      <c r="D85" t="s">
        <v>9</v>
      </c>
      <c r="E85">
        <v>132670</v>
      </c>
    </row>
    <row r="86" spans="1:5" x14ac:dyDescent="0.3">
      <c r="A86">
        <v>85</v>
      </c>
      <c r="B86" t="s">
        <v>5</v>
      </c>
      <c r="C86">
        <v>5</v>
      </c>
      <c r="D86" t="s">
        <v>8</v>
      </c>
      <c r="E86">
        <v>64220</v>
      </c>
    </row>
    <row r="87" spans="1:5" x14ac:dyDescent="0.3">
      <c r="A87">
        <v>86</v>
      </c>
      <c r="B87" t="s">
        <v>7</v>
      </c>
      <c r="C87">
        <v>3</v>
      </c>
      <c r="D87" t="s">
        <v>17</v>
      </c>
      <c r="E87">
        <v>110084</v>
      </c>
    </row>
    <row r="88" spans="1:5" x14ac:dyDescent="0.3">
      <c r="A88">
        <v>87</v>
      </c>
      <c r="B88" t="s">
        <v>5</v>
      </c>
      <c r="C88">
        <v>0</v>
      </c>
      <c r="D88" t="s">
        <v>15</v>
      </c>
      <c r="E88">
        <v>54739</v>
      </c>
    </row>
    <row r="89" spans="1:5" x14ac:dyDescent="0.3">
      <c r="A89">
        <v>88</v>
      </c>
      <c r="B89" t="s">
        <v>5</v>
      </c>
      <c r="C89">
        <v>1</v>
      </c>
      <c r="D89" t="s">
        <v>13</v>
      </c>
      <c r="E89">
        <v>70941</v>
      </c>
    </row>
    <row r="90" spans="1:5" x14ac:dyDescent="0.3">
      <c r="A90">
        <v>89</v>
      </c>
      <c r="B90" t="s">
        <v>7</v>
      </c>
      <c r="C90">
        <v>11</v>
      </c>
      <c r="D90" t="s">
        <v>12</v>
      </c>
      <c r="E90">
        <v>156027</v>
      </c>
    </row>
    <row r="91" spans="1:5" x14ac:dyDescent="0.3">
      <c r="A91">
        <v>90</v>
      </c>
      <c r="B91" t="s">
        <v>5</v>
      </c>
      <c r="C91">
        <v>13</v>
      </c>
      <c r="D91" t="s">
        <v>12</v>
      </c>
      <c r="E91">
        <v>146249</v>
      </c>
    </row>
    <row r="92" spans="1:5" x14ac:dyDescent="0.3">
      <c r="A92">
        <v>91</v>
      </c>
      <c r="B92" t="s">
        <v>7</v>
      </c>
      <c r="C92">
        <v>3</v>
      </c>
      <c r="D92" t="s">
        <v>8</v>
      </c>
      <c r="E92">
        <v>57567</v>
      </c>
    </row>
    <row r="93" spans="1:5" x14ac:dyDescent="0.3">
      <c r="A93">
        <v>92</v>
      </c>
      <c r="B93" t="s">
        <v>7</v>
      </c>
      <c r="C93">
        <v>15</v>
      </c>
      <c r="D93" t="s">
        <v>9</v>
      </c>
      <c r="E93">
        <v>140147</v>
      </c>
    </row>
    <row r="94" spans="1:5" x14ac:dyDescent="0.3">
      <c r="A94">
        <v>93</v>
      </c>
      <c r="B94" t="s">
        <v>7</v>
      </c>
      <c r="C94">
        <v>2</v>
      </c>
      <c r="D94" t="s">
        <v>13</v>
      </c>
      <c r="E94">
        <v>97051</v>
      </c>
    </row>
    <row r="95" spans="1:5" x14ac:dyDescent="0.3">
      <c r="A95">
        <v>94</v>
      </c>
      <c r="B95" t="s">
        <v>7</v>
      </c>
      <c r="C95">
        <v>16</v>
      </c>
      <c r="D95" t="s">
        <v>13</v>
      </c>
      <c r="E95">
        <v>128620</v>
      </c>
    </row>
    <row r="96" spans="1:5" x14ac:dyDescent="0.3">
      <c r="A96">
        <v>95</v>
      </c>
      <c r="B96" t="s">
        <v>5</v>
      </c>
      <c r="C96">
        <v>8</v>
      </c>
      <c r="D96" t="s">
        <v>13</v>
      </c>
      <c r="E96">
        <v>150869</v>
      </c>
    </row>
    <row r="97" spans="1:5" x14ac:dyDescent="0.3">
      <c r="A97">
        <v>96</v>
      </c>
      <c r="B97" t="s">
        <v>7</v>
      </c>
      <c r="C97">
        <v>1</v>
      </c>
      <c r="D97" t="s">
        <v>9</v>
      </c>
      <c r="E97">
        <v>102783</v>
      </c>
    </row>
    <row r="98" spans="1:5" x14ac:dyDescent="0.3">
      <c r="A98">
        <v>97</v>
      </c>
      <c r="B98" t="s">
        <v>5</v>
      </c>
      <c r="C98">
        <v>12</v>
      </c>
      <c r="D98" t="s">
        <v>10</v>
      </c>
      <c r="E98">
        <v>207518</v>
      </c>
    </row>
    <row r="99" spans="1:5" x14ac:dyDescent="0.3">
      <c r="A99">
        <v>98</v>
      </c>
      <c r="B99" t="s">
        <v>5</v>
      </c>
      <c r="C99">
        <v>10</v>
      </c>
      <c r="D99" t="s">
        <v>15</v>
      </c>
      <c r="E99">
        <v>101278</v>
      </c>
    </row>
    <row r="100" spans="1:5" x14ac:dyDescent="0.3">
      <c r="A100">
        <v>99</v>
      </c>
      <c r="B100" t="s">
        <v>7</v>
      </c>
      <c r="C100">
        <v>3</v>
      </c>
      <c r="D100" t="s">
        <v>10</v>
      </c>
      <c r="E100">
        <v>157705</v>
      </c>
    </row>
    <row r="101" spans="1:5" x14ac:dyDescent="0.3">
      <c r="A101">
        <v>100</v>
      </c>
      <c r="B101" t="s">
        <v>7</v>
      </c>
      <c r="C101">
        <v>4</v>
      </c>
      <c r="D101" t="s">
        <v>17</v>
      </c>
      <c r="E101">
        <v>131176</v>
      </c>
    </row>
    <row r="102" spans="1:5" x14ac:dyDescent="0.3">
      <c r="A102">
        <v>101</v>
      </c>
      <c r="B102" t="s">
        <v>7</v>
      </c>
      <c r="C102">
        <v>4</v>
      </c>
      <c r="D102" t="s">
        <v>15</v>
      </c>
      <c r="E102">
        <v>62204</v>
      </c>
    </row>
    <row r="103" spans="1:5" x14ac:dyDescent="0.3">
      <c r="A103">
        <v>102</v>
      </c>
      <c r="B103" t="s">
        <v>7</v>
      </c>
      <c r="C103">
        <v>1</v>
      </c>
      <c r="D103" t="s">
        <v>6</v>
      </c>
      <c r="E103">
        <v>123049</v>
      </c>
    </row>
    <row r="104" spans="1:5" x14ac:dyDescent="0.3">
      <c r="A104">
        <v>103</v>
      </c>
      <c r="B104" t="s">
        <v>5</v>
      </c>
      <c r="C104">
        <v>3</v>
      </c>
      <c r="D104" t="s">
        <v>15</v>
      </c>
      <c r="E104">
        <v>90049</v>
      </c>
    </row>
    <row r="105" spans="1:5" x14ac:dyDescent="0.3">
      <c r="A105">
        <v>104</v>
      </c>
      <c r="B105" t="s">
        <v>7</v>
      </c>
      <c r="C105">
        <v>9</v>
      </c>
      <c r="D105" t="s">
        <v>17</v>
      </c>
      <c r="E105">
        <v>161408</v>
      </c>
    </row>
    <row r="106" spans="1:5" x14ac:dyDescent="0.3">
      <c r="A106">
        <v>105</v>
      </c>
      <c r="B106" t="s">
        <v>5</v>
      </c>
      <c r="C106">
        <v>16</v>
      </c>
      <c r="D106" t="s">
        <v>16</v>
      </c>
      <c r="E106">
        <v>153779</v>
      </c>
    </row>
    <row r="107" spans="1:5" x14ac:dyDescent="0.3">
      <c r="A107">
        <v>106</v>
      </c>
      <c r="B107" t="s">
        <v>7</v>
      </c>
      <c r="C107">
        <v>3</v>
      </c>
      <c r="D107" t="s">
        <v>12</v>
      </c>
      <c r="E107">
        <v>86225</v>
      </c>
    </row>
    <row r="108" spans="1:5" x14ac:dyDescent="0.3">
      <c r="A108">
        <v>107</v>
      </c>
      <c r="B108" t="s">
        <v>7</v>
      </c>
      <c r="C108">
        <v>6</v>
      </c>
      <c r="D108" t="s">
        <v>13</v>
      </c>
      <c r="E108">
        <v>135066</v>
      </c>
    </row>
    <row r="109" spans="1:5" x14ac:dyDescent="0.3">
      <c r="A109">
        <v>108</v>
      </c>
      <c r="B109" t="s">
        <v>7</v>
      </c>
      <c r="C109">
        <v>14</v>
      </c>
      <c r="D109" t="s">
        <v>10</v>
      </c>
      <c r="E109">
        <v>205579</v>
      </c>
    </row>
    <row r="110" spans="1:5" x14ac:dyDescent="0.3">
      <c r="A110">
        <v>109</v>
      </c>
      <c r="B110" t="s">
        <v>7</v>
      </c>
      <c r="C110">
        <v>2</v>
      </c>
      <c r="D110" t="s">
        <v>14</v>
      </c>
      <c r="E110">
        <v>108575</v>
      </c>
    </row>
    <row r="111" spans="1:5" x14ac:dyDescent="0.3">
      <c r="A111">
        <v>110</v>
      </c>
      <c r="B111" t="s">
        <v>7</v>
      </c>
      <c r="C111">
        <v>14</v>
      </c>
      <c r="D111" t="s">
        <v>12</v>
      </c>
      <c r="E111">
        <v>123370</v>
      </c>
    </row>
    <row r="112" spans="1:5" x14ac:dyDescent="0.3">
      <c r="A112">
        <v>111</v>
      </c>
      <c r="B112" t="s">
        <v>7</v>
      </c>
      <c r="C112">
        <v>9</v>
      </c>
      <c r="D112" t="s">
        <v>16</v>
      </c>
      <c r="E112">
        <v>147270</v>
      </c>
    </row>
    <row r="113" spans="1:5" x14ac:dyDescent="0.3">
      <c r="A113">
        <v>112</v>
      </c>
      <c r="B113" t="s">
        <v>5</v>
      </c>
      <c r="C113">
        <v>1</v>
      </c>
      <c r="D113" t="s">
        <v>15</v>
      </c>
      <c r="E113">
        <v>43643</v>
      </c>
    </row>
    <row r="114" spans="1:5" x14ac:dyDescent="0.3">
      <c r="A114">
        <v>113</v>
      </c>
      <c r="B114" t="s">
        <v>7</v>
      </c>
      <c r="C114">
        <v>2</v>
      </c>
      <c r="D114" t="s">
        <v>10</v>
      </c>
      <c r="E114">
        <v>162398</v>
      </c>
    </row>
    <row r="115" spans="1:5" x14ac:dyDescent="0.3">
      <c r="A115">
        <v>114</v>
      </c>
      <c r="B115" t="s">
        <v>5</v>
      </c>
      <c r="C115">
        <v>18</v>
      </c>
      <c r="D115" t="s">
        <v>14</v>
      </c>
      <c r="E115">
        <v>164112</v>
      </c>
    </row>
    <row r="116" spans="1:5" x14ac:dyDescent="0.3">
      <c r="A116">
        <v>115</v>
      </c>
      <c r="B116" t="s">
        <v>5</v>
      </c>
      <c r="C116">
        <v>4</v>
      </c>
      <c r="D116" t="s">
        <v>16</v>
      </c>
      <c r="E116">
        <v>116668</v>
      </c>
    </row>
    <row r="117" spans="1:5" x14ac:dyDescent="0.3">
      <c r="A117">
        <v>116</v>
      </c>
      <c r="B117" t="s">
        <v>7</v>
      </c>
      <c r="C117">
        <v>18</v>
      </c>
      <c r="D117" t="s">
        <v>10</v>
      </c>
      <c r="E117">
        <v>269950</v>
      </c>
    </row>
    <row r="118" spans="1:5" x14ac:dyDescent="0.3">
      <c r="A118">
        <v>117</v>
      </c>
      <c r="B118" t="s">
        <v>7</v>
      </c>
      <c r="C118">
        <v>16</v>
      </c>
      <c r="D118" t="s">
        <v>6</v>
      </c>
      <c r="E118">
        <v>214282</v>
      </c>
    </row>
    <row r="119" spans="1:5" x14ac:dyDescent="0.3">
      <c r="A119">
        <v>118</v>
      </c>
      <c r="B119" t="s">
        <v>5</v>
      </c>
      <c r="C119">
        <v>2</v>
      </c>
      <c r="D119" t="s">
        <v>9</v>
      </c>
      <c r="E119">
        <v>55964</v>
      </c>
    </row>
    <row r="120" spans="1:5" x14ac:dyDescent="0.3">
      <c r="A120">
        <v>119</v>
      </c>
      <c r="B120" t="s">
        <v>5</v>
      </c>
      <c r="C120">
        <v>13</v>
      </c>
      <c r="D120" t="s">
        <v>12</v>
      </c>
      <c r="E120">
        <v>184309</v>
      </c>
    </row>
    <row r="121" spans="1:5" x14ac:dyDescent="0.3">
      <c r="A121">
        <v>120</v>
      </c>
      <c r="B121" t="s">
        <v>5</v>
      </c>
      <c r="C121">
        <v>17</v>
      </c>
      <c r="D121" t="s">
        <v>6</v>
      </c>
      <c r="E121">
        <v>230965</v>
      </c>
    </row>
    <row r="122" spans="1:5" x14ac:dyDescent="0.3">
      <c r="A122">
        <v>121</v>
      </c>
      <c r="B122" t="s">
        <v>5</v>
      </c>
      <c r="C122">
        <v>18</v>
      </c>
      <c r="D122" t="s">
        <v>10</v>
      </c>
      <c r="E122">
        <v>268774</v>
      </c>
    </row>
    <row r="123" spans="1:5" x14ac:dyDescent="0.3">
      <c r="A123">
        <v>122</v>
      </c>
      <c r="B123" t="s">
        <v>7</v>
      </c>
      <c r="C123">
        <v>13</v>
      </c>
      <c r="D123" t="s">
        <v>11</v>
      </c>
      <c r="E123">
        <v>145856</v>
      </c>
    </row>
    <row r="124" spans="1:5" x14ac:dyDescent="0.3">
      <c r="A124">
        <v>123</v>
      </c>
      <c r="B124" t="s">
        <v>5</v>
      </c>
      <c r="C124">
        <v>12</v>
      </c>
      <c r="D124" t="s">
        <v>16</v>
      </c>
      <c r="E124">
        <v>100616</v>
      </c>
    </row>
    <row r="125" spans="1:5" x14ac:dyDescent="0.3">
      <c r="A125">
        <v>124</v>
      </c>
      <c r="B125" t="s">
        <v>7</v>
      </c>
      <c r="C125">
        <v>18</v>
      </c>
      <c r="D125" t="s">
        <v>14</v>
      </c>
      <c r="E125">
        <v>215034</v>
      </c>
    </row>
    <row r="126" spans="1:5" x14ac:dyDescent="0.3">
      <c r="A126">
        <v>125</v>
      </c>
      <c r="B126" t="s">
        <v>5</v>
      </c>
      <c r="C126">
        <v>10</v>
      </c>
      <c r="D126" t="s">
        <v>14</v>
      </c>
      <c r="E126">
        <v>99469</v>
      </c>
    </row>
    <row r="127" spans="1:5" x14ac:dyDescent="0.3">
      <c r="A127">
        <v>126</v>
      </c>
      <c r="B127" t="s">
        <v>5</v>
      </c>
      <c r="C127">
        <v>18</v>
      </c>
      <c r="D127" t="s">
        <v>15</v>
      </c>
      <c r="E127">
        <v>114492</v>
      </c>
    </row>
    <row r="128" spans="1:5" x14ac:dyDescent="0.3">
      <c r="A128">
        <v>127</v>
      </c>
      <c r="B128" t="s">
        <v>7</v>
      </c>
      <c r="C128">
        <v>5</v>
      </c>
      <c r="D128" t="s">
        <v>16</v>
      </c>
      <c r="E128">
        <v>88697</v>
      </c>
    </row>
    <row r="129" spans="1:5" x14ac:dyDescent="0.3">
      <c r="A129">
        <v>128</v>
      </c>
      <c r="B129" t="s">
        <v>7</v>
      </c>
      <c r="C129">
        <v>10</v>
      </c>
      <c r="D129" t="s">
        <v>15</v>
      </c>
      <c r="E129">
        <v>90393</v>
      </c>
    </row>
    <row r="130" spans="1:5" x14ac:dyDescent="0.3">
      <c r="A130">
        <v>129</v>
      </c>
      <c r="B130" t="s">
        <v>5</v>
      </c>
      <c r="C130">
        <v>11</v>
      </c>
      <c r="D130" t="s">
        <v>16</v>
      </c>
      <c r="E130">
        <v>120142</v>
      </c>
    </row>
    <row r="131" spans="1:5" x14ac:dyDescent="0.3">
      <c r="A131">
        <v>130</v>
      </c>
      <c r="B131" t="s">
        <v>5</v>
      </c>
      <c r="C131">
        <v>14</v>
      </c>
      <c r="D131" t="s">
        <v>15</v>
      </c>
      <c r="E131">
        <v>95631</v>
      </c>
    </row>
    <row r="132" spans="1:5" x14ac:dyDescent="0.3">
      <c r="A132">
        <v>131</v>
      </c>
      <c r="B132" t="s">
        <v>7</v>
      </c>
      <c r="C132">
        <v>16</v>
      </c>
      <c r="D132" t="s">
        <v>16</v>
      </c>
      <c r="E132">
        <v>155017</v>
      </c>
    </row>
    <row r="133" spans="1:5" x14ac:dyDescent="0.3">
      <c r="A133">
        <v>132</v>
      </c>
      <c r="B133" t="s">
        <v>7</v>
      </c>
      <c r="C133">
        <v>6</v>
      </c>
      <c r="D133" t="s">
        <v>15</v>
      </c>
      <c r="E133">
        <v>103201</v>
      </c>
    </row>
    <row r="134" spans="1:5" x14ac:dyDescent="0.3">
      <c r="A134">
        <v>133</v>
      </c>
      <c r="B134" t="s">
        <v>7</v>
      </c>
      <c r="C134">
        <v>3</v>
      </c>
      <c r="D134" t="s">
        <v>8</v>
      </c>
      <c r="E134">
        <v>57838</v>
      </c>
    </row>
    <row r="135" spans="1:5" x14ac:dyDescent="0.3">
      <c r="A135">
        <v>134</v>
      </c>
      <c r="B135" t="s">
        <v>7</v>
      </c>
      <c r="C135">
        <v>14</v>
      </c>
      <c r="D135" t="s">
        <v>8</v>
      </c>
      <c r="E135">
        <v>149569</v>
      </c>
    </row>
    <row r="136" spans="1:5" x14ac:dyDescent="0.3">
      <c r="A136">
        <v>135</v>
      </c>
      <c r="B136" t="s">
        <v>5</v>
      </c>
      <c r="C136">
        <v>1</v>
      </c>
      <c r="D136" t="s">
        <v>8</v>
      </c>
      <c r="E136">
        <v>59145</v>
      </c>
    </row>
    <row r="137" spans="1:5" x14ac:dyDescent="0.3">
      <c r="A137">
        <v>136</v>
      </c>
      <c r="B137" t="s">
        <v>5</v>
      </c>
      <c r="C137">
        <v>3</v>
      </c>
      <c r="D137" t="s">
        <v>12</v>
      </c>
      <c r="E137">
        <v>109928</v>
      </c>
    </row>
    <row r="138" spans="1:5" x14ac:dyDescent="0.3">
      <c r="A138">
        <v>137</v>
      </c>
      <c r="B138" t="s">
        <v>5</v>
      </c>
      <c r="C138">
        <v>2</v>
      </c>
      <c r="D138" t="s">
        <v>16</v>
      </c>
      <c r="E138">
        <v>85246</v>
      </c>
    </row>
    <row r="139" spans="1:5" x14ac:dyDescent="0.3">
      <c r="A139">
        <v>138</v>
      </c>
      <c r="B139" t="s">
        <v>7</v>
      </c>
      <c r="C139">
        <v>15</v>
      </c>
      <c r="D139" t="s">
        <v>15</v>
      </c>
      <c r="E139">
        <v>90576</v>
      </c>
    </row>
    <row r="140" spans="1:5" x14ac:dyDescent="0.3">
      <c r="A140">
        <v>139</v>
      </c>
      <c r="B140" t="s">
        <v>5</v>
      </c>
      <c r="C140">
        <v>3</v>
      </c>
      <c r="D140" t="s">
        <v>17</v>
      </c>
      <c r="E140">
        <v>127148</v>
      </c>
    </row>
    <row r="141" spans="1:5" x14ac:dyDescent="0.3">
      <c r="A141">
        <v>140</v>
      </c>
      <c r="B141" t="s">
        <v>7</v>
      </c>
      <c r="C141">
        <v>10</v>
      </c>
      <c r="D141" t="s">
        <v>12</v>
      </c>
      <c r="E141">
        <v>135496</v>
      </c>
    </row>
    <row r="142" spans="1:5" x14ac:dyDescent="0.3">
      <c r="A142">
        <v>141</v>
      </c>
      <c r="B142" t="s">
        <v>7</v>
      </c>
      <c r="C142">
        <v>3</v>
      </c>
      <c r="D142" t="s">
        <v>9</v>
      </c>
      <c r="E142">
        <v>61236</v>
      </c>
    </row>
    <row r="143" spans="1:5" x14ac:dyDescent="0.3">
      <c r="A143">
        <v>142</v>
      </c>
      <c r="B143" t="s">
        <v>7</v>
      </c>
      <c r="C143">
        <v>5</v>
      </c>
      <c r="D143" t="s">
        <v>13</v>
      </c>
      <c r="E143">
        <v>82987</v>
      </c>
    </row>
    <row r="144" spans="1:5" x14ac:dyDescent="0.3">
      <c r="A144">
        <v>143</v>
      </c>
      <c r="B144" t="s">
        <v>7</v>
      </c>
      <c r="C144">
        <v>0</v>
      </c>
      <c r="D144" t="s">
        <v>12</v>
      </c>
      <c r="E144">
        <v>67396</v>
      </c>
    </row>
    <row r="145" spans="1:5" x14ac:dyDescent="0.3">
      <c r="A145">
        <v>144</v>
      </c>
      <c r="B145" t="s">
        <v>5</v>
      </c>
      <c r="C145">
        <v>9</v>
      </c>
      <c r="D145" t="s">
        <v>11</v>
      </c>
      <c r="E145">
        <v>113345</v>
      </c>
    </row>
    <row r="146" spans="1:5" x14ac:dyDescent="0.3">
      <c r="A146">
        <v>145</v>
      </c>
      <c r="B146" t="s">
        <v>7</v>
      </c>
      <c r="C146">
        <v>12</v>
      </c>
      <c r="D146" t="s">
        <v>17</v>
      </c>
      <c r="E146">
        <v>217422</v>
      </c>
    </row>
    <row r="147" spans="1:5" x14ac:dyDescent="0.3">
      <c r="A147">
        <v>146</v>
      </c>
      <c r="B147" t="s">
        <v>5</v>
      </c>
      <c r="C147">
        <v>1</v>
      </c>
      <c r="D147" t="s">
        <v>10</v>
      </c>
      <c r="E147">
        <v>133155</v>
      </c>
    </row>
    <row r="148" spans="1:5" x14ac:dyDescent="0.3">
      <c r="A148">
        <v>147</v>
      </c>
      <c r="B148" t="s">
        <v>7</v>
      </c>
      <c r="C148">
        <v>19</v>
      </c>
      <c r="D148" t="s">
        <v>14</v>
      </c>
      <c r="E148">
        <v>180669</v>
      </c>
    </row>
    <row r="149" spans="1:5" x14ac:dyDescent="0.3">
      <c r="A149">
        <v>148</v>
      </c>
      <c r="B149" t="s">
        <v>5</v>
      </c>
      <c r="C149">
        <v>1</v>
      </c>
      <c r="D149" t="s">
        <v>15</v>
      </c>
      <c r="E149">
        <v>49817</v>
      </c>
    </row>
    <row r="150" spans="1:5" x14ac:dyDescent="0.3">
      <c r="A150">
        <v>149</v>
      </c>
      <c r="B150" t="s">
        <v>7</v>
      </c>
      <c r="C150">
        <v>19</v>
      </c>
      <c r="D150" t="s">
        <v>16</v>
      </c>
      <c r="E150">
        <v>179006</v>
      </c>
    </row>
    <row r="151" spans="1:5" x14ac:dyDescent="0.3">
      <c r="A151">
        <v>150</v>
      </c>
      <c r="B151" t="s">
        <v>7</v>
      </c>
      <c r="C151">
        <v>7</v>
      </c>
      <c r="D151" t="s">
        <v>14</v>
      </c>
      <c r="E151">
        <v>128503</v>
      </c>
    </row>
    <row r="152" spans="1:5" x14ac:dyDescent="0.3">
      <c r="A152">
        <v>151</v>
      </c>
      <c r="B152" t="s">
        <v>7</v>
      </c>
      <c r="C152">
        <v>16</v>
      </c>
      <c r="D152" t="s">
        <v>13</v>
      </c>
      <c r="E152">
        <v>207529</v>
      </c>
    </row>
    <row r="153" spans="1:5" x14ac:dyDescent="0.3">
      <c r="A153">
        <v>152</v>
      </c>
      <c r="B153" t="s">
        <v>7</v>
      </c>
      <c r="C153">
        <v>19</v>
      </c>
      <c r="D153" t="s">
        <v>6</v>
      </c>
      <c r="E153">
        <v>181201</v>
      </c>
    </row>
    <row r="154" spans="1:5" x14ac:dyDescent="0.3">
      <c r="A154">
        <v>153</v>
      </c>
      <c r="B154" t="s">
        <v>7</v>
      </c>
      <c r="C154">
        <v>13</v>
      </c>
      <c r="D154" t="s">
        <v>12</v>
      </c>
      <c r="E154">
        <v>192883</v>
      </c>
    </row>
    <row r="155" spans="1:5" x14ac:dyDescent="0.3">
      <c r="A155">
        <v>154</v>
      </c>
      <c r="B155" t="s">
        <v>7</v>
      </c>
      <c r="C155">
        <v>8</v>
      </c>
      <c r="D155" t="s">
        <v>14</v>
      </c>
      <c r="E155">
        <v>145530</v>
      </c>
    </row>
    <row r="156" spans="1:5" x14ac:dyDescent="0.3">
      <c r="A156">
        <v>155</v>
      </c>
      <c r="B156" t="s">
        <v>7</v>
      </c>
      <c r="C156">
        <v>8</v>
      </c>
      <c r="D156" t="s">
        <v>14</v>
      </c>
      <c r="E156">
        <v>149360</v>
      </c>
    </row>
    <row r="157" spans="1:5" x14ac:dyDescent="0.3">
      <c r="A157">
        <v>156</v>
      </c>
      <c r="B157" t="s">
        <v>7</v>
      </c>
      <c r="C157">
        <v>8</v>
      </c>
      <c r="D157" t="s">
        <v>16</v>
      </c>
      <c r="E157">
        <v>141631</v>
      </c>
    </row>
    <row r="158" spans="1:5" x14ac:dyDescent="0.3">
      <c r="A158">
        <v>157</v>
      </c>
      <c r="B158" t="s">
        <v>7</v>
      </c>
      <c r="C158">
        <v>0</v>
      </c>
      <c r="D158" t="s">
        <v>13</v>
      </c>
      <c r="E158">
        <v>108050</v>
      </c>
    </row>
    <row r="159" spans="1:5" x14ac:dyDescent="0.3">
      <c r="A159">
        <v>158</v>
      </c>
      <c r="B159" t="s">
        <v>7</v>
      </c>
      <c r="C159">
        <v>8</v>
      </c>
      <c r="D159" t="s">
        <v>15</v>
      </c>
      <c r="E159">
        <v>69668</v>
      </c>
    </row>
    <row r="160" spans="1:5" x14ac:dyDescent="0.3">
      <c r="A160">
        <v>159</v>
      </c>
      <c r="B160" t="s">
        <v>5</v>
      </c>
      <c r="C160">
        <v>15</v>
      </c>
      <c r="D160" t="s">
        <v>6</v>
      </c>
      <c r="E160">
        <v>135999</v>
      </c>
    </row>
    <row r="161" spans="1:5" x14ac:dyDescent="0.3">
      <c r="A161">
        <v>160</v>
      </c>
      <c r="B161" t="s">
        <v>5</v>
      </c>
      <c r="C161">
        <v>2</v>
      </c>
      <c r="D161" t="s">
        <v>16</v>
      </c>
      <c r="E161">
        <v>89662</v>
      </c>
    </row>
    <row r="162" spans="1:5" x14ac:dyDescent="0.3">
      <c r="A162">
        <v>161</v>
      </c>
      <c r="B162" t="s">
        <v>5</v>
      </c>
      <c r="C162">
        <v>8</v>
      </c>
      <c r="D162" t="s">
        <v>14</v>
      </c>
      <c r="E162">
        <v>159549</v>
      </c>
    </row>
    <row r="163" spans="1:5" x14ac:dyDescent="0.3">
      <c r="A163">
        <v>162</v>
      </c>
      <c r="B163" t="s">
        <v>7</v>
      </c>
      <c r="C163">
        <v>17</v>
      </c>
      <c r="D163" t="s">
        <v>10</v>
      </c>
      <c r="E163">
        <v>244446</v>
      </c>
    </row>
    <row r="164" spans="1:5" x14ac:dyDescent="0.3">
      <c r="A164">
        <v>163</v>
      </c>
      <c r="B164" t="s">
        <v>7</v>
      </c>
      <c r="C164">
        <v>5</v>
      </c>
      <c r="D164" t="s">
        <v>11</v>
      </c>
      <c r="E164">
        <v>67910</v>
      </c>
    </row>
    <row r="165" spans="1:5" x14ac:dyDescent="0.3">
      <c r="A165">
        <v>164</v>
      </c>
      <c r="B165" t="s">
        <v>7</v>
      </c>
      <c r="C165">
        <v>13</v>
      </c>
      <c r="D165" t="s">
        <v>12</v>
      </c>
      <c r="E165">
        <v>134293</v>
      </c>
    </row>
    <row r="166" spans="1:5" x14ac:dyDescent="0.3">
      <c r="A166">
        <v>165</v>
      </c>
      <c r="B166" t="s">
        <v>7</v>
      </c>
      <c r="C166">
        <v>14</v>
      </c>
      <c r="D166" t="s">
        <v>11</v>
      </c>
      <c r="E166">
        <v>140241</v>
      </c>
    </row>
    <row r="167" spans="1:5" x14ac:dyDescent="0.3">
      <c r="A167">
        <v>166</v>
      </c>
      <c r="B167" t="s">
        <v>5</v>
      </c>
      <c r="C167">
        <v>7</v>
      </c>
      <c r="D167" t="s">
        <v>10</v>
      </c>
      <c r="E167">
        <v>120172</v>
      </c>
    </row>
    <row r="168" spans="1:5" x14ac:dyDescent="0.3">
      <c r="A168">
        <v>167</v>
      </c>
      <c r="B168" t="s">
        <v>5</v>
      </c>
      <c r="C168">
        <v>13</v>
      </c>
      <c r="D168" t="s">
        <v>16</v>
      </c>
      <c r="E168">
        <v>126492</v>
      </c>
    </row>
    <row r="169" spans="1:5" x14ac:dyDescent="0.3">
      <c r="A169">
        <v>168</v>
      </c>
      <c r="B169" t="s">
        <v>7</v>
      </c>
      <c r="C169">
        <v>3</v>
      </c>
      <c r="D169" t="s">
        <v>17</v>
      </c>
      <c r="E169">
        <v>109601</v>
      </c>
    </row>
    <row r="170" spans="1:5" x14ac:dyDescent="0.3">
      <c r="A170">
        <v>169</v>
      </c>
      <c r="B170" t="s">
        <v>5</v>
      </c>
      <c r="C170">
        <v>17</v>
      </c>
      <c r="D170" t="s">
        <v>13</v>
      </c>
      <c r="E170">
        <v>175191</v>
      </c>
    </row>
    <row r="171" spans="1:5" x14ac:dyDescent="0.3">
      <c r="A171">
        <v>170</v>
      </c>
      <c r="B171" t="s">
        <v>5</v>
      </c>
      <c r="C171">
        <v>11</v>
      </c>
      <c r="D171" t="s">
        <v>17</v>
      </c>
      <c r="E171">
        <v>134208</v>
      </c>
    </row>
    <row r="172" spans="1:5" x14ac:dyDescent="0.3">
      <c r="A172">
        <v>171</v>
      </c>
      <c r="B172" t="s">
        <v>7</v>
      </c>
      <c r="C172">
        <v>20</v>
      </c>
      <c r="D172" t="s">
        <v>11</v>
      </c>
      <c r="E172">
        <v>181654</v>
      </c>
    </row>
    <row r="173" spans="1:5" x14ac:dyDescent="0.3">
      <c r="A173">
        <v>172</v>
      </c>
      <c r="B173" t="s">
        <v>5</v>
      </c>
      <c r="C173">
        <v>11</v>
      </c>
      <c r="D173" t="s">
        <v>8</v>
      </c>
      <c r="E173">
        <v>150102</v>
      </c>
    </row>
    <row r="174" spans="1:5" x14ac:dyDescent="0.3">
      <c r="A174">
        <v>173</v>
      </c>
      <c r="B174" t="s">
        <v>5</v>
      </c>
      <c r="C174">
        <v>9</v>
      </c>
      <c r="D174" t="s">
        <v>9</v>
      </c>
      <c r="E174">
        <v>133765</v>
      </c>
    </row>
    <row r="175" spans="1:5" x14ac:dyDescent="0.3">
      <c r="A175">
        <v>174</v>
      </c>
      <c r="B175" t="s">
        <v>5</v>
      </c>
      <c r="C175">
        <v>14</v>
      </c>
      <c r="D175" t="s">
        <v>15</v>
      </c>
      <c r="E175">
        <v>82546</v>
      </c>
    </row>
    <row r="176" spans="1:5" x14ac:dyDescent="0.3">
      <c r="A176">
        <v>175</v>
      </c>
      <c r="B176" t="s">
        <v>5</v>
      </c>
      <c r="C176">
        <v>5</v>
      </c>
      <c r="D176" t="s">
        <v>17</v>
      </c>
      <c r="E176">
        <v>145253</v>
      </c>
    </row>
    <row r="177" spans="1:5" x14ac:dyDescent="0.3">
      <c r="A177">
        <v>176</v>
      </c>
      <c r="B177" t="s">
        <v>5</v>
      </c>
      <c r="C177">
        <v>6</v>
      </c>
      <c r="D177" t="s">
        <v>17</v>
      </c>
      <c r="E177">
        <v>107263</v>
      </c>
    </row>
    <row r="178" spans="1:5" x14ac:dyDescent="0.3">
      <c r="A178">
        <v>177</v>
      </c>
      <c r="B178" t="s">
        <v>7</v>
      </c>
      <c r="C178">
        <v>5</v>
      </c>
      <c r="D178" t="s">
        <v>13</v>
      </c>
      <c r="E178">
        <v>77683</v>
      </c>
    </row>
    <row r="179" spans="1:5" x14ac:dyDescent="0.3">
      <c r="A179">
        <v>178</v>
      </c>
      <c r="B179" t="s">
        <v>7</v>
      </c>
      <c r="C179">
        <v>16</v>
      </c>
      <c r="D179" t="s">
        <v>8</v>
      </c>
      <c r="E179">
        <v>117435</v>
      </c>
    </row>
    <row r="180" spans="1:5" x14ac:dyDescent="0.3">
      <c r="A180">
        <v>179</v>
      </c>
      <c r="B180" t="s">
        <v>7</v>
      </c>
      <c r="C180">
        <v>20</v>
      </c>
      <c r="D180" t="s">
        <v>13</v>
      </c>
      <c r="E180">
        <v>120104</v>
      </c>
    </row>
    <row r="181" spans="1:5" x14ac:dyDescent="0.3">
      <c r="A181">
        <v>180</v>
      </c>
      <c r="B181" t="s">
        <v>7</v>
      </c>
      <c r="C181">
        <v>13</v>
      </c>
      <c r="D181" t="s">
        <v>9</v>
      </c>
      <c r="E181">
        <v>108545</v>
      </c>
    </row>
    <row r="182" spans="1:5" x14ac:dyDescent="0.3">
      <c r="A182">
        <v>181</v>
      </c>
      <c r="B182" t="s">
        <v>5</v>
      </c>
      <c r="C182">
        <v>17</v>
      </c>
      <c r="D182" t="s">
        <v>14</v>
      </c>
      <c r="E182">
        <v>131849</v>
      </c>
    </row>
    <row r="183" spans="1:5" x14ac:dyDescent="0.3">
      <c r="A183">
        <v>182</v>
      </c>
      <c r="B183" t="s">
        <v>7</v>
      </c>
      <c r="C183">
        <v>12</v>
      </c>
      <c r="D183" t="s">
        <v>15</v>
      </c>
      <c r="E183">
        <v>122736</v>
      </c>
    </row>
    <row r="184" spans="1:5" x14ac:dyDescent="0.3">
      <c r="A184">
        <v>183</v>
      </c>
      <c r="B184" t="s">
        <v>5</v>
      </c>
      <c r="C184">
        <v>12</v>
      </c>
      <c r="D184" t="s">
        <v>17</v>
      </c>
      <c r="E184">
        <v>153318</v>
      </c>
    </row>
    <row r="185" spans="1:5" x14ac:dyDescent="0.3">
      <c r="A185">
        <v>184</v>
      </c>
      <c r="B185" t="s">
        <v>5</v>
      </c>
      <c r="C185">
        <v>4</v>
      </c>
      <c r="D185" t="s">
        <v>12</v>
      </c>
      <c r="E185">
        <v>108860</v>
      </c>
    </row>
    <row r="186" spans="1:5" x14ac:dyDescent="0.3">
      <c r="A186">
        <v>185</v>
      </c>
      <c r="B186" t="s">
        <v>5</v>
      </c>
      <c r="C186">
        <v>14</v>
      </c>
      <c r="D186" t="s">
        <v>9</v>
      </c>
      <c r="E186">
        <v>95988</v>
      </c>
    </row>
    <row r="187" spans="1:5" x14ac:dyDescent="0.3">
      <c r="A187">
        <v>186</v>
      </c>
      <c r="B187" t="s">
        <v>5</v>
      </c>
      <c r="C187">
        <v>12</v>
      </c>
      <c r="D187" t="s">
        <v>16</v>
      </c>
      <c r="E187">
        <v>174272</v>
      </c>
    </row>
    <row r="188" spans="1:5" x14ac:dyDescent="0.3">
      <c r="A188">
        <v>187</v>
      </c>
      <c r="B188" t="s">
        <v>7</v>
      </c>
      <c r="C188">
        <v>2</v>
      </c>
      <c r="D188" t="s">
        <v>13</v>
      </c>
      <c r="E188">
        <v>114996</v>
      </c>
    </row>
    <row r="189" spans="1:5" x14ac:dyDescent="0.3">
      <c r="A189">
        <v>188</v>
      </c>
      <c r="B189" t="s">
        <v>5</v>
      </c>
      <c r="C189">
        <v>1</v>
      </c>
      <c r="D189" t="s">
        <v>16</v>
      </c>
      <c r="E189">
        <v>86818</v>
      </c>
    </row>
    <row r="190" spans="1:5" x14ac:dyDescent="0.3">
      <c r="A190">
        <v>189</v>
      </c>
      <c r="B190" t="s">
        <v>7</v>
      </c>
      <c r="C190">
        <v>11</v>
      </c>
      <c r="D190" t="s">
        <v>10</v>
      </c>
      <c r="E190">
        <v>153634</v>
      </c>
    </row>
    <row r="191" spans="1:5" x14ac:dyDescent="0.3">
      <c r="A191">
        <v>190</v>
      </c>
      <c r="B191" t="s">
        <v>7</v>
      </c>
      <c r="C191">
        <v>11</v>
      </c>
      <c r="D191" t="s">
        <v>8</v>
      </c>
      <c r="E191">
        <v>116363</v>
      </c>
    </row>
    <row r="192" spans="1:5" x14ac:dyDescent="0.3">
      <c r="A192">
        <v>191</v>
      </c>
      <c r="B192" t="s">
        <v>5</v>
      </c>
      <c r="C192">
        <v>18</v>
      </c>
      <c r="D192" t="s">
        <v>6</v>
      </c>
      <c r="E192">
        <v>154557</v>
      </c>
    </row>
    <row r="193" spans="1:5" x14ac:dyDescent="0.3">
      <c r="A193">
        <v>192</v>
      </c>
      <c r="B193" t="s">
        <v>7</v>
      </c>
      <c r="C193">
        <v>7</v>
      </c>
      <c r="D193" t="s">
        <v>12</v>
      </c>
      <c r="E193">
        <v>132171</v>
      </c>
    </row>
    <row r="194" spans="1:5" x14ac:dyDescent="0.3">
      <c r="A194">
        <v>193</v>
      </c>
      <c r="B194" t="s">
        <v>5</v>
      </c>
      <c r="C194">
        <v>15</v>
      </c>
      <c r="D194" t="s">
        <v>13</v>
      </c>
      <c r="E194">
        <v>116529</v>
      </c>
    </row>
    <row r="195" spans="1:5" x14ac:dyDescent="0.3">
      <c r="A195">
        <v>194</v>
      </c>
      <c r="B195" t="s">
        <v>7</v>
      </c>
      <c r="C195">
        <v>7</v>
      </c>
      <c r="D195" t="s">
        <v>8</v>
      </c>
      <c r="E195">
        <v>90340</v>
      </c>
    </row>
    <row r="196" spans="1:5" x14ac:dyDescent="0.3">
      <c r="A196">
        <v>195</v>
      </c>
      <c r="B196" t="s">
        <v>5</v>
      </c>
      <c r="C196">
        <v>19</v>
      </c>
      <c r="D196" t="s">
        <v>16</v>
      </c>
      <c r="E196">
        <v>134871</v>
      </c>
    </row>
    <row r="197" spans="1:5" x14ac:dyDescent="0.3">
      <c r="A197">
        <v>196</v>
      </c>
      <c r="B197" t="s">
        <v>5</v>
      </c>
      <c r="C197">
        <v>12</v>
      </c>
      <c r="D197" t="s">
        <v>14</v>
      </c>
      <c r="E197">
        <v>178801</v>
      </c>
    </row>
    <row r="198" spans="1:5" x14ac:dyDescent="0.3">
      <c r="A198">
        <v>197</v>
      </c>
      <c r="B198" t="s">
        <v>5</v>
      </c>
      <c r="C198">
        <v>18</v>
      </c>
      <c r="D198" t="s">
        <v>13</v>
      </c>
      <c r="E198">
        <v>224671</v>
      </c>
    </row>
    <row r="199" spans="1:5" x14ac:dyDescent="0.3">
      <c r="A199">
        <v>198</v>
      </c>
      <c r="B199" t="s">
        <v>5</v>
      </c>
      <c r="C199">
        <v>16</v>
      </c>
      <c r="D199" t="s">
        <v>9</v>
      </c>
      <c r="E199">
        <v>106131</v>
      </c>
    </row>
    <row r="200" spans="1:5" x14ac:dyDescent="0.3">
      <c r="A200">
        <v>199</v>
      </c>
      <c r="B200" t="s">
        <v>5</v>
      </c>
      <c r="C200">
        <v>2</v>
      </c>
      <c r="D200" t="s">
        <v>17</v>
      </c>
      <c r="E200">
        <v>136537</v>
      </c>
    </row>
    <row r="201" spans="1:5" x14ac:dyDescent="0.3">
      <c r="A201">
        <v>200</v>
      </c>
      <c r="B201" t="s">
        <v>7</v>
      </c>
      <c r="C201">
        <v>8</v>
      </c>
      <c r="D201" t="s">
        <v>6</v>
      </c>
      <c r="E201">
        <v>128641</v>
      </c>
    </row>
    <row r="202" spans="1:5" x14ac:dyDescent="0.3">
      <c r="A202">
        <v>201</v>
      </c>
      <c r="B202" t="s">
        <v>5</v>
      </c>
      <c r="C202">
        <v>7</v>
      </c>
      <c r="D202" t="s">
        <v>13</v>
      </c>
      <c r="E202">
        <v>157825</v>
      </c>
    </row>
    <row r="203" spans="1:5" x14ac:dyDescent="0.3">
      <c r="A203">
        <v>202</v>
      </c>
      <c r="B203" t="s">
        <v>7</v>
      </c>
      <c r="C203">
        <v>11</v>
      </c>
      <c r="D203" t="s">
        <v>6</v>
      </c>
      <c r="E203">
        <v>196310</v>
      </c>
    </row>
    <row r="204" spans="1:5" x14ac:dyDescent="0.3">
      <c r="A204">
        <v>203</v>
      </c>
      <c r="B204" t="s">
        <v>5</v>
      </c>
      <c r="C204">
        <v>11</v>
      </c>
      <c r="D204" t="s">
        <v>17</v>
      </c>
      <c r="E204">
        <v>150681</v>
      </c>
    </row>
    <row r="205" spans="1:5" x14ac:dyDescent="0.3">
      <c r="A205">
        <v>204</v>
      </c>
      <c r="B205" t="s">
        <v>5</v>
      </c>
      <c r="C205">
        <v>14</v>
      </c>
      <c r="D205" t="s">
        <v>8</v>
      </c>
      <c r="E205">
        <v>148073</v>
      </c>
    </row>
    <row r="206" spans="1:5" x14ac:dyDescent="0.3">
      <c r="A206">
        <v>205</v>
      </c>
      <c r="B206" t="s">
        <v>5</v>
      </c>
      <c r="C206">
        <v>19</v>
      </c>
      <c r="D206" t="s">
        <v>13</v>
      </c>
      <c r="E206">
        <v>154443</v>
      </c>
    </row>
    <row r="207" spans="1:5" x14ac:dyDescent="0.3">
      <c r="A207">
        <v>206</v>
      </c>
      <c r="B207" t="s">
        <v>7</v>
      </c>
      <c r="C207">
        <v>19</v>
      </c>
      <c r="D207" t="s">
        <v>8</v>
      </c>
      <c r="E207">
        <v>119320</v>
      </c>
    </row>
    <row r="208" spans="1:5" x14ac:dyDescent="0.3">
      <c r="A208">
        <v>207</v>
      </c>
      <c r="B208" t="s">
        <v>5</v>
      </c>
      <c r="C208">
        <v>9</v>
      </c>
      <c r="D208" t="s">
        <v>13</v>
      </c>
      <c r="E208">
        <v>142031</v>
      </c>
    </row>
    <row r="209" spans="1:5" x14ac:dyDescent="0.3">
      <c r="A209">
        <v>208</v>
      </c>
      <c r="B209" t="s">
        <v>5</v>
      </c>
      <c r="C209">
        <v>0</v>
      </c>
      <c r="D209" t="s">
        <v>10</v>
      </c>
      <c r="E209">
        <v>149762</v>
      </c>
    </row>
    <row r="210" spans="1:5" x14ac:dyDescent="0.3">
      <c r="A210">
        <v>209</v>
      </c>
      <c r="B210" t="s">
        <v>5</v>
      </c>
      <c r="C210">
        <v>10</v>
      </c>
      <c r="D210" t="s">
        <v>8</v>
      </c>
      <c r="E210">
        <v>143649</v>
      </c>
    </row>
    <row r="211" spans="1:5" x14ac:dyDescent="0.3">
      <c r="A211">
        <v>210</v>
      </c>
      <c r="B211" t="s">
        <v>7</v>
      </c>
      <c r="C211">
        <v>11</v>
      </c>
      <c r="D211" t="s">
        <v>12</v>
      </c>
      <c r="E211">
        <v>93165</v>
      </c>
    </row>
    <row r="212" spans="1:5" x14ac:dyDescent="0.3">
      <c r="A212">
        <v>211</v>
      </c>
      <c r="B212" t="s">
        <v>5</v>
      </c>
      <c r="C212">
        <v>4</v>
      </c>
      <c r="D212" t="s">
        <v>8</v>
      </c>
      <c r="E212">
        <v>68000</v>
      </c>
    </row>
    <row r="213" spans="1:5" x14ac:dyDescent="0.3">
      <c r="A213">
        <v>212</v>
      </c>
      <c r="B213" t="s">
        <v>5</v>
      </c>
      <c r="C213">
        <v>6</v>
      </c>
      <c r="D213" t="s">
        <v>15</v>
      </c>
      <c r="E213">
        <v>78006</v>
      </c>
    </row>
    <row r="214" spans="1:5" x14ac:dyDescent="0.3">
      <c r="A214">
        <v>213</v>
      </c>
      <c r="B214" t="s">
        <v>7</v>
      </c>
      <c r="C214">
        <v>6</v>
      </c>
      <c r="D214" t="s">
        <v>9</v>
      </c>
      <c r="E214">
        <v>127764</v>
      </c>
    </row>
    <row r="215" spans="1:5" x14ac:dyDescent="0.3">
      <c r="A215">
        <v>214</v>
      </c>
      <c r="B215" t="s">
        <v>7</v>
      </c>
      <c r="C215">
        <v>8</v>
      </c>
      <c r="D215" t="s">
        <v>15</v>
      </c>
      <c r="E215">
        <v>110734</v>
      </c>
    </row>
    <row r="216" spans="1:5" x14ac:dyDescent="0.3">
      <c r="A216">
        <v>215</v>
      </c>
      <c r="B216" t="s">
        <v>7</v>
      </c>
      <c r="C216">
        <v>9</v>
      </c>
      <c r="D216" t="s">
        <v>11</v>
      </c>
      <c r="E216">
        <v>85199</v>
      </c>
    </row>
    <row r="217" spans="1:5" x14ac:dyDescent="0.3">
      <c r="A217">
        <v>216</v>
      </c>
      <c r="B217" t="s">
        <v>7</v>
      </c>
      <c r="C217">
        <v>11</v>
      </c>
      <c r="D217" t="s">
        <v>8</v>
      </c>
      <c r="E217">
        <v>114608</v>
      </c>
    </row>
    <row r="218" spans="1:5" x14ac:dyDescent="0.3">
      <c r="A218">
        <v>217</v>
      </c>
      <c r="B218" t="s">
        <v>7</v>
      </c>
      <c r="C218">
        <v>14</v>
      </c>
      <c r="D218" t="s">
        <v>13</v>
      </c>
      <c r="E218">
        <v>183382</v>
      </c>
    </row>
    <row r="219" spans="1:5" x14ac:dyDescent="0.3">
      <c r="A219">
        <v>218</v>
      </c>
      <c r="B219" t="s">
        <v>5</v>
      </c>
      <c r="C219">
        <v>14</v>
      </c>
      <c r="D219" t="s">
        <v>8</v>
      </c>
      <c r="E219">
        <v>162487</v>
      </c>
    </row>
    <row r="220" spans="1:5" x14ac:dyDescent="0.3">
      <c r="A220">
        <v>219</v>
      </c>
      <c r="B220" t="s">
        <v>5</v>
      </c>
      <c r="C220">
        <v>11</v>
      </c>
      <c r="D220" t="s">
        <v>13</v>
      </c>
      <c r="E220">
        <v>149970</v>
      </c>
    </row>
    <row r="221" spans="1:5" x14ac:dyDescent="0.3">
      <c r="A221">
        <v>220</v>
      </c>
      <c r="B221" t="s">
        <v>7</v>
      </c>
      <c r="C221">
        <v>4</v>
      </c>
      <c r="D221" t="s">
        <v>12</v>
      </c>
      <c r="E221">
        <v>94797</v>
      </c>
    </row>
    <row r="222" spans="1:5" x14ac:dyDescent="0.3">
      <c r="A222">
        <v>221</v>
      </c>
      <c r="B222" t="s">
        <v>7</v>
      </c>
      <c r="C222">
        <v>3</v>
      </c>
      <c r="D222" t="s">
        <v>14</v>
      </c>
      <c r="E222">
        <v>100026</v>
      </c>
    </row>
    <row r="223" spans="1:5" x14ac:dyDescent="0.3">
      <c r="A223">
        <v>222</v>
      </c>
      <c r="B223" t="s">
        <v>5</v>
      </c>
      <c r="C223">
        <v>0</v>
      </c>
      <c r="D223" t="s">
        <v>14</v>
      </c>
      <c r="E223">
        <v>103124</v>
      </c>
    </row>
    <row r="224" spans="1:5" x14ac:dyDescent="0.3">
      <c r="A224">
        <v>223</v>
      </c>
      <c r="B224" t="s">
        <v>7</v>
      </c>
      <c r="C224">
        <v>9</v>
      </c>
      <c r="D224" t="s">
        <v>9</v>
      </c>
      <c r="E224">
        <v>129155</v>
      </c>
    </row>
    <row r="225" spans="1:5" x14ac:dyDescent="0.3">
      <c r="A225">
        <v>224</v>
      </c>
      <c r="B225" t="s">
        <v>7</v>
      </c>
      <c r="C225">
        <v>8</v>
      </c>
      <c r="D225" t="s">
        <v>9</v>
      </c>
      <c r="E225">
        <v>131847</v>
      </c>
    </row>
    <row r="226" spans="1:5" x14ac:dyDescent="0.3">
      <c r="A226">
        <v>225</v>
      </c>
      <c r="B226" t="s">
        <v>7</v>
      </c>
      <c r="C226">
        <v>18</v>
      </c>
      <c r="D226" t="s">
        <v>8</v>
      </c>
      <c r="E226">
        <v>152404</v>
      </c>
    </row>
    <row r="227" spans="1:5" x14ac:dyDescent="0.3">
      <c r="A227">
        <v>226</v>
      </c>
      <c r="B227" t="s">
        <v>5</v>
      </c>
      <c r="C227">
        <v>9</v>
      </c>
      <c r="D227" t="s">
        <v>9</v>
      </c>
      <c r="E227">
        <v>137897</v>
      </c>
    </row>
    <row r="228" spans="1:5" x14ac:dyDescent="0.3">
      <c r="A228">
        <v>227</v>
      </c>
      <c r="B228" t="s">
        <v>7</v>
      </c>
      <c r="C228">
        <v>20</v>
      </c>
      <c r="D228" t="s">
        <v>6</v>
      </c>
      <c r="E228">
        <v>218258</v>
      </c>
    </row>
    <row r="229" spans="1:5" x14ac:dyDescent="0.3">
      <c r="A229">
        <v>228</v>
      </c>
      <c r="B229" t="s">
        <v>5</v>
      </c>
      <c r="C229">
        <v>14</v>
      </c>
      <c r="D229" t="s">
        <v>16</v>
      </c>
      <c r="E229">
        <v>186294</v>
      </c>
    </row>
    <row r="230" spans="1:5" x14ac:dyDescent="0.3">
      <c r="A230">
        <v>229</v>
      </c>
      <c r="B230" t="s">
        <v>5</v>
      </c>
      <c r="C230">
        <v>18</v>
      </c>
      <c r="D230" t="s">
        <v>14</v>
      </c>
      <c r="E230">
        <v>190752</v>
      </c>
    </row>
    <row r="231" spans="1:5" x14ac:dyDescent="0.3">
      <c r="A231">
        <v>230</v>
      </c>
      <c r="B231" t="s">
        <v>7</v>
      </c>
      <c r="C231">
        <v>0</v>
      </c>
      <c r="D231" t="s">
        <v>9</v>
      </c>
      <c r="E231">
        <v>71389</v>
      </c>
    </row>
    <row r="232" spans="1:5" x14ac:dyDescent="0.3">
      <c r="A232">
        <v>231</v>
      </c>
      <c r="B232" t="s">
        <v>7</v>
      </c>
      <c r="C232">
        <v>3</v>
      </c>
      <c r="D232" t="s">
        <v>8</v>
      </c>
      <c r="E232">
        <v>94989</v>
      </c>
    </row>
    <row r="233" spans="1:5" x14ac:dyDescent="0.3">
      <c r="A233">
        <v>232</v>
      </c>
      <c r="B233" t="s">
        <v>7</v>
      </c>
      <c r="C233">
        <v>14</v>
      </c>
      <c r="D233" t="s">
        <v>10</v>
      </c>
      <c r="E233">
        <v>204549</v>
      </c>
    </row>
    <row r="234" spans="1:5" x14ac:dyDescent="0.3">
      <c r="A234">
        <v>233</v>
      </c>
      <c r="B234" t="s">
        <v>5</v>
      </c>
      <c r="C234">
        <v>19</v>
      </c>
      <c r="D234" t="s">
        <v>15</v>
      </c>
      <c r="E234">
        <v>136355</v>
      </c>
    </row>
    <row r="235" spans="1:5" x14ac:dyDescent="0.3">
      <c r="A235">
        <v>234</v>
      </c>
      <c r="B235" t="s">
        <v>5</v>
      </c>
      <c r="C235">
        <v>4</v>
      </c>
      <c r="D235" t="s">
        <v>8</v>
      </c>
      <c r="E235">
        <v>96910</v>
      </c>
    </row>
    <row r="236" spans="1:5" x14ac:dyDescent="0.3">
      <c r="A236">
        <v>235</v>
      </c>
      <c r="B236" t="s">
        <v>7</v>
      </c>
      <c r="C236">
        <v>8</v>
      </c>
      <c r="D236" t="s">
        <v>6</v>
      </c>
      <c r="E236">
        <v>150620</v>
      </c>
    </row>
    <row r="237" spans="1:5" x14ac:dyDescent="0.3">
      <c r="A237">
        <v>236</v>
      </c>
      <c r="B237" t="s">
        <v>7</v>
      </c>
      <c r="C237">
        <v>0</v>
      </c>
      <c r="D237" t="s">
        <v>15</v>
      </c>
      <c r="E237">
        <v>70195</v>
      </c>
    </row>
    <row r="238" spans="1:5" x14ac:dyDescent="0.3">
      <c r="A238">
        <v>237</v>
      </c>
      <c r="B238" t="s">
        <v>5</v>
      </c>
      <c r="C238">
        <v>5</v>
      </c>
      <c r="D238" t="s">
        <v>9</v>
      </c>
      <c r="E238">
        <v>93860</v>
      </c>
    </row>
    <row r="239" spans="1:5" x14ac:dyDescent="0.3">
      <c r="A239">
        <v>238</v>
      </c>
      <c r="B239" t="s">
        <v>7</v>
      </c>
      <c r="C239">
        <v>17</v>
      </c>
      <c r="D239" t="s">
        <v>14</v>
      </c>
      <c r="E239">
        <v>150031</v>
      </c>
    </row>
    <row r="240" spans="1:5" x14ac:dyDescent="0.3">
      <c r="A240">
        <v>239</v>
      </c>
      <c r="B240" t="s">
        <v>5</v>
      </c>
      <c r="C240">
        <v>11</v>
      </c>
      <c r="D240" t="s">
        <v>12</v>
      </c>
      <c r="E240">
        <v>97981</v>
      </c>
    </row>
    <row r="241" spans="1:5" x14ac:dyDescent="0.3">
      <c r="A241">
        <v>240</v>
      </c>
      <c r="B241" t="s">
        <v>5</v>
      </c>
      <c r="C241">
        <v>14</v>
      </c>
      <c r="D241" t="s">
        <v>15</v>
      </c>
      <c r="E241">
        <v>91480</v>
      </c>
    </row>
    <row r="242" spans="1:5" x14ac:dyDescent="0.3">
      <c r="A242">
        <v>241</v>
      </c>
      <c r="B242" t="s">
        <v>7</v>
      </c>
      <c r="C242">
        <v>5</v>
      </c>
      <c r="D242" t="s">
        <v>9</v>
      </c>
      <c r="E242">
        <v>73047</v>
      </c>
    </row>
    <row r="243" spans="1:5" x14ac:dyDescent="0.3">
      <c r="A243">
        <v>242</v>
      </c>
      <c r="B243" t="s">
        <v>5</v>
      </c>
      <c r="C243">
        <v>19</v>
      </c>
      <c r="D243" t="s">
        <v>9</v>
      </c>
      <c r="E243">
        <v>178265</v>
      </c>
    </row>
    <row r="244" spans="1:5" x14ac:dyDescent="0.3">
      <c r="A244">
        <v>243</v>
      </c>
      <c r="B244" t="s">
        <v>5</v>
      </c>
      <c r="C244">
        <v>0</v>
      </c>
      <c r="D244" t="s">
        <v>8</v>
      </c>
      <c r="E244">
        <v>62301</v>
      </c>
    </row>
    <row r="245" spans="1:5" x14ac:dyDescent="0.3">
      <c r="A245">
        <v>244</v>
      </c>
      <c r="B245" t="s">
        <v>7</v>
      </c>
      <c r="C245">
        <v>3</v>
      </c>
      <c r="D245" t="s">
        <v>9</v>
      </c>
      <c r="E245">
        <v>108998</v>
      </c>
    </row>
    <row r="246" spans="1:5" x14ac:dyDescent="0.3">
      <c r="A246">
        <v>245</v>
      </c>
      <c r="B246" t="s">
        <v>7</v>
      </c>
      <c r="C246">
        <v>13</v>
      </c>
      <c r="D246" t="s">
        <v>8</v>
      </c>
      <c r="E246">
        <v>94615</v>
      </c>
    </row>
    <row r="247" spans="1:5" x14ac:dyDescent="0.3">
      <c r="A247">
        <v>246</v>
      </c>
      <c r="B247" t="s">
        <v>5</v>
      </c>
      <c r="C247">
        <v>2</v>
      </c>
      <c r="D247" t="s">
        <v>16</v>
      </c>
      <c r="E247">
        <v>72006</v>
      </c>
    </row>
    <row r="248" spans="1:5" x14ac:dyDescent="0.3">
      <c r="A248">
        <v>247</v>
      </c>
      <c r="B248" t="s">
        <v>7</v>
      </c>
      <c r="C248">
        <v>17</v>
      </c>
      <c r="D248" t="s">
        <v>6</v>
      </c>
      <c r="E248">
        <v>177180</v>
      </c>
    </row>
    <row r="249" spans="1:5" x14ac:dyDescent="0.3">
      <c r="A249">
        <v>248</v>
      </c>
      <c r="B249" t="s">
        <v>5</v>
      </c>
      <c r="C249">
        <v>3</v>
      </c>
      <c r="D249" t="s">
        <v>10</v>
      </c>
      <c r="E249">
        <v>158031</v>
      </c>
    </row>
    <row r="250" spans="1:5" x14ac:dyDescent="0.3">
      <c r="A250">
        <v>249</v>
      </c>
      <c r="B250" t="s">
        <v>7</v>
      </c>
      <c r="C250">
        <v>10</v>
      </c>
      <c r="D250" t="s">
        <v>9</v>
      </c>
      <c r="E250">
        <v>98814</v>
      </c>
    </row>
    <row r="251" spans="1:5" x14ac:dyDescent="0.3">
      <c r="A251">
        <v>250</v>
      </c>
      <c r="B251" t="s">
        <v>5</v>
      </c>
      <c r="C251">
        <v>19</v>
      </c>
      <c r="D251" t="s">
        <v>9</v>
      </c>
      <c r="E251">
        <v>130445</v>
      </c>
    </row>
    <row r="252" spans="1:5" x14ac:dyDescent="0.3">
      <c r="A252">
        <v>251</v>
      </c>
      <c r="B252" t="s">
        <v>5</v>
      </c>
      <c r="C252">
        <v>7</v>
      </c>
      <c r="D252" t="s">
        <v>11</v>
      </c>
      <c r="E252">
        <v>120406</v>
      </c>
    </row>
    <row r="253" spans="1:5" x14ac:dyDescent="0.3">
      <c r="A253">
        <v>252</v>
      </c>
      <c r="B253" t="s">
        <v>5</v>
      </c>
      <c r="C253">
        <v>2</v>
      </c>
      <c r="D253" t="s">
        <v>9</v>
      </c>
      <c r="E253">
        <v>67127</v>
      </c>
    </row>
    <row r="254" spans="1:5" x14ac:dyDescent="0.3">
      <c r="A254">
        <v>253</v>
      </c>
      <c r="B254" t="s">
        <v>7</v>
      </c>
      <c r="C254">
        <v>16</v>
      </c>
      <c r="D254" t="s">
        <v>14</v>
      </c>
      <c r="E254">
        <v>174612</v>
      </c>
    </row>
    <row r="255" spans="1:5" x14ac:dyDescent="0.3">
      <c r="A255">
        <v>254</v>
      </c>
      <c r="B255" t="s">
        <v>5</v>
      </c>
      <c r="C255">
        <v>4</v>
      </c>
      <c r="D255" t="s">
        <v>14</v>
      </c>
      <c r="E255">
        <v>141261</v>
      </c>
    </row>
    <row r="256" spans="1:5" x14ac:dyDescent="0.3">
      <c r="A256">
        <v>255</v>
      </c>
      <c r="B256" t="s">
        <v>7</v>
      </c>
      <c r="C256">
        <v>6</v>
      </c>
      <c r="D256" t="s">
        <v>12</v>
      </c>
      <c r="E256">
        <v>116853</v>
      </c>
    </row>
    <row r="257" spans="1:5" x14ac:dyDescent="0.3">
      <c r="A257">
        <v>256</v>
      </c>
      <c r="B257" t="s">
        <v>7</v>
      </c>
      <c r="C257">
        <v>1</v>
      </c>
      <c r="D257" t="s">
        <v>16</v>
      </c>
      <c r="E257">
        <v>93558</v>
      </c>
    </row>
    <row r="258" spans="1:5" x14ac:dyDescent="0.3">
      <c r="A258">
        <v>257</v>
      </c>
      <c r="B258" t="s">
        <v>7</v>
      </c>
      <c r="C258">
        <v>9</v>
      </c>
      <c r="D258" t="s">
        <v>13</v>
      </c>
      <c r="E258">
        <v>148118</v>
      </c>
    </row>
    <row r="259" spans="1:5" x14ac:dyDescent="0.3">
      <c r="A259">
        <v>258</v>
      </c>
      <c r="B259" t="s">
        <v>5</v>
      </c>
      <c r="C259">
        <v>17</v>
      </c>
      <c r="D259" t="s">
        <v>14</v>
      </c>
      <c r="E259">
        <v>175368</v>
      </c>
    </row>
    <row r="260" spans="1:5" x14ac:dyDescent="0.3">
      <c r="A260">
        <v>259</v>
      </c>
      <c r="B260" t="s">
        <v>5</v>
      </c>
      <c r="C260">
        <v>3</v>
      </c>
      <c r="D260" t="s">
        <v>6</v>
      </c>
      <c r="E260">
        <v>148634</v>
      </c>
    </row>
    <row r="261" spans="1:5" x14ac:dyDescent="0.3">
      <c r="A261">
        <v>260</v>
      </c>
      <c r="B261" t="s">
        <v>7</v>
      </c>
      <c r="C261">
        <v>14</v>
      </c>
      <c r="D261" t="s">
        <v>17</v>
      </c>
      <c r="E261">
        <v>252949</v>
      </c>
    </row>
    <row r="262" spans="1:5" x14ac:dyDescent="0.3">
      <c r="A262">
        <v>261</v>
      </c>
      <c r="B262" t="s">
        <v>5</v>
      </c>
      <c r="C262">
        <v>0</v>
      </c>
      <c r="D262" t="s">
        <v>12</v>
      </c>
      <c r="E262">
        <v>90721</v>
      </c>
    </row>
    <row r="263" spans="1:5" x14ac:dyDescent="0.3">
      <c r="A263">
        <v>262</v>
      </c>
      <c r="B263" t="s">
        <v>7</v>
      </c>
      <c r="C263">
        <v>11</v>
      </c>
      <c r="D263" t="s">
        <v>6</v>
      </c>
      <c r="E263">
        <v>196839</v>
      </c>
    </row>
    <row r="264" spans="1:5" x14ac:dyDescent="0.3">
      <c r="A264">
        <v>263</v>
      </c>
      <c r="B264" t="s">
        <v>5</v>
      </c>
      <c r="C264">
        <v>16</v>
      </c>
      <c r="D264" t="s">
        <v>17</v>
      </c>
      <c r="E264">
        <v>180331</v>
      </c>
    </row>
    <row r="265" spans="1:5" x14ac:dyDescent="0.3">
      <c r="A265">
        <v>264</v>
      </c>
      <c r="B265" t="s">
        <v>5</v>
      </c>
      <c r="C265">
        <v>6</v>
      </c>
      <c r="D265" t="s">
        <v>14</v>
      </c>
      <c r="E265">
        <v>92927</v>
      </c>
    </row>
    <row r="266" spans="1:5" x14ac:dyDescent="0.3">
      <c r="A266">
        <v>265</v>
      </c>
      <c r="B266" t="s">
        <v>7</v>
      </c>
      <c r="C266">
        <v>10</v>
      </c>
      <c r="D266" t="s">
        <v>11</v>
      </c>
      <c r="E266">
        <v>111025</v>
      </c>
    </row>
    <row r="267" spans="1:5" x14ac:dyDescent="0.3">
      <c r="A267">
        <v>266</v>
      </c>
      <c r="B267" t="s">
        <v>7</v>
      </c>
      <c r="C267">
        <v>16</v>
      </c>
      <c r="D267" t="s">
        <v>10</v>
      </c>
      <c r="E267">
        <v>172094</v>
      </c>
    </row>
    <row r="268" spans="1:5" x14ac:dyDescent="0.3">
      <c r="A268">
        <v>267</v>
      </c>
      <c r="B268" t="s">
        <v>5</v>
      </c>
      <c r="C268">
        <v>3</v>
      </c>
      <c r="D268" t="s">
        <v>10</v>
      </c>
      <c r="E268">
        <v>156738</v>
      </c>
    </row>
    <row r="269" spans="1:5" x14ac:dyDescent="0.3">
      <c r="A269">
        <v>268</v>
      </c>
      <c r="B269" t="s">
        <v>7</v>
      </c>
      <c r="C269">
        <v>5</v>
      </c>
      <c r="D269" t="s">
        <v>6</v>
      </c>
      <c r="E269">
        <v>157380</v>
      </c>
    </row>
    <row r="270" spans="1:5" x14ac:dyDescent="0.3">
      <c r="A270">
        <v>269</v>
      </c>
      <c r="B270" t="s">
        <v>7</v>
      </c>
      <c r="C270">
        <v>9</v>
      </c>
      <c r="D270" t="s">
        <v>16</v>
      </c>
      <c r="E270">
        <v>132950</v>
      </c>
    </row>
    <row r="271" spans="1:5" x14ac:dyDescent="0.3">
      <c r="A271">
        <v>270</v>
      </c>
      <c r="B271" t="s">
        <v>5</v>
      </c>
      <c r="C271">
        <v>5</v>
      </c>
      <c r="D271" t="s">
        <v>8</v>
      </c>
      <c r="E271">
        <v>70610</v>
      </c>
    </row>
    <row r="272" spans="1:5" x14ac:dyDescent="0.3">
      <c r="A272">
        <v>271</v>
      </c>
      <c r="B272" t="s">
        <v>5</v>
      </c>
      <c r="C272">
        <v>7</v>
      </c>
      <c r="D272" t="s">
        <v>10</v>
      </c>
      <c r="E272">
        <v>115263</v>
      </c>
    </row>
    <row r="273" spans="1:5" x14ac:dyDescent="0.3">
      <c r="A273">
        <v>272</v>
      </c>
      <c r="B273" t="s">
        <v>7</v>
      </c>
      <c r="C273">
        <v>1</v>
      </c>
      <c r="D273" t="s">
        <v>16</v>
      </c>
      <c r="E273">
        <v>79944</v>
      </c>
    </row>
    <row r="274" spans="1:5" x14ac:dyDescent="0.3">
      <c r="A274">
        <v>273</v>
      </c>
      <c r="B274" t="s">
        <v>7</v>
      </c>
      <c r="C274">
        <v>13</v>
      </c>
      <c r="D274" t="s">
        <v>14</v>
      </c>
      <c r="E274">
        <v>161927</v>
      </c>
    </row>
    <row r="275" spans="1:5" x14ac:dyDescent="0.3">
      <c r="A275">
        <v>274</v>
      </c>
      <c r="B275" t="s">
        <v>7</v>
      </c>
      <c r="C275">
        <v>19</v>
      </c>
      <c r="D275" t="s">
        <v>12</v>
      </c>
      <c r="E275">
        <v>132311</v>
      </c>
    </row>
    <row r="276" spans="1:5" x14ac:dyDescent="0.3">
      <c r="A276">
        <v>275</v>
      </c>
      <c r="B276" t="s">
        <v>7</v>
      </c>
      <c r="C276">
        <v>19</v>
      </c>
      <c r="D276" t="s">
        <v>9</v>
      </c>
      <c r="E276">
        <v>116574</v>
      </c>
    </row>
    <row r="277" spans="1:5" x14ac:dyDescent="0.3">
      <c r="A277">
        <v>276</v>
      </c>
      <c r="B277" t="s">
        <v>7</v>
      </c>
      <c r="C277">
        <v>13</v>
      </c>
      <c r="D277" t="s">
        <v>11</v>
      </c>
      <c r="E277">
        <v>134437</v>
      </c>
    </row>
    <row r="278" spans="1:5" x14ac:dyDescent="0.3">
      <c r="A278">
        <v>277</v>
      </c>
      <c r="B278" t="s">
        <v>7</v>
      </c>
      <c r="C278">
        <v>10</v>
      </c>
      <c r="D278" t="s">
        <v>12</v>
      </c>
      <c r="E278">
        <v>166104</v>
      </c>
    </row>
    <row r="279" spans="1:5" x14ac:dyDescent="0.3">
      <c r="A279">
        <v>278</v>
      </c>
      <c r="B279" t="s">
        <v>7</v>
      </c>
      <c r="C279">
        <v>11</v>
      </c>
      <c r="D279" t="s">
        <v>8</v>
      </c>
      <c r="E279">
        <v>100091</v>
      </c>
    </row>
    <row r="280" spans="1:5" x14ac:dyDescent="0.3">
      <c r="A280">
        <v>279</v>
      </c>
      <c r="B280" t="s">
        <v>5</v>
      </c>
      <c r="C280">
        <v>0</v>
      </c>
      <c r="D280" t="s">
        <v>16</v>
      </c>
      <c r="E280">
        <v>102541</v>
      </c>
    </row>
    <row r="281" spans="1:5" x14ac:dyDescent="0.3">
      <c r="A281">
        <v>280</v>
      </c>
      <c r="B281" t="s">
        <v>5</v>
      </c>
      <c r="C281">
        <v>14</v>
      </c>
      <c r="D281" t="s">
        <v>9</v>
      </c>
      <c r="E281">
        <v>125521</v>
      </c>
    </row>
    <row r="282" spans="1:5" x14ac:dyDescent="0.3">
      <c r="A282">
        <v>281</v>
      </c>
      <c r="B282" t="s">
        <v>7</v>
      </c>
      <c r="C282">
        <v>5</v>
      </c>
      <c r="D282" t="s">
        <v>11</v>
      </c>
      <c r="E282">
        <v>91842</v>
      </c>
    </row>
    <row r="283" spans="1:5" x14ac:dyDescent="0.3">
      <c r="A283">
        <v>282</v>
      </c>
      <c r="B283" t="s">
        <v>7</v>
      </c>
      <c r="C283">
        <v>2</v>
      </c>
      <c r="D283" t="s">
        <v>16</v>
      </c>
      <c r="E283">
        <v>79431</v>
      </c>
    </row>
    <row r="284" spans="1:5" x14ac:dyDescent="0.3">
      <c r="A284">
        <v>283</v>
      </c>
      <c r="B284" t="s">
        <v>5</v>
      </c>
      <c r="C284">
        <v>12</v>
      </c>
      <c r="D284" t="s">
        <v>8</v>
      </c>
      <c r="E284">
        <v>112825</v>
      </c>
    </row>
    <row r="285" spans="1:5" x14ac:dyDescent="0.3">
      <c r="A285">
        <v>284</v>
      </c>
      <c r="B285" t="s">
        <v>5</v>
      </c>
      <c r="C285">
        <v>10</v>
      </c>
      <c r="D285" t="s">
        <v>6</v>
      </c>
      <c r="E285">
        <v>130002</v>
      </c>
    </row>
    <row r="286" spans="1:5" x14ac:dyDescent="0.3">
      <c r="A286">
        <v>285</v>
      </c>
      <c r="B286" t="s">
        <v>7</v>
      </c>
      <c r="C286">
        <v>6</v>
      </c>
      <c r="D286" t="s">
        <v>14</v>
      </c>
      <c r="E286">
        <v>133508</v>
      </c>
    </row>
    <row r="287" spans="1:5" x14ac:dyDescent="0.3">
      <c r="A287">
        <v>286</v>
      </c>
      <c r="B287" t="s">
        <v>7</v>
      </c>
      <c r="C287">
        <v>11</v>
      </c>
      <c r="D287" t="s">
        <v>6</v>
      </c>
      <c r="E287">
        <v>180261</v>
      </c>
    </row>
    <row r="288" spans="1:5" x14ac:dyDescent="0.3">
      <c r="A288">
        <v>287</v>
      </c>
      <c r="B288" t="s">
        <v>5</v>
      </c>
      <c r="C288">
        <v>20</v>
      </c>
      <c r="D288" t="s">
        <v>10</v>
      </c>
      <c r="E288">
        <v>190192</v>
      </c>
    </row>
    <row r="289" spans="1:5" x14ac:dyDescent="0.3">
      <c r="A289">
        <v>288</v>
      </c>
      <c r="B289" t="s">
        <v>5</v>
      </c>
      <c r="C289">
        <v>10</v>
      </c>
      <c r="D289" t="s">
        <v>12</v>
      </c>
      <c r="E289">
        <v>128220</v>
      </c>
    </row>
    <row r="290" spans="1:5" x14ac:dyDescent="0.3">
      <c r="A290">
        <v>289</v>
      </c>
      <c r="B290" t="s">
        <v>5</v>
      </c>
      <c r="C290">
        <v>7</v>
      </c>
      <c r="D290" t="s">
        <v>15</v>
      </c>
      <c r="E290">
        <v>106666</v>
      </c>
    </row>
    <row r="291" spans="1:5" x14ac:dyDescent="0.3">
      <c r="A291">
        <v>290</v>
      </c>
      <c r="B291" t="s">
        <v>7</v>
      </c>
      <c r="C291">
        <v>7</v>
      </c>
      <c r="D291" t="s">
        <v>15</v>
      </c>
      <c r="E291">
        <v>97317</v>
      </c>
    </row>
    <row r="292" spans="1:5" x14ac:dyDescent="0.3">
      <c r="A292">
        <v>291</v>
      </c>
      <c r="B292" t="s">
        <v>7</v>
      </c>
      <c r="C292">
        <v>0</v>
      </c>
      <c r="D292" t="s">
        <v>13</v>
      </c>
      <c r="E292">
        <v>70591</v>
      </c>
    </row>
    <row r="293" spans="1:5" x14ac:dyDescent="0.3">
      <c r="A293">
        <v>292</v>
      </c>
      <c r="B293" t="s">
        <v>5</v>
      </c>
      <c r="C293">
        <v>15</v>
      </c>
      <c r="D293" t="s">
        <v>12</v>
      </c>
      <c r="E293">
        <v>187353</v>
      </c>
    </row>
    <row r="294" spans="1:5" x14ac:dyDescent="0.3">
      <c r="A294">
        <v>293</v>
      </c>
      <c r="B294" t="s">
        <v>5</v>
      </c>
      <c r="C294">
        <v>8</v>
      </c>
      <c r="D294" t="s">
        <v>8</v>
      </c>
      <c r="E294">
        <v>131530</v>
      </c>
    </row>
    <row r="295" spans="1:5" x14ac:dyDescent="0.3">
      <c r="A295">
        <v>294</v>
      </c>
      <c r="B295" t="s">
        <v>7</v>
      </c>
      <c r="C295">
        <v>13</v>
      </c>
      <c r="D295" t="s">
        <v>12</v>
      </c>
      <c r="E295">
        <v>108040</v>
      </c>
    </row>
    <row r="296" spans="1:5" x14ac:dyDescent="0.3">
      <c r="A296">
        <v>295</v>
      </c>
      <c r="B296" t="s">
        <v>5</v>
      </c>
      <c r="C296">
        <v>7</v>
      </c>
      <c r="D296" t="s">
        <v>6</v>
      </c>
      <c r="E296">
        <v>147688</v>
      </c>
    </row>
    <row r="297" spans="1:5" x14ac:dyDescent="0.3">
      <c r="A297">
        <v>296</v>
      </c>
      <c r="B297" t="s">
        <v>5</v>
      </c>
      <c r="C297">
        <v>4</v>
      </c>
      <c r="D297" t="s">
        <v>15</v>
      </c>
      <c r="E297">
        <v>74688</v>
      </c>
    </row>
    <row r="298" spans="1:5" x14ac:dyDescent="0.3">
      <c r="A298">
        <v>297</v>
      </c>
      <c r="B298" t="s">
        <v>5</v>
      </c>
      <c r="C298">
        <v>3</v>
      </c>
      <c r="D298" t="s">
        <v>16</v>
      </c>
      <c r="E298">
        <v>83147</v>
      </c>
    </row>
    <row r="299" spans="1:5" x14ac:dyDescent="0.3">
      <c r="A299">
        <v>298</v>
      </c>
      <c r="B299" t="s">
        <v>7</v>
      </c>
      <c r="C299">
        <v>18</v>
      </c>
      <c r="D299" t="s">
        <v>12</v>
      </c>
      <c r="E299">
        <v>139000</v>
      </c>
    </row>
    <row r="300" spans="1:5" x14ac:dyDescent="0.3">
      <c r="A300">
        <v>299</v>
      </c>
      <c r="B300" t="s">
        <v>7</v>
      </c>
      <c r="C300">
        <v>16</v>
      </c>
      <c r="D300" t="s">
        <v>8</v>
      </c>
      <c r="E300">
        <v>114764</v>
      </c>
    </row>
    <row r="301" spans="1:5" x14ac:dyDescent="0.3">
      <c r="A301">
        <v>300</v>
      </c>
      <c r="B301" t="s">
        <v>7</v>
      </c>
      <c r="C301">
        <v>4</v>
      </c>
      <c r="D301" t="s">
        <v>13</v>
      </c>
      <c r="E301">
        <v>125282</v>
      </c>
    </row>
    <row r="302" spans="1:5" x14ac:dyDescent="0.3">
      <c r="A302">
        <v>301</v>
      </c>
      <c r="B302" t="s">
        <v>7</v>
      </c>
      <c r="C302">
        <v>10</v>
      </c>
      <c r="D302" t="s">
        <v>10</v>
      </c>
      <c r="E302">
        <v>164340</v>
      </c>
    </row>
    <row r="303" spans="1:5" x14ac:dyDescent="0.3">
      <c r="A303">
        <v>302</v>
      </c>
      <c r="B303" t="s">
        <v>5</v>
      </c>
      <c r="C303">
        <v>19</v>
      </c>
      <c r="D303" t="s">
        <v>12</v>
      </c>
      <c r="E303">
        <v>121293</v>
      </c>
    </row>
    <row r="304" spans="1:5" x14ac:dyDescent="0.3">
      <c r="A304">
        <v>303</v>
      </c>
      <c r="B304" t="s">
        <v>5</v>
      </c>
      <c r="C304">
        <v>8</v>
      </c>
      <c r="D304" t="s">
        <v>8</v>
      </c>
      <c r="E304">
        <v>92514</v>
      </c>
    </row>
    <row r="305" spans="1:5" x14ac:dyDescent="0.3">
      <c r="A305">
        <v>304</v>
      </c>
      <c r="B305" t="s">
        <v>5</v>
      </c>
      <c r="C305">
        <v>10</v>
      </c>
      <c r="D305" t="s">
        <v>10</v>
      </c>
      <c r="E305">
        <v>200409</v>
      </c>
    </row>
    <row r="306" spans="1:5" x14ac:dyDescent="0.3">
      <c r="A306">
        <v>305</v>
      </c>
      <c r="B306" t="s">
        <v>7</v>
      </c>
      <c r="C306">
        <v>15</v>
      </c>
      <c r="D306" t="s">
        <v>16</v>
      </c>
      <c r="E306">
        <v>178571</v>
      </c>
    </row>
    <row r="307" spans="1:5" x14ac:dyDescent="0.3">
      <c r="A307">
        <v>306</v>
      </c>
      <c r="B307" t="s">
        <v>5</v>
      </c>
      <c r="C307">
        <v>6</v>
      </c>
      <c r="D307" t="s">
        <v>14</v>
      </c>
      <c r="E307">
        <v>136900</v>
      </c>
    </row>
    <row r="308" spans="1:5" x14ac:dyDescent="0.3">
      <c r="A308">
        <v>307</v>
      </c>
      <c r="B308" t="s">
        <v>7</v>
      </c>
      <c r="C308">
        <v>0</v>
      </c>
      <c r="D308" t="s">
        <v>8</v>
      </c>
      <c r="E308">
        <v>64736</v>
      </c>
    </row>
    <row r="309" spans="1:5" x14ac:dyDescent="0.3">
      <c r="A309">
        <v>308</v>
      </c>
      <c r="B309" t="s">
        <v>7</v>
      </c>
      <c r="C309">
        <v>15</v>
      </c>
      <c r="D309" t="s">
        <v>6</v>
      </c>
      <c r="E309">
        <v>124153</v>
      </c>
    </row>
    <row r="310" spans="1:5" x14ac:dyDescent="0.3">
      <c r="A310">
        <v>309</v>
      </c>
      <c r="B310" t="s">
        <v>5</v>
      </c>
      <c r="C310">
        <v>7</v>
      </c>
      <c r="D310" t="s">
        <v>12</v>
      </c>
      <c r="E310">
        <v>125514</v>
      </c>
    </row>
    <row r="311" spans="1:5" x14ac:dyDescent="0.3">
      <c r="A311">
        <v>310</v>
      </c>
      <c r="B311" t="s">
        <v>7</v>
      </c>
      <c r="C311">
        <v>12</v>
      </c>
      <c r="D311" t="s">
        <v>13</v>
      </c>
      <c r="E311">
        <v>152934</v>
      </c>
    </row>
    <row r="312" spans="1:5" x14ac:dyDescent="0.3">
      <c r="A312">
        <v>311</v>
      </c>
      <c r="B312" t="s">
        <v>7</v>
      </c>
      <c r="C312">
        <v>16</v>
      </c>
      <c r="D312" t="s">
        <v>14</v>
      </c>
      <c r="E312">
        <v>181774</v>
      </c>
    </row>
    <row r="313" spans="1:5" x14ac:dyDescent="0.3">
      <c r="A313">
        <v>312</v>
      </c>
      <c r="B313" t="s">
        <v>5</v>
      </c>
      <c r="C313">
        <v>18</v>
      </c>
      <c r="D313" t="s">
        <v>11</v>
      </c>
      <c r="E313">
        <v>148410</v>
      </c>
    </row>
    <row r="314" spans="1:5" x14ac:dyDescent="0.3">
      <c r="A314">
        <v>313</v>
      </c>
      <c r="B314" t="s">
        <v>5</v>
      </c>
      <c r="C314">
        <v>16</v>
      </c>
      <c r="D314" t="s">
        <v>16</v>
      </c>
      <c r="E314">
        <v>183411</v>
      </c>
    </row>
    <row r="315" spans="1:5" x14ac:dyDescent="0.3">
      <c r="A315">
        <v>314</v>
      </c>
      <c r="B315" t="s">
        <v>5</v>
      </c>
      <c r="C315">
        <v>1</v>
      </c>
      <c r="D315" t="s">
        <v>14</v>
      </c>
      <c r="E315">
        <v>97706</v>
      </c>
    </row>
    <row r="316" spans="1:5" x14ac:dyDescent="0.3">
      <c r="A316">
        <v>315</v>
      </c>
      <c r="B316" t="s">
        <v>7</v>
      </c>
      <c r="C316">
        <v>10</v>
      </c>
      <c r="D316" t="s">
        <v>10</v>
      </c>
      <c r="E316">
        <v>150802</v>
      </c>
    </row>
    <row r="317" spans="1:5" x14ac:dyDescent="0.3">
      <c r="A317">
        <v>316</v>
      </c>
      <c r="B317" t="s">
        <v>7</v>
      </c>
      <c r="C317">
        <v>5</v>
      </c>
      <c r="D317" t="s">
        <v>8</v>
      </c>
      <c r="E317">
        <v>118482</v>
      </c>
    </row>
    <row r="318" spans="1:5" x14ac:dyDescent="0.3">
      <c r="A318">
        <v>317</v>
      </c>
      <c r="B318" t="s">
        <v>5</v>
      </c>
      <c r="C318">
        <v>20</v>
      </c>
      <c r="D318" t="s">
        <v>16</v>
      </c>
      <c r="E318">
        <v>206324</v>
      </c>
    </row>
    <row r="319" spans="1:5" x14ac:dyDescent="0.3">
      <c r="A319">
        <v>318</v>
      </c>
      <c r="B319" t="s">
        <v>7</v>
      </c>
      <c r="C319">
        <v>18</v>
      </c>
      <c r="D319" t="s">
        <v>17</v>
      </c>
      <c r="E319">
        <v>242808</v>
      </c>
    </row>
    <row r="320" spans="1:5" x14ac:dyDescent="0.3">
      <c r="A320">
        <v>319</v>
      </c>
      <c r="B320" t="s">
        <v>7</v>
      </c>
      <c r="C320">
        <v>10</v>
      </c>
      <c r="D320" t="s">
        <v>8</v>
      </c>
      <c r="E320">
        <v>128179</v>
      </c>
    </row>
    <row r="321" spans="1:5" x14ac:dyDescent="0.3">
      <c r="A321">
        <v>320</v>
      </c>
      <c r="B321" t="s">
        <v>5</v>
      </c>
      <c r="C321">
        <v>10</v>
      </c>
      <c r="D321" t="s">
        <v>10</v>
      </c>
      <c r="E321">
        <v>193399</v>
      </c>
    </row>
    <row r="322" spans="1:5" x14ac:dyDescent="0.3">
      <c r="A322">
        <v>321</v>
      </c>
      <c r="B322" t="s">
        <v>7</v>
      </c>
      <c r="C322">
        <v>2</v>
      </c>
      <c r="D322" t="s">
        <v>17</v>
      </c>
      <c r="E322">
        <v>92288</v>
      </c>
    </row>
    <row r="323" spans="1:5" x14ac:dyDescent="0.3">
      <c r="A323">
        <v>322</v>
      </c>
      <c r="B323" t="s">
        <v>5</v>
      </c>
      <c r="C323">
        <v>18</v>
      </c>
      <c r="D323" t="s">
        <v>9</v>
      </c>
      <c r="E323">
        <v>130058</v>
      </c>
    </row>
    <row r="324" spans="1:5" x14ac:dyDescent="0.3">
      <c r="A324">
        <v>323</v>
      </c>
      <c r="B324" t="s">
        <v>5</v>
      </c>
      <c r="C324">
        <v>15</v>
      </c>
      <c r="D324" t="s">
        <v>12</v>
      </c>
      <c r="E324">
        <v>106204</v>
      </c>
    </row>
    <row r="325" spans="1:5" x14ac:dyDescent="0.3">
      <c r="A325">
        <v>324</v>
      </c>
      <c r="B325" t="s">
        <v>7</v>
      </c>
      <c r="C325">
        <v>0</v>
      </c>
      <c r="D325" t="s">
        <v>13</v>
      </c>
      <c r="E325">
        <v>114736</v>
      </c>
    </row>
    <row r="326" spans="1:5" x14ac:dyDescent="0.3">
      <c r="A326">
        <v>325</v>
      </c>
      <c r="B326" t="s">
        <v>5</v>
      </c>
      <c r="C326">
        <v>11</v>
      </c>
      <c r="D326" t="s">
        <v>16</v>
      </c>
      <c r="E326">
        <v>111316</v>
      </c>
    </row>
    <row r="327" spans="1:5" x14ac:dyDescent="0.3">
      <c r="A327">
        <v>326</v>
      </c>
      <c r="B327" t="s">
        <v>7</v>
      </c>
      <c r="C327">
        <v>2</v>
      </c>
      <c r="D327" t="s">
        <v>10</v>
      </c>
      <c r="E327">
        <v>103746</v>
      </c>
    </row>
    <row r="328" spans="1:5" x14ac:dyDescent="0.3">
      <c r="A328">
        <v>327</v>
      </c>
      <c r="B328" t="s">
        <v>5</v>
      </c>
      <c r="C328">
        <v>15</v>
      </c>
      <c r="D328" t="s">
        <v>6</v>
      </c>
      <c r="E328">
        <v>211620</v>
      </c>
    </row>
    <row r="329" spans="1:5" x14ac:dyDescent="0.3">
      <c r="A329">
        <v>328</v>
      </c>
      <c r="B329" t="s">
        <v>5</v>
      </c>
      <c r="C329">
        <v>14</v>
      </c>
      <c r="D329" t="s">
        <v>8</v>
      </c>
      <c r="E329">
        <v>168536</v>
      </c>
    </row>
    <row r="330" spans="1:5" x14ac:dyDescent="0.3">
      <c r="A330">
        <v>329</v>
      </c>
      <c r="B330" t="s">
        <v>5</v>
      </c>
      <c r="C330">
        <v>9</v>
      </c>
      <c r="D330" t="s">
        <v>6</v>
      </c>
      <c r="E330">
        <v>159630</v>
      </c>
    </row>
    <row r="331" spans="1:5" x14ac:dyDescent="0.3">
      <c r="A331">
        <v>330</v>
      </c>
      <c r="B331" t="s">
        <v>7</v>
      </c>
      <c r="C331">
        <v>17</v>
      </c>
      <c r="D331" t="s">
        <v>16</v>
      </c>
      <c r="E331">
        <v>188959</v>
      </c>
    </row>
    <row r="332" spans="1:5" x14ac:dyDescent="0.3">
      <c r="A332">
        <v>331</v>
      </c>
      <c r="B332" t="s">
        <v>7</v>
      </c>
      <c r="C332">
        <v>19</v>
      </c>
      <c r="D332" t="s">
        <v>11</v>
      </c>
      <c r="E332">
        <v>111362</v>
      </c>
    </row>
    <row r="333" spans="1:5" x14ac:dyDescent="0.3">
      <c r="A333">
        <v>332</v>
      </c>
      <c r="B333" t="s">
        <v>7</v>
      </c>
      <c r="C333">
        <v>20</v>
      </c>
      <c r="D333" t="s">
        <v>12</v>
      </c>
      <c r="E333">
        <v>214420</v>
      </c>
    </row>
    <row r="334" spans="1:5" x14ac:dyDescent="0.3">
      <c r="A334">
        <v>333</v>
      </c>
      <c r="B334" t="s">
        <v>7</v>
      </c>
      <c r="C334">
        <v>20</v>
      </c>
      <c r="D334" t="s">
        <v>6</v>
      </c>
      <c r="E334">
        <v>205418</v>
      </c>
    </row>
    <row r="335" spans="1:5" x14ac:dyDescent="0.3">
      <c r="A335">
        <v>334</v>
      </c>
      <c r="B335" t="s">
        <v>7</v>
      </c>
      <c r="C335">
        <v>20</v>
      </c>
      <c r="D335" t="s">
        <v>16</v>
      </c>
      <c r="E335">
        <v>149160</v>
      </c>
    </row>
    <row r="336" spans="1:5" x14ac:dyDescent="0.3">
      <c r="A336">
        <v>335</v>
      </c>
      <c r="B336" t="s">
        <v>7</v>
      </c>
      <c r="C336">
        <v>2</v>
      </c>
      <c r="D336" t="s">
        <v>8</v>
      </c>
      <c r="E336">
        <v>87875</v>
      </c>
    </row>
    <row r="337" spans="1:5" x14ac:dyDescent="0.3">
      <c r="A337">
        <v>336</v>
      </c>
      <c r="B337" t="s">
        <v>5</v>
      </c>
      <c r="C337">
        <v>3</v>
      </c>
      <c r="D337" t="s">
        <v>6</v>
      </c>
      <c r="E337">
        <v>131757</v>
      </c>
    </row>
    <row r="338" spans="1:5" x14ac:dyDescent="0.3">
      <c r="A338">
        <v>337</v>
      </c>
      <c r="B338" t="s">
        <v>5</v>
      </c>
      <c r="C338">
        <v>6</v>
      </c>
      <c r="D338" t="s">
        <v>15</v>
      </c>
      <c r="E338">
        <v>84510</v>
      </c>
    </row>
    <row r="339" spans="1:5" x14ac:dyDescent="0.3">
      <c r="A339">
        <v>338</v>
      </c>
      <c r="B339" t="s">
        <v>5</v>
      </c>
      <c r="C339">
        <v>16</v>
      </c>
      <c r="D339" t="s">
        <v>15</v>
      </c>
      <c r="E339">
        <v>88993</v>
      </c>
    </row>
    <row r="340" spans="1:5" x14ac:dyDescent="0.3">
      <c r="A340">
        <v>339</v>
      </c>
      <c r="B340" t="s">
        <v>7</v>
      </c>
      <c r="C340">
        <v>4</v>
      </c>
      <c r="D340" t="s">
        <v>9</v>
      </c>
      <c r="E340">
        <v>98992</v>
      </c>
    </row>
    <row r="341" spans="1:5" x14ac:dyDescent="0.3">
      <c r="A341">
        <v>340</v>
      </c>
      <c r="B341" t="s">
        <v>7</v>
      </c>
      <c r="C341">
        <v>11</v>
      </c>
      <c r="D341" t="s">
        <v>17</v>
      </c>
      <c r="E341">
        <v>142348</v>
      </c>
    </row>
    <row r="342" spans="1:5" x14ac:dyDescent="0.3">
      <c r="A342">
        <v>341</v>
      </c>
      <c r="B342" t="s">
        <v>5</v>
      </c>
      <c r="C342">
        <v>9</v>
      </c>
      <c r="D342" t="s">
        <v>17</v>
      </c>
      <c r="E342">
        <v>126811</v>
      </c>
    </row>
    <row r="343" spans="1:5" x14ac:dyDescent="0.3">
      <c r="A343">
        <v>342</v>
      </c>
      <c r="B343" t="s">
        <v>7</v>
      </c>
      <c r="C343">
        <v>12</v>
      </c>
      <c r="D343" t="s">
        <v>8</v>
      </c>
      <c r="E343">
        <v>81593</v>
      </c>
    </row>
    <row r="344" spans="1:5" x14ac:dyDescent="0.3">
      <c r="A344">
        <v>343</v>
      </c>
      <c r="B344" t="s">
        <v>7</v>
      </c>
      <c r="C344">
        <v>17</v>
      </c>
      <c r="D344" t="s">
        <v>16</v>
      </c>
      <c r="E344">
        <v>112487</v>
      </c>
    </row>
    <row r="345" spans="1:5" x14ac:dyDescent="0.3">
      <c r="A345">
        <v>344</v>
      </c>
      <c r="B345" t="s">
        <v>5</v>
      </c>
      <c r="C345">
        <v>6</v>
      </c>
      <c r="D345" t="s">
        <v>14</v>
      </c>
      <c r="E345">
        <v>114791</v>
      </c>
    </row>
    <row r="346" spans="1:5" x14ac:dyDescent="0.3">
      <c r="A346">
        <v>345</v>
      </c>
      <c r="B346" t="s">
        <v>5</v>
      </c>
      <c r="C346">
        <v>17</v>
      </c>
      <c r="D346" t="s">
        <v>9</v>
      </c>
      <c r="E346">
        <v>127533</v>
      </c>
    </row>
    <row r="347" spans="1:5" x14ac:dyDescent="0.3">
      <c r="A347">
        <v>346</v>
      </c>
      <c r="B347" t="s">
        <v>7</v>
      </c>
      <c r="C347">
        <v>4</v>
      </c>
      <c r="D347" t="s">
        <v>14</v>
      </c>
      <c r="E347">
        <v>107647</v>
      </c>
    </row>
    <row r="348" spans="1:5" x14ac:dyDescent="0.3">
      <c r="A348">
        <v>347</v>
      </c>
      <c r="B348" t="s">
        <v>5</v>
      </c>
      <c r="C348">
        <v>12</v>
      </c>
      <c r="D348" t="s">
        <v>8</v>
      </c>
      <c r="E348">
        <v>147836</v>
      </c>
    </row>
    <row r="349" spans="1:5" x14ac:dyDescent="0.3">
      <c r="A349">
        <v>348</v>
      </c>
      <c r="B349" t="s">
        <v>5</v>
      </c>
      <c r="C349">
        <v>19</v>
      </c>
      <c r="D349" t="s">
        <v>6</v>
      </c>
      <c r="E349">
        <v>242819</v>
      </c>
    </row>
    <row r="350" spans="1:5" x14ac:dyDescent="0.3">
      <c r="A350">
        <v>349</v>
      </c>
      <c r="B350" t="s">
        <v>7</v>
      </c>
      <c r="C350">
        <v>9</v>
      </c>
      <c r="D350" t="s">
        <v>9</v>
      </c>
      <c r="E350">
        <v>115769</v>
      </c>
    </row>
    <row r="351" spans="1:5" x14ac:dyDescent="0.3">
      <c r="A351">
        <v>350</v>
      </c>
      <c r="B351" t="s">
        <v>7</v>
      </c>
      <c r="C351">
        <v>16</v>
      </c>
      <c r="D351" t="s">
        <v>8</v>
      </c>
      <c r="E351">
        <v>93819</v>
      </c>
    </row>
    <row r="352" spans="1:5" x14ac:dyDescent="0.3">
      <c r="A352">
        <v>351</v>
      </c>
      <c r="B352" t="s">
        <v>7</v>
      </c>
      <c r="C352">
        <v>19</v>
      </c>
      <c r="D352" t="s">
        <v>17</v>
      </c>
      <c r="E352">
        <v>229450</v>
      </c>
    </row>
    <row r="353" spans="1:5" x14ac:dyDescent="0.3">
      <c r="A353">
        <v>352</v>
      </c>
      <c r="B353" t="s">
        <v>7</v>
      </c>
      <c r="C353">
        <v>17</v>
      </c>
      <c r="D353" t="s">
        <v>12</v>
      </c>
      <c r="E353">
        <v>163651</v>
      </c>
    </row>
    <row r="354" spans="1:5" x14ac:dyDescent="0.3">
      <c r="A354">
        <v>353</v>
      </c>
      <c r="B354" t="s">
        <v>5</v>
      </c>
      <c r="C354">
        <v>12</v>
      </c>
      <c r="D354" t="s">
        <v>12</v>
      </c>
      <c r="E354">
        <v>156865</v>
      </c>
    </row>
    <row r="355" spans="1:5" x14ac:dyDescent="0.3">
      <c r="A355">
        <v>354</v>
      </c>
      <c r="B355" t="s">
        <v>7</v>
      </c>
      <c r="C355">
        <v>6</v>
      </c>
      <c r="D355" t="s">
        <v>13</v>
      </c>
      <c r="E355">
        <v>154128</v>
      </c>
    </row>
    <row r="356" spans="1:5" x14ac:dyDescent="0.3">
      <c r="A356">
        <v>355</v>
      </c>
      <c r="B356" t="s">
        <v>5</v>
      </c>
      <c r="C356">
        <v>17</v>
      </c>
      <c r="D356" t="s">
        <v>16</v>
      </c>
      <c r="E356">
        <v>113678</v>
      </c>
    </row>
    <row r="357" spans="1:5" x14ac:dyDescent="0.3">
      <c r="A357">
        <v>356</v>
      </c>
      <c r="B357" t="s">
        <v>5</v>
      </c>
      <c r="C357">
        <v>9</v>
      </c>
      <c r="D357" t="s">
        <v>6</v>
      </c>
      <c r="E357">
        <v>167738</v>
      </c>
    </row>
    <row r="358" spans="1:5" x14ac:dyDescent="0.3">
      <c r="A358">
        <v>357</v>
      </c>
      <c r="B358" t="s">
        <v>5</v>
      </c>
      <c r="C358">
        <v>10</v>
      </c>
      <c r="D358" t="s">
        <v>17</v>
      </c>
      <c r="E358">
        <v>197467</v>
      </c>
    </row>
    <row r="359" spans="1:5" x14ac:dyDescent="0.3">
      <c r="A359">
        <v>358</v>
      </c>
      <c r="B359" t="s">
        <v>7</v>
      </c>
      <c r="C359">
        <v>16</v>
      </c>
      <c r="D359" t="s">
        <v>10</v>
      </c>
      <c r="E359">
        <v>174920</v>
      </c>
    </row>
    <row r="360" spans="1:5" x14ac:dyDescent="0.3">
      <c r="A360">
        <v>359</v>
      </c>
      <c r="B360" t="s">
        <v>7</v>
      </c>
      <c r="C360">
        <v>5</v>
      </c>
      <c r="D360" t="s">
        <v>14</v>
      </c>
      <c r="E360">
        <v>76006</v>
      </c>
    </row>
    <row r="361" spans="1:5" x14ac:dyDescent="0.3">
      <c r="A361">
        <v>360</v>
      </c>
      <c r="B361" t="s">
        <v>7</v>
      </c>
      <c r="C361">
        <v>4</v>
      </c>
      <c r="D361" t="s">
        <v>11</v>
      </c>
      <c r="E361">
        <v>94624</v>
      </c>
    </row>
    <row r="362" spans="1:5" x14ac:dyDescent="0.3">
      <c r="A362">
        <v>361</v>
      </c>
      <c r="B362" t="s">
        <v>5</v>
      </c>
      <c r="C362">
        <v>20</v>
      </c>
      <c r="D362" t="s">
        <v>11</v>
      </c>
      <c r="E362">
        <v>174498</v>
      </c>
    </row>
    <row r="363" spans="1:5" x14ac:dyDescent="0.3">
      <c r="A363">
        <v>362</v>
      </c>
      <c r="B363" t="s">
        <v>5</v>
      </c>
      <c r="C363">
        <v>18</v>
      </c>
      <c r="D363" t="s">
        <v>6</v>
      </c>
      <c r="E363">
        <v>211696</v>
      </c>
    </row>
    <row r="364" spans="1:5" x14ac:dyDescent="0.3">
      <c r="A364">
        <v>363</v>
      </c>
      <c r="B364" t="s">
        <v>5</v>
      </c>
      <c r="C364">
        <v>13</v>
      </c>
      <c r="D364" t="s">
        <v>15</v>
      </c>
      <c r="E364">
        <v>100638</v>
      </c>
    </row>
    <row r="365" spans="1:5" x14ac:dyDescent="0.3">
      <c r="A365">
        <v>364</v>
      </c>
      <c r="B365" t="s">
        <v>5</v>
      </c>
      <c r="C365">
        <v>12</v>
      </c>
      <c r="D365" t="s">
        <v>6</v>
      </c>
      <c r="E365">
        <v>200228</v>
      </c>
    </row>
    <row r="366" spans="1:5" x14ac:dyDescent="0.3">
      <c r="A366">
        <v>365</v>
      </c>
      <c r="B366" t="s">
        <v>5</v>
      </c>
      <c r="C366">
        <v>2</v>
      </c>
      <c r="D366" t="s">
        <v>13</v>
      </c>
      <c r="E366">
        <v>111043</v>
      </c>
    </row>
    <row r="367" spans="1:5" x14ac:dyDescent="0.3">
      <c r="A367">
        <v>366</v>
      </c>
      <c r="B367" t="s">
        <v>7</v>
      </c>
      <c r="C367">
        <v>1</v>
      </c>
      <c r="D367" t="s">
        <v>9</v>
      </c>
      <c r="E367">
        <v>78440</v>
      </c>
    </row>
    <row r="368" spans="1:5" x14ac:dyDescent="0.3">
      <c r="A368">
        <v>367</v>
      </c>
      <c r="B368" t="s">
        <v>5</v>
      </c>
      <c r="C368">
        <v>10</v>
      </c>
      <c r="D368" t="s">
        <v>8</v>
      </c>
      <c r="E368">
        <v>81706</v>
      </c>
    </row>
    <row r="369" spans="1:5" x14ac:dyDescent="0.3">
      <c r="A369">
        <v>368</v>
      </c>
      <c r="B369" t="s">
        <v>7</v>
      </c>
      <c r="C369">
        <v>15</v>
      </c>
      <c r="D369" t="s">
        <v>11</v>
      </c>
      <c r="E369">
        <v>118781</v>
      </c>
    </row>
    <row r="370" spans="1:5" x14ac:dyDescent="0.3">
      <c r="A370">
        <v>369</v>
      </c>
      <c r="B370" t="s">
        <v>5</v>
      </c>
      <c r="C370">
        <v>16</v>
      </c>
      <c r="D370" t="s">
        <v>6</v>
      </c>
      <c r="E370">
        <v>157975</v>
      </c>
    </row>
    <row r="371" spans="1:5" x14ac:dyDescent="0.3">
      <c r="A371">
        <v>370</v>
      </c>
      <c r="B371" t="s">
        <v>7</v>
      </c>
      <c r="C371">
        <v>13</v>
      </c>
      <c r="D371" t="s">
        <v>9</v>
      </c>
      <c r="E371">
        <v>159733</v>
      </c>
    </row>
    <row r="372" spans="1:5" x14ac:dyDescent="0.3">
      <c r="A372">
        <v>371</v>
      </c>
      <c r="B372" t="s">
        <v>7</v>
      </c>
      <c r="C372">
        <v>1</v>
      </c>
      <c r="D372" t="s">
        <v>11</v>
      </c>
      <c r="E372">
        <v>61605</v>
      </c>
    </row>
    <row r="373" spans="1:5" x14ac:dyDescent="0.3">
      <c r="A373">
        <v>372</v>
      </c>
      <c r="B373" t="s">
        <v>7</v>
      </c>
      <c r="C373">
        <v>6</v>
      </c>
      <c r="D373" t="s">
        <v>9</v>
      </c>
      <c r="E373">
        <v>129226</v>
      </c>
    </row>
    <row r="374" spans="1:5" x14ac:dyDescent="0.3">
      <c r="A374">
        <v>373</v>
      </c>
      <c r="B374" t="s">
        <v>5</v>
      </c>
      <c r="C374">
        <v>13</v>
      </c>
      <c r="D374" t="s">
        <v>16</v>
      </c>
      <c r="E374">
        <v>162457</v>
      </c>
    </row>
    <row r="375" spans="1:5" x14ac:dyDescent="0.3">
      <c r="A375">
        <v>374</v>
      </c>
      <c r="B375" t="s">
        <v>7</v>
      </c>
      <c r="C375">
        <v>12</v>
      </c>
      <c r="D375" t="s">
        <v>11</v>
      </c>
      <c r="E375">
        <v>116966</v>
      </c>
    </row>
    <row r="376" spans="1:5" x14ac:dyDescent="0.3">
      <c r="A376">
        <v>375</v>
      </c>
      <c r="B376" t="s">
        <v>7</v>
      </c>
      <c r="C376">
        <v>13</v>
      </c>
      <c r="D376" t="s">
        <v>17</v>
      </c>
      <c r="E376">
        <v>167168</v>
      </c>
    </row>
    <row r="377" spans="1:5" x14ac:dyDescent="0.3">
      <c r="A377">
        <v>376</v>
      </c>
      <c r="B377" t="s">
        <v>7</v>
      </c>
      <c r="C377">
        <v>3</v>
      </c>
      <c r="D377" t="s">
        <v>12</v>
      </c>
      <c r="E377">
        <v>105768</v>
      </c>
    </row>
    <row r="378" spans="1:5" x14ac:dyDescent="0.3">
      <c r="A378">
        <v>377</v>
      </c>
      <c r="B378" t="s">
        <v>7</v>
      </c>
      <c r="C378">
        <v>1</v>
      </c>
      <c r="D378" t="s">
        <v>17</v>
      </c>
      <c r="E378">
        <v>104113</v>
      </c>
    </row>
    <row r="379" spans="1:5" x14ac:dyDescent="0.3">
      <c r="A379">
        <v>378</v>
      </c>
      <c r="B379" t="s">
        <v>7</v>
      </c>
      <c r="C379">
        <v>11</v>
      </c>
      <c r="D379" t="s">
        <v>10</v>
      </c>
      <c r="E379">
        <v>159942</v>
      </c>
    </row>
    <row r="380" spans="1:5" x14ac:dyDescent="0.3">
      <c r="A380">
        <v>379</v>
      </c>
      <c r="B380" t="s">
        <v>7</v>
      </c>
      <c r="C380">
        <v>20</v>
      </c>
      <c r="D380" t="s">
        <v>10</v>
      </c>
      <c r="E380">
        <v>190956</v>
      </c>
    </row>
    <row r="381" spans="1:5" x14ac:dyDescent="0.3">
      <c r="A381">
        <v>380</v>
      </c>
      <c r="B381" t="s">
        <v>5</v>
      </c>
      <c r="C381">
        <v>16</v>
      </c>
      <c r="D381" t="s">
        <v>16</v>
      </c>
      <c r="E381">
        <v>149281</v>
      </c>
    </row>
    <row r="382" spans="1:5" x14ac:dyDescent="0.3">
      <c r="A382">
        <v>381</v>
      </c>
      <c r="B382" t="s">
        <v>5</v>
      </c>
      <c r="C382">
        <v>1</v>
      </c>
      <c r="D382" t="s">
        <v>13</v>
      </c>
      <c r="E382">
        <v>110686</v>
      </c>
    </row>
    <row r="383" spans="1:5" x14ac:dyDescent="0.3">
      <c r="A383">
        <v>382</v>
      </c>
      <c r="B383" t="s">
        <v>5</v>
      </c>
      <c r="C383">
        <v>0</v>
      </c>
      <c r="D383" t="s">
        <v>10</v>
      </c>
      <c r="E383">
        <v>105758</v>
      </c>
    </row>
    <row r="384" spans="1:5" x14ac:dyDescent="0.3">
      <c r="A384">
        <v>383</v>
      </c>
      <c r="B384" t="s">
        <v>7</v>
      </c>
      <c r="C384">
        <v>10</v>
      </c>
      <c r="D384" t="s">
        <v>8</v>
      </c>
      <c r="E384">
        <v>91542</v>
      </c>
    </row>
    <row r="385" spans="1:5" x14ac:dyDescent="0.3">
      <c r="A385">
        <v>384</v>
      </c>
      <c r="B385" t="s">
        <v>5</v>
      </c>
      <c r="C385">
        <v>14</v>
      </c>
      <c r="D385" t="s">
        <v>11</v>
      </c>
      <c r="E385">
        <v>121650</v>
      </c>
    </row>
    <row r="386" spans="1:5" x14ac:dyDescent="0.3">
      <c r="A386">
        <v>385</v>
      </c>
      <c r="B386" t="s">
        <v>5</v>
      </c>
      <c r="C386">
        <v>14</v>
      </c>
      <c r="D386" t="s">
        <v>9</v>
      </c>
      <c r="E386">
        <v>108497</v>
      </c>
    </row>
    <row r="387" spans="1:5" x14ac:dyDescent="0.3">
      <c r="A387">
        <v>386</v>
      </c>
      <c r="B387" t="s">
        <v>5</v>
      </c>
      <c r="C387">
        <v>3</v>
      </c>
      <c r="D387" t="s">
        <v>16</v>
      </c>
      <c r="E387">
        <v>98196</v>
      </c>
    </row>
    <row r="388" spans="1:5" x14ac:dyDescent="0.3">
      <c r="A388">
        <v>387</v>
      </c>
      <c r="B388" t="s">
        <v>5</v>
      </c>
      <c r="C388">
        <v>3</v>
      </c>
      <c r="D388" t="s">
        <v>8</v>
      </c>
      <c r="E388">
        <v>102394</v>
      </c>
    </row>
    <row r="389" spans="1:5" x14ac:dyDescent="0.3">
      <c r="A389">
        <v>388</v>
      </c>
      <c r="B389" t="s">
        <v>5</v>
      </c>
      <c r="C389">
        <v>1</v>
      </c>
      <c r="D389" t="s">
        <v>11</v>
      </c>
      <c r="E389">
        <v>103637</v>
      </c>
    </row>
    <row r="390" spans="1:5" x14ac:dyDescent="0.3">
      <c r="A390">
        <v>389</v>
      </c>
      <c r="B390" t="s">
        <v>5</v>
      </c>
      <c r="C390">
        <v>4</v>
      </c>
      <c r="D390" t="s">
        <v>9</v>
      </c>
      <c r="E390">
        <v>102856</v>
      </c>
    </row>
    <row r="391" spans="1:5" x14ac:dyDescent="0.3">
      <c r="A391">
        <v>390</v>
      </c>
      <c r="B391" t="s">
        <v>5</v>
      </c>
      <c r="C391">
        <v>9</v>
      </c>
      <c r="D391" t="s">
        <v>13</v>
      </c>
      <c r="E391">
        <v>107445</v>
      </c>
    </row>
    <row r="392" spans="1:5" x14ac:dyDescent="0.3">
      <c r="A392">
        <v>391</v>
      </c>
      <c r="B392" t="s">
        <v>7</v>
      </c>
      <c r="C392">
        <v>11</v>
      </c>
      <c r="D392" t="s">
        <v>15</v>
      </c>
      <c r="E392">
        <v>66076</v>
      </c>
    </row>
    <row r="393" spans="1:5" x14ac:dyDescent="0.3">
      <c r="A393">
        <v>392</v>
      </c>
      <c r="B393" t="s">
        <v>5</v>
      </c>
      <c r="C393">
        <v>3</v>
      </c>
      <c r="D393" t="s">
        <v>17</v>
      </c>
      <c r="E393">
        <v>159870</v>
      </c>
    </row>
    <row r="394" spans="1:5" x14ac:dyDescent="0.3">
      <c r="A394">
        <v>393</v>
      </c>
      <c r="B394" t="s">
        <v>5</v>
      </c>
      <c r="C394">
        <v>1</v>
      </c>
      <c r="D394" t="s">
        <v>11</v>
      </c>
      <c r="E394">
        <v>79333</v>
      </c>
    </row>
    <row r="395" spans="1:5" x14ac:dyDescent="0.3">
      <c r="A395">
        <v>394</v>
      </c>
      <c r="B395" t="s">
        <v>7</v>
      </c>
      <c r="C395">
        <v>2</v>
      </c>
      <c r="D395" t="s">
        <v>14</v>
      </c>
      <c r="E395">
        <v>91029</v>
      </c>
    </row>
    <row r="396" spans="1:5" x14ac:dyDescent="0.3">
      <c r="A396">
        <v>395</v>
      </c>
      <c r="B396" t="s">
        <v>7</v>
      </c>
      <c r="C396">
        <v>3</v>
      </c>
      <c r="D396" t="s">
        <v>15</v>
      </c>
      <c r="E396">
        <v>54938</v>
      </c>
    </row>
    <row r="397" spans="1:5" x14ac:dyDescent="0.3">
      <c r="A397">
        <v>396</v>
      </c>
      <c r="B397" t="s">
        <v>5</v>
      </c>
      <c r="C397">
        <v>19</v>
      </c>
      <c r="D397" t="s">
        <v>17</v>
      </c>
      <c r="E397">
        <v>236045</v>
      </c>
    </row>
    <row r="398" spans="1:5" x14ac:dyDescent="0.3">
      <c r="A398">
        <v>397</v>
      </c>
      <c r="B398" t="s">
        <v>5</v>
      </c>
      <c r="C398">
        <v>20</v>
      </c>
      <c r="D398" t="s">
        <v>8</v>
      </c>
      <c r="E398">
        <v>182770</v>
      </c>
    </row>
    <row r="399" spans="1:5" x14ac:dyDescent="0.3">
      <c r="A399">
        <v>398</v>
      </c>
      <c r="B399" t="s">
        <v>5</v>
      </c>
      <c r="C399">
        <v>9</v>
      </c>
      <c r="D399" t="s">
        <v>11</v>
      </c>
      <c r="E399">
        <v>85550</v>
      </c>
    </row>
    <row r="400" spans="1:5" x14ac:dyDescent="0.3">
      <c r="A400">
        <v>399</v>
      </c>
      <c r="B400" t="s">
        <v>7</v>
      </c>
      <c r="C400">
        <v>18</v>
      </c>
      <c r="D400" t="s">
        <v>12</v>
      </c>
      <c r="E400">
        <v>129996</v>
      </c>
    </row>
    <row r="401" spans="1:5" x14ac:dyDescent="0.3">
      <c r="A401">
        <v>400</v>
      </c>
      <c r="B401" t="s">
        <v>5</v>
      </c>
      <c r="C401">
        <v>11</v>
      </c>
      <c r="D401" t="s">
        <v>13</v>
      </c>
      <c r="E401">
        <v>169058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A524-8C56-46A0-BB52-98485B215803}">
  <sheetPr codeName="Sheet2" filterMode="1"/>
  <dimension ref="A1:G401"/>
  <sheetViews>
    <sheetView topLeftCell="A361" workbookViewId="0">
      <selection activeCell="D36" sqref="D36"/>
    </sheetView>
  </sheetViews>
  <sheetFormatPr defaultRowHeight="14.4" x14ac:dyDescent="0.3"/>
  <cols>
    <col min="1" max="1" width="4" bestFit="1" customWidth="1"/>
    <col min="2" max="2" width="6.88671875" bestFit="1" customWidth="1"/>
    <col min="3" max="3" width="16" bestFit="1" customWidth="1"/>
    <col min="4" max="4" width="24.21875" bestFit="1" customWidth="1"/>
    <col min="5" max="5" width="25.6640625" bestFit="1" customWidth="1"/>
    <col min="6" max="6" width="11.109375" style="4" bestFit="1" customWidth="1"/>
    <col min="7" max="7" width="12.5546875" bestFit="1" customWidth="1"/>
  </cols>
  <sheetData>
    <row r="1" spans="1:7" x14ac:dyDescent="0.3">
      <c r="A1" t="s">
        <v>0</v>
      </c>
      <c r="B1" t="s">
        <v>1</v>
      </c>
      <c r="C1" t="s">
        <v>2</v>
      </c>
      <c r="D1" t="s">
        <v>20</v>
      </c>
      <c r="E1" t="s">
        <v>3</v>
      </c>
      <c r="F1" s="4" t="s">
        <v>4</v>
      </c>
      <c r="G1" t="s">
        <v>21</v>
      </c>
    </row>
    <row r="2" spans="1:7" x14ac:dyDescent="0.3">
      <c r="A2">
        <v>1</v>
      </c>
      <c r="B2" t="s">
        <v>18</v>
      </c>
      <c r="C2">
        <v>4</v>
      </c>
      <c r="D2" t="str">
        <f>IF(C2&gt;=10, "More than 10 Years", IF(C2&gt;=5, "5 to 9 Years", IF(C2&gt;=2, "2 to 4 Years", "0 to 1 Year")))</f>
        <v>2 to 4 Years</v>
      </c>
      <c r="E2" t="s">
        <v>6</v>
      </c>
      <c r="F2" s="4">
        <v>109976</v>
      </c>
      <c r="G2" t="str">
        <f>IF(F2&gt;=141840,"T20",IF(F2&gt;=63000,"M40","B40"))</f>
        <v>M40</v>
      </c>
    </row>
    <row r="3" spans="1:7" x14ac:dyDescent="0.3">
      <c r="A3">
        <v>2</v>
      </c>
      <c r="B3" t="s">
        <v>19</v>
      </c>
      <c r="C3">
        <v>6</v>
      </c>
      <c r="D3" t="str">
        <f t="shared" ref="D3:D66" si="0">IF(C3&gt;=10, "More than 10 Years", IF(C3&gt;=5, "5 to 9 Years", IF(C3&gt;=2, "2 to 4 Years", "0 to 1 Year")))</f>
        <v>5 to 9 Years</v>
      </c>
      <c r="E3" t="s">
        <v>6</v>
      </c>
      <c r="F3" s="4">
        <v>120088</v>
      </c>
      <c r="G3" t="str">
        <f t="shared" ref="G3:G66" si="1">IF(F3&gt;=141840,"T20",IF(F3&gt;=63000,"M40","B40"))</f>
        <v>M40</v>
      </c>
    </row>
    <row r="4" spans="1:7" hidden="1" x14ac:dyDescent="0.3">
      <c r="A4">
        <v>3</v>
      </c>
      <c r="B4" t="s">
        <v>19</v>
      </c>
      <c r="C4">
        <v>17</v>
      </c>
      <c r="D4" t="str">
        <f t="shared" si="0"/>
        <v>More than 10 Years</v>
      </c>
      <c r="E4" t="s">
        <v>8</v>
      </c>
      <c r="F4">
        <v>181301</v>
      </c>
      <c r="G4" t="str">
        <f t="shared" si="1"/>
        <v>T20</v>
      </c>
    </row>
    <row r="5" spans="1:7" x14ac:dyDescent="0.3">
      <c r="A5">
        <v>4</v>
      </c>
      <c r="B5" t="s">
        <v>19</v>
      </c>
      <c r="C5">
        <v>7</v>
      </c>
      <c r="D5" t="str">
        <f t="shared" si="0"/>
        <v>5 to 9 Years</v>
      </c>
      <c r="E5" t="s">
        <v>9</v>
      </c>
      <c r="F5" s="4">
        <v>77530</v>
      </c>
      <c r="G5" t="str">
        <f t="shared" si="1"/>
        <v>M40</v>
      </c>
    </row>
    <row r="6" spans="1:7" hidden="1" x14ac:dyDescent="0.3">
      <c r="A6">
        <v>5</v>
      </c>
      <c r="B6" t="s">
        <v>18</v>
      </c>
      <c r="C6">
        <v>13</v>
      </c>
      <c r="D6" t="str">
        <f t="shared" si="0"/>
        <v>More than 10 Years</v>
      </c>
      <c r="E6" t="s">
        <v>9</v>
      </c>
      <c r="F6">
        <v>152397</v>
      </c>
      <c r="G6" t="str">
        <f t="shared" si="1"/>
        <v>T20</v>
      </c>
    </row>
    <row r="7" spans="1:7" x14ac:dyDescent="0.3">
      <c r="A7">
        <v>6</v>
      </c>
      <c r="B7" t="s">
        <v>18</v>
      </c>
      <c r="C7">
        <v>13</v>
      </c>
      <c r="D7" t="str">
        <f t="shared" si="0"/>
        <v>More than 10 Years</v>
      </c>
      <c r="E7" t="s">
        <v>8</v>
      </c>
      <c r="F7" s="4">
        <v>114998</v>
      </c>
      <c r="G7" t="str">
        <f t="shared" si="1"/>
        <v>M40</v>
      </c>
    </row>
    <row r="8" spans="1:7" x14ac:dyDescent="0.3">
      <c r="A8">
        <v>7</v>
      </c>
      <c r="B8" t="s">
        <v>18</v>
      </c>
      <c r="C8">
        <v>11</v>
      </c>
      <c r="D8" t="str">
        <f t="shared" si="0"/>
        <v>More than 10 Years</v>
      </c>
      <c r="E8" t="s">
        <v>9</v>
      </c>
      <c r="F8" s="4">
        <v>82328</v>
      </c>
      <c r="G8" t="str">
        <f t="shared" si="1"/>
        <v>M40</v>
      </c>
    </row>
    <row r="9" spans="1:7" x14ac:dyDescent="0.3">
      <c r="A9">
        <v>8</v>
      </c>
      <c r="B9" t="s">
        <v>19</v>
      </c>
      <c r="C9">
        <v>2</v>
      </c>
      <c r="D9" t="str">
        <f t="shared" si="0"/>
        <v>2 to 4 Years</v>
      </c>
      <c r="E9" t="s">
        <v>6</v>
      </c>
      <c r="F9" s="4">
        <v>111494</v>
      </c>
      <c r="G9" t="str">
        <f t="shared" si="1"/>
        <v>M40</v>
      </c>
    </row>
    <row r="10" spans="1:7" x14ac:dyDescent="0.3">
      <c r="A10">
        <v>9</v>
      </c>
      <c r="B10" t="s">
        <v>18</v>
      </c>
      <c r="C10">
        <v>6</v>
      </c>
      <c r="D10" t="str">
        <f t="shared" si="0"/>
        <v>5 to 9 Years</v>
      </c>
      <c r="E10" t="s">
        <v>6</v>
      </c>
      <c r="F10" s="4">
        <v>105563</v>
      </c>
      <c r="G10" t="str">
        <f t="shared" si="1"/>
        <v>M40</v>
      </c>
    </row>
    <row r="11" spans="1:7" hidden="1" x14ac:dyDescent="0.3">
      <c r="A11">
        <v>10</v>
      </c>
      <c r="B11" t="s">
        <v>18</v>
      </c>
      <c r="C11">
        <v>6</v>
      </c>
      <c r="D11" t="str">
        <f t="shared" si="0"/>
        <v>5 to 9 Years</v>
      </c>
      <c r="E11" t="s">
        <v>10</v>
      </c>
      <c r="F11">
        <v>162706</v>
      </c>
      <c r="G11" t="str">
        <f t="shared" si="1"/>
        <v>T20</v>
      </c>
    </row>
    <row r="12" spans="1:7" hidden="1" x14ac:dyDescent="0.3">
      <c r="A12">
        <v>11</v>
      </c>
      <c r="B12" t="s">
        <v>18</v>
      </c>
      <c r="C12">
        <v>19</v>
      </c>
      <c r="D12" t="str">
        <f t="shared" si="0"/>
        <v>More than 10 Years</v>
      </c>
      <c r="E12" t="s">
        <v>11</v>
      </c>
      <c r="F12">
        <v>158856</v>
      </c>
      <c r="G12" t="str">
        <f t="shared" si="1"/>
        <v>T20</v>
      </c>
    </row>
    <row r="13" spans="1:7" x14ac:dyDescent="0.3">
      <c r="A13">
        <v>12</v>
      </c>
      <c r="B13" t="s">
        <v>19</v>
      </c>
      <c r="C13">
        <v>2</v>
      </c>
      <c r="D13" t="str">
        <f t="shared" si="0"/>
        <v>2 to 4 Years</v>
      </c>
      <c r="E13" t="s">
        <v>6</v>
      </c>
      <c r="F13" s="4">
        <v>103940</v>
      </c>
      <c r="G13" t="str">
        <f t="shared" si="1"/>
        <v>M40</v>
      </c>
    </row>
    <row r="14" spans="1:7" x14ac:dyDescent="0.3">
      <c r="A14">
        <v>13</v>
      </c>
      <c r="B14" t="s">
        <v>18</v>
      </c>
      <c r="C14">
        <v>16</v>
      </c>
      <c r="D14" t="str">
        <f t="shared" si="0"/>
        <v>More than 10 Years</v>
      </c>
      <c r="E14" t="s">
        <v>12</v>
      </c>
      <c r="F14" s="4">
        <v>137662</v>
      </c>
      <c r="G14" t="str">
        <f t="shared" si="1"/>
        <v>M40</v>
      </c>
    </row>
    <row r="15" spans="1:7" x14ac:dyDescent="0.3">
      <c r="A15">
        <v>14</v>
      </c>
      <c r="B15" t="s">
        <v>19</v>
      </c>
      <c r="C15">
        <v>9</v>
      </c>
      <c r="D15" t="str">
        <f t="shared" si="0"/>
        <v>5 to 9 Years</v>
      </c>
      <c r="E15" t="s">
        <v>6</v>
      </c>
      <c r="F15" s="4">
        <v>139069</v>
      </c>
      <c r="G15" t="str">
        <f t="shared" si="1"/>
        <v>M40</v>
      </c>
    </row>
    <row r="16" spans="1:7" hidden="1" x14ac:dyDescent="0.3">
      <c r="A16">
        <v>15</v>
      </c>
      <c r="B16" t="s">
        <v>18</v>
      </c>
      <c r="C16">
        <v>7</v>
      </c>
      <c r="D16" t="str">
        <f t="shared" si="0"/>
        <v>5 to 9 Years</v>
      </c>
      <c r="E16" t="s">
        <v>10</v>
      </c>
      <c r="F16">
        <v>150286</v>
      </c>
      <c r="G16" t="str">
        <f t="shared" si="1"/>
        <v>T20</v>
      </c>
    </row>
    <row r="17" spans="1:7" x14ac:dyDescent="0.3">
      <c r="A17">
        <v>16</v>
      </c>
      <c r="B17" t="s">
        <v>19</v>
      </c>
      <c r="C17">
        <v>13</v>
      </c>
      <c r="D17" t="str">
        <f t="shared" si="0"/>
        <v>More than 10 Years</v>
      </c>
      <c r="E17" t="s">
        <v>13</v>
      </c>
      <c r="F17" s="4">
        <v>115698</v>
      </c>
      <c r="G17" t="str">
        <f t="shared" si="1"/>
        <v>M40</v>
      </c>
    </row>
    <row r="18" spans="1:7" x14ac:dyDescent="0.3">
      <c r="A18">
        <v>17</v>
      </c>
      <c r="B18" t="s">
        <v>19</v>
      </c>
      <c r="C18">
        <v>4</v>
      </c>
      <c r="D18" t="str">
        <f t="shared" si="0"/>
        <v>2 to 4 Years</v>
      </c>
      <c r="E18" t="s">
        <v>13</v>
      </c>
      <c r="F18" s="4">
        <v>111156</v>
      </c>
      <c r="G18" t="str">
        <f t="shared" si="1"/>
        <v>M40</v>
      </c>
    </row>
    <row r="19" spans="1:7" hidden="1" x14ac:dyDescent="0.3">
      <c r="A19">
        <v>18</v>
      </c>
      <c r="B19" t="s">
        <v>18</v>
      </c>
      <c r="C19">
        <v>16</v>
      </c>
      <c r="D19" t="str">
        <f t="shared" si="0"/>
        <v>More than 10 Years</v>
      </c>
      <c r="E19" t="s">
        <v>12</v>
      </c>
      <c r="F19">
        <v>188681</v>
      </c>
      <c r="G19" t="str">
        <f t="shared" si="1"/>
        <v>T20</v>
      </c>
    </row>
    <row r="20" spans="1:7" x14ac:dyDescent="0.3">
      <c r="A20">
        <v>19</v>
      </c>
      <c r="B20" t="s">
        <v>18</v>
      </c>
      <c r="C20">
        <v>5</v>
      </c>
      <c r="D20" t="str">
        <f t="shared" si="0"/>
        <v>5 to 9 Years</v>
      </c>
      <c r="E20" t="s">
        <v>13</v>
      </c>
      <c r="F20" s="4">
        <v>129205</v>
      </c>
      <c r="G20" t="str">
        <f t="shared" si="1"/>
        <v>M40</v>
      </c>
    </row>
    <row r="21" spans="1:7" x14ac:dyDescent="0.3">
      <c r="A21">
        <v>20</v>
      </c>
      <c r="B21" t="s">
        <v>19</v>
      </c>
      <c r="C21">
        <v>5</v>
      </c>
      <c r="D21" t="str">
        <f t="shared" si="0"/>
        <v>5 to 9 Years</v>
      </c>
      <c r="E21" t="s">
        <v>14</v>
      </c>
      <c r="F21" s="4">
        <v>84342</v>
      </c>
      <c r="G21" t="str">
        <f t="shared" si="1"/>
        <v>M40</v>
      </c>
    </row>
    <row r="22" spans="1:7" x14ac:dyDescent="0.3">
      <c r="A22">
        <v>21</v>
      </c>
      <c r="B22" t="s">
        <v>18</v>
      </c>
      <c r="C22">
        <v>20</v>
      </c>
      <c r="D22" t="str">
        <f t="shared" si="0"/>
        <v>More than 10 Years</v>
      </c>
      <c r="E22" t="s">
        <v>11</v>
      </c>
      <c r="F22" s="4">
        <v>139766</v>
      </c>
      <c r="G22" t="str">
        <f t="shared" si="1"/>
        <v>M40</v>
      </c>
    </row>
    <row r="23" spans="1:7" hidden="1" x14ac:dyDescent="0.3">
      <c r="A23">
        <v>22</v>
      </c>
      <c r="B23" t="s">
        <v>18</v>
      </c>
      <c r="C23">
        <v>19</v>
      </c>
      <c r="D23" t="str">
        <f t="shared" si="0"/>
        <v>More than 10 Years</v>
      </c>
      <c r="E23" t="s">
        <v>13</v>
      </c>
      <c r="F23">
        <v>232972</v>
      </c>
      <c r="G23" t="str">
        <f t="shared" si="1"/>
        <v>T20</v>
      </c>
    </row>
    <row r="24" spans="1:7" x14ac:dyDescent="0.3">
      <c r="A24">
        <v>23</v>
      </c>
      <c r="B24" t="s">
        <v>18</v>
      </c>
      <c r="C24">
        <v>0</v>
      </c>
      <c r="D24" t="str">
        <f t="shared" si="0"/>
        <v>0 to 1 Year</v>
      </c>
      <c r="E24" t="s">
        <v>14</v>
      </c>
      <c r="F24" s="4">
        <v>71220</v>
      </c>
      <c r="G24" t="str">
        <f t="shared" si="1"/>
        <v>M40</v>
      </c>
    </row>
    <row r="25" spans="1:7" hidden="1" x14ac:dyDescent="0.3">
      <c r="A25">
        <v>24</v>
      </c>
      <c r="B25" t="s">
        <v>18</v>
      </c>
      <c r="C25">
        <v>13</v>
      </c>
      <c r="D25" t="str">
        <f t="shared" si="0"/>
        <v>More than 10 Years</v>
      </c>
      <c r="E25" t="s">
        <v>10</v>
      </c>
      <c r="F25">
        <v>235235</v>
      </c>
      <c r="G25" t="str">
        <f t="shared" si="1"/>
        <v>T20</v>
      </c>
    </row>
    <row r="26" spans="1:7" x14ac:dyDescent="0.3">
      <c r="A26">
        <v>25</v>
      </c>
      <c r="B26" t="s">
        <v>18</v>
      </c>
      <c r="C26">
        <v>3</v>
      </c>
      <c r="D26" t="str">
        <f t="shared" si="0"/>
        <v>2 to 4 Years</v>
      </c>
      <c r="E26" t="s">
        <v>8</v>
      </c>
      <c r="F26" s="4">
        <v>71211</v>
      </c>
      <c r="G26" t="str">
        <f t="shared" si="1"/>
        <v>M40</v>
      </c>
    </row>
    <row r="27" spans="1:7" hidden="1" x14ac:dyDescent="0.3">
      <c r="A27">
        <v>26</v>
      </c>
      <c r="B27" t="s">
        <v>18</v>
      </c>
      <c r="C27">
        <v>10</v>
      </c>
      <c r="D27" t="str">
        <f t="shared" si="0"/>
        <v>More than 10 Years</v>
      </c>
      <c r="E27" t="s">
        <v>10</v>
      </c>
      <c r="F27">
        <v>146668</v>
      </c>
      <c r="G27" t="str">
        <f t="shared" si="1"/>
        <v>T20</v>
      </c>
    </row>
    <row r="28" spans="1:7" hidden="1" x14ac:dyDescent="0.3">
      <c r="A28">
        <v>27</v>
      </c>
      <c r="B28" t="s">
        <v>18</v>
      </c>
      <c r="C28">
        <v>5</v>
      </c>
      <c r="D28" t="str">
        <f t="shared" si="0"/>
        <v>5 to 9 Years</v>
      </c>
      <c r="E28" t="s">
        <v>10</v>
      </c>
      <c r="F28">
        <v>158855</v>
      </c>
      <c r="G28" t="str">
        <f t="shared" si="1"/>
        <v>T20</v>
      </c>
    </row>
    <row r="29" spans="1:7" hidden="1" x14ac:dyDescent="0.3">
      <c r="A29">
        <v>28</v>
      </c>
      <c r="B29" t="s">
        <v>19</v>
      </c>
      <c r="C29">
        <v>17</v>
      </c>
      <c r="D29" t="str">
        <f t="shared" si="0"/>
        <v>More than 10 Years</v>
      </c>
      <c r="E29" t="s">
        <v>12</v>
      </c>
      <c r="F29">
        <v>158415</v>
      </c>
      <c r="G29" t="str">
        <f t="shared" si="1"/>
        <v>T20</v>
      </c>
    </row>
    <row r="30" spans="1:7" x14ac:dyDescent="0.3">
      <c r="A30">
        <v>29</v>
      </c>
      <c r="B30" t="s">
        <v>19</v>
      </c>
      <c r="C30">
        <v>20</v>
      </c>
      <c r="D30" t="str">
        <f t="shared" si="0"/>
        <v>More than 10 Years</v>
      </c>
      <c r="E30" t="s">
        <v>11</v>
      </c>
      <c r="F30" s="4">
        <v>116964</v>
      </c>
      <c r="G30" t="str">
        <f t="shared" si="1"/>
        <v>M40</v>
      </c>
    </row>
    <row r="31" spans="1:7" hidden="1" x14ac:dyDescent="0.3">
      <c r="A31">
        <v>30</v>
      </c>
      <c r="B31" t="s">
        <v>18</v>
      </c>
      <c r="C31">
        <v>20</v>
      </c>
      <c r="D31" t="str">
        <f t="shared" si="0"/>
        <v>More than 10 Years</v>
      </c>
      <c r="E31" t="s">
        <v>13</v>
      </c>
      <c r="F31">
        <v>168554</v>
      </c>
      <c r="G31" t="str">
        <f t="shared" si="1"/>
        <v>T20</v>
      </c>
    </row>
    <row r="32" spans="1:7" hidden="1" x14ac:dyDescent="0.3">
      <c r="A32">
        <v>31</v>
      </c>
      <c r="B32" t="s">
        <v>19</v>
      </c>
      <c r="C32">
        <v>8</v>
      </c>
      <c r="D32" t="str">
        <f t="shared" si="0"/>
        <v>5 to 9 Years</v>
      </c>
      <c r="E32" t="s">
        <v>13</v>
      </c>
      <c r="F32">
        <v>146153</v>
      </c>
      <c r="G32" t="str">
        <f t="shared" si="1"/>
        <v>T20</v>
      </c>
    </row>
    <row r="33" spans="1:7" x14ac:dyDescent="0.3">
      <c r="A33">
        <v>32</v>
      </c>
      <c r="B33" t="s">
        <v>19</v>
      </c>
      <c r="C33">
        <v>7</v>
      </c>
      <c r="D33" t="str">
        <f t="shared" si="0"/>
        <v>5 to 9 Years</v>
      </c>
      <c r="E33" t="s">
        <v>6</v>
      </c>
      <c r="F33" s="4">
        <v>135205</v>
      </c>
      <c r="G33" t="str">
        <f t="shared" si="1"/>
        <v>M40</v>
      </c>
    </row>
    <row r="34" spans="1:7" x14ac:dyDescent="0.3">
      <c r="A34">
        <v>33</v>
      </c>
      <c r="B34" t="s">
        <v>19</v>
      </c>
      <c r="C34">
        <v>15</v>
      </c>
      <c r="D34" t="str">
        <f t="shared" si="0"/>
        <v>More than 10 Years</v>
      </c>
      <c r="E34" t="s">
        <v>15</v>
      </c>
      <c r="F34" s="4">
        <v>120102</v>
      </c>
      <c r="G34" t="str">
        <f t="shared" si="1"/>
        <v>M40</v>
      </c>
    </row>
    <row r="35" spans="1:7" x14ac:dyDescent="0.3">
      <c r="A35">
        <v>34</v>
      </c>
      <c r="B35" t="s">
        <v>19</v>
      </c>
      <c r="C35">
        <v>3</v>
      </c>
      <c r="D35" t="str">
        <f t="shared" si="0"/>
        <v>2 to 4 Years</v>
      </c>
      <c r="E35" t="s">
        <v>13</v>
      </c>
      <c r="F35" s="4">
        <v>97240</v>
      </c>
      <c r="G35" t="str">
        <f t="shared" si="1"/>
        <v>M40</v>
      </c>
    </row>
    <row r="36" spans="1:7" x14ac:dyDescent="0.3">
      <c r="A36">
        <v>35</v>
      </c>
      <c r="B36" t="s">
        <v>19</v>
      </c>
      <c r="C36">
        <v>13</v>
      </c>
      <c r="D36" t="str">
        <f t="shared" si="0"/>
        <v>More than 10 Years</v>
      </c>
      <c r="E36" t="s">
        <v>11</v>
      </c>
      <c r="F36" s="4">
        <v>101107</v>
      </c>
      <c r="G36" t="str">
        <f t="shared" si="1"/>
        <v>M40</v>
      </c>
    </row>
    <row r="37" spans="1:7" x14ac:dyDescent="0.3">
      <c r="A37">
        <v>36</v>
      </c>
      <c r="B37" t="s">
        <v>19</v>
      </c>
      <c r="C37">
        <v>1</v>
      </c>
      <c r="D37" t="str">
        <f t="shared" si="0"/>
        <v>0 to 1 Year</v>
      </c>
      <c r="E37" t="s">
        <v>10</v>
      </c>
      <c r="F37" s="4">
        <v>87871</v>
      </c>
      <c r="G37" t="str">
        <f t="shared" si="1"/>
        <v>M40</v>
      </c>
    </row>
    <row r="38" spans="1:7" hidden="1" x14ac:dyDescent="0.3">
      <c r="A38">
        <v>37</v>
      </c>
      <c r="B38" t="s">
        <v>19</v>
      </c>
      <c r="C38">
        <v>14</v>
      </c>
      <c r="D38" t="str">
        <f t="shared" si="0"/>
        <v>More than 10 Years</v>
      </c>
      <c r="E38" t="s">
        <v>14</v>
      </c>
      <c r="F38">
        <v>171297</v>
      </c>
      <c r="G38" t="str">
        <f t="shared" si="1"/>
        <v>T20</v>
      </c>
    </row>
    <row r="39" spans="1:7" x14ac:dyDescent="0.3">
      <c r="A39">
        <v>38</v>
      </c>
      <c r="B39" t="s">
        <v>18</v>
      </c>
      <c r="C39">
        <v>7</v>
      </c>
      <c r="D39" t="str">
        <f t="shared" si="0"/>
        <v>5 to 9 Years</v>
      </c>
      <c r="E39" t="s">
        <v>16</v>
      </c>
      <c r="F39" s="4">
        <v>137535</v>
      </c>
      <c r="G39" t="str">
        <f t="shared" si="1"/>
        <v>M40</v>
      </c>
    </row>
    <row r="40" spans="1:7" x14ac:dyDescent="0.3">
      <c r="A40">
        <v>39</v>
      </c>
      <c r="B40" t="s">
        <v>18</v>
      </c>
      <c r="C40">
        <v>2</v>
      </c>
      <c r="D40" t="str">
        <f t="shared" si="0"/>
        <v>2 to 4 Years</v>
      </c>
      <c r="E40" t="s">
        <v>15</v>
      </c>
      <c r="F40" s="4">
        <v>87698</v>
      </c>
      <c r="G40" t="str">
        <f t="shared" si="1"/>
        <v>M40</v>
      </c>
    </row>
    <row r="41" spans="1:7" x14ac:dyDescent="0.3">
      <c r="A41">
        <v>40</v>
      </c>
      <c r="B41" t="s">
        <v>18</v>
      </c>
      <c r="C41">
        <v>4</v>
      </c>
      <c r="D41" t="str">
        <f t="shared" si="0"/>
        <v>2 to 4 Years</v>
      </c>
      <c r="E41" t="s">
        <v>12</v>
      </c>
      <c r="F41" s="4">
        <v>138718</v>
      </c>
      <c r="G41" t="str">
        <f t="shared" si="1"/>
        <v>M40</v>
      </c>
    </row>
    <row r="42" spans="1:7" hidden="1" x14ac:dyDescent="0.3">
      <c r="A42">
        <v>41</v>
      </c>
      <c r="B42" t="s">
        <v>19</v>
      </c>
      <c r="C42">
        <v>11</v>
      </c>
      <c r="D42" t="str">
        <f t="shared" si="0"/>
        <v>More than 10 Years</v>
      </c>
      <c r="E42" t="s">
        <v>13</v>
      </c>
      <c r="F42">
        <v>149040</v>
      </c>
      <c r="G42" t="str">
        <f t="shared" si="1"/>
        <v>T20</v>
      </c>
    </row>
    <row r="43" spans="1:7" x14ac:dyDescent="0.3">
      <c r="A43">
        <v>42</v>
      </c>
      <c r="B43" t="s">
        <v>19</v>
      </c>
      <c r="C43">
        <v>1</v>
      </c>
      <c r="D43" t="str">
        <f t="shared" si="0"/>
        <v>0 to 1 Year</v>
      </c>
      <c r="E43" t="s">
        <v>12</v>
      </c>
      <c r="F43" s="4">
        <v>122207</v>
      </c>
      <c r="G43" t="str">
        <f t="shared" si="1"/>
        <v>M40</v>
      </c>
    </row>
    <row r="44" spans="1:7" hidden="1" x14ac:dyDescent="0.3">
      <c r="A44">
        <v>43</v>
      </c>
      <c r="B44" t="s">
        <v>18</v>
      </c>
      <c r="C44">
        <v>19</v>
      </c>
      <c r="D44" t="str">
        <f t="shared" si="0"/>
        <v>More than 10 Years</v>
      </c>
      <c r="E44" t="s">
        <v>11</v>
      </c>
      <c r="F44">
        <v>149342</v>
      </c>
      <c r="G44" t="str">
        <f t="shared" si="1"/>
        <v>T20</v>
      </c>
    </row>
    <row r="45" spans="1:7" x14ac:dyDescent="0.3">
      <c r="A45">
        <v>44</v>
      </c>
      <c r="B45" t="s">
        <v>19</v>
      </c>
      <c r="C45">
        <v>4</v>
      </c>
      <c r="D45" t="str">
        <f t="shared" si="0"/>
        <v>2 to 4 Years</v>
      </c>
      <c r="E45" t="s">
        <v>9</v>
      </c>
      <c r="F45" s="4">
        <v>65646</v>
      </c>
      <c r="G45" t="str">
        <f t="shared" si="1"/>
        <v>M40</v>
      </c>
    </row>
    <row r="46" spans="1:7" x14ac:dyDescent="0.3">
      <c r="A46">
        <v>45</v>
      </c>
      <c r="B46" t="s">
        <v>18</v>
      </c>
      <c r="C46">
        <v>1</v>
      </c>
      <c r="D46" t="str">
        <f t="shared" si="0"/>
        <v>0 to 1 Year</v>
      </c>
      <c r="E46" t="s">
        <v>10</v>
      </c>
      <c r="F46" s="4">
        <v>112471</v>
      </c>
      <c r="G46" t="str">
        <f t="shared" si="1"/>
        <v>M40</v>
      </c>
    </row>
    <row r="47" spans="1:7" x14ac:dyDescent="0.3">
      <c r="A47">
        <v>46</v>
      </c>
      <c r="B47" t="s">
        <v>18</v>
      </c>
      <c r="C47">
        <v>10</v>
      </c>
      <c r="D47" t="str">
        <f t="shared" si="0"/>
        <v>More than 10 Years</v>
      </c>
      <c r="E47" t="s">
        <v>11</v>
      </c>
      <c r="F47" s="4">
        <v>136474</v>
      </c>
      <c r="G47" t="str">
        <f t="shared" si="1"/>
        <v>M40</v>
      </c>
    </row>
    <row r="48" spans="1:7" x14ac:dyDescent="0.3">
      <c r="A48">
        <v>47</v>
      </c>
      <c r="B48" t="s">
        <v>18</v>
      </c>
      <c r="C48">
        <v>1</v>
      </c>
      <c r="D48" t="str">
        <f t="shared" si="0"/>
        <v>0 to 1 Year</v>
      </c>
      <c r="E48" t="s">
        <v>14</v>
      </c>
      <c r="F48" s="4">
        <v>114166</v>
      </c>
      <c r="G48" t="str">
        <f t="shared" si="1"/>
        <v>M40</v>
      </c>
    </row>
    <row r="49" spans="1:7" x14ac:dyDescent="0.3">
      <c r="A49">
        <v>48</v>
      </c>
      <c r="B49" t="s">
        <v>18</v>
      </c>
      <c r="C49">
        <v>1</v>
      </c>
      <c r="D49" t="str">
        <f t="shared" si="0"/>
        <v>0 to 1 Year</v>
      </c>
      <c r="E49" t="s">
        <v>14</v>
      </c>
      <c r="F49" s="4">
        <v>86362</v>
      </c>
      <c r="G49" t="str">
        <f t="shared" si="1"/>
        <v>M40</v>
      </c>
    </row>
    <row r="50" spans="1:7" x14ac:dyDescent="0.3">
      <c r="A50">
        <v>49</v>
      </c>
      <c r="B50" t="s">
        <v>19</v>
      </c>
      <c r="C50">
        <v>15</v>
      </c>
      <c r="D50" t="str">
        <f t="shared" si="0"/>
        <v>More than 10 Years</v>
      </c>
      <c r="E50" t="s">
        <v>15</v>
      </c>
      <c r="F50" s="4">
        <v>130119</v>
      </c>
      <c r="G50" t="str">
        <f t="shared" si="1"/>
        <v>M40</v>
      </c>
    </row>
    <row r="51" spans="1:7" hidden="1" x14ac:dyDescent="0.3">
      <c r="A51">
        <v>50</v>
      </c>
      <c r="B51" t="s">
        <v>19</v>
      </c>
      <c r="C51">
        <v>6</v>
      </c>
      <c r="D51" t="str">
        <f t="shared" si="0"/>
        <v>5 to 9 Years</v>
      </c>
      <c r="E51" t="s">
        <v>10</v>
      </c>
      <c r="F51">
        <v>181711</v>
      </c>
      <c r="G51" t="str">
        <f t="shared" si="1"/>
        <v>T20</v>
      </c>
    </row>
    <row r="52" spans="1:7" x14ac:dyDescent="0.3">
      <c r="A52">
        <v>51</v>
      </c>
      <c r="B52" t="s">
        <v>18</v>
      </c>
      <c r="C52">
        <v>13</v>
      </c>
      <c r="D52" t="str">
        <f t="shared" si="0"/>
        <v>More than 10 Years</v>
      </c>
      <c r="E52" t="s">
        <v>11</v>
      </c>
      <c r="F52" s="4">
        <v>115201</v>
      </c>
      <c r="G52" t="str">
        <f t="shared" si="1"/>
        <v>M40</v>
      </c>
    </row>
    <row r="53" spans="1:7" hidden="1" x14ac:dyDescent="0.3">
      <c r="A53">
        <v>52</v>
      </c>
      <c r="B53" t="s">
        <v>18</v>
      </c>
      <c r="C53">
        <v>12</v>
      </c>
      <c r="D53" t="str">
        <f t="shared" si="0"/>
        <v>More than 10 Years</v>
      </c>
      <c r="E53" t="s">
        <v>9</v>
      </c>
      <c r="F53">
        <v>150854</v>
      </c>
      <c r="G53" t="str">
        <f t="shared" si="1"/>
        <v>T20</v>
      </c>
    </row>
    <row r="54" spans="1:7" hidden="1" x14ac:dyDescent="0.3">
      <c r="A54">
        <v>53</v>
      </c>
      <c r="B54" t="s">
        <v>19</v>
      </c>
      <c r="C54">
        <v>17</v>
      </c>
      <c r="D54" t="str">
        <f t="shared" si="0"/>
        <v>More than 10 Years</v>
      </c>
      <c r="E54" t="s">
        <v>10</v>
      </c>
      <c r="F54">
        <v>196175</v>
      </c>
      <c r="G54" t="str">
        <f t="shared" si="1"/>
        <v>T20</v>
      </c>
    </row>
    <row r="55" spans="1:7" x14ac:dyDescent="0.3">
      <c r="A55">
        <v>54</v>
      </c>
      <c r="B55" t="s">
        <v>19</v>
      </c>
      <c r="C55">
        <v>14</v>
      </c>
      <c r="D55" t="str">
        <f t="shared" si="0"/>
        <v>More than 10 Years</v>
      </c>
      <c r="E55" t="s">
        <v>11</v>
      </c>
      <c r="F55" s="4">
        <v>137302</v>
      </c>
      <c r="G55" t="str">
        <f t="shared" si="1"/>
        <v>M40</v>
      </c>
    </row>
    <row r="56" spans="1:7" hidden="1" x14ac:dyDescent="0.3">
      <c r="A56">
        <v>55</v>
      </c>
      <c r="B56" t="s">
        <v>18</v>
      </c>
      <c r="C56">
        <v>12</v>
      </c>
      <c r="D56" t="str">
        <f t="shared" si="0"/>
        <v>More than 10 Years</v>
      </c>
      <c r="E56" t="s">
        <v>10</v>
      </c>
      <c r="F56">
        <v>143412</v>
      </c>
      <c r="G56" t="str">
        <f t="shared" si="1"/>
        <v>T20</v>
      </c>
    </row>
    <row r="57" spans="1:7" hidden="1" x14ac:dyDescent="0.3">
      <c r="A57">
        <v>56</v>
      </c>
      <c r="B57" t="s">
        <v>19</v>
      </c>
      <c r="C57">
        <v>20</v>
      </c>
      <c r="D57" t="str">
        <f t="shared" si="0"/>
        <v>More than 10 Years</v>
      </c>
      <c r="E57" t="s">
        <v>9</v>
      </c>
      <c r="F57">
        <v>190672</v>
      </c>
      <c r="G57" t="str">
        <f t="shared" si="1"/>
        <v>T20</v>
      </c>
    </row>
    <row r="58" spans="1:7" hidden="1" x14ac:dyDescent="0.3">
      <c r="A58">
        <v>57</v>
      </c>
      <c r="B58" t="s">
        <v>18</v>
      </c>
      <c r="C58">
        <v>10</v>
      </c>
      <c r="D58" t="str">
        <f t="shared" si="0"/>
        <v>More than 10 Years</v>
      </c>
      <c r="E58" t="s">
        <v>10</v>
      </c>
      <c r="F58">
        <v>180757</v>
      </c>
      <c r="G58" t="str">
        <f t="shared" si="1"/>
        <v>T20</v>
      </c>
    </row>
    <row r="59" spans="1:7" hidden="1" x14ac:dyDescent="0.3">
      <c r="A59">
        <v>58</v>
      </c>
      <c r="B59" t="s">
        <v>18</v>
      </c>
      <c r="C59">
        <v>16</v>
      </c>
      <c r="D59" t="str">
        <f t="shared" si="0"/>
        <v>More than 10 Years</v>
      </c>
      <c r="E59" t="s">
        <v>13</v>
      </c>
      <c r="F59">
        <v>152107</v>
      </c>
      <c r="G59" t="str">
        <f t="shared" si="1"/>
        <v>T20</v>
      </c>
    </row>
    <row r="60" spans="1:7" x14ac:dyDescent="0.3">
      <c r="A60">
        <v>59</v>
      </c>
      <c r="B60" t="s">
        <v>19</v>
      </c>
      <c r="C60">
        <v>0</v>
      </c>
      <c r="D60" t="str">
        <f t="shared" si="0"/>
        <v>0 to 1 Year</v>
      </c>
      <c r="E60" t="s">
        <v>10</v>
      </c>
      <c r="F60" s="4">
        <v>111250</v>
      </c>
      <c r="G60" t="str">
        <f t="shared" si="1"/>
        <v>M40</v>
      </c>
    </row>
    <row r="61" spans="1:7" x14ac:dyDescent="0.3">
      <c r="A61">
        <v>60</v>
      </c>
      <c r="B61" t="s">
        <v>19</v>
      </c>
      <c r="C61">
        <v>2</v>
      </c>
      <c r="D61" t="str">
        <f t="shared" si="0"/>
        <v>2 to 4 Years</v>
      </c>
      <c r="E61" t="s">
        <v>16</v>
      </c>
      <c r="F61" s="4">
        <v>75749</v>
      </c>
      <c r="G61" t="str">
        <f t="shared" si="1"/>
        <v>M40</v>
      </c>
    </row>
    <row r="62" spans="1:7" x14ac:dyDescent="0.3">
      <c r="A62">
        <v>61</v>
      </c>
      <c r="B62" t="s">
        <v>19</v>
      </c>
      <c r="C62">
        <v>7</v>
      </c>
      <c r="D62" t="str">
        <f t="shared" si="0"/>
        <v>5 to 9 Years</v>
      </c>
      <c r="E62" t="s">
        <v>12</v>
      </c>
      <c r="F62" s="4">
        <v>105182</v>
      </c>
      <c r="G62" t="str">
        <f t="shared" si="1"/>
        <v>M40</v>
      </c>
    </row>
    <row r="63" spans="1:7" hidden="1" x14ac:dyDescent="0.3">
      <c r="A63">
        <v>62</v>
      </c>
      <c r="B63" t="s">
        <v>19</v>
      </c>
      <c r="C63">
        <v>17</v>
      </c>
      <c r="D63" t="str">
        <f t="shared" si="0"/>
        <v>More than 10 Years</v>
      </c>
      <c r="E63" t="s">
        <v>10</v>
      </c>
      <c r="F63">
        <v>260594</v>
      </c>
      <c r="G63" t="str">
        <f t="shared" si="1"/>
        <v>T20</v>
      </c>
    </row>
    <row r="64" spans="1:7" x14ac:dyDescent="0.3">
      <c r="A64">
        <v>63</v>
      </c>
      <c r="B64" t="s">
        <v>18</v>
      </c>
      <c r="C64">
        <v>9</v>
      </c>
      <c r="D64" t="str">
        <f t="shared" si="0"/>
        <v>5 to 9 Years</v>
      </c>
      <c r="E64" t="s">
        <v>11</v>
      </c>
      <c r="F64" s="4">
        <v>73364</v>
      </c>
      <c r="G64" t="str">
        <f t="shared" si="1"/>
        <v>M40</v>
      </c>
    </row>
    <row r="65" spans="1:7" hidden="1" x14ac:dyDescent="0.3">
      <c r="A65">
        <v>64</v>
      </c>
      <c r="B65" t="s">
        <v>18</v>
      </c>
      <c r="C65">
        <v>6</v>
      </c>
      <c r="D65" t="str">
        <f t="shared" si="0"/>
        <v>5 to 9 Years</v>
      </c>
      <c r="E65" t="s">
        <v>17</v>
      </c>
      <c r="F65">
        <v>156504</v>
      </c>
      <c r="G65" t="str">
        <f t="shared" si="1"/>
        <v>T20</v>
      </c>
    </row>
    <row r="66" spans="1:7" hidden="1" x14ac:dyDescent="0.3">
      <c r="A66">
        <v>65</v>
      </c>
      <c r="B66" t="s">
        <v>19</v>
      </c>
      <c r="C66">
        <v>2</v>
      </c>
      <c r="D66" t="str">
        <f t="shared" si="0"/>
        <v>2 to 4 Years</v>
      </c>
      <c r="E66" t="s">
        <v>15</v>
      </c>
      <c r="F66">
        <v>48710</v>
      </c>
      <c r="G66" t="str">
        <f t="shared" si="1"/>
        <v>B40</v>
      </c>
    </row>
    <row r="67" spans="1:7" hidden="1" x14ac:dyDescent="0.3">
      <c r="A67">
        <v>66</v>
      </c>
      <c r="B67" t="s">
        <v>19</v>
      </c>
      <c r="C67">
        <v>17</v>
      </c>
      <c r="D67" t="str">
        <f t="shared" ref="D67:D130" si="2">IF(C67&gt;=10, "More than 10 Years", IF(C67&gt;=5, "5 to 9 Years", IF(C67&gt;=2, "2 to 4 Years", "0 to 1 Year")))</f>
        <v>More than 10 Years</v>
      </c>
      <c r="E67" t="s">
        <v>6</v>
      </c>
      <c r="F67">
        <v>173720</v>
      </c>
      <c r="G67" t="str">
        <f t="shared" ref="G67:G130" si="3">IF(F67&gt;=141840,"T20",IF(F67&gt;=63000,"M40","B40"))</f>
        <v>T20</v>
      </c>
    </row>
    <row r="68" spans="1:7" hidden="1" x14ac:dyDescent="0.3">
      <c r="A68">
        <v>67</v>
      </c>
      <c r="B68" t="s">
        <v>19</v>
      </c>
      <c r="C68">
        <v>9</v>
      </c>
      <c r="D68" t="str">
        <f t="shared" si="2"/>
        <v>5 to 9 Years</v>
      </c>
      <c r="E68" t="s">
        <v>10</v>
      </c>
      <c r="F68">
        <v>186239</v>
      </c>
      <c r="G68" t="str">
        <f t="shared" si="3"/>
        <v>T20</v>
      </c>
    </row>
    <row r="69" spans="1:7" x14ac:dyDescent="0.3">
      <c r="A69">
        <v>68</v>
      </c>
      <c r="B69" t="s">
        <v>19</v>
      </c>
      <c r="C69">
        <v>3</v>
      </c>
      <c r="D69" t="str">
        <f t="shared" si="2"/>
        <v>2 to 4 Years</v>
      </c>
      <c r="E69" t="s">
        <v>16</v>
      </c>
      <c r="F69" s="4">
        <v>126171</v>
      </c>
      <c r="G69" t="str">
        <f t="shared" si="3"/>
        <v>M40</v>
      </c>
    </row>
    <row r="70" spans="1:7" x14ac:dyDescent="0.3">
      <c r="A70">
        <v>69</v>
      </c>
      <c r="B70" t="s">
        <v>19</v>
      </c>
      <c r="C70">
        <v>2</v>
      </c>
      <c r="D70" t="str">
        <f t="shared" si="2"/>
        <v>2 to 4 Years</v>
      </c>
      <c r="E70" t="s">
        <v>13</v>
      </c>
      <c r="F70" s="4">
        <v>79108</v>
      </c>
      <c r="G70" t="str">
        <f t="shared" si="3"/>
        <v>M40</v>
      </c>
    </row>
    <row r="71" spans="1:7" x14ac:dyDescent="0.3">
      <c r="A71">
        <v>70</v>
      </c>
      <c r="B71" t="s">
        <v>19</v>
      </c>
      <c r="C71">
        <v>1</v>
      </c>
      <c r="D71" t="str">
        <f t="shared" si="2"/>
        <v>0 to 1 Year</v>
      </c>
      <c r="E71" t="s">
        <v>11</v>
      </c>
      <c r="F71" s="4">
        <v>86110</v>
      </c>
      <c r="G71" t="str">
        <f t="shared" si="3"/>
        <v>M40</v>
      </c>
    </row>
    <row r="72" spans="1:7" hidden="1" x14ac:dyDescent="0.3">
      <c r="A72">
        <v>71</v>
      </c>
      <c r="B72" t="s">
        <v>18</v>
      </c>
      <c r="C72">
        <v>19</v>
      </c>
      <c r="D72" t="str">
        <f t="shared" si="2"/>
        <v>More than 10 Years</v>
      </c>
      <c r="E72" t="s">
        <v>17</v>
      </c>
      <c r="F72">
        <v>226461</v>
      </c>
      <c r="G72" t="str">
        <f t="shared" si="3"/>
        <v>T20</v>
      </c>
    </row>
    <row r="73" spans="1:7" x14ac:dyDescent="0.3">
      <c r="A73">
        <v>72</v>
      </c>
      <c r="B73" t="s">
        <v>18</v>
      </c>
      <c r="C73">
        <v>5</v>
      </c>
      <c r="D73" t="str">
        <f t="shared" si="2"/>
        <v>5 to 9 Years</v>
      </c>
      <c r="E73" t="s">
        <v>17</v>
      </c>
      <c r="F73" s="4">
        <v>110321</v>
      </c>
      <c r="G73" t="str">
        <f t="shared" si="3"/>
        <v>M40</v>
      </c>
    </row>
    <row r="74" spans="1:7" hidden="1" x14ac:dyDescent="0.3">
      <c r="A74">
        <v>73</v>
      </c>
      <c r="B74" t="s">
        <v>18</v>
      </c>
      <c r="C74">
        <v>19</v>
      </c>
      <c r="D74" t="str">
        <f t="shared" si="2"/>
        <v>More than 10 Years</v>
      </c>
      <c r="E74" t="s">
        <v>6</v>
      </c>
      <c r="F74">
        <v>172582</v>
      </c>
      <c r="G74" t="str">
        <f t="shared" si="3"/>
        <v>T20</v>
      </c>
    </row>
    <row r="75" spans="1:7" x14ac:dyDescent="0.3">
      <c r="A75">
        <v>74</v>
      </c>
      <c r="B75" t="s">
        <v>18</v>
      </c>
      <c r="C75">
        <v>1</v>
      </c>
      <c r="D75" t="str">
        <f t="shared" si="2"/>
        <v>0 to 1 Year</v>
      </c>
      <c r="E75" t="s">
        <v>14</v>
      </c>
      <c r="F75" s="4">
        <v>66956</v>
      </c>
      <c r="G75" t="str">
        <f t="shared" si="3"/>
        <v>M40</v>
      </c>
    </row>
    <row r="76" spans="1:7" hidden="1" x14ac:dyDescent="0.3">
      <c r="A76">
        <v>75</v>
      </c>
      <c r="B76" t="s">
        <v>18</v>
      </c>
      <c r="C76">
        <v>19</v>
      </c>
      <c r="D76" t="str">
        <f t="shared" si="2"/>
        <v>More than 10 Years</v>
      </c>
      <c r="E76" t="s">
        <v>12</v>
      </c>
      <c r="F76">
        <v>142525</v>
      </c>
      <c r="G76" t="str">
        <f t="shared" si="3"/>
        <v>T20</v>
      </c>
    </row>
    <row r="77" spans="1:7" x14ac:dyDescent="0.3">
      <c r="A77">
        <v>76</v>
      </c>
      <c r="B77" t="s">
        <v>18</v>
      </c>
      <c r="C77">
        <v>2</v>
      </c>
      <c r="D77" t="str">
        <f t="shared" si="2"/>
        <v>2 to 4 Years</v>
      </c>
      <c r="E77" t="s">
        <v>17</v>
      </c>
      <c r="F77" s="4">
        <v>141623</v>
      </c>
      <c r="G77" t="str">
        <f t="shared" si="3"/>
        <v>M40</v>
      </c>
    </row>
    <row r="78" spans="1:7" x14ac:dyDescent="0.3">
      <c r="A78">
        <v>77</v>
      </c>
      <c r="B78" t="s">
        <v>19</v>
      </c>
      <c r="C78">
        <v>15</v>
      </c>
      <c r="D78" t="str">
        <f t="shared" si="2"/>
        <v>More than 10 Years</v>
      </c>
      <c r="E78" t="s">
        <v>14</v>
      </c>
      <c r="F78" s="4">
        <v>134111</v>
      </c>
      <c r="G78" t="str">
        <f t="shared" si="3"/>
        <v>M40</v>
      </c>
    </row>
    <row r="79" spans="1:7" x14ac:dyDescent="0.3">
      <c r="A79">
        <v>78</v>
      </c>
      <c r="B79" t="s">
        <v>19</v>
      </c>
      <c r="C79">
        <v>2</v>
      </c>
      <c r="D79" t="str">
        <f t="shared" si="2"/>
        <v>2 to 4 Years</v>
      </c>
      <c r="E79" t="s">
        <v>6</v>
      </c>
      <c r="F79" s="4">
        <v>132249</v>
      </c>
      <c r="G79" t="str">
        <f t="shared" si="3"/>
        <v>M40</v>
      </c>
    </row>
    <row r="80" spans="1:7" hidden="1" x14ac:dyDescent="0.3">
      <c r="A80">
        <v>79</v>
      </c>
      <c r="B80" t="s">
        <v>19</v>
      </c>
      <c r="C80">
        <v>12</v>
      </c>
      <c r="D80" t="str">
        <f t="shared" si="2"/>
        <v>More than 10 Years</v>
      </c>
      <c r="E80" t="s">
        <v>17</v>
      </c>
      <c r="F80">
        <v>176976</v>
      </c>
      <c r="G80" t="str">
        <f t="shared" si="3"/>
        <v>T20</v>
      </c>
    </row>
    <row r="81" spans="1:7" x14ac:dyDescent="0.3">
      <c r="A81">
        <v>80</v>
      </c>
      <c r="B81" t="s">
        <v>18</v>
      </c>
      <c r="C81">
        <v>7</v>
      </c>
      <c r="D81" t="str">
        <f t="shared" si="2"/>
        <v>5 to 9 Years</v>
      </c>
      <c r="E81" t="s">
        <v>8</v>
      </c>
      <c r="F81" s="4">
        <v>77058</v>
      </c>
      <c r="G81" t="str">
        <f t="shared" si="3"/>
        <v>M40</v>
      </c>
    </row>
    <row r="82" spans="1:7" x14ac:dyDescent="0.3">
      <c r="A82">
        <v>81</v>
      </c>
      <c r="B82" t="s">
        <v>18</v>
      </c>
      <c r="C82">
        <v>12</v>
      </c>
      <c r="D82" t="str">
        <f t="shared" si="2"/>
        <v>More than 10 Years</v>
      </c>
      <c r="E82" t="s">
        <v>8</v>
      </c>
      <c r="F82" s="4">
        <v>117934</v>
      </c>
      <c r="G82" t="str">
        <f t="shared" si="3"/>
        <v>M40</v>
      </c>
    </row>
    <row r="83" spans="1:7" x14ac:dyDescent="0.3">
      <c r="A83">
        <v>82</v>
      </c>
      <c r="B83" t="s">
        <v>18</v>
      </c>
      <c r="C83">
        <v>0</v>
      </c>
      <c r="D83" t="str">
        <f t="shared" si="2"/>
        <v>0 to 1 Year</v>
      </c>
      <c r="E83" t="s">
        <v>14</v>
      </c>
      <c r="F83" s="4">
        <v>109573</v>
      </c>
      <c r="G83" t="str">
        <f t="shared" si="3"/>
        <v>M40</v>
      </c>
    </row>
    <row r="84" spans="1:7" hidden="1" x14ac:dyDescent="0.3">
      <c r="A84">
        <v>83</v>
      </c>
      <c r="B84" t="s">
        <v>18</v>
      </c>
      <c r="C84">
        <v>10</v>
      </c>
      <c r="D84" t="str">
        <f t="shared" si="2"/>
        <v>More than 10 Years</v>
      </c>
      <c r="E84" t="s">
        <v>17</v>
      </c>
      <c r="F84">
        <v>197617</v>
      </c>
      <c r="G84" t="str">
        <f t="shared" si="3"/>
        <v>T20</v>
      </c>
    </row>
    <row r="85" spans="1:7" x14ac:dyDescent="0.3">
      <c r="A85">
        <v>84</v>
      </c>
      <c r="B85" t="s">
        <v>18</v>
      </c>
      <c r="C85">
        <v>20</v>
      </c>
      <c r="D85" t="str">
        <f t="shared" si="2"/>
        <v>More than 10 Years</v>
      </c>
      <c r="E85" t="s">
        <v>9</v>
      </c>
      <c r="F85" s="4">
        <v>132670</v>
      </c>
      <c r="G85" t="str">
        <f t="shared" si="3"/>
        <v>M40</v>
      </c>
    </row>
    <row r="86" spans="1:7" x14ac:dyDescent="0.3">
      <c r="A86">
        <v>85</v>
      </c>
      <c r="B86" t="s">
        <v>18</v>
      </c>
      <c r="C86">
        <v>5</v>
      </c>
      <c r="D86" t="str">
        <f t="shared" si="2"/>
        <v>5 to 9 Years</v>
      </c>
      <c r="E86" t="s">
        <v>8</v>
      </c>
      <c r="F86" s="4">
        <v>64220</v>
      </c>
      <c r="G86" t="str">
        <f t="shared" si="3"/>
        <v>M40</v>
      </c>
    </row>
    <row r="87" spans="1:7" x14ac:dyDescent="0.3">
      <c r="A87">
        <v>86</v>
      </c>
      <c r="B87" t="s">
        <v>19</v>
      </c>
      <c r="C87">
        <v>3</v>
      </c>
      <c r="D87" t="str">
        <f t="shared" si="2"/>
        <v>2 to 4 Years</v>
      </c>
      <c r="E87" t="s">
        <v>17</v>
      </c>
      <c r="F87" s="4">
        <v>110084</v>
      </c>
      <c r="G87" t="str">
        <f t="shared" si="3"/>
        <v>M40</v>
      </c>
    </row>
    <row r="88" spans="1:7" hidden="1" x14ac:dyDescent="0.3">
      <c r="A88">
        <v>87</v>
      </c>
      <c r="B88" t="s">
        <v>18</v>
      </c>
      <c r="C88">
        <v>0</v>
      </c>
      <c r="D88" t="str">
        <f t="shared" si="2"/>
        <v>0 to 1 Year</v>
      </c>
      <c r="E88" t="s">
        <v>15</v>
      </c>
      <c r="F88">
        <v>54739</v>
      </c>
      <c r="G88" t="str">
        <f t="shared" si="3"/>
        <v>B40</v>
      </c>
    </row>
    <row r="89" spans="1:7" x14ac:dyDescent="0.3">
      <c r="A89">
        <v>88</v>
      </c>
      <c r="B89" t="s">
        <v>18</v>
      </c>
      <c r="C89">
        <v>1</v>
      </c>
      <c r="D89" t="str">
        <f t="shared" si="2"/>
        <v>0 to 1 Year</v>
      </c>
      <c r="E89" t="s">
        <v>13</v>
      </c>
      <c r="F89" s="4">
        <v>70941</v>
      </c>
      <c r="G89" t="str">
        <f t="shared" si="3"/>
        <v>M40</v>
      </c>
    </row>
    <row r="90" spans="1:7" hidden="1" x14ac:dyDescent="0.3">
      <c r="A90">
        <v>89</v>
      </c>
      <c r="B90" t="s">
        <v>19</v>
      </c>
      <c r="C90">
        <v>11</v>
      </c>
      <c r="D90" t="str">
        <f t="shared" si="2"/>
        <v>More than 10 Years</v>
      </c>
      <c r="E90" t="s">
        <v>12</v>
      </c>
      <c r="F90">
        <v>156027</v>
      </c>
      <c r="G90" t="str">
        <f t="shared" si="3"/>
        <v>T20</v>
      </c>
    </row>
    <row r="91" spans="1:7" hidden="1" x14ac:dyDescent="0.3">
      <c r="A91">
        <v>90</v>
      </c>
      <c r="B91" t="s">
        <v>18</v>
      </c>
      <c r="C91">
        <v>13</v>
      </c>
      <c r="D91" t="str">
        <f t="shared" si="2"/>
        <v>More than 10 Years</v>
      </c>
      <c r="E91" t="s">
        <v>12</v>
      </c>
      <c r="F91">
        <v>146249</v>
      </c>
      <c r="G91" t="str">
        <f t="shared" si="3"/>
        <v>T20</v>
      </c>
    </row>
    <row r="92" spans="1:7" hidden="1" x14ac:dyDescent="0.3">
      <c r="A92">
        <v>91</v>
      </c>
      <c r="B92" t="s">
        <v>19</v>
      </c>
      <c r="C92">
        <v>3</v>
      </c>
      <c r="D92" t="str">
        <f t="shared" si="2"/>
        <v>2 to 4 Years</v>
      </c>
      <c r="E92" t="s">
        <v>8</v>
      </c>
      <c r="F92">
        <v>57567</v>
      </c>
      <c r="G92" t="str">
        <f t="shared" si="3"/>
        <v>B40</v>
      </c>
    </row>
    <row r="93" spans="1:7" x14ac:dyDescent="0.3">
      <c r="A93">
        <v>92</v>
      </c>
      <c r="B93" t="s">
        <v>19</v>
      </c>
      <c r="C93">
        <v>15</v>
      </c>
      <c r="D93" t="str">
        <f t="shared" si="2"/>
        <v>More than 10 Years</v>
      </c>
      <c r="E93" t="s">
        <v>9</v>
      </c>
      <c r="F93" s="4">
        <v>140147</v>
      </c>
      <c r="G93" t="str">
        <f t="shared" si="3"/>
        <v>M40</v>
      </c>
    </row>
    <row r="94" spans="1:7" x14ac:dyDescent="0.3">
      <c r="A94">
        <v>93</v>
      </c>
      <c r="B94" t="s">
        <v>19</v>
      </c>
      <c r="C94">
        <v>2</v>
      </c>
      <c r="D94" t="str">
        <f t="shared" si="2"/>
        <v>2 to 4 Years</v>
      </c>
      <c r="E94" t="s">
        <v>13</v>
      </c>
      <c r="F94" s="4">
        <v>97051</v>
      </c>
      <c r="G94" t="str">
        <f t="shared" si="3"/>
        <v>M40</v>
      </c>
    </row>
    <row r="95" spans="1:7" x14ac:dyDescent="0.3">
      <c r="A95">
        <v>94</v>
      </c>
      <c r="B95" t="s">
        <v>19</v>
      </c>
      <c r="C95">
        <v>16</v>
      </c>
      <c r="D95" t="str">
        <f t="shared" si="2"/>
        <v>More than 10 Years</v>
      </c>
      <c r="E95" t="s">
        <v>13</v>
      </c>
      <c r="F95" s="4">
        <v>128620</v>
      </c>
      <c r="G95" t="str">
        <f t="shared" si="3"/>
        <v>M40</v>
      </c>
    </row>
    <row r="96" spans="1:7" hidden="1" x14ac:dyDescent="0.3">
      <c r="A96">
        <v>95</v>
      </c>
      <c r="B96" t="s">
        <v>18</v>
      </c>
      <c r="C96">
        <v>8</v>
      </c>
      <c r="D96" t="str">
        <f t="shared" si="2"/>
        <v>5 to 9 Years</v>
      </c>
      <c r="E96" t="s">
        <v>13</v>
      </c>
      <c r="F96">
        <v>150869</v>
      </c>
      <c r="G96" t="str">
        <f t="shared" si="3"/>
        <v>T20</v>
      </c>
    </row>
    <row r="97" spans="1:7" x14ac:dyDescent="0.3">
      <c r="A97">
        <v>96</v>
      </c>
      <c r="B97" t="s">
        <v>19</v>
      </c>
      <c r="C97">
        <v>1</v>
      </c>
      <c r="D97" t="str">
        <f t="shared" si="2"/>
        <v>0 to 1 Year</v>
      </c>
      <c r="E97" t="s">
        <v>9</v>
      </c>
      <c r="F97" s="4">
        <v>102783</v>
      </c>
      <c r="G97" t="str">
        <f t="shared" si="3"/>
        <v>M40</v>
      </c>
    </row>
    <row r="98" spans="1:7" hidden="1" x14ac:dyDescent="0.3">
      <c r="A98">
        <v>97</v>
      </c>
      <c r="B98" t="s">
        <v>18</v>
      </c>
      <c r="C98">
        <v>12</v>
      </c>
      <c r="D98" t="str">
        <f t="shared" si="2"/>
        <v>More than 10 Years</v>
      </c>
      <c r="E98" t="s">
        <v>10</v>
      </c>
      <c r="F98">
        <v>207518</v>
      </c>
      <c r="G98" t="str">
        <f t="shared" si="3"/>
        <v>T20</v>
      </c>
    </row>
    <row r="99" spans="1:7" x14ac:dyDescent="0.3">
      <c r="A99">
        <v>98</v>
      </c>
      <c r="B99" t="s">
        <v>18</v>
      </c>
      <c r="C99">
        <v>10</v>
      </c>
      <c r="D99" t="str">
        <f t="shared" si="2"/>
        <v>More than 10 Years</v>
      </c>
      <c r="E99" t="s">
        <v>15</v>
      </c>
      <c r="F99" s="4">
        <v>101278</v>
      </c>
      <c r="G99" t="str">
        <f t="shared" si="3"/>
        <v>M40</v>
      </c>
    </row>
    <row r="100" spans="1:7" hidden="1" x14ac:dyDescent="0.3">
      <c r="A100">
        <v>99</v>
      </c>
      <c r="B100" t="s">
        <v>19</v>
      </c>
      <c r="C100">
        <v>3</v>
      </c>
      <c r="D100" t="str">
        <f t="shared" si="2"/>
        <v>2 to 4 Years</v>
      </c>
      <c r="E100" t="s">
        <v>10</v>
      </c>
      <c r="F100">
        <v>157705</v>
      </c>
      <c r="G100" t="str">
        <f t="shared" si="3"/>
        <v>T20</v>
      </c>
    </row>
    <row r="101" spans="1:7" x14ac:dyDescent="0.3">
      <c r="A101">
        <v>100</v>
      </c>
      <c r="B101" t="s">
        <v>19</v>
      </c>
      <c r="C101">
        <v>4</v>
      </c>
      <c r="D101" t="str">
        <f t="shared" si="2"/>
        <v>2 to 4 Years</v>
      </c>
      <c r="E101" t="s">
        <v>17</v>
      </c>
      <c r="F101" s="4">
        <v>131176</v>
      </c>
      <c r="G101" t="str">
        <f t="shared" si="3"/>
        <v>M40</v>
      </c>
    </row>
    <row r="102" spans="1:7" hidden="1" x14ac:dyDescent="0.3">
      <c r="A102">
        <v>101</v>
      </c>
      <c r="B102" t="s">
        <v>19</v>
      </c>
      <c r="C102">
        <v>4</v>
      </c>
      <c r="D102" t="str">
        <f t="shared" si="2"/>
        <v>2 to 4 Years</v>
      </c>
      <c r="E102" t="s">
        <v>15</v>
      </c>
      <c r="F102">
        <v>62204</v>
      </c>
      <c r="G102" t="str">
        <f t="shared" si="3"/>
        <v>B40</v>
      </c>
    </row>
    <row r="103" spans="1:7" x14ac:dyDescent="0.3">
      <c r="A103">
        <v>102</v>
      </c>
      <c r="B103" t="s">
        <v>19</v>
      </c>
      <c r="C103">
        <v>1</v>
      </c>
      <c r="D103" t="str">
        <f t="shared" si="2"/>
        <v>0 to 1 Year</v>
      </c>
      <c r="E103" t="s">
        <v>6</v>
      </c>
      <c r="F103" s="4">
        <v>123049</v>
      </c>
      <c r="G103" t="str">
        <f t="shared" si="3"/>
        <v>M40</v>
      </c>
    </row>
    <row r="104" spans="1:7" x14ac:dyDescent="0.3">
      <c r="A104">
        <v>103</v>
      </c>
      <c r="B104" t="s">
        <v>18</v>
      </c>
      <c r="C104">
        <v>3</v>
      </c>
      <c r="D104" t="str">
        <f t="shared" si="2"/>
        <v>2 to 4 Years</v>
      </c>
      <c r="E104" t="s">
        <v>15</v>
      </c>
      <c r="F104" s="4">
        <v>90049</v>
      </c>
      <c r="G104" t="str">
        <f t="shared" si="3"/>
        <v>M40</v>
      </c>
    </row>
    <row r="105" spans="1:7" hidden="1" x14ac:dyDescent="0.3">
      <c r="A105">
        <v>104</v>
      </c>
      <c r="B105" t="s">
        <v>19</v>
      </c>
      <c r="C105">
        <v>9</v>
      </c>
      <c r="D105" t="str">
        <f t="shared" si="2"/>
        <v>5 to 9 Years</v>
      </c>
      <c r="E105" t="s">
        <v>17</v>
      </c>
      <c r="F105">
        <v>161408</v>
      </c>
      <c r="G105" t="str">
        <f t="shared" si="3"/>
        <v>T20</v>
      </c>
    </row>
    <row r="106" spans="1:7" hidden="1" x14ac:dyDescent="0.3">
      <c r="A106">
        <v>105</v>
      </c>
      <c r="B106" t="s">
        <v>18</v>
      </c>
      <c r="C106">
        <v>16</v>
      </c>
      <c r="D106" t="str">
        <f t="shared" si="2"/>
        <v>More than 10 Years</v>
      </c>
      <c r="E106" t="s">
        <v>16</v>
      </c>
      <c r="F106">
        <v>153779</v>
      </c>
      <c r="G106" t="str">
        <f t="shared" si="3"/>
        <v>T20</v>
      </c>
    </row>
    <row r="107" spans="1:7" x14ac:dyDescent="0.3">
      <c r="A107">
        <v>106</v>
      </c>
      <c r="B107" t="s">
        <v>19</v>
      </c>
      <c r="C107">
        <v>3</v>
      </c>
      <c r="D107" t="str">
        <f t="shared" si="2"/>
        <v>2 to 4 Years</v>
      </c>
      <c r="E107" t="s">
        <v>12</v>
      </c>
      <c r="F107" s="4">
        <v>86225</v>
      </c>
      <c r="G107" t="str">
        <f t="shared" si="3"/>
        <v>M40</v>
      </c>
    </row>
    <row r="108" spans="1:7" x14ac:dyDescent="0.3">
      <c r="A108">
        <v>107</v>
      </c>
      <c r="B108" t="s">
        <v>19</v>
      </c>
      <c r="C108">
        <v>6</v>
      </c>
      <c r="D108" t="str">
        <f t="shared" si="2"/>
        <v>5 to 9 Years</v>
      </c>
      <c r="E108" t="s">
        <v>13</v>
      </c>
      <c r="F108" s="4">
        <v>135066</v>
      </c>
      <c r="G108" t="str">
        <f t="shared" si="3"/>
        <v>M40</v>
      </c>
    </row>
    <row r="109" spans="1:7" hidden="1" x14ac:dyDescent="0.3">
      <c r="A109">
        <v>108</v>
      </c>
      <c r="B109" t="s">
        <v>19</v>
      </c>
      <c r="C109">
        <v>14</v>
      </c>
      <c r="D109" t="str">
        <f t="shared" si="2"/>
        <v>More than 10 Years</v>
      </c>
      <c r="E109" t="s">
        <v>10</v>
      </c>
      <c r="F109">
        <v>205579</v>
      </c>
      <c r="G109" t="str">
        <f t="shared" si="3"/>
        <v>T20</v>
      </c>
    </row>
    <row r="110" spans="1:7" x14ac:dyDescent="0.3">
      <c r="A110">
        <v>109</v>
      </c>
      <c r="B110" t="s">
        <v>19</v>
      </c>
      <c r="C110">
        <v>2</v>
      </c>
      <c r="D110" t="str">
        <f t="shared" si="2"/>
        <v>2 to 4 Years</v>
      </c>
      <c r="E110" t="s">
        <v>14</v>
      </c>
      <c r="F110" s="4">
        <v>108575</v>
      </c>
      <c r="G110" t="str">
        <f t="shared" si="3"/>
        <v>M40</v>
      </c>
    </row>
    <row r="111" spans="1:7" x14ac:dyDescent="0.3">
      <c r="A111">
        <v>110</v>
      </c>
      <c r="B111" t="s">
        <v>19</v>
      </c>
      <c r="C111">
        <v>14</v>
      </c>
      <c r="D111" t="str">
        <f t="shared" si="2"/>
        <v>More than 10 Years</v>
      </c>
      <c r="E111" t="s">
        <v>12</v>
      </c>
      <c r="F111" s="4">
        <v>123370</v>
      </c>
      <c r="G111" t="str">
        <f t="shared" si="3"/>
        <v>M40</v>
      </c>
    </row>
    <row r="112" spans="1:7" hidden="1" x14ac:dyDescent="0.3">
      <c r="A112">
        <v>111</v>
      </c>
      <c r="B112" t="s">
        <v>19</v>
      </c>
      <c r="C112">
        <v>9</v>
      </c>
      <c r="D112" t="str">
        <f t="shared" si="2"/>
        <v>5 to 9 Years</v>
      </c>
      <c r="E112" t="s">
        <v>16</v>
      </c>
      <c r="F112">
        <v>147270</v>
      </c>
      <c r="G112" t="str">
        <f t="shared" si="3"/>
        <v>T20</v>
      </c>
    </row>
    <row r="113" spans="1:7" hidden="1" x14ac:dyDescent="0.3">
      <c r="A113">
        <v>112</v>
      </c>
      <c r="B113" t="s">
        <v>18</v>
      </c>
      <c r="C113">
        <v>1</v>
      </c>
      <c r="D113" t="str">
        <f t="shared" si="2"/>
        <v>0 to 1 Year</v>
      </c>
      <c r="E113" t="s">
        <v>15</v>
      </c>
      <c r="F113">
        <v>43643</v>
      </c>
      <c r="G113" t="str">
        <f t="shared" si="3"/>
        <v>B40</v>
      </c>
    </row>
    <row r="114" spans="1:7" hidden="1" x14ac:dyDescent="0.3">
      <c r="A114">
        <v>113</v>
      </c>
      <c r="B114" t="s">
        <v>19</v>
      </c>
      <c r="C114">
        <v>2</v>
      </c>
      <c r="D114" t="str">
        <f t="shared" si="2"/>
        <v>2 to 4 Years</v>
      </c>
      <c r="E114" t="s">
        <v>10</v>
      </c>
      <c r="F114">
        <v>162398</v>
      </c>
      <c r="G114" t="str">
        <f t="shared" si="3"/>
        <v>T20</v>
      </c>
    </row>
    <row r="115" spans="1:7" hidden="1" x14ac:dyDescent="0.3">
      <c r="A115">
        <v>114</v>
      </c>
      <c r="B115" t="s">
        <v>18</v>
      </c>
      <c r="C115">
        <v>18</v>
      </c>
      <c r="D115" t="str">
        <f t="shared" si="2"/>
        <v>More than 10 Years</v>
      </c>
      <c r="E115" t="s">
        <v>14</v>
      </c>
      <c r="F115">
        <v>164112</v>
      </c>
      <c r="G115" t="str">
        <f t="shared" si="3"/>
        <v>T20</v>
      </c>
    </row>
    <row r="116" spans="1:7" x14ac:dyDescent="0.3">
      <c r="A116">
        <v>115</v>
      </c>
      <c r="B116" t="s">
        <v>18</v>
      </c>
      <c r="C116">
        <v>4</v>
      </c>
      <c r="D116" t="str">
        <f t="shared" si="2"/>
        <v>2 to 4 Years</v>
      </c>
      <c r="E116" t="s">
        <v>16</v>
      </c>
      <c r="F116" s="4">
        <v>116668</v>
      </c>
      <c r="G116" t="str">
        <f t="shared" si="3"/>
        <v>M40</v>
      </c>
    </row>
    <row r="117" spans="1:7" hidden="1" x14ac:dyDescent="0.3">
      <c r="A117">
        <v>116</v>
      </c>
      <c r="B117" t="s">
        <v>19</v>
      </c>
      <c r="C117">
        <v>18</v>
      </c>
      <c r="D117" t="str">
        <f t="shared" si="2"/>
        <v>More than 10 Years</v>
      </c>
      <c r="E117" t="s">
        <v>10</v>
      </c>
      <c r="F117">
        <v>269950</v>
      </c>
      <c r="G117" t="str">
        <f t="shared" si="3"/>
        <v>T20</v>
      </c>
    </row>
    <row r="118" spans="1:7" hidden="1" x14ac:dyDescent="0.3">
      <c r="A118">
        <v>117</v>
      </c>
      <c r="B118" t="s">
        <v>19</v>
      </c>
      <c r="C118">
        <v>16</v>
      </c>
      <c r="D118" t="str">
        <f t="shared" si="2"/>
        <v>More than 10 Years</v>
      </c>
      <c r="E118" t="s">
        <v>6</v>
      </c>
      <c r="F118">
        <v>214282</v>
      </c>
      <c r="G118" t="str">
        <f t="shared" si="3"/>
        <v>T20</v>
      </c>
    </row>
    <row r="119" spans="1:7" hidden="1" x14ac:dyDescent="0.3">
      <c r="A119">
        <v>118</v>
      </c>
      <c r="B119" t="s">
        <v>18</v>
      </c>
      <c r="C119">
        <v>2</v>
      </c>
      <c r="D119" t="str">
        <f t="shared" si="2"/>
        <v>2 to 4 Years</v>
      </c>
      <c r="E119" t="s">
        <v>9</v>
      </c>
      <c r="F119">
        <v>55964</v>
      </c>
      <c r="G119" t="str">
        <f t="shared" si="3"/>
        <v>B40</v>
      </c>
    </row>
    <row r="120" spans="1:7" hidden="1" x14ac:dyDescent="0.3">
      <c r="A120">
        <v>119</v>
      </c>
      <c r="B120" t="s">
        <v>18</v>
      </c>
      <c r="C120">
        <v>13</v>
      </c>
      <c r="D120" t="str">
        <f t="shared" si="2"/>
        <v>More than 10 Years</v>
      </c>
      <c r="E120" t="s">
        <v>12</v>
      </c>
      <c r="F120">
        <v>184309</v>
      </c>
      <c r="G120" t="str">
        <f t="shared" si="3"/>
        <v>T20</v>
      </c>
    </row>
    <row r="121" spans="1:7" hidden="1" x14ac:dyDescent="0.3">
      <c r="A121">
        <v>120</v>
      </c>
      <c r="B121" t="s">
        <v>18</v>
      </c>
      <c r="C121">
        <v>17</v>
      </c>
      <c r="D121" t="str">
        <f t="shared" si="2"/>
        <v>More than 10 Years</v>
      </c>
      <c r="E121" t="s">
        <v>6</v>
      </c>
      <c r="F121">
        <v>230965</v>
      </c>
      <c r="G121" t="str">
        <f t="shared" si="3"/>
        <v>T20</v>
      </c>
    </row>
    <row r="122" spans="1:7" hidden="1" x14ac:dyDescent="0.3">
      <c r="A122">
        <v>121</v>
      </c>
      <c r="B122" t="s">
        <v>18</v>
      </c>
      <c r="C122">
        <v>18</v>
      </c>
      <c r="D122" t="str">
        <f t="shared" si="2"/>
        <v>More than 10 Years</v>
      </c>
      <c r="E122" t="s">
        <v>10</v>
      </c>
      <c r="F122">
        <v>268774</v>
      </c>
      <c r="G122" t="str">
        <f t="shared" si="3"/>
        <v>T20</v>
      </c>
    </row>
    <row r="123" spans="1:7" hidden="1" x14ac:dyDescent="0.3">
      <c r="A123">
        <v>122</v>
      </c>
      <c r="B123" t="s">
        <v>19</v>
      </c>
      <c r="C123">
        <v>13</v>
      </c>
      <c r="D123" t="str">
        <f t="shared" si="2"/>
        <v>More than 10 Years</v>
      </c>
      <c r="E123" t="s">
        <v>11</v>
      </c>
      <c r="F123">
        <v>145856</v>
      </c>
      <c r="G123" t="str">
        <f t="shared" si="3"/>
        <v>T20</v>
      </c>
    </row>
    <row r="124" spans="1:7" x14ac:dyDescent="0.3">
      <c r="A124">
        <v>123</v>
      </c>
      <c r="B124" t="s">
        <v>18</v>
      </c>
      <c r="C124">
        <v>12</v>
      </c>
      <c r="D124" t="str">
        <f t="shared" si="2"/>
        <v>More than 10 Years</v>
      </c>
      <c r="E124" t="s">
        <v>16</v>
      </c>
      <c r="F124" s="4">
        <v>100616</v>
      </c>
      <c r="G124" t="str">
        <f t="shared" si="3"/>
        <v>M40</v>
      </c>
    </row>
    <row r="125" spans="1:7" hidden="1" x14ac:dyDescent="0.3">
      <c r="A125">
        <v>124</v>
      </c>
      <c r="B125" t="s">
        <v>19</v>
      </c>
      <c r="C125">
        <v>18</v>
      </c>
      <c r="D125" t="str">
        <f t="shared" si="2"/>
        <v>More than 10 Years</v>
      </c>
      <c r="E125" t="s">
        <v>14</v>
      </c>
      <c r="F125">
        <v>215034</v>
      </c>
      <c r="G125" t="str">
        <f t="shared" si="3"/>
        <v>T20</v>
      </c>
    </row>
    <row r="126" spans="1:7" x14ac:dyDescent="0.3">
      <c r="A126">
        <v>125</v>
      </c>
      <c r="B126" t="s">
        <v>18</v>
      </c>
      <c r="C126">
        <v>10</v>
      </c>
      <c r="D126" t="str">
        <f t="shared" si="2"/>
        <v>More than 10 Years</v>
      </c>
      <c r="E126" t="s">
        <v>14</v>
      </c>
      <c r="F126" s="4">
        <v>99469</v>
      </c>
      <c r="G126" t="str">
        <f t="shared" si="3"/>
        <v>M40</v>
      </c>
    </row>
    <row r="127" spans="1:7" x14ac:dyDescent="0.3">
      <c r="A127">
        <v>126</v>
      </c>
      <c r="B127" t="s">
        <v>18</v>
      </c>
      <c r="C127">
        <v>18</v>
      </c>
      <c r="D127" t="str">
        <f t="shared" si="2"/>
        <v>More than 10 Years</v>
      </c>
      <c r="E127" t="s">
        <v>15</v>
      </c>
      <c r="F127" s="4">
        <v>114492</v>
      </c>
      <c r="G127" t="str">
        <f t="shared" si="3"/>
        <v>M40</v>
      </c>
    </row>
    <row r="128" spans="1:7" x14ac:dyDescent="0.3">
      <c r="A128">
        <v>127</v>
      </c>
      <c r="B128" t="s">
        <v>19</v>
      </c>
      <c r="C128">
        <v>5</v>
      </c>
      <c r="D128" t="str">
        <f t="shared" si="2"/>
        <v>5 to 9 Years</v>
      </c>
      <c r="E128" t="s">
        <v>16</v>
      </c>
      <c r="F128" s="4">
        <v>88697</v>
      </c>
      <c r="G128" t="str">
        <f t="shared" si="3"/>
        <v>M40</v>
      </c>
    </row>
    <row r="129" spans="1:7" x14ac:dyDescent="0.3">
      <c r="A129">
        <v>128</v>
      </c>
      <c r="B129" t="s">
        <v>19</v>
      </c>
      <c r="C129">
        <v>10</v>
      </c>
      <c r="D129" t="str">
        <f t="shared" si="2"/>
        <v>More than 10 Years</v>
      </c>
      <c r="E129" t="s">
        <v>15</v>
      </c>
      <c r="F129" s="4">
        <v>90393</v>
      </c>
      <c r="G129" t="str">
        <f t="shared" si="3"/>
        <v>M40</v>
      </c>
    </row>
    <row r="130" spans="1:7" x14ac:dyDescent="0.3">
      <c r="A130">
        <v>129</v>
      </c>
      <c r="B130" t="s">
        <v>18</v>
      </c>
      <c r="C130">
        <v>11</v>
      </c>
      <c r="D130" t="str">
        <f t="shared" si="2"/>
        <v>More than 10 Years</v>
      </c>
      <c r="E130" t="s">
        <v>16</v>
      </c>
      <c r="F130" s="4">
        <v>120142</v>
      </c>
      <c r="G130" t="str">
        <f t="shared" si="3"/>
        <v>M40</v>
      </c>
    </row>
    <row r="131" spans="1:7" x14ac:dyDescent="0.3">
      <c r="A131">
        <v>130</v>
      </c>
      <c r="B131" t="s">
        <v>18</v>
      </c>
      <c r="C131">
        <v>14</v>
      </c>
      <c r="D131" t="str">
        <f t="shared" ref="D131:D194" si="4">IF(C131&gt;=10, "More than 10 Years", IF(C131&gt;=5, "5 to 9 Years", IF(C131&gt;=2, "2 to 4 Years", "0 to 1 Year")))</f>
        <v>More than 10 Years</v>
      </c>
      <c r="E131" t="s">
        <v>15</v>
      </c>
      <c r="F131" s="4">
        <v>95631</v>
      </c>
      <c r="G131" t="str">
        <f t="shared" ref="G131:G194" si="5">IF(F131&gt;=141840,"T20",IF(F131&gt;=63000,"M40","B40"))</f>
        <v>M40</v>
      </c>
    </row>
    <row r="132" spans="1:7" hidden="1" x14ac:dyDescent="0.3">
      <c r="A132">
        <v>131</v>
      </c>
      <c r="B132" t="s">
        <v>19</v>
      </c>
      <c r="C132">
        <v>16</v>
      </c>
      <c r="D132" t="str">
        <f t="shared" si="4"/>
        <v>More than 10 Years</v>
      </c>
      <c r="E132" t="s">
        <v>16</v>
      </c>
      <c r="F132">
        <v>155017</v>
      </c>
      <c r="G132" t="str">
        <f t="shared" si="5"/>
        <v>T20</v>
      </c>
    </row>
    <row r="133" spans="1:7" x14ac:dyDescent="0.3">
      <c r="A133">
        <v>132</v>
      </c>
      <c r="B133" t="s">
        <v>19</v>
      </c>
      <c r="C133">
        <v>6</v>
      </c>
      <c r="D133" t="str">
        <f t="shared" si="4"/>
        <v>5 to 9 Years</v>
      </c>
      <c r="E133" t="s">
        <v>15</v>
      </c>
      <c r="F133" s="4">
        <v>103201</v>
      </c>
      <c r="G133" t="str">
        <f t="shared" si="5"/>
        <v>M40</v>
      </c>
    </row>
    <row r="134" spans="1:7" hidden="1" x14ac:dyDescent="0.3">
      <c r="A134">
        <v>133</v>
      </c>
      <c r="B134" t="s">
        <v>19</v>
      </c>
      <c r="C134">
        <v>3</v>
      </c>
      <c r="D134" t="str">
        <f t="shared" si="4"/>
        <v>2 to 4 Years</v>
      </c>
      <c r="E134" t="s">
        <v>8</v>
      </c>
      <c r="F134">
        <v>57838</v>
      </c>
      <c r="G134" t="str">
        <f t="shared" si="5"/>
        <v>B40</v>
      </c>
    </row>
    <row r="135" spans="1:7" hidden="1" x14ac:dyDescent="0.3">
      <c r="A135">
        <v>134</v>
      </c>
      <c r="B135" t="s">
        <v>19</v>
      </c>
      <c r="C135">
        <v>14</v>
      </c>
      <c r="D135" t="str">
        <f t="shared" si="4"/>
        <v>More than 10 Years</v>
      </c>
      <c r="E135" t="s">
        <v>8</v>
      </c>
      <c r="F135">
        <v>149569</v>
      </c>
      <c r="G135" t="str">
        <f t="shared" si="5"/>
        <v>T20</v>
      </c>
    </row>
    <row r="136" spans="1:7" hidden="1" x14ac:dyDescent="0.3">
      <c r="A136">
        <v>135</v>
      </c>
      <c r="B136" t="s">
        <v>18</v>
      </c>
      <c r="C136">
        <v>1</v>
      </c>
      <c r="D136" t="str">
        <f t="shared" si="4"/>
        <v>0 to 1 Year</v>
      </c>
      <c r="E136" t="s">
        <v>8</v>
      </c>
      <c r="F136">
        <v>59145</v>
      </c>
      <c r="G136" t="str">
        <f t="shared" si="5"/>
        <v>B40</v>
      </c>
    </row>
    <row r="137" spans="1:7" x14ac:dyDescent="0.3">
      <c r="A137">
        <v>136</v>
      </c>
      <c r="B137" t="s">
        <v>18</v>
      </c>
      <c r="C137">
        <v>3</v>
      </c>
      <c r="D137" t="str">
        <f t="shared" si="4"/>
        <v>2 to 4 Years</v>
      </c>
      <c r="E137" t="s">
        <v>12</v>
      </c>
      <c r="F137" s="4">
        <v>109928</v>
      </c>
      <c r="G137" t="str">
        <f t="shared" si="5"/>
        <v>M40</v>
      </c>
    </row>
    <row r="138" spans="1:7" x14ac:dyDescent="0.3">
      <c r="A138">
        <v>137</v>
      </c>
      <c r="B138" t="s">
        <v>18</v>
      </c>
      <c r="C138">
        <v>2</v>
      </c>
      <c r="D138" t="str">
        <f t="shared" si="4"/>
        <v>2 to 4 Years</v>
      </c>
      <c r="E138" t="s">
        <v>16</v>
      </c>
      <c r="F138" s="4">
        <v>85246</v>
      </c>
      <c r="G138" t="str">
        <f t="shared" si="5"/>
        <v>M40</v>
      </c>
    </row>
    <row r="139" spans="1:7" x14ac:dyDescent="0.3">
      <c r="A139">
        <v>138</v>
      </c>
      <c r="B139" t="s">
        <v>19</v>
      </c>
      <c r="C139">
        <v>15</v>
      </c>
      <c r="D139" t="str">
        <f t="shared" si="4"/>
        <v>More than 10 Years</v>
      </c>
      <c r="E139" t="s">
        <v>15</v>
      </c>
      <c r="F139" s="4">
        <v>90576</v>
      </c>
      <c r="G139" t="str">
        <f t="shared" si="5"/>
        <v>M40</v>
      </c>
    </row>
    <row r="140" spans="1:7" x14ac:dyDescent="0.3">
      <c r="A140">
        <v>139</v>
      </c>
      <c r="B140" t="s">
        <v>18</v>
      </c>
      <c r="C140">
        <v>3</v>
      </c>
      <c r="D140" t="str">
        <f t="shared" si="4"/>
        <v>2 to 4 Years</v>
      </c>
      <c r="E140" t="s">
        <v>17</v>
      </c>
      <c r="F140" s="4">
        <v>127148</v>
      </c>
      <c r="G140" t="str">
        <f t="shared" si="5"/>
        <v>M40</v>
      </c>
    </row>
    <row r="141" spans="1:7" x14ac:dyDescent="0.3">
      <c r="A141">
        <v>140</v>
      </c>
      <c r="B141" t="s">
        <v>19</v>
      </c>
      <c r="C141">
        <v>10</v>
      </c>
      <c r="D141" t="str">
        <f t="shared" si="4"/>
        <v>More than 10 Years</v>
      </c>
      <c r="E141" t="s">
        <v>12</v>
      </c>
      <c r="F141" s="4">
        <v>135496</v>
      </c>
      <c r="G141" t="str">
        <f t="shared" si="5"/>
        <v>M40</v>
      </c>
    </row>
    <row r="142" spans="1:7" hidden="1" x14ac:dyDescent="0.3">
      <c r="A142">
        <v>141</v>
      </c>
      <c r="B142" t="s">
        <v>19</v>
      </c>
      <c r="C142">
        <v>3</v>
      </c>
      <c r="D142" t="str">
        <f t="shared" si="4"/>
        <v>2 to 4 Years</v>
      </c>
      <c r="E142" t="s">
        <v>9</v>
      </c>
      <c r="F142">
        <v>61236</v>
      </c>
      <c r="G142" t="str">
        <f t="shared" si="5"/>
        <v>B40</v>
      </c>
    </row>
    <row r="143" spans="1:7" x14ac:dyDescent="0.3">
      <c r="A143">
        <v>142</v>
      </c>
      <c r="B143" t="s">
        <v>19</v>
      </c>
      <c r="C143">
        <v>5</v>
      </c>
      <c r="D143" t="str">
        <f t="shared" si="4"/>
        <v>5 to 9 Years</v>
      </c>
      <c r="E143" t="s">
        <v>13</v>
      </c>
      <c r="F143" s="4">
        <v>82987</v>
      </c>
      <c r="G143" t="str">
        <f t="shared" si="5"/>
        <v>M40</v>
      </c>
    </row>
    <row r="144" spans="1:7" x14ac:dyDescent="0.3">
      <c r="A144">
        <v>143</v>
      </c>
      <c r="B144" t="s">
        <v>19</v>
      </c>
      <c r="C144">
        <v>0</v>
      </c>
      <c r="D144" t="str">
        <f t="shared" si="4"/>
        <v>0 to 1 Year</v>
      </c>
      <c r="E144" t="s">
        <v>12</v>
      </c>
      <c r="F144" s="4">
        <v>67396</v>
      </c>
      <c r="G144" t="str">
        <f t="shared" si="5"/>
        <v>M40</v>
      </c>
    </row>
    <row r="145" spans="1:7" x14ac:dyDescent="0.3">
      <c r="A145">
        <v>144</v>
      </c>
      <c r="B145" t="s">
        <v>18</v>
      </c>
      <c r="C145">
        <v>9</v>
      </c>
      <c r="D145" t="str">
        <f t="shared" si="4"/>
        <v>5 to 9 Years</v>
      </c>
      <c r="E145" t="s">
        <v>11</v>
      </c>
      <c r="F145" s="4">
        <v>113345</v>
      </c>
      <c r="G145" t="str">
        <f t="shared" si="5"/>
        <v>M40</v>
      </c>
    </row>
    <row r="146" spans="1:7" hidden="1" x14ac:dyDescent="0.3">
      <c r="A146">
        <v>145</v>
      </c>
      <c r="B146" t="s">
        <v>19</v>
      </c>
      <c r="C146">
        <v>12</v>
      </c>
      <c r="D146" t="str">
        <f t="shared" si="4"/>
        <v>More than 10 Years</v>
      </c>
      <c r="E146" t="s">
        <v>17</v>
      </c>
      <c r="F146">
        <v>217422</v>
      </c>
      <c r="G146" t="str">
        <f t="shared" si="5"/>
        <v>T20</v>
      </c>
    </row>
    <row r="147" spans="1:7" x14ac:dyDescent="0.3">
      <c r="A147">
        <v>146</v>
      </c>
      <c r="B147" t="s">
        <v>18</v>
      </c>
      <c r="C147">
        <v>1</v>
      </c>
      <c r="D147" t="str">
        <f t="shared" si="4"/>
        <v>0 to 1 Year</v>
      </c>
      <c r="E147" t="s">
        <v>10</v>
      </c>
      <c r="F147" s="4">
        <v>133155</v>
      </c>
      <c r="G147" t="str">
        <f t="shared" si="5"/>
        <v>M40</v>
      </c>
    </row>
    <row r="148" spans="1:7" hidden="1" x14ac:dyDescent="0.3">
      <c r="A148">
        <v>147</v>
      </c>
      <c r="B148" t="s">
        <v>19</v>
      </c>
      <c r="C148">
        <v>19</v>
      </c>
      <c r="D148" t="str">
        <f t="shared" si="4"/>
        <v>More than 10 Years</v>
      </c>
      <c r="E148" t="s">
        <v>14</v>
      </c>
      <c r="F148">
        <v>180669</v>
      </c>
      <c r="G148" t="str">
        <f t="shared" si="5"/>
        <v>T20</v>
      </c>
    </row>
    <row r="149" spans="1:7" hidden="1" x14ac:dyDescent="0.3">
      <c r="A149">
        <v>148</v>
      </c>
      <c r="B149" t="s">
        <v>18</v>
      </c>
      <c r="C149">
        <v>1</v>
      </c>
      <c r="D149" t="str">
        <f t="shared" si="4"/>
        <v>0 to 1 Year</v>
      </c>
      <c r="E149" t="s">
        <v>15</v>
      </c>
      <c r="F149">
        <v>49817</v>
      </c>
      <c r="G149" t="str">
        <f t="shared" si="5"/>
        <v>B40</v>
      </c>
    </row>
    <row r="150" spans="1:7" hidden="1" x14ac:dyDescent="0.3">
      <c r="A150">
        <v>149</v>
      </c>
      <c r="B150" t="s">
        <v>19</v>
      </c>
      <c r="C150">
        <v>19</v>
      </c>
      <c r="D150" t="str">
        <f t="shared" si="4"/>
        <v>More than 10 Years</v>
      </c>
      <c r="E150" t="s">
        <v>16</v>
      </c>
      <c r="F150">
        <v>179006</v>
      </c>
      <c r="G150" t="str">
        <f t="shared" si="5"/>
        <v>T20</v>
      </c>
    </row>
    <row r="151" spans="1:7" x14ac:dyDescent="0.3">
      <c r="A151">
        <v>150</v>
      </c>
      <c r="B151" t="s">
        <v>19</v>
      </c>
      <c r="C151">
        <v>7</v>
      </c>
      <c r="D151" t="str">
        <f t="shared" si="4"/>
        <v>5 to 9 Years</v>
      </c>
      <c r="E151" t="s">
        <v>14</v>
      </c>
      <c r="F151" s="4">
        <v>128503</v>
      </c>
      <c r="G151" t="str">
        <f t="shared" si="5"/>
        <v>M40</v>
      </c>
    </row>
    <row r="152" spans="1:7" hidden="1" x14ac:dyDescent="0.3">
      <c r="A152">
        <v>151</v>
      </c>
      <c r="B152" t="s">
        <v>19</v>
      </c>
      <c r="C152">
        <v>16</v>
      </c>
      <c r="D152" t="str">
        <f t="shared" si="4"/>
        <v>More than 10 Years</v>
      </c>
      <c r="E152" t="s">
        <v>13</v>
      </c>
      <c r="F152">
        <v>207529</v>
      </c>
      <c r="G152" t="str">
        <f t="shared" si="5"/>
        <v>T20</v>
      </c>
    </row>
    <row r="153" spans="1:7" hidden="1" x14ac:dyDescent="0.3">
      <c r="A153">
        <v>152</v>
      </c>
      <c r="B153" t="s">
        <v>19</v>
      </c>
      <c r="C153">
        <v>19</v>
      </c>
      <c r="D153" t="str">
        <f t="shared" si="4"/>
        <v>More than 10 Years</v>
      </c>
      <c r="E153" t="s">
        <v>6</v>
      </c>
      <c r="F153">
        <v>181201</v>
      </c>
      <c r="G153" t="str">
        <f t="shared" si="5"/>
        <v>T20</v>
      </c>
    </row>
    <row r="154" spans="1:7" hidden="1" x14ac:dyDescent="0.3">
      <c r="A154">
        <v>153</v>
      </c>
      <c r="B154" t="s">
        <v>19</v>
      </c>
      <c r="C154">
        <v>13</v>
      </c>
      <c r="D154" t="str">
        <f t="shared" si="4"/>
        <v>More than 10 Years</v>
      </c>
      <c r="E154" t="s">
        <v>12</v>
      </c>
      <c r="F154">
        <v>192883</v>
      </c>
      <c r="G154" t="str">
        <f t="shared" si="5"/>
        <v>T20</v>
      </c>
    </row>
    <row r="155" spans="1:7" hidden="1" x14ac:dyDescent="0.3">
      <c r="A155">
        <v>154</v>
      </c>
      <c r="B155" t="s">
        <v>19</v>
      </c>
      <c r="C155">
        <v>8</v>
      </c>
      <c r="D155" t="str">
        <f t="shared" si="4"/>
        <v>5 to 9 Years</v>
      </c>
      <c r="E155" t="s">
        <v>14</v>
      </c>
      <c r="F155">
        <v>145530</v>
      </c>
      <c r="G155" t="str">
        <f t="shared" si="5"/>
        <v>T20</v>
      </c>
    </row>
    <row r="156" spans="1:7" hidden="1" x14ac:dyDescent="0.3">
      <c r="A156">
        <v>155</v>
      </c>
      <c r="B156" t="s">
        <v>19</v>
      </c>
      <c r="C156">
        <v>8</v>
      </c>
      <c r="D156" t="str">
        <f t="shared" si="4"/>
        <v>5 to 9 Years</v>
      </c>
      <c r="E156" t="s">
        <v>14</v>
      </c>
      <c r="F156">
        <v>149360</v>
      </c>
      <c r="G156" t="str">
        <f t="shared" si="5"/>
        <v>T20</v>
      </c>
    </row>
    <row r="157" spans="1:7" x14ac:dyDescent="0.3">
      <c r="A157">
        <v>156</v>
      </c>
      <c r="B157" t="s">
        <v>19</v>
      </c>
      <c r="C157">
        <v>8</v>
      </c>
      <c r="D157" t="str">
        <f t="shared" si="4"/>
        <v>5 to 9 Years</v>
      </c>
      <c r="E157" t="s">
        <v>16</v>
      </c>
      <c r="F157" s="4">
        <v>141631</v>
      </c>
      <c r="G157" t="str">
        <f t="shared" si="5"/>
        <v>M40</v>
      </c>
    </row>
    <row r="158" spans="1:7" x14ac:dyDescent="0.3">
      <c r="A158">
        <v>157</v>
      </c>
      <c r="B158" t="s">
        <v>19</v>
      </c>
      <c r="C158">
        <v>0</v>
      </c>
      <c r="D158" t="str">
        <f t="shared" si="4"/>
        <v>0 to 1 Year</v>
      </c>
      <c r="E158" t="s">
        <v>13</v>
      </c>
      <c r="F158" s="4">
        <v>108050</v>
      </c>
      <c r="G158" t="str">
        <f t="shared" si="5"/>
        <v>M40</v>
      </c>
    </row>
    <row r="159" spans="1:7" x14ac:dyDescent="0.3">
      <c r="A159">
        <v>158</v>
      </c>
      <c r="B159" t="s">
        <v>19</v>
      </c>
      <c r="C159">
        <v>8</v>
      </c>
      <c r="D159" t="str">
        <f t="shared" si="4"/>
        <v>5 to 9 Years</v>
      </c>
      <c r="E159" t="s">
        <v>15</v>
      </c>
      <c r="F159" s="4">
        <v>69668</v>
      </c>
      <c r="G159" t="str">
        <f t="shared" si="5"/>
        <v>M40</v>
      </c>
    </row>
    <row r="160" spans="1:7" x14ac:dyDescent="0.3">
      <c r="A160">
        <v>159</v>
      </c>
      <c r="B160" t="s">
        <v>18</v>
      </c>
      <c r="C160">
        <v>15</v>
      </c>
      <c r="D160" t="str">
        <f t="shared" si="4"/>
        <v>More than 10 Years</v>
      </c>
      <c r="E160" t="s">
        <v>6</v>
      </c>
      <c r="F160" s="4">
        <v>135999</v>
      </c>
      <c r="G160" t="str">
        <f t="shared" si="5"/>
        <v>M40</v>
      </c>
    </row>
    <row r="161" spans="1:7" x14ac:dyDescent="0.3">
      <c r="A161">
        <v>160</v>
      </c>
      <c r="B161" t="s">
        <v>18</v>
      </c>
      <c r="C161">
        <v>2</v>
      </c>
      <c r="D161" t="str">
        <f t="shared" si="4"/>
        <v>2 to 4 Years</v>
      </c>
      <c r="E161" t="s">
        <v>16</v>
      </c>
      <c r="F161" s="4">
        <v>89662</v>
      </c>
      <c r="G161" t="str">
        <f t="shared" si="5"/>
        <v>M40</v>
      </c>
    </row>
    <row r="162" spans="1:7" hidden="1" x14ac:dyDescent="0.3">
      <c r="A162">
        <v>161</v>
      </c>
      <c r="B162" t="s">
        <v>18</v>
      </c>
      <c r="C162">
        <v>8</v>
      </c>
      <c r="D162" t="str">
        <f t="shared" si="4"/>
        <v>5 to 9 Years</v>
      </c>
      <c r="E162" t="s">
        <v>14</v>
      </c>
      <c r="F162">
        <v>159549</v>
      </c>
      <c r="G162" t="str">
        <f t="shared" si="5"/>
        <v>T20</v>
      </c>
    </row>
    <row r="163" spans="1:7" hidden="1" x14ac:dyDescent="0.3">
      <c r="A163">
        <v>162</v>
      </c>
      <c r="B163" t="s">
        <v>19</v>
      </c>
      <c r="C163">
        <v>17</v>
      </c>
      <c r="D163" t="str">
        <f t="shared" si="4"/>
        <v>More than 10 Years</v>
      </c>
      <c r="E163" t="s">
        <v>10</v>
      </c>
      <c r="F163">
        <v>244446</v>
      </c>
      <c r="G163" t="str">
        <f t="shared" si="5"/>
        <v>T20</v>
      </c>
    </row>
    <row r="164" spans="1:7" x14ac:dyDescent="0.3">
      <c r="A164">
        <v>163</v>
      </c>
      <c r="B164" t="s">
        <v>19</v>
      </c>
      <c r="C164">
        <v>5</v>
      </c>
      <c r="D164" t="str">
        <f t="shared" si="4"/>
        <v>5 to 9 Years</v>
      </c>
      <c r="E164" t="s">
        <v>11</v>
      </c>
      <c r="F164" s="4">
        <v>67910</v>
      </c>
      <c r="G164" t="str">
        <f t="shared" si="5"/>
        <v>M40</v>
      </c>
    </row>
    <row r="165" spans="1:7" x14ac:dyDescent="0.3">
      <c r="A165">
        <v>164</v>
      </c>
      <c r="B165" t="s">
        <v>19</v>
      </c>
      <c r="C165">
        <v>13</v>
      </c>
      <c r="D165" t="str">
        <f t="shared" si="4"/>
        <v>More than 10 Years</v>
      </c>
      <c r="E165" t="s">
        <v>12</v>
      </c>
      <c r="F165" s="4">
        <v>134293</v>
      </c>
      <c r="G165" t="str">
        <f t="shared" si="5"/>
        <v>M40</v>
      </c>
    </row>
    <row r="166" spans="1:7" x14ac:dyDescent="0.3">
      <c r="A166">
        <v>165</v>
      </c>
      <c r="B166" t="s">
        <v>19</v>
      </c>
      <c r="C166">
        <v>14</v>
      </c>
      <c r="D166" t="str">
        <f t="shared" si="4"/>
        <v>More than 10 Years</v>
      </c>
      <c r="E166" t="s">
        <v>11</v>
      </c>
      <c r="F166" s="4">
        <v>140241</v>
      </c>
      <c r="G166" t="str">
        <f t="shared" si="5"/>
        <v>M40</v>
      </c>
    </row>
    <row r="167" spans="1:7" x14ac:dyDescent="0.3">
      <c r="A167">
        <v>166</v>
      </c>
      <c r="B167" t="s">
        <v>18</v>
      </c>
      <c r="C167">
        <v>7</v>
      </c>
      <c r="D167" t="str">
        <f t="shared" si="4"/>
        <v>5 to 9 Years</v>
      </c>
      <c r="E167" t="s">
        <v>10</v>
      </c>
      <c r="F167" s="4">
        <v>120172</v>
      </c>
      <c r="G167" t="str">
        <f t="shared" si="5"/>
        <v>M40</v>
      </c>
    </row>
    <row r="168" spans="1:7" x14ac:dyDescent="0.3">
      <c r="A168">
        <v>167</v>
      </c>
      <c r="B168" t="s">
        <v>18</v>
      </c>
      <c r="C168">
        <v>13</v>
      </c>
      <c r="D168" t="str">
        <f t="shared" si="4"/>
        <v>More than 10 Years</v>
      </c>
      <c r="E168" t="s">
        <v>16</v>
      </c>
      <c r="F168" s="4">
        <v>126492</v>
      </c>
      <c r="G168" t="str">
        <f t="shared" si="5"/>
        <v>M40</v>
      </c>
    </row>
    <row r="169" spans="1:7" x14ac:dyDescent="0.3">
      <c r="A169">
        <v>168</v>
      </c>
      <c r="B169" t="s">
        <v>19</v>
      </c>
      <c r="C169">
        <v>3</v>
      </c>
      <c r="D169" t="str">
        <f t="shared" si="4"/>
        <v>2 to 4 Years</v>
      </c>
      <c r="E169" t="s">
        <v>17</v>
      </c>
      <c r="F169" s="4">
        <v>109601</v>
      </c>
      <c r="G169" t="str">
        <f t="shared" si="5"/>
        <v>M40</v>
      </c>
    </row>
    <row r="170" spans="1:7" hidden="1" x14ac:dyDescent="0.3">
      <c r="A170">
        <v>169</v>
      </c>
      <c r="B170" t="s">
        <v>18</v>
      </c>
      <c r="C170">
        <v>17</v>
      </c>
      <c r="D170" t="str">
        <f t="shared" si="4"/>
        <v>More than 10 Years</v>
      </c>
      <c r="E170" t="s">
        <v>13</v>
      </c>
      <c r="F170">
        <v>175191</v>
      </c>
      <c r="G170" t="str">
        <f t="shared" si="5"/>
        <v>T20</v>
      </c>
    </row>
    <row r="171" spans="1:7" x14ac:dyDescent="0.3">
      <c r="A171">
        <v>170</v>
      </c>
      <c r="B171" t="s">
        <v>18</v>
      </c>
      <c r="C171">
        <v>11</v>
      </c>
      <c r="D171" t="str">
        <f t="shared" si="4"/>
        <v>More than 10 Years</v>
      </c>
      <c r="E171" t="s">
        <v>17</v>
      </c>
      <c r="F171" s="4">
        <v>134208</v>
      </c>
      <c r="G171" t="str">
        <f t="shared" si="5"/>
        <v>M40</v>
      </c>
    </row>
    <row r="172" spans="1:7" hidden="1" x14ac:dyDescent="0.3">
      <c r="A172">
        <v>171</v>
      </c>
      <c r="B172" t="s">
        <v>19</v>
      </c>
      <c r="C172">
        <v>20</v>
      </c>
      <c r="D172" t="str">
        <f t="shared" si="4"/>
        <v>More than 10 Years</v>
      </c>
      <c r="E172" t="s">
        <v>11</v>
      </c>
      <c r="F172">
        <v>181654</v>
      </c>
      <c r="G172" t="str">
        <f t="shared" si="5"/>
        <v>T20</v>
      </c>
    </row>
    <row r="173" spans="1:7" hidden="1" x14ac:dyDescent="0.3">
      <c r="A173">
        <v>172</v>
      </c>
      <c r="B173" t="s">
        <v>18</v>
      </c>
      <c r="C173">
        <v>11</v>
      </c>
      <c r="D173" t="str">
        <f t="shared" si="4"/>
        <v>More than 10 Years</v>
      </c>
      <c r="E173" t="s">
        <v>8</v>
      </c>
      <c r="F173">
        <v>150102</v>
      </c>
      <c r="G173" t="str">
        <f t="shared" si="5"/>
        <v>T20</v>
      </c>
    </row>
    <row r="174" spans="1:7" x14ac:dyDescent="0.3">
      <c r="A174">
        <v>173</v>
      </c>
      <c r="B174" t="s">
        <v>18</v>
      </c>
      <c r="C174">
        <v>9</v>
      </c>
      <c r="D174" t="str">
        <f t="shared" si="4"/>
        <v>5 to 9 Years</v>
      </c>
      <c r="E174" t="s">
        <v>9</v>
      </c>
      <c r="F174" s="4">
        <v>133765</v>
      </c>
      <c r="G174" t="str">
        <f t="shared" si="5"/>
        <v>M40</v>
      </c>
    </row>
    <row r="175" spans="1:7" x14ac:dyDescent="0.3">
      <c r="A175">
        <v>174</v>
      </c>
      <c r="B175" t="s">
        <v>18</v>
      </c>
      <c r="C175">
        <v>14</v>
      </c>
      <c r="D175" t="str">
        <f t="shared" si="4"/>
        <v>More than 10 Years</v>
      </c>
      <c r="E175" t="s">
        <v>15</v>
      </c>
      <c r="F175" s="4">
        <v>82546</v>
      </c>
      <c r="G175" t="str">
        <f t="shared" si="5"/>
        <v>M40</v>
      </c>
    </row>
    <row r="176" spans="1:7" hidden="1" x14ac:dyDescent="0.3">
      <c r="A176">
        <v>175</v>
      </c>
      <c r="B176" t="s">
        <v>18</v>
      </c>
      <c r="C176">
        <v>5</v>
      </c>
      <c r="D176" t="str">
        <f t="shared" si="4"/>
        <v>5 to 9 Years</v>
      </c>
      <c r="E176" t="s">
        <v>17</v>
      </c>
      <c r="F176">
        <v>145253</v>
      </c>
      <c r="G176" t="str">
        <f t="shared" si="5"/>
        <v>T20</v>
      </c>
    </row>
    <row r="177" spans="1:7" x14ac:dyDescent="0.3">
      <c r="A177">
        <v>176</v>
      </c>
      <c r="B177" t="s">
        <v>18</v>
      </c>
      <c r="C177">
        <v>6</v>
      </c>
      <c r="D177" t="str">
        <f t="shared" si="4"/>
        <v>5 to 9 Years</v>
      </c>
      <c r="E177" t="s">
        <v>17</v>
      </c>
      <c r="F177" s="4">
        <v>107263</v>
      </c>
      <c r="G177" t="str">
        <f t="shared" si="5"/>
        <v>M40</v>
      </c>
    </row>
    <row r="178" spans="1:7" x14ac:dyDescent="0.3">
      <c r="A178">
        <v>177</v>
      </c>
      <c r="B178" t="s">
        <v>19</v>
      </c>
      <c r="C178">
        <v>5</v>
      </c>
      <c r="D178" t="str">
        <f t="shared" si="4"/>
        <v>5 to 9 Years</v>
      </c>
      <c r="E178" t="s">
        <v>13</v>
      </c>
      <c r="F178" s="4">
        <v>77683</v>
      </c>
      <c r="G178" t="str">
        <f t="shared" si="5"/>
        <v>M40</v>
      </c>
    </row>
    <row r="179" spans="1:7" x14ac:dyDescent="0.3">
      <c r="A179">
        <v>178</v>
      </c>
      <c r="B179" t="s">
        <v>19</v>
      </c>
      <c r="C179">
        <v>16</v>
      </c>
      <c r="D179" t="str">
        <f t="shared" si="4"/>
        <v>More than 10 Years</v>
      </c>
      <c r="E179" t="s">
        <v>8</v>
      </c>
      <c r="F179" s="4">
        <v>117435</v>
      </c>
      <c r="G179" t="str">
        <f t="shared" si="5"/>
        <v>M40</v>
      </c>
    </row>
    <row r="180" spans="1:7" x14ac:dyDescent="0.3">
      <c r="A180">
        <v>179</v>
      </c>
      <c r="B180" t="s">
        <v>19</v>
      </c>
      <c r="C180">
        <v>20</v>
      </c>
      <c r="D180" t="str">
        <f t="shared" si="4"/>
        <v>More than 10 Years</v>
      </c>
      <c r="E180" t="s">
        <v>13</v>
      </c>
      <c r="F180" s="4">
        <v>120104</v>
      </c>
      <c r="G180" t="str">
        <f t="shared" si="5"/>
        <v>M40</v>
      </c>
    </row>
    <row r="181" spans="1:7" x14ac:dyDescent="0.3">
      <c r="A181">
        <v>180</v>
      </c>
      <c r="B181" t="s">
        <v>19</v>
      </c>
      <c r="C181">
        <v>13</v>
      </c>
      <c r="D181" t="str">
        <f t="shared" si="4"/>
        <v>More than 10 Years</v>
      </c>
      <c r="E181" t="s">
        <v>9</v>
      </c>
      <c r="F181" s="4">
        <v>108545</v>
      </c>
      <c r="G181" t="str">
        <f t="shared" si="5"/>
        <v>M40</v>
      </c>
    </row>
    <row r="182" spans="1:7" x14ac:dyDescent="0.3">
      <c r="A182">
        <v>181</v>
      </c>
      <c r="B182" t="s">
        <v>18</v>
      </c>
      <c r="C182">
        <v>17</v>
      </c>
      <c r="D182" t="str">
        <f t="shared" si="4"/>
        <v>More than 10 Years</v>
      </c>
      <c r="E182" t="s">
        <v>14</v>
      </c>
      <c r="F182" s="4">
        <v>131849</v>
      </c>
      <c r="G182" t="str">
        <f t="shared" si="5"/>
        <v>M40</v>
      </c>
    </row>
    <row r="183" spans="1:7" x14ac:dyDescent="0.3">
      <c r="A183">
        <v>182</v>
      </c>
      <c r="B183" t="s">
        <v>19</v>
      </c>
      <c r="C183">
        <v>12</v>
      </c>
      <c r="D183" t="str">
        <f t="shared" si="4"/>
        <v>More than 10 Years</v>
      </c>
      <c r="E183" t="s">
        <v>15</v>
      </c>
      <c r="F183" s="4">
        <v>122736</v>
      </c>
      <c r="G183" t="str">
        <f t="shared" si="5"/>
        <v>M40</v>
      </c>
    </row>
    <row r="184" spans="1:7" hidden="1" x14ac:dyDescent="0.3">
      <c r="A184">
        <v>183</v>
      </c>
      <c r="B184" t="s">
        <v>18</v>
      </c>
      <c r="C184">
        <v>12</v>
      </c>
      <c r="D184" t="str">
        <f t="shared" si="4"/>
        <v>More than 10 Years</v>
      </c>
      <c r="E184" t="s">
        <v>17</v>
      </c>
      <c r="F184">
        <v>153318</v>
      </c>
      <c r="G184" t="str">
        <f t="shared" si="5"/>
        <v>T20</v>
      </c>
    </row>
    <row r="185" spans="1:7" x14ac:dyDescent="0.3">
      <c r="A185">
        <v>184</v>
      </c>
      <c r="B185" t="s">
        <v>18</v>
      </c>
      <c r="C185">
        <v>4</v>
      </c>
      <c r="D185" t="str">
        <f t="shared" si="4"/>
        <v>2 to 4 Years</v>
      </c>
      <c r="E185" t="s">
        <v>12</v>
      </c>
      <c r="F185" s="4">
        <v>108860</v>
      </c>
      <c r="G185" t="str">
        <f t="shared" si="5"/>
        <v>M40</v>
      </c>
    </row>
    <row r="186" spans="1:7" x14ac:dyDescent="0.3">
      <c r="A186">
        <v>185</v>
      </c>
      <c r="B186" t="s">
        <v>18</v>
      </c>
      <c r="C186">
        <v>14</v>
      </c>
      <c r="D186" t="str">
        <f t="shared" si="4"/>
        <v>More than 10 Years</v>
      </c>
      <c r="E186" t="s">
        <v>9</v>
      </c>
      <c r="F186" s="4">
        <v>95988</v>
      </c>
      <c r="G186" t="str">
        <f t="shared" si="5"/>
        <v>M40</v>
      </c>
    </row>
    <row r="187" spans="1:7" hidden="1" x14ac:dyDescent="0.3">
      <c r="A187">
        <v>186</v>
      </c>
      <c r="B187" t="s">
        <v>18</v>
      </c>
      <c r="C187">
        <v>12</v>
      </c>
      <c r="D187" t="str">
        <f t="shared" si="4"/>
        <v>More than 10 Years</v>
      </c>
      <c r="E187" t="s">
        <v>16</v>
      </c>
      <c r="F187">
        <v>174272</v>
      </c>
      <c r="G187" t="str">
        <f t="shared" si="5"/>
        <v>T20</v>
      </c>
    </row>
    <row r="188" spans="1:7" x14ac:dyDescent="0.3">
      <c r="A188">
        <v>187</v>
      </c>
      <c r="B188" t="s">
        <v>19</v>
      </c>
      <c r="C188">
        <v>2</v>
      </c>
      <c r="D188" t="str">
        <f t="shared" si="4"/>
        <v>2 to 4 Years</v>
      </c>
      <c r="E188" t="s">
        <v>13</v>
      </c>
      <c r="F188" s="4">
        <v>114996</v>
      </c>
      <c r="G188" t="str">
        <f t="shared" si="5"/>
        <v>M40</v>
      </c>
    </row>
    <row r="189" spans="1:7" x14ac:dyDescent="0.3">
      <c r="A189">
        <v>188</v>
      </c>
      <c r="B189" t="s">
        <v>18</v>
      </c>
      <c r="C189">
        <v>1</v>
      </c>
      <c r="D189" t="str">
        <f t="shared" si="4"/>
        <v>0 to 1 Year</v>
      </c>
      <c r="E189" t="s">
        <v>16</v>
      </c>
      <c r="F189" s="4">
        <v>86818</v>
      </c>
      <c r="G189" t="str">
        <f t="shared" si="5"/>
        <v>M40</v>
      </c>
    </row>
    <row r="190" spans="1:7" hidden="1" x14ac:dyDescent="0.3">
      <c r="A190">
        <v>189</v>
      </c>
      <c r="B190" t="s">
        <v>19</v>
      </c>
      <c r="C190">
        <v>11</v>
      </c>
      <c r="D190" t="str">
        <f t="shared" si="4"/>
        <v>More than 10 Years</v>
      </c>
      <c r="E190" t="s">
        <v>10</v>
      </c>
      <c r="F190">
        <v>153634</v>
      </c>
      <c r="G190" t="str">
        <f t="shared" si="5"/>
        <v>T20</v>
      </c>
    </row>
    <row r="191" spans="1:7" x14ac:dyDescent="0.3">
      <c r="A191">
        <v>190</v>
      </c>
      <c r="B191" t="s">
        <v>19</v>
      </c>
      <c r="C191">
        <v>11</v>
      </c>
      <c r="D191" t="str">
        <f t="shared" si="4"/>
        <v>More than 10 Years</v>
      </c>
      <c r="E191" t="s">
        <v>8</v>
      </c>
      <c r="F191" s="4">
        <v>116363</v>
      </c>
      <c r="G191" t="str">
        <f t="shared" si="5"/>
        <v>M40</v>
      </c>
    </row>
    <row r="192" spans="1:7" hidden="1" x14ac:dyDescent="0.3">
      <c r="A192">
        <v>191</v>
      </c>
      <c r="B192" t="s">
        <v>18</v>
      </c>
      <c r="C192">
        <v>18</v>
      </c>
      <c r="D192" t="str">
        <f t="shared" si="4"/>
        <v>More than 10 Years</v>
      </c>
      <c r="E192" t="s">
        <v>6</v>
      </c>
      <c r="F192">
        <v>154557</v>
      </c>
      <c r="G192" t="str">
        <f t="shared" si="5"/>
        <v>T20</v>
      </c>
    </row>
    <row r="193" spans="1:7" x14ac:dyDescent="0.3">
      <c r="A193">
        <v>192</v>
      </c>
      <c r="B193" t="s">
        <v>19</v>
      </c>
      <c r="C193">
        <v>7</v>
      </c>
      <c r="D193" t="str">
        <f t="shared" si="4"/>
        <v>5 to 9 Years</v>
      </c>
      <c r="E193" t="s">
        <v>12</v>
      </c>
      <c r="F193" s="4">
        <v>132171</v>
      </c>
      <c r="G193" t="str">
        <f t="shared" si="5"/>
        <v>M40</v>
      </c>
    </row>
    <row r="194" spans="1:7" x14ac:dyDescent="0.3">
      <c r="A194">
        <v>193</v>
      </c>
      <c r="B194" t="s">
        <v>18</v>
      </c>
      <c r="C194">
        <v>15</v>
      </c>
      <c r="D194" t="str">
        <f t="shared" si="4"/>
        <v>More than 10 Years</v>
      </c>
      <c r="E194" t="s">
        <v>13</v>
      </c>
      <c r="F194" s="4">
        <v>116529</v>
      </c>
      <c r="G194" t="str">
        <f t="shared" si="5"/>
        <v>M40</v>
      </c>
    </row>
    <row r="195" spans="1:7" x14ac:dyDescent="0.3">
      <c r="A195">
        <v>194</v>
      </c>
      <c r="B195" t="s">
        <v>19</v>
      </c>
      <c r="C195">
        <v>7</v>
      </c>
      <c r="D195" t="str">
        <f t="shared" ref="D195:D258" si="6">IF(C195&gt;=10, "More than 10 Years", IF(C195&gt;=5, "5 to 9 Years", IF(C195&gt;=2, "2 to 4 Years", "0 to 1 Year")))</f>
        <v>5 to 9 Years</v>
      </c>
      <c r="E195" t="s">
        <v>8</v>
      </c>
      <c r="F195" s="4">
        <v>90340</v>
      </c>
      <c r="G195" t="str">
        <f t="shared" ref="G195:G258" si="7">IF(F195&gt;=141840,"T20",IF(F195&gt;=63000,"M40","B40"))</f>
        <v>M40</v>
      </c>
    </row>
    <row r="196" spans="1:7" x14ac:dyDescent="0.3">
      <c r="A196">
        <v>195</v>
      </c>
      <c r="B196" t="s">
        <v>18</v>
      </c>
      <c r="C196">
        <v>19</v>
      </c>
      <c r="D196" t="str">
        <f t="shared" si="6"/>
        <v>More than 10 Years</v>
      </c>
      <c r="E196" t="s">
        <v>16</v>
      </c>
      <c r="F196" s="4">
        <v>134871</v>
      </c>
      <c r="G196" t="str">
        <f t="shared" si="7"/>
        <v>M40</v>
      </c>
    </row>
    <row r="197" spans="1:7" hidden="1" x14ac:dyDescent="0.3">
      <c r="A197">
        <v>196</v>
      </c>
      <c r="B197" t="s">
        <v>18</v>
      </c>
      <c r="C197">
        <v>12</v>
      </c>
      <c r="D197" t="str">
        <f t="shared" si="6"/>
        <v>More than 10 Years</v>
      </c>
      <c r="E197" t="s">
        <v>14</v>
      </c>
      <c r="F197">
        <v>178801</v>
      </c>
      <c r="G197" t="str">
        <f t="shared" si="7"/>
        <v>T20</v>
      </c>
    </row>
    <row r="198" spans="1:7" hidden="1" x14ac:dyDescent="0.3">
      <c r="A198">
        <v>197</v>
      </c>
      <c r="B198" t="s">
        <v>18</v>
      </c>
      <c r="C198">
        <v>18</v>
      </c>
      <c r="D198" t="str">
        <f t="shared" si="6"/>
        <v>More than 10 Years</v>
      </c>
      <c r="E198" t="s">
        <v>13</v>
      </c>
      <c r="F198">
        <v>224671</v>
      </c>
      <c r="G198" t="str">
        <f t="shared" si="7"/>
        <v>T20</v>
      </c>
    </row>
    <row r="199" spans="1:7" x14ac:dyDescent="0.3">
      <c r="A199">
        <v>198</v>
      </c>
      <c r="B199" t="s">
        <v>18</v>
      </c>
      <c r="C199">
        <v>16</v>
      </c>
      <c r="D199" t="str">
        <f t="shared" si="6"/>
        <v>More than 10 Years</v>
      </c>
      <c r="E199" t="s">
        <v>9</v>
      </c>
      <c r="F199" s="4">
        <v>106131</v>
      </c>
      <c r="G199" t="str">
        <f t="shared" si="7"/>
        <v>M40</v>
      </c>
    </row>
    <row r="200" spans="1:7" x14ac:dyDescent="0.3">
      <c r="A200">
        <v>199</v>
      </c>
      <c r="B200" t="s">
        <v>18</v>
      </c>
      <c r="C200">
        <v>2</v>
      </c>
      <c r="D200" t="str">
        <f t="shared" si="6"/>
        <v>2 to 4 Years</v>
      </c>
      <c r="E200" t="s">
        <v>17</v>
      </c>
      <c r="F200" s="4">
        <v>136537</v>
      </c>
      <c r="G200" t="str">
        <f t="shared" si="7"/>
        <v>M40</v>
      </c>
    </row>
    <row r="201" spans="1:7" x14ac:dyDescent="0.3">
      <c r="A201">
        <v>200</v>
      </c>
      <c r="B201" t="s">
        <v>19</v>
      </c>
      <c r="C201">
        <v>8</v>
      </c>
      <c r="D201" t="str">
        <f t="shared" si="6"/>
        <v>5 to 9 Years</v>
      </c>
      <c r="E201" t="s">
        <v>6</v>
      </c>
      <c r="F201" s="4">
        <v>128641</v>
      </c>
      <c r="G201" t="str">
        <f t="shared" si="7"/>
        <v>M40</v>
      </c>
    </row>
    <row r="202" spans="1:7" hidden="1" x14ac:dyDescent="0.3">
      <c r="A202">
        <v>201</v>
      </c>
      <c r="B202" t="s">
        <v>18</v>
      </c>
      <c r="C202">
        <v>7</v>
      </c>
      <c r="D202" t="str">
        <f t="shared" si="6"/>
        <v>5 to 9 Years</v>
      </c>
      <c r="E202" t="s">
        <v>13</v>
      </c>
      <c r="F202">
        <v>157825</v>
      </c>
      <c r="G202" t="str">
        <f t="shared" si="7"/>
        <v>T20</v>
      </c>
    </row>
    <row r="203" spans="1:7" hidden="1" x14ac:dyDescent="0.3">
      <c r="A203">
        <v>202</v>
      </c>
      <c r="B203" t="s">
        <v>19</v>
      </c>
      <c r="C203">
        <v>11</v>
      </c>
      <c r="D203" t="str">
        <f t="shared" si="6"/>
        <v>More than 10 Years</v>
      </c>
      <c r="E203" t="s">
        <v>6</v>
      </c>
      <c r="F203">
        <v>196310</v>
      </c>
      <c r="G203" t="str">
        <f t="shared" si="7"/>
        <v>T20</v>
      </c>
    </row>
    <row r="204" spans="1:7" hidden="1" x14ac:dyDescent="0.3">
      <c r="A204">
        <v>203</v>
      </c>
      <c r="B204" t="s">
        <v>18</v>
      </c>
      <c r="C204">
        <v>11</v>
      </c>
      <c r="D204" t="str">
        <f t="shared" si="6"/>
        <v>More than 10 Years</v>
      </c>
      <c r="E204" t="s">
        <v>17</v>
      </c>
      <c r="F204">
        <v>150681</v>
      </c>
      <c r="G204" t="str">
        <f t="shared" si="7"/>
        <v>T20</v>
      </c>
    </row>
    <row r="205" spans="1:7" hidden="1" x14ac:dyDescent="0.3">
      <c r="A205">
        <v>204</v>
      </c>
      <c r="B205" t="s">
        <v>18</v>
      </c>
      <c r="C205">
        <v>14</v>
      </c>
      <c r="D205" t="str">
        <f t="shared" si="6"/>
        <v>More than 10 Years</v>
      </c>
      <c r="E205" t="s">
        <v>8</v>
      </c>
      <c r="F205">
        <v>148073</v>
      </c>
      <c r="G205" t="str">
        <f t="shared" si="7"/>
        <v>T20</v>
      </c>
    </row>
    <row r="206" spans="1:7" hidden="1" x14ac:dyDescent="0.3">
      <c r="A206">
        <v>205</v>
      </c>
      <c r="B206" t="s">
        <v>18</v>
      </c>
      <c r="C206">
        <v>19</v>
      </c>
      <c r="D206" t="str">
        <f t="shared" si="6"/>
        <v>More than 10 Years</v>
      </c>
      <c r="E206" t="s">
        <v>13</v>
      </c>
      <c r="F206">
        <v>154443</v>
      </c>
      <c r="G206" t="str">
        <f t="shared" si="7"/>
        <v>T20</v>
      </c>
    </row>
    <row r="207" spans="1:7" x14ac:dyDescent="0.3">
      <c r="A207">
        <v>206</v>
      </c>
      <c r="B207" t="s">
        <v>19</v>
      </c>
      <c r="C207">
        <v>19</v>
      </c>
      <c r="D207" t="str">
        <f t="shared" si="6"/>
        <v>More than 10 Years</v>
      </c>
      <c r="E207" t="s">
        <v>8</v>
      </c>
      <c r="F207" s="4">
        <v>119320</v>
      </c>
      <c r="G207" t="str">
        <f t="shared" si="7"/>
        <v>M40</v>
      </c>
    </row>
    <row r="208" spans="1:7" hidden="1" x14ac:dyDescent="0.3">
      <c r="A208">
        <v>207</v>
      </c>
      <c r="B208" t="s">
        <v>18</v>
      </c>
      <c r="C208">
        <v>9</v>
      </c>
      <c r="D208" t="str">
        <f t="shared" si="6"/>
        <v>5 to 9 Years</v>
      </c>
      <c r="E208" t="s">
        <v>13</v>
      </c>
      <c r="F208">
        <v>142031</v>
      </c>
      <c r="G208" t="str">
        <f t="shared" si="7"/>
        <v>T20</v>
      </c>
    </row>
    <row r="209" spans="1:7" hidden="1" x14ac:dyDescent="0.3">
      <c r="A209">
        <v>208</v>
      </c>
      <c r="B209" t="s">
        <v>18</v>
      </c>
      <c r="C209">
        <v>0</v>
      </c>
      <c r="D209" t="str">
        <f t="shared" si="6"/>
        <v>0 to 1 Year</v>
      </c>
      <c r="E209" t="s">
        <v>10</v>
      </c>
      <c r="F209">
        <v>149762</v>
      </c>
      <c r="G209" t="str">
        <f t="shared" si="7"/>
        <v>T20</v>
      </c>
    </row>
    <row r="210" spans="1:7" hidden="1" x14ac:dyDescent="0.3">
      <c r="A210">
        <v>209</v>
      </c>
      <c r="B210" t="s">
        <v>18</v>
      </c>
      <c r="C210">
        <v>10</v>
      </c>
      <c r="D210" t="str">
        <f t="shared" si="6"/>
        <v>More than 10 Years</v>
      </c>
      <c r="E210" t="s">
        <v>8</v>
      </c>
      <c r="F210">
        <v>143649</v>
      </c>
      <c r="G210" t="str">
        <f t="shared" si="7"/>
        <v>T20</v>
      </c>
    </row>
    <row r="211" spans="1:7" x14ac:dyDescent="0.3">
      <c r="A211">
        <v>210</v>
      </c>
      <c r="B211" t="s">
        <v>19</v>
      </c>
      <c r="C211">
        <v>11</v>
      </c>
      <c r="D211" t="str">
        <f t="shared" si="6"/>
        <v>More than 10 Years</v>
      </c>
      <c r="E211" t="s">
        <v>12</v>
      </c>
      <c r="F211" s="4">
        <v>93165</v>
      </c>
      <c r="G211" t="str">
        <f t="shared" si="7"/>
        <v>M40</v>
      </c>
    </row>
    <row r="212" spans="1:7" x14ac:dyDescent="0.3">
      <c r="A212">
        <v>211</v>
      </c>
      <c r="B212" t="s">
        <v>18</v>
      </c>
      <c r="C212">
        <v>4</v>
      </c>
      <c r="D212" t="str">
        <f t="shared" si="6"/>
        <v>2 to 4 Years</v>
      </c>
      <c r="E212" t="s">
        <v>8</v>
      </c>
      <c r="F212" s="4">
        <v>68000</v>
      </c>
      <c r="G212" t="str">
        <f t="shared" si="7"/>
        <v>M40</v>
      </c>
    </row>
    <row r="213" spans="1:7" x14ac:dyDescent="0.3">
      <c r="A213">
        <v>212</v>
      </c>
      <c r="B213" t="s">
        <v>18</v>
      </c>
      <c r="C213">
        <v>6</v>
      </c>
      <c r="D213" t="str">
        <f t="shared" si="6"/>
        <v>5 to 9 Years</v>
      </c>
      <c r="E213" t="s">
        <v>15</v>
      </c>
      <c r="F213" s="4">
        <v>78006</v>
      </c>
      <c r="G213" t="str">
        <f t="shared" si="7"/>
        <v>M40</v>
      </c>
    </row>
    <row r="214" spans="1:7" x14ac:dyDescent="0.3">
      <c r="A214">
        <v>213</v>
      </c>
      <c r="B214" t="s">
        <v>19</v>
      </c>
      <c r="C214">
        <v>6</v>
      </c>
      <c r="D214" t="str">
        <f t="shared" si="6"/>
        <v>5 to 9 Years</v>
      </c>
      <c r="E214" t="s">
        <v>9</v>
      </c>
      <c r="F214" s="4">
        <v>127764</v>
      </c>
      <c r="G214" t="str">
        <f t="shared" si="7"/>
        <v>M40</v>
      </c>
    </row>
    <row r="215" spans="1:7" x14ac:dyDescent="0.3">
      <c r="A215">
        <v>214</v>
      </c>
      <c r="B215" t="s">
        <v>19</v>
      </c>
      <c r="C215">
        <v>8</v>
      </c>
      <c r="D215" t="str">
        <f t="shared" si="6"/>
        <v>5 to 9 Years</v>
      </c>
      <c r="E215" t="s">
        <v>15</v>
      </c>
      <c r="F215" s="4">
        <v>110734</v>
      </c>
      <c r="G215" t="str">
        <f t="shared" si="7"/>
        <v>M40</v>
      </c>
    </row>
    <row r="216" spans="1:7" x14ac:dyDescent="0.3">
      <c r="A216">
        <v>215</v>
      </c>
      <c r="B216" t="s">
        <v>19</v>
      </c>
      <c r="C216">
        <v>9</v>
      </c>
      <c r="D216" t="str">
        <f t="shared" si="6"/>
        <v>5 to 9 Years</v>
      </c>
      <c r="E216" t="s">
        <v>11</v>
      </c>
      <c r="F216" s="4">
        <v>85199</v>
      </c>
      <c r="G216" t="str">
        <f t="shared" si="7"/>
        <v>M40</v>
      </c>
    </row>
    <row r="217" spans="1:7" x14ac:dyDescent="0.3">
      <c r="A217">
        <v>216</v>
      </c>
      <c r="B217" t="s">
        <v>19</v>
      </c>
      <c r="C217">
        <v>11</v>
      </c>
      <c r="D217" t="str">
        <f t="shared" si="6"/>
        <v>More than 10 Years</v>
      </c>
      <c r="E217" t="s">
        <v>8</v>
      </c>
      <c r="F217" s="4">
        <v>114608</v>
      </c>
      <c r="G217" t="str">
        <f t="shared" si="7"/>
        <v>M40</v>
      </c>
    </row>
    <row r="218" spans="1:7" hidden="1" x14ac:dyDescent="0.3">
      <c r="A218">
        <v>217</v>
      </c>
      <c r="B218" t="s">
        <v>19</v>
      </c>
      <c r="C218">
        <v>14</v>
      </c>
      <c r="D218" t="str">
        <f t="shared" si="6"/>
        <v>More than 10 Years</v>
      </c>
      <c r="E218" t="s">
        <v>13</v>
      </c>
      <c r="F218">
        <v>183382</v>
      </c>
      <c r="G218" t="str">
        <f t="shared" si="7"/>
        <v>T20</v>
      </c>
    </row>
    <row r="219" spans="1:7" hidden="1" x14ac:dyDescent="0.3">
      <c r="A219">
        <v>218</v>
      </c>
      <c r="B219" t="s">
        <v>18</v>
      </c>
      <c r="C219">
        <v>14</v>
      </c>
      <c r="D219" t="str">
        <f t="shared" si="6"/>
        <v>More than 10 Years</v>
      </c>
      <c r="E219" t="s">
        <v>8</v>
      </c>
      <c r="F219">
        <v>162487</v>
      </c>
      <c r="G219" t="str">
        <f t="shared" si="7"/>
        <v>T20</v>
      </c>
    </row>
    <row r="220" spans="1:7" hidden="1" x14ac:dyDescent="0.3">
      <c r="A220">
        <v>219</v>
      </c>
      <c r="B220" t="s">
        <v>18</v>
      </c>
      <c r="C220">
        <v>11</v>
      </c>
      <c r="D220" t="str">
        <f t="shared" si="6"/>
        <v>More than 10 Years</v>
      </c>
      <c r="E220" t="s">
        <v>13</v>
      </c>
      <c r="F220">
        <v>149970</v>
      </c>
      <c r="G220" t="str">
        <f t="shared" si="7"/>
        <v>T20</v>
      </c>
    </row>
    <row r="221" spans="1:7" x14ac:dyDescent="0.3">
      <c r="A221">
        <v>220</v>
      </c>
      <c r="B221" t="s">
        <v>19</v>
      </c>
      <c r="C221">
        <v>4</v>
      </c>
      <c r="D221" t="str">
        <f t="shared" si="6"/>
        <v>2 to 4 Years</v>
      </c>
      <c r="E221" t="s">
        <v>12</v>
      </c>
      <c r="F221" s="4">
        <v>94797</v>
      </c>
      <c r="G221" t="str">
        <f t="shared" si="7"/>
        <v>M40</v>
      </c>
    </row>
    <row r="222" spans="1:7" x14ac:dyDescent="0.3">
      <c r="A222">
        <v>221</v>
      </c>
      <c r="B222" t="s">
        <v>19</v>
      </c>
      <c r="C222">
        <v>3</v>
      </c>
      <c r="D222" t="str">
        <f t="shared" si="6"/>
        <v>2 to 4 Years</v>
      </c>
      <c r="E222" t="s">
        <v>14</v>
      </c>
      <c r="F222" s="4">
        <v>100026</v>
      </c>
      <c r="G222" t="str">
        <f t="shared" si="7"/>
        <v>M40</v>
      </c>
    </row>
    <row r="223" spans="1:7" x14ac:dyDescent="0.3">
      <c r="A223">
        <v>222</v>
      </c>
      <c r="B223" t="s">
        <v>18</v>
      </c>
      <c r="C223">
        <v>0</v>
      </c>
      <c r="D223" t="str">
        <f t="shared" si="6"/>
        <v>0 to 1 Year</v>
      </c>
      <c r="E223" t="s">
        <v>14</v>
      </c>
      <c r="F223" s="4">
        <v>103124</v>
      </c>
      <c r="G223" t="str">
        <f t="shared" si="7"/>
        <v>M40</v>
      </c>
    </row>
    <row r="224" spans="1:7" x14ac:dyDescent="0.3">
      <c r="A224">
        <v>223</v>
      </c>
      <c r="B224" t="s">
        <v>19</v>
      </c>
      <c r="C224">
        <v>9</v>
      </c>
      <c r="D224" t="str">
        <f t="shared" si="6"/>
        <v>5 to 9 Years</v>
      </c>
      <c r="E224" t="s">
        <v>9</v>
      </c>
      <c r="F224" s="4">
        <v>129155</v>
      </c>
      <c r="G224" t="str">
        <f t="shared" si="7"/>
        <v>M40</v>
      </c>
    </row>
    <row r="225" spans="1:7" x14ac:dyDescent="0.3">
      <c r="A225">
        <v>224</v>
      </c>
      <c r="B225" t="s">
        <v>19</v>
      </c>
      <c r="C225">
        <v>8</v>
      </c>
      <c r="D225" t="str">
        <f t="shared" si="6"/>
        <v>5 to 9 Years</v>
      </c>
      <c r="E225" t="s">
        <v>9</v>
      </c>
      <c r="F225" s="4">
        <v>131847</v>
      </c>
      <c r="G225" t="str">
        <f t="shared" si="7"/>
        <v>M40</v>
      </c>
    </row>
    <row r="226" spans="1:7" hidden="1" x14ac:dyDescent="0.3">
      <c r="A226">
        <v>225</v>
      </c>
      <c r="B226" t="s">
        <v>19</v>
      </c>
      <c r="C226">
        <v>18</v>
      </c>
      <c r="D226" t="str">
        <f t="shared" si="6"/>
        <v>More than 10 Years</v>
      </c>
      <c r="E226" t="s">
        <v>8</v>
      </c>
      <c r="F226">
        <v>152404</v>
      </c>
      <c r="G226" t="str">
        <f t="shared" si="7"/>
        <v>T20</v>
      </c>
    </row>
    <row r="227" spans="1:7" x14ac:dyDescent="0.3">
      <c r="A227">
        <v>226</v>
      </c>
      <c r="B227" t="s">
        <v>18</v>
      </c>
      <c r="C227">
        <v>9</v>
      </c>
      <c r="D227" t="str">
        <f t="shared" si="6"/>
        <v>5 to 9 Years</v>
      </c>
      <c r="E227" t="s">
        <v>9</v>
      </c>
      <c r="F227" s="4">
        <v>137897</v>
      </c>
      <c r="G227" t="str">
        <f t="shared" si="7"/>
        <v>M40</v>
      </c>
    </row>
    <row r="228" spans="1:7" hidden="1" x14ac:dyDescent="0.3">
      <c r="A228">
        <v>227</v>
      </c>
      <c r="B228" t="s">
        <v>19</v>
      </c>
      <c r="C228">
        <v>20</v>
      </c>
      <c r="D228" t="str">
        <f t="shared" si="6"/>
        <v>More than 10 Years</v>
      </c>
      <c r="E228" t="s">
        <v>6</v>
      </c>
      <c r="F228">
        <v>218258</v>
      </c>
      <c r="G228" t="str">
        <f t="shared" si="7"/>
        <v>T20</v>
      </c>
    </row>
    <row r="229" spans="1:7" hidden="1" x14ac:dyDescent="0.3">
      <c r="A229">
        <v>228</v>
      </c>
      <c r="B229" t="s">
        <v>18</v>
      </c>
      <c r="C229">
        <v>14</v>
      </c>
      <c r="D229" t="str">
        <f t="shared" si="6"/>
        <v>More than 10 Years</v>
      </c>
      <c r="E229" t="s">
        <v>16</v>
      </c>
      <c r="F229">
        <v>186294</v>
      </c>
      <c r="G229" t="str">
        <f t="shared" si="7"/>
        <v>T20</v>
      </c>
    </row>
    <row r="230" spans="1:7" hidden="1" x14ac:dyDescent="0.3">
      <c r="A230">
        <v>229</v>
      </c>
      <c r="B230" t="s">
        <v>18</v>
      </c>
      <c r="C230">
        <v>18</v>
      </c>
      <c r="D230" t="str">
        <f t="shared" si="6"/>
        <v>More than 10 Years</v>
      </c>
      <c r="E230" t="s">
        <v>14</v>
      </c>
      <c r="F230">
        <v>190752</v>
      </c>
      <c r="G230" t="str">
        <f t="shared" si="7"/>
        <v>T20</v>
      </c>
    </row>
    <row r="231" spans="1:7" x14ac:dyDescent="0.3">
      <c r="A231">
        <v>230</v>
      </c>
      <c r="B231" t="s">
        <v>19</v>
      </c>
      <c r="C231">
        <v>0</v>
      </c>
      <c r="D231" t="str">
        <f t="shared" si="6"/>
        <v>0 to 1 Year</v>
      </c>
      <c r="E231" t="s">
        <v>9</v>
      </c>
      <c r="F231" s="4">
        <v>71389</v>
      </c>
      <c r="G231" t="str">
        <f t="shared" si="7"/>
        <v>M40</v>
      </c>
    </row>
    <row r="232" spans="1:7" x14ac:dyDescent="0.3">
      <c r="A232">
        <v>231</v>
      </c>
      <c r="B232" t="s">
        <v>19</v>
      </c>
      <c r="C232">
        <v>3</v>
      </c>
      <c r="D232" t="str">
        <f t="shared" si="6"/>
        <v>2 to 4 Years</v>
      </c>
      <c r="E232" t="s">
        <v>8</v>
      </c>
      <c r="F232" s="4">
        <v>94989</v>
      </c>
      <c r="G232" t="str">
        <f t="shared" si="7"/>
        <v>M40</v>
      </c>
    </row>
    <row r="233" spans="1:7" hidden="1" x14ac:dyDescent="0.3">
      <c r="A233">
        <v>232</v>
      </c>
      <c r="B233" t="s">
        <v>19</v>
      </c>
      <c r="C233">
        <v>14</v>
      </c>
      <c r="D233" t="str">
        <f t="shared" si="6"/>
        <v>More than 10 Years</v>
      </c>
      <c r="E233" t="s">
        <v>10</v>
      </c>
      <c r="F233">
        <v>204549</v>
      </c>
      <c r="G233" t="str">
        <f t="shared" si="7"/>
        <v>T20</v>
      </c>
    </row>
    <row r="234" spans="1:7" x14ac:dyDescent="0.3">
      <c r="A234">
        <v>233</v>
      </c>
      <c r="B234" t="s">
        <v>18</v>
      </c>
      <c r="C234">
        <v>19</v>
      </c>
      <c r="D234" t="str">
        <f t="shared" si="6"/>
        <v>More than 10 Years</v>
      </c>
      <c r="E234" t="s">
        <v>15</v>
      </c>
      <c r="F234" s="4">
        <v>136355</v>
      </c>
      <c r="G234" t="str">
        <f t="shared" si="7"/>
        <v>M40</v>
      </c>
    </row>
    <row r="235" spans="1:7" x14ac:dyDescent="0.3">
      <c r="A235">
        <v>234</v>
      </c>
      <c r="B235" t="s">
        <v>18</v>
      </c>
      <c r="C235">
        <v>4</v>
      </c>
      <c r="D235" t="str">
        <f t="shared" si="6"/>
        <v>2 to 4 Years</v>
      </c>
      <c r="E235" t="s">
        <v>8</v>
      </c>
      <c r="F235" s="4">
        <v>96910</v>
      </c>
      <c r="G235" t="str">
        <f t="shared" si="7"/>
        <v>M40</v>
      </c>
    </row>
    <row r="236" spans="1:7" hidden="1" x14ac:dyDescent="0.3">
      <c r="A236">
        <v>235</v>
      </c>
      <c r="B236" t="s">
        <v>19</v>
      </c>
      <c r="C236">
        <v>8</v>
      </c>
      <c r="D236" t="str">
        <f t="shared" si="6"/>
        <v>5 to 9 Years</v>
      </c>
      <c r="E236" t="s">
        <v>6</v>
      </c>
      <c r="F236">
        <v>150620</v>
      </c>
      <c r="G236" t="str">
        <f t="shared" si="7"/>
        <v>T20</v>
      </c>
    </row>
    <row r="237" spans="1:7" x14ac:dyDescent="0.3">
      <c r="A237">
        <v>236</v>
      </c>
      <c r="B237" t="s">
        <v>19</v>
      </c>
      <c r="C237">
        <v>0</v>
      </c>
      <c r="D237" t="str">
        <f t="shared" si="6"/>
        <v>0 to 1 Year</v>
      </c>
      <c r="E237" t="s">
        <v>15</v>
      </c>
      <c r="F237" s="4">
        <v>70195</v>
      </c>
      <c r="G237" t="str">
        <f t="shared" si="7"/>
        <v>M40</v>
      </c>
    </row>
    <row r="238" spans="1:7" x14ac:dyDescent="0.3">
      <c r="A238">
        <v>237</v>
      </c>
      <c r="B238" t="s">
        <v>18</v>
      </c>
      <c r="C238">
        <v>5</v>
      </c>
      <c r="D238" t="str">
        <f t="shared" si="6"/>
        <v>5 to 9 Years</v>
      </c>
      <c r="E238" t="s">
        <v>9</v>
      </c>
      <c r="F238" s="4">
        <v>93860</v>
      </c>
      <c r="G238" t="str">
        <f t="shared" si="7"/>
        <v>M40</v>
      </c>
    </row>
    <row r="239" spans="1:7" hidden="1" x14ac:dyDescent="0.3">
      <c r="A239">
        <v>238</v>
      </c>
      <c r="B239" t="s">
        <v>19</v>
      </c>
      <c r="C239">
        <v>17</v>
      </c>
      <c r="D239" t="str">
        <f t="shared" si="6"/>
        <v>More than 10 Years</v>
      </c>
      <c r="E239" t="s">
        <v>14</v>
      </c>
      <c r="F239">
        <v>150031</v>
      </c>
      <c r="G239" t="str">
        <f t="shared" si="7"/>
        <v>T20</v>
      </c>
    </row>
    <row r="240" spans="1:7" x14ac:dyDescent="0.3">
      <c r="A240">
        <v>239</v>
      </c>
      <c r="B240" t="s">
        <v>18</v>
      </c>
      <c r="C240">
        <v>11</v>
      </c>
      <c r="D240" t="str">
        <f t="shared" si="6"/>
        <v>More than 10 Years</v>
      </c>
      <c r="E240" t="s">
        <v>12</v>
      </c>
      <c r="F240" s="4">
        <v>97981</v>
      </c>
      <c r="G240" t="str">
        <f t="shared" si="7"/>
        <v>M40</v>
      </c>
    </row>
    <row r="241" spans="1:7" x14ac:dyDescent="0.3">
      <c r="A241">
        <v>240</v>
      </c>
      <c r="B241" t="s">
        <v>18</v>
      </c>
      <c r="C241">
        <v>14</v>
      </c>
      <c r="D241" t="str">
        <f t="shared" si="6"/>
        <v>More than 10 Years</v>
      </c>
      <c r="E241" t="s">
        <v>15</v>
      </c>
      <c r="F241" s="4">
        <v>91480</v>
      </c>
      <c r="G241" t="str">
        <f t="shared" si="7"/>
        <v>M40</v>
      </c>
    </row>
    <row r="242" spans="1:7" x14ac:dyDescent="0.3">
      <c r="A242">
        <v>241</v>
      </c>
      <c r="B242" t="s">
        <v>19</v>
      </c>
      <c r="C242">
        <v>5</v>
      </c>
      <c r="D242" t="str">
        <f t="shared" si="6"/>
        <v>5 to 9 Years</v>
      </c>
      <c r="E242" t="s">
        <v>9</v>
      </c>
      <c r="F242" s="4">
        <v>73047</v>
      </c>
      <c r="G242" t="str">
        <f t="shared" si="7"/>
        <v>M40</v>
      </c>
    </row>
    <row r="243" spans="1:7" hidden="1" x14ac:dyDescent="0.3">
      <c r="A243">
        <v>242</v>
      </c>
      <c r="B243" t="s">
        <v>18</v>
      </c>
      <c r="C243">
        <v>19</v>
      </c>
      <c r="D243" t="str">
        <f t="shared" si="6"/>
        <v>More than 10 Years</v>
      </c>
      <c r="E243" t="s">
        <v>9</v>
      </c>
      <c r="F243">
        <v>178265</v>
      </c>
      <c r="G243" t="str">
        <f t="shared" si="7"/>
        <v>T20</v>
      </c>
    </row>
    <row r="244" spans="1:7" hidden="1" x14ac:dyDescent="0.3">
      <c r="A244">
        <v>243</v>
      </c>
      <c r="B244" t="s">
        <v>18</v>
      </c>
      <c r="C244">
        <v>0</v>
      </c>
      <c r="D244" t="str">
        <f t="shared" si="6"/>
        <v>0 to 1 Year</v>
      </c>
      <c r="E244" t="s">
        <v>8</v>
      </c>
      <c r="F244">
        <v>62301</v>
      </c>
      <c r="G244" t="str">
        <f t="shared" si="7"/>
        <v>B40</v>
      </c>
    </row>
    <row r="245" spans="1:7" x14ac:dyDescent="0.3">
      <c r="A245">
        <v>244</v>
      </c>
      <c r="B245" t="s">
        <v>19</v>
      </c>
      <c r="C245">
        <v>3</v>
      </c>
      <c r="D245" t="str">
        <f t="shared" si="6"/>
        <v>2 to 4 Years</v>
      </c>
      <c r="E245" t="s">
        <v>9</v>
      </c>
      <c r="F245" s="4">
        <v>108998</v>
      </c>
      <c r="G245" t="str">
        <f t="shared" si="7"/>
        <v>M40</v>
      </c>
    </row>
    <row r="246" spans="1:7" x14ac:dyDescent="0.3">
      <c r="A246">
        <v>245</v>
      </c>
      <c r="B246" t="s">
        <v>19</v>
      </c>
      <c r="C246">
        <v>13</v>
      </c>
      <c r="D246" t="str">
        <f t="shared" si="6"/>
        <v>More than 10 Years</v>
      </c>
      <c r="E246" t="s">
        <v>8</v>
      </c>
      <c r="F246" s="4">
        <v>94615</v>
      </c>
      <c r="G246" t="str">
        <f t="shared" si="7"/>
        <v>M40</v>
      </c>
    </row>
    <row r="247" spans="1:7" x14ac:dyDescent="0.3">
      <c r="A247">
        <v>246</v>
      </c>
      <c r="B247" t="s">
        <v>18</v>
      </c>
      <c r="C247">
        <v>2</v>
      </c>
      <c r="D247" t="str">
        <f t="shared" si="6"/>
        <v>2 to 4 Years</v>
      </c>
      <c r="E247" t="s">
        <v>16</v>
      </c>
      <c r="F247" s="4">
        <v>72006</v>
      </c>
      <c r="G247" t="str">
        <f t="shared" si="7"/>
        <v>M40</v>
      </c>
    </row>
    <row r="248" spans="1:7" hidden="1" x14ac:dyDescent="0.3">
      <c r="A248">
        <v>247</v>
      </c>
      <c r="B248" t="s">
        <v>19</v>
      </c>
      <c r="C248">
        <v>17</v>
      </c>
      <c r="D248" t="str">
        <f t="shared" si="6"/>
        <v>More than 10 Years</v>
      </c>
      <c r="E248" t="s">
        <v>6</v>
      </c>
      <c r="F248">
        <v>177180</v>
      </c>
      <c r="G248" t="str">
        <f t="shared" si="7"/>
        <v>T20</v>
      </c>
    </row>
    <row r="249" spans="1:7" hidden="1" x14ac:dyDescent="0.3">
      <c r="A249">
        <v>248</v>
      </c>
      <c r="B249" t="s">
        <v>18</v>
      </c>
      <c r="C249">
        <v>3</v>
      </c>
      <c r="D249" t="str">
        <f t="shared" si="6"/>
        <v>2 to 4 Years</v>
      </c>
      <c r="E249" t="s">
        <v>10</v>
      </c>
      <c r="F249">
        <v>158031</v>
      </c>
      <c r="G249" t="str">
        <f t="shared" si="7"/>
        <v>T20</v>
      </c>
    </row>
    <row r="250" spans="1:7" x14ac:dyDescent="0.3">
      <c r="A250">
        <v>249</v>
      </c>
      <c r="B250" t="s">
        <v>19</v>
      </c>
      <c r="C250">
        <v>10</v>
      </c>
      <c r="D250" t="str">
        <f t="shared" si="6"/>
        <v>More than 10 Years</v>
      </c>
      <c r="E250" t="s">
        <v>9</v>
      </c>
      <c r="F250" s="4">
        <v>98814</v>
      </c>
      <c r="G250" t="str">
        <f t="shared" si="7"/>
        <v>M40</v>
      </c>
    </row>
    <row r="251" spans="1:7" x14ac:dyDescent="0.3">
      <c r="A251">
        <v>250</v>
      </c>
      <c r="B251" t="s">
        <v>18</v>
      </c>
      <c r="C251">
        <v>19</v>
      </c>
      <c r="D251" t="str">
        <f t="shared" si="6"/>
        <v>More than 10 Years</v>
      </c>
      <c r="E251" t="s">
        <v>9</v>
      </c>
      <c r="F251" s="4">
        <v>130445</v>
      </c>
      <c r="G251" t="str">
        <f t="shared" si="7"/>
        <v>M40</v>
      </c>
    </row>
    <row r="252" spans="1:7" x14ac:dyDescent="0.3">
      <c r="A252">
        <v>251</v>
      </c>
      <c r="B252" t="s">
        <v>18</v>
      </c>
      <c r="C252">
        <v>7</v>
      </c>
      <c r="D252" t="str">
        <f t="shared" si="6"/>
        <v>5 to 9 Years</v>
      </c>
      <c r="E252" t="s">
        <v>11</v>
      </c>
      <c r="F252" s="4">
        <v>120406</v>
      </c>
      <c r="G252" t="str">
        <f t="shared" si="7"/>
        <v>M40</v>
      </c>
    </row>
    <row r="253" spans="1:7" x14ac:dyDescent="0.3">
      <c r="A253">
        <v>252</v>
      </c>
      <c r="B253" t="s">
        <v>18</v>
      </c>
      <c r="C253">
        <v>2</v>
      </c>
      <c r="D253" t="str">
        <f t="shared" si="6"/>
        <v>2 to 4 Years</v>
      </c>
      <c r="E253" t="s">
        <v>9</v>
      </c>
      <c r="F253" s="4">
        <v>67127</v>
      </c>
      <c r="G253" t="str">
        <f t="shared" si="7"/>
        <v>M40</v>
      </c>
    </row>
    <row r="254" spans="1:7" hidden="1" x14ac:dyDescent="0.3">
      <c r="A254">
        <v>253</v>
      </c>
      <c r="B254" t="s">
        <v>19</v>
      </c>
      <c r="C254">
        <v>16</v>
      </c>
      <c r="D254" t="str">
        <f t="shared" si="6"/>
        <v>More than 10 Years</v>
      </c>
      <c r="E254" t="s">
        <v>14</v>
      </c>
      <c r="F254">
        <v>174612</v>
      </c>
      <c r="G254" t="str">
        <f t="shared" si="7"/>
        <v>T20</v>
      </c>
    </row>
    <row r="255" spans="1:7" x14ac:dyDescent="0.3">
      <c r="A255">
        <v>254</v>
      </c>
      <c r="B255" t="s">
        <v>18</v>
      </c>
      <c r="C255">
        <v>4</v>
      </c>
      <c r="D255" t="str">
        <f t="shared" si="6"/>
        <v>2 to 4 Years</v>
      </c>
      <c r="E255" t="s">
        <v>14</v>
      </c>
      <c r="F255" s="4">
        <v>141261</v>
      </c>
      <c r="G255" t="str">
        <f t="shared" si="7"/>
        <v>M40</v>
      </c>
    </row>
    <row r="256" spans="1:7" x14ac:dyDescent="0.3">
      <c r="A256">
        <v>255</v>
      </c>
      <c r="B256" t="s">
        <v>19</v>
      </c>
      <c r="C256">
        <v>6</v>
      </c>
      <c r="D256" t="str">
        <f t="shared" si="6"/>
        <v>5 to 9 Years</v>
      </c>
      <c r="E256" t="s">
        <v>12</v>
      </c>
      <c r="F256" s="4">
        <v>116853</v>
      </c>
      <c r="G256" t="str">
        <f t="shared" si="7"/>
        <v>M40</v>
      </c>
    </row>
    <row r="257" spans="1:7" x14ac:dyDescent="0.3">
      <c r="A257">
        <v>256</v>
      </c>
      <c r="B257" t="s">
        <v>19</v>
      </c>
      <c r="C257">
        <v>1</v>
      </c>
      <c r="D257" t="str">
        <f t="shared" si="6"/>
        <v>0 to 1 Year</v>
      </c>
      <c r="E257" t="s">
        <v>16</v>
      </c>
      <c r="F257" s="4">
        <v>93558</v>
      </c>
      <c r="G257" t="str">
        <f t="shared" si="7"/>
        <v>M40</v>
      </c>
    </row>
    <row r="258" spans="1:7" hidden="1" x14ac:dyDescent="0.3">
      <c r="A258">
        <v>257</v>
      </c>
      <c r="B258" t="s">
        <v>19</v>
      </c>
      <c r="C258">
        <v>9</v>
      </c>
      <c r="D258" t="str">
        <f t="shared" si="6"/>
        <v>5 to 9 Years</v>
      </c>
      <c r="E258" t="s">
        <v>13</v>
      </c>
      <c r="F258">
        <v>148118</v>
      </c>
      <c r="G258" t="str">
        <f t="shared" si="7"/>
        <v>T20</v>
      </c>
    </row>
    <row r="259" spans="1:7" hidden="1" x14ac:dyDescent="0.3">
      <c r="A259">
        <v>258</v>
      </c>
      <c r="B259" t="s">
        <v>18</v>
      </c>
      <c r="C259">
        <v>17</v>
      </c>
      <c r="D259" t="str">
        <f t="shared" ref="D259:D322" si="8">IF(C259&gt;=10, "More than 10 Years", IF(C259&gt;=5, "5 to 9 Years", IF(C259&gt;=2, "2 to 4 Years", "0 to 1 Year")))</f>
        <v>More than 10 Years</v>
      </c>
      <c r="E259" t="s">
        <v>14</v>
      </c>
      <c r="F259">
        <v>175368</v>
      </c>
      <c r="G259" t="str">
        <f t="shared" ref="G259:G322" si="9">IF(F259&gt;=141840,"T20",IF(F259&gt;=63000,"M40","B40"))</f>
        <v>T20</v>
      </c>
    </row>
    <row r="260" spans="1:7" hidden="1" x14ac:dyDescent="0.3">
      <c r="A260">
        <v>259</v>
      </c>
      <c r="B260" t="s">
        <v>18</v>
      </c>
      <c r="C260">
        <v>3</v>
      </c>
      <c r="D260" t="str">
        <f t="shared" si="8"/>
        <v>2 to 4 Years</v>
      </c>
      <c r="E260" t="s">
        <v>6</v>
      </c>
      <c r="F260">
        <v>148634</v>
      </c>
      <c r="G260" t="str">
        <f t="shared" si="9"/>
        <v>T20</v>
      </c>
    </row>
    <row r="261" spans="1:7" hidden="1" x14ac:dyDescent="0.3">
      <c r="A261">
        <v>260</v>
      </c>
      <c r="B261" t="s">
        <v>19</v>
      </c>
      <c r="C261">
        <v>14</v>
      </c>
      <c r="D261" t="str">
        <f t="shared" si="8"/>
        <v>More than 10 Years</v>
      </c>
      <c r="E261" t="s">
        <v>17</v>
      </c>
      <c r="F261">
        <v>252949</v>
      </c>
      <c r="G261" t="str">
        <f t="shared" si="9"/>
        <v>T20</v>
      </c>
    </row>
    <row r="262" spans="1:7" x14ac:dyDescent="0.3">
      <c r="A262">
        <v>261</v>
      </c>
      <c r="B262" t="s">
        <v>18</v>
      </c>
      <c r="C262">
        <v>0</v>
      </c>
      <c r="D262" t="str">
        <f t="shared" si="8"/>
        <v>0 to 1 Year</v>
      </c>
      <c r="E262" t="s">
        <v>12</v>
      </c>
      <c r="F262" s="4">
        <v>90721</v>
      </c>
      <c r="G262" t="str">
        <f t="shared" si="9"/>
        <v>M40</v>
      </c>
    </row>
    <row r="263" spans="1:7" hidden="1" x14ac:dyDescent="0.3">
      <c r="A263">
        <v>262</v>
      </c>
      <c r="B263" t="s">
        <v>19</v>
      </c>
      <c r="C263">
        <v>11</v>
      </c>
      <c r="D263" t="str">
        <f t="shared" si="8"/>
        <v>More than 10 Years</v>
      </c>
      <c r="E263" t="s">
        <v>6</v>
      </c>
      <c r="F263">
        <v>196839</v>
      </c>
      <c r="G263" t="str">
        <f t="shared" si="9"/>
        <v>T20</v>
      </c>
    </row>
    <row r="264" spans="1:7" hidden="1" x14ac:dyDescent="0.3">
      <c r="A264">
        <v>263</v>
      </c>
      <c r="B264" t="s">
        <v>18</v>
      </c>
      <c r="C264">
        <v>16</v>
      </c>
      <c r="D264" t="str">
        <f t="shared" si="8"/>
        <v>More than 10 Years</v>
      </c>
      <c r="E264" t="s">
        <v>17</v>
      </c>
      <c r="F264">
        <v>180331</v>
      </c>
      <c r="G264" t="str">
        <f t="shared" si="9"/>
        <v>T20</v>
      </c>
    </row>
    <row r="265" spans="1:7" x14ac:dyDescent="0.3">
      <c r="A265">
        <v>264</v>
      </c>
      <c r="B265" t="s">
        <v>18</v>
      </c>
      <c r="C265">
        <v>6</v>
      </c>
      <c r="D265" t="str">
        <f t="shared" si="8"/>
        <v>5 to 9 Years</v>
      </c>
      <c r="E265" t="s">
        <v>14</v>
      </c>
      <c r="F265" s="4">
        <v>92927</v>
      </c>
      <c r="G265" t="str">
        <f t="shared" si="9"/>
        <v>M40</v>
      </c>
    </row>
    <row r="266" spans="1:7" x14ac:dyDescent="0.3">
      <c r="A266">
        <v>265</v>
      </c>
      <c r="B266" t="s">
        <v>19</v>
      </c>
      <c r="C266">
        <v>10</v>
      </c>
      <c r="D266" t="str">
        <f t="shared" si="8"/>
        <v>More than 10 Years</v>
      </c>
      <c r="E266" t="s">
        <v>11</v>
      </c>
      <c r="F266" s="4">
        <v>111025</v>
      </c>
      <c r="G266" t="str">
        <f t="shared" si="9"/>
        <v>M40</v>
      </c>
    </row>
    <row r="267" spans="1:7" hidden="1" x14ac:dyDescent="0.3">
      <c r="A267">
        <v>266</v>
      </c>
      <c r="B267" t="s">
        <v>19</v>
      </c>
      <c r="C267">
        <v>16</v>
      </c>
      <c r="D267" t="str">
        <f t="shared" si="8"/>
        <v>More than 10 Years</v>
      </c>
      <c r="E267" t="s">
        <v>10</v>
      </c>
      <c r="F267">
        <v>172094</v>
      </c>
      <c r="G267" t="str">
        <f t="shared" si="9"/>
        <v>T20</v>
      </c>
    </row>
    <row r="268" spans="1:7" hidden="1" x14ac:dyDescent="0.3">
      <c r="A268">
        <v>267</v>
      </c>
      <c r="B268" t="s">
        <v>18</v>
      </c>
      <c r="C268">
        <v>3</v>
      </c>
      <c r="D268" t="str">
        <f t="shared" si="8"/>
        <v>2 to 4 Years</v>
      </c>
      <c r="E268" t="s">
        <v>10</v>
      </c>
      <c r="F268">
        <v>156738</v>
      </c>
      <c r="G268" t="str">
        <f t="shared" si="9"/>
        <v>T20</v>
      </c>
    </row>
    <row r="269" spans="1:7" hidden="1" x14ac:dyDescent="0.3">
      <c r="A269">
        <v>268</v>
      </c>
      <c r="B269" t="s">
        <v>19</v>
      </c>
      <c r="C269">
        <v>5</v>
      </c>
      <c r="D269" t="str">
        <f t="shared" si="8"/>
        <v>5 to 9 Years</v>
      </c>
      <c r="E269" t="s">
        <v>6</v>
      </c>
      <c r="F269">
        <v>157380</v>
      </c>
      <c r="G269" t="str">
        <f t="shared" si="9"/>
        <v>T20</v>
      </c>
    </row>
    <row r="270" spans="1:7" x14ac:dyDescent="0.3">
      <c r="A270">
        <v>269</v>
      </c>
      <c r="B270" t="s">
        <v>19</v>
      </c>
      <c r="C270">
        <v>9</v>
      </c>
      <c r="D270" t="str">
        <f t="shared" si="8"/>
        <v>5 to 9 Years</v>
      </c>
      <c r="E270" t="s">
        <v>16</v>
      </c>
      <c r="F270" s="4">
        <v>132950</v>
      </c>
      <c r="G270" t="str">
        <f t="shared" si="9"/>
        <v>M40</v>
      </c>
    </row>
    <row r="271" spans="1:7" x14ac:dyDescent="0.3">
      <c r="A271">
        <v>270</v>
      </c>
      <c r="B271" t="s">
        <v>18</v>
      </c>
      <c r="C271">
        <v>5</v>
      </c>
      <c r="D271" t="str">
        <f t="shared" si="8"/>
        <v>5 to 9 Years</v>
      </c>
      <c r="E271" t="s">
        <v>8</v>
      </c>
      <c r="F271" s="4">
        <v>70610</v>
      </c>
      <c r="G271" t="str">
        <f t="shared" si="9"/>
        <v>M40</v>
      </c>
    </row>
    <row r="272" spans="1:7" x14ac:dyDescent="0.3">
      <c r="A272">
        <v>271</v>
      </c>
      <c r="B272" t="s">
        <v>18</v>
      </c>
      <c r="C272">
        <v>7</v>
      </c>
      <c r="D272" t="str">
        <f t="shared" si="8"/>
        <v>5 to 9 Years</v>
      </c>
      <c r="E272" t="s">
        <v>10</v>
      </c>
      <c r="F272" s="4">
        <v>115263</v>
      </c>
      <c r="G272" t="str">
        <f t="shared" si="9"/>
        <v>M40</v>
      </c>
    </row>
    <row r="273" spans="1:7" x14ac:dyDescent="0.3">
      <c r="A273">
        <v>272</v>
      </c>
      <c r="B273" t="s">
        <v>19</v>
      </c>
      <c r="C273">
        <v>1</v>
      </c>
      <c r="D273" t="str">
        <f t="shared" si="8"/>
        <v>0 to 1 Year</v>
      </c>
      <c r="E273" t="s">
        <v>16</v>
      </c>
      <c r="F273" s="4">
        <v>79944</v>
      </c>
      <c r="G273" t="str">
        <f t="shared" si="9"/>
        <v>M40</v>
      </c>
    </row>
    <row r="274" spans="1:7" hidden="1" x14ac:dyDescent="0.3">
      <c r="A274">
        <v>273</v>
      </c>
      <c r="B274" t="s">
        <v>19</v>
      </c>
      <c r="C274">
        <v>13</v>
      </c>
      <c r="D274" t="str">
        <f t="shared" si="8"/>
        <v>More than 10 Years</v>
      </c>
      <c r="E274" t="s">
        <v>14</v>
      </c>
      <c r="F274">
        <v>161927</v>
      </c>
      <c r="G274" t="str">
        <f t="shared" si="9"/>
        <v>T20</v>
      </c>
    </row>
    <row r="275" spans="1:7" x14ac:dyDescent="0.3">
      <c r="A275">
        <v>274</v>
      </c>
      <c r="B275" t="s">
        <v>19</v>
      </c>
      <c r="C275">
        <v>19</v>
      </c>
      <c r="D275" t="str">
        <f t="shared" si="8"/>
        <v>More than 10 Years</v>
      </c>
      <c r="E275" t="s">
        <v>12</v>
      </c>
      <c r="F275" s="4">
        <v>132311</v>
      </c>
      <c r="G275" t="str">
        <f t="shared" si="9"/>
        <v>M40</v>
      </c>
    </row>
    <row r="276" spans="1:7" x14ac:dyDescent="0.3">
      <c r="A276">
        <v>275</v>
      </c>
      <c r="B276" t="s">
        <v>19</v>
      </c>
      <c r="C276">
        <v>19</v>
      </c>
      <c r="D276" t="str">
        <f t="shared" si="8"/>
        <v>More than 10 Years</v>
      </c>
      <c r="E276" t="s">
        <v>9</v>
      </c>
      <c r="F276" s="4">
        <v>116574</v>
      </c>
      <c r="G276" t="str">
        <f t="shared" si="9"/>
        <v>M40</v>
      </c>
    </row>
    <row r="277" spans="1:7" x14ac:dyDescent="0.3">
      <c r="A277">
        <v>276</v>
      </c>
      <c r="B277" t="s">
        <v>19</v>
      </c>
      <c r="C277">
        <v>13</v>
      </c>
      <c r="D277" t="str">
        <f t="shared" si="8"/>
        <v>More than 10 Years</v>
      </c>
      <c r="E277" t="s">
        <v>11</v>
      </c>
      <c r="F277" s="4">
        <v>134437</v>
      </c>
      <c r="G277" t="str">
        <f t="shared" si="9"/>
        <v>M40</v>
      </c>
    </row>
    <row r="278" spans="1:7" hidden="1" x14ac:dyDescent="0.3">
      <c r="A278">
        <v>277</v>
      </c>
      <c r="B278" t="s">
        <v>19</v>
      </c>
      <c r="C278">
        <v>10</v>
      </c>
      <c r="D278" t="str">
        <f t="shared" si="8"/>
        <v>More than 10 Years</v>
      </c>
      <c r="E278" t="s">
        <v>12</v>
      </c>
      <c r="F278">
        <v>166104</v>
      </c>
      <c r="G278" t="str">
        <f t="shared" si="9"/>
        <v>T20</v>
      </c>
    </row>
    <row r="279" spans="1:7" x14ac:dyDescent="0.3">
      <c r="A279">
        <v>278</v>
      </c>
      <c r="B279" t="s">
        <v>19</v>
      </c>
      <c r="C279">
        <v>11</v>
      </c>
      <c r="D279" t="str">
        <f t="shared" si="8"/>
        <v>More than 10 Years</v>
      </c>
      <c r="E279" t="s">
        <v>8</v>
      </c>
      <c r="F279" s="4">
        <v>100091</v>
      </c>
      <c r="G279" t="str">
        <f t="shared" si="9"/>
        <v>M40</v>
      </c>
    </row>
    <row r="280" spans="1:7" x14ac:dyDescent="0.3">
      <c r="A280">
        <v>279</v>
      </c>
      <c r="B280" t="s">
        <v>18</v>
      </c>
      <c r="C280">
        <v>0</v>
      </c>
      <c r="D280" t="str">
        <f t="shared" si="8"/>
        <v>0 to 1 Year</v>
      </c>
      <c r="E280" t="s">
        <v>16</v>
      </c>
      <c r="F280" s="4">
        <v>102541</v>
      </c>
      <c r="G280" t="str">
        <f t="shared" si="9"/>
        <v>M40</v>
      </c>
    </row>
    <row r="281" spans="1:7" x14ac:dyDescent="0.3">
      <c r="A281">
        <v>280</v>
      </c>
      <c r="B281" t="s">
        <v>18</v>
      </c>
      <c r="C281">
        <v>14</v>
      </c>
      <c r="D281" t="str">
        <f t="shared" si="8"/>
        <v>More than 10 Years</v>
      </c>
      <c r="E281" t="s">
        <v>9</v>
      </c>
      <c r="F281" s="4">
        <v>125521</v>
      </c>
      <c r="G281" t="str">
        <f t="shared" si="9"/>
        <v>M40</v>
      </c>
    </row>
    <row r="282" spans="1:7" x14ac:dyDescent="0.3">
      <c r="A282">
        <v>281</v>
      </c>
      <c r="B282" t="s">
        <v>19</v>
      </c>
      <c r="C282">
        <v>5</v>
      </c>
      <c r="D282" t="str">
        <f t="shared" si="8"/>
        <v>5 to 9 Years</v>
      </c>
      <c r="E282" t="s">
        <v>11</v>
      </c>
      <c r="F282" s="4">
        <v>91842</v>
      </c>
      <c r="G282" t="str">
        <f t="shared" si="9"/>
        <v>M40</v>
      </c>
    </row>
    <row r="283" spans="1:7" x14ac:dyDescent="0.3">
      <c r="A283">
        <v>282</v>
      </c>
      <c r="B283" t="s">
        <v>19</v>
      </c>
      <c r="C283">
        <v>2</v>
      </c>
      <c r="D283" t="str">
        <f t="shared" si="8"/>
        <v>2 to 4 Years</v>
      </c>
      <c r="E283" t="s">
        <v>16</v>
      </c>
      <c r="F283" s="4">
        <v>79431</v>
      </c>
      <c r="G283" t="str">
        <f t="shared" si="9"/>
        <v>M40</v>
      </c>
    </row>
    <row r="284" spans="1:7" x14ac:dyDescent="0.3">
      <c r="A284">
        <v>283</v>
      </c>
      <c r="B284" t="s">
        <v>18</v>
      </c>
      <c r="C284">
        <v>12</v>
      </c>
      <c r="D284" t="str">
        <f t="shared" si="8"/>
        <v>More than 10 Years</v>
      </c>
      <c r="E284" t="s">
        <v>8</v>
      </c>
      <c r="F284" s="4">
        <v>112825</v>
      </c>
      <c r="G284" t="str">
        <f t="shared" si="9"/>
        <v>M40</v>
      </c>
    </row>
    <row r="285" spans="1:7" x14ac:dyDescent="0.3">
      <c r="A285">
        <v>284</v>
      </c>
      <c r="B285" t="s">
        <v>18</v>
      </c>
      <c r="C285">
        <v>10</v>
      </c>
      <c r="D285" t="str">
        <f t="shared" si="8"/>
        <v>More than 10 Years</v>
      </c>
      <c r="E285" t="s">
        <v>6</v>
      </c>
      <c r="F285" s="4">
        <v>130002</v>
      </c>
      <c r="G285" t="str">
        <f t="shared" si="9"/>
        <v>M40</v>
      </c>
    </row>
    <row r="286" spans="1:7" x14ac:dyDescent="0.3">
      <c r="A286">
        <v>285</v>
      </c>
      <c r="B286" t="s">
        <v>19</v>
      </c>
      <c r="C286">
        <v>6</v>
      </c>
      <c r="D286" t="str">
        <f t="shared" si="8"/>
        <v>5 to 9 Years</v>
      </c>
      <c r="E286" t="s">
        <v>14</v>
      </c>
      <c r="F286" s="4">
        <v>133508</v>
      </c>
      <c r="G286" t="str">
        <f t="shared" si="9"/>
        <v>M40</v>
      </c>
    </row>
    <row r="287" spans="1:7" hidden="1" x14ac:dyDescent="0.3">
      <c r="A287">
        <v>286</v>
      </c>
      <c r="B287" t="s">
        <v>19</v>
      </c>
      <c r="C287">
        <v>11</v>
      </c>
      <c r="D287" t="str">
        <f t="shared" si="8"/>
        <v>More than 10 Years</v>
      </c>
      <c r="E287" t="s">
        <v>6</v>
      </c>
      <c r="F287">
        <v>180261</v>
      </c>
      <c r="G287" t="str">
        <f t="shared" si="9"/>
        <v>T20</v>
      </c>
    </row>
    <row r="288" spans="1:7" hidden="1" x14ac:dyDescent="0.3">
      <c r="A288">
        <v>287</v>
      </c>
      <c r="B288" t="s">
        <v>18</v>
      </c>
      <c r="C288">
        <v>20</v>
      </c>
      <c r="D288" t="str">
        <f t="shared" si="8"/>
        <v>More than 10 Years</v>
      </c>
      <c r="E288" t="s">
        <v>10</v>
      </c>
      <c r="F288">
        <v>190192</v>
      </c>
      <c r="G288" t="str">
        <f t="shared" si="9"/>
        <v>T20</v>
      </c>
    </row>
    <row r="289" spans="1:7" x14ac:dyDescent="0.3">
      <c r="A289">
        <v>288</v>
      </c>
      <c r="B289" t="s">
        <v>18</v>
      </c>
      <c r="C289">
        <v>10</v>
      </c>
      <c r="D289" t="str">
        <f t="shared" si="8"/>
        <v>More than 10 Years</v>
      </c>
      <c r="E289" t="s">
        <v>12</v>
      </c>
      <c r="F289" s="4">
        <v>128220</v>
      </c>
      <c r="G289" t="str">
        <f t="shared" si="9"/>
        <v>M40</v>
      </c>
    </row>
    <row r="290" spans="1:7" x14ac:dyDescent="0.3">
      <c r="A290">
        <v>289</v>
      </c>
      <c r="B290" t="s">
        <v>18</v>
      </c>
      <c r="C290">
        <v>7</v>
      </c>
      <c r="D290" t="str">
        <f t="shared" si="8"/>
        <v>5 to 9 Years</v>
      </c>
      <c r="E290" t="s">
        <v>15</v>
      </c>
      <c r="F290" s="4">
        <v>106666</v>
      </c>
      <c r="G290" t="str">
        <f t="shared" si="9"/>
        <v>M40</v>
      </c>
    </row>
    <row r="291" spans="1:7" x14ac:dyDescent="0.3">
      <c r="A291">
        <v>290</v>
      </c>
      <c r="B291" t="s">
        <v>19</v>
      </c>
      <c r="C291">
        <v>7</v>
      </c>
      <c r="D291" t="str">
        <f t="shared" si="8"/>
        <v>5 to 9 Years</v>
      </c>
      <c r="E291" t="s">
        <v>15</v>
      </c>
      <c r="F291" s="4">
        <v>97317</v>
      </c>
      <c r="G291" t="str">
        <f t="shared" si="9"/>
        <v>M40</v>
      </c>
    </row>
    <row r="292" spans="1:7" x14ac:dyDescent="0.3">
      <c r="A292">
        <v>291</v>
      </c>
      <c r="B292" t="s">
        <v>19</v>
      </c>
      <c r="C292">
        <v>0</v>
      </c>
      <c r="D292" t="str">
        <f t="shared" si="8"/>
        <v>0 to 1 Year</v>
      </c>
      <c r="E292" t="s">
        <v>13</v>
      </c>
      <c r="F292" s="4">
        <v>70591</v>
      </c>
      <c r="G292" t="str">
        <f t="shared" si="9"/>
        <v>M40</v>
      </c>
    </row>
    <row r="293" spans="1:7" hidden="1" x14ac:dyDescent="0.3">
      <c r="A293">
        <v>292</v>
      </c>
      <c r="B293" t="s">
        <v>18</v>
      </c>
      <c r="C293">
        <v>15</v>
      </c>
      <c r="D293" t="str">
        <f t="shared" si="8"/>
        <v>More than 10 Years</v>
      </c>
      <c r="E293" t="s">
        <v>12</v>
      </c>
      <c r="F293">
        <v>187353</v>
      </c>
      <c r="G293" t="str">
        <f t="shared" si="9"/>
        <v>T20</v>
      </c>
    </row>
    <row r="294" spans="1:7" x14ac:dyDescent="0.3">
      <c r="A294">
        <v>293</v>
      </c>
      <c r="B294" t="s">
        <v>18</v>
      </c>
      <c r="C294">
        <v>8</v>
      </c>
      <c r="D294" t="str">
        <f t="shared" si="8"/>
        <v>5 to 9 Years</v>
      </c>
      <c r="E294" t="s">
        <v>8</v>
      </c>
      <c r="F294" s="4">
        <v>131530</v>
      </c>
      <c r="G294" t="str">
        <f t="shared" si="9"/>
        <v>M40</v>
      </c>
    </row>
    <row r="295" spans="1:7" x14ac:dyDescent="0.3">
      <c r="A295">
        <v>294</v>
      </c>
      <c r="B295" t="s">
        <v>19</v>
      </c>
      <c r="C295">
        <v>13</v>
      </c>
      <c r="D295" t="str">
        <f t="shared" si="8"/>
        <v>More than 10 Years</v>
      </c>
      <c r="E295" t="s">
        <v>12</v>
      </c>
      <c r="F295" s="4">
        <v>108040</v>
      </c>
      <c r="G295" t="str">
        <f t="shared" si="9"/>
        <v>M40</v>
      </c>
    </row>
    <row r="296" spans="1:7" hidden="1" x14ac:dyDescent="0.3">
      <c r="A296">
        <v>295</v>
      </c>
      <c r="B296" t="s">
        <v>18</v>
      </c>
      <c r="C296">
        <v>7</v>
      </c>
      <c r="D296" t="str">
        <f t="shared" si="8"/>
        <v>5 to 9 Years</v>
      </c>
      <c r="E296" t="s">
        <v>6</v>
      </c>
      <c r="F296">
        <v>147688</v>
      </c>
      <c r="G296" t="str">
        <f t="shared" si="9"/>
        <v>T20</v>
      </c>
    </row>
    <row r="297" spans="1:7" x14ac:dyDescent="0.3">
      <c r="A297">
        <v>296</v>
      </c>
      <c r="B297" t="s">
        <v>18</v>
      </c>
      <c r="C297">
        <v>4</v>
      </c>
      <c r="D297" t="str">
        <f t="shared" si="8"/>
        <v>2 to 4 Years</v>
      </c>
      <c r="E297" t="s">
        <v>15</v>
      </c>
      <c r="F297" s="4">
        <v>74688</v>
      </c>
      <c r="G297" t="str">
        <f t="shared" si="9"/>
        <v>M40</v>
      </c>
    </row>
    <row r="298" spans="1:7" x14ac:dyDescent="0.3">
      <c r="A298">
        <v>297</v>
      </c>
      <c r="B298" t="s">
        <v>18</v>
      </c>
      <c r="C298">
        <v>3</v>
      </c>
      <c r="D298" t="str">
        <f t="shared" si="8"/>
        <v>2 to 4 Years</v>
      </c>
      <c r="E298" t="s">
        <v>16</v>
      </c>
      <c r="F298" s="4">
        <v>83147</v>
      </c>
      <c r="G298" t="str">
        <f t="shared" si="9"/>
        <v>M40</v>
      </c>
    </row>
    <row r="299" spans="1:7" x14ac:dyDescent="0.3">
      <c r="A299">
        <v>298</v>
      </c>
      <c r="B299" t="s">
        <v>19</v>
      </c>
      <c r="C299">
        <v>18</v>
      </c>
      <c r="D299" t="str">
        <f t="shared" si="8"/>
        <v>More than 10 Years</v>
      </c>
      <c r="E299" t="s">
        <v>12</v>
      </c>
      <c r="F299" s="4">
        <v>139000</v>
      </c>
      <c r="G299" t="str">
        <f t="shared" si="9"/>
        <v>M40</v>
      </c>
    </row>
    <row r="300" spans="1:7" x14ac:dyDescent="0.3">
      <c r="A300">
        <v>299</v>
      </c>
      <c r="B300" t="s">
        <v>19</v>
      </c>
      <c r="C300">
        <v>16</v>
      </c>
      <c r="D300" t="str">
        <f t="shared" si="8"/>
        <v>More than 10 Years</v>
      </c>
      <c r="E300" t="s">
        <v>8</v>
      </c>
      <c r="F300" s="4">
        <v>114764</v>
      </c>
      <c r="G300" t="str">
        <f t="shared" si="9"/>
        <v>M40</v>
      </c>
    </row>
    <row r="301" spans="1:7" x14ac:dyDescent="0.3">
      <c r="A301">
        <v>300</v>
      </c>
      <c r="B301" t="s">
        <v>19</v>
      </c>
      <c r="C301">
        <v>4</v>
      </c>
      <c r="D301" t="str">
        <f t="shared" si="8"/>
        <v>2 to 4 Years</v>
      </c>
      <c r="E301" t="s">
        <v>13</v>
      </c>
      <c r="F301" s="4">
        <v>125282</v>
      </c>
      <c r="G301" t="str">
        <f t="shared" si="9"/>
        <v>M40</v>
      </c>
    </row>
    <row r="302" spans="1:7" hidden="1" x14ac:dyDescent="0.3">
      <c r="A302">
        <v>301</v>
      </c>
      <c r="B302" t="s">
        <v>19</v>
      </c>
      <c r="C302">
        <v>10</v>
      </c>
      <c r="D302" t="str">
        <f t="shared" si="8"/>
        <v>More than 10 Years</v>
      </c>
      <c r="E302" t="s">
        <v>10</v>
      </c>
      <c r="F302">
        <v>164340</v>
      </c>
      <c r="G302" t="str">
        <f t="shared" si="9"/>
        <v>T20</v>
      </c>
    </row>
    <row r="303" spans="1:7" x14ac:dyDescent="0.3">
      <c r="A303">
        <v>302</v>
      </c>
      <c r="B303" t="s">
        <v>18</v>
      </c>
      <c r="C303">
        <v>19</v>
      </c>
      <c r="D303" t="str">
        <f t="shared" si="8"/>
        <v>More than 10 Years</v>
      </c>
      <c r="E303" t="s">
        <v>12</v>
      </c>
      <c r="F303" s="4">
        <v>121293</v>
      </c>
      <c r="G303" t="str">
        <f t="shared" si="9"/>
        <v>M40</v>
      </c>
    </row>
    <row r="304" spans="1:7" x14ac:dyDescent="0.3">
      <c r="A304">
        <v>303</v>
      </c>
      <c r="B304" t="s">
        <v>18</v>
      </c>
      <c r="C304">
        <v>8</v>
      </c>
      <c r="D304" t="str">
        <f t="shared" si="8"/>
        <v>5 to 9 Years</v>
      </c>
      <c r="E304" t="s">
        <v>8</v>
      </c>
      <c r="F304" s="4">
        <v>92514</v>
      </c>
      <c r="G304" t="str">
        <f t="shared" si="9"/>
        <v>M40</v>
      </c>
    </row>
    <row r="305" spans="1:7" hidden="1" x14ac:dyDescent="0.3">
      <c r="A305">
        <v>304</v>
      </c>
      <c r="B305" t="s">
        <v>18</v>
      </c>
      <c r="C305">
        <v>10</v>
      </c>
      <c r="D305" t="str">
        <f t="shared" si="8"/>
        <v>More than 10 Years</v>
      </c>
      <c r="E305" t="s">
        <v>10</v>
      </c>
      <c r="F305">
        <v>200409</v>
      </c>
      <c r="G305" t="str">
        <f t="shared" si="9"/>
        <v>T20</v>
      </c>
    </row>
    <row r="306" spans="1:7" hidden="1" x14ac:dyDescent="0.3">
      <c r="A306">
        <v>305</v>
      </c>
      <c r="B306" t="s">
        <v>19</v>
      </c>
      <c r="C306">
        <v>15</v>
      </c>
      <c r="D306" t="str">
        <f t="shared" si="8"/>
        <v>More than 10 Years</v>
      </c>
      <c r="E306" t="s">
        <v>16</v>
      </c>
      <c r="F306">
        <v>178571</v>
      </c>
      <c r="G306" t="str">
        <f t="shared" si="9"/>
        <v>T20</v>
      </c>
    </row>
    <row r="307" spans="1:7" x14ac:dyDescent="0.3">
      <c r="A307">
        <v>306</v>
      </c>
      <c r="B307" t="s">
        <v>18</v>
      </c>
      <c r="C307">
        <v>6</v>
      </c>
      <c r="D307" t="str">
        <f t="shared" si="8"/>
        <v>5 to 9 Years</v>
      </c>
      <c r="E307" t="s">
        <v>14</v>
      </c>
      <c r="F307" s="4">
        <v>136900</v>
      </c>
      <c r="G307" t="str">
        <f t="shared" si="9"/>
        <v>M40</v>
      </c>
    </row>
    <row r="308" spans="1:7" x14ac:dyDescent="0.3">
      <c r="A308">
        <v>307</v>
      </c>
      <c r="B308" t="s">
        <v>19</v>
      </c>
      <c r="C308">
        <v>0</v>
      </c>
      <c r="D308" t="str">
        <f t="shared" si="8"/>
        <v>0 to 1 Year</v>
      </c>
      <c r="E308" t="s">
        <v>8</v>
      </c>
      <c r="F308" s="4">
        <v>64736</v>
      </c>
      <c r="G308" t="str">
        <f t="shared" si="9"/>
        <v>M40</v>
      </c>
    </row>
    <row r="309" spans="1:7" x14ac:dyDescent="0.3">
      <c r="A309">
        <v>308</v>
      </c>
      <c r="B309" t="s">
        <v>19</v>
      </c>
      <c r="C309">
        <v>15</v>
      </c>
      <c r="D309" t="str">
        <f t="shared" si="8"/>
        <v>More than 10 Years</v>
      </c>
      <c r="E309" t="s">
        <v>6</v>
      </c>
      <c r="F309" s="4">
        <v>124153</v>
      </c>
      <c r="G309" t="str">
        <f t="shared" si="9"/>
        <v>M40</v>
      </c>
    </row>
    <row r="310" spans="1:7" x14ac:dyDescent="0.3">
      <c r="A310">
        <v>309</v>
      </c>
      <c r="B310" t="s">
        <v>18</v>
      </c>
      <c r="C310">
        <v>7</v>
      </c>
      <c r="D310" t="str">
        <f t="shared" si="8"/>
        <v>5 to 9 Years</v>
      </c>
      <c r="E310" t="s">
        <v>12</v>
      </c>
      <c r="F310" s="4">
        <v>125514</v>
      </c>
      <c r="G310" t="str">
        <f t="shared" si="9"/>
        <v>M40</v>
      </c>
    </row>
    <row r="311" spans="1:7" hidden="1" x14ac:dyDescent="0.3">
      <c r="A311">
        <v>310</v>
      </c>
      <c r="B311" t="s">
        <v>19</v>
      </c>
      <c r="C311">
        <v>12</v>
      </c>
      <c r="D311" t="str">
        <f t="shared" si="8"/>
        <v>More than 10 Years</v>
      </c>
      <c r="E311" t="s">
        <v>13</v>
      </c>
      <c r="F311">
        <v>152934</v>
      </c>
      <c r="G311" t="str">
        <f t="shared" si="9"/>
        <v>T20</v>
      </c>
    </row>
    <row r="312" spans="1:7" hidden="1" x14ac:dyDescent="0.3">
      <c r="A312">
        <v>311</v>
      </c>
      <c r="B312" t="s">
        <v>19</v>
      </c>
      <c r="C312">
        <v>16</v>
      </c>
      <c r="D312" t="str">
        <f t="shared" si="8"/>
        <v>More than 10 Years</v>
      </c>
      <c r="E312" t="s">
        <v>14</v>
      </c>
      <c r="F312">
        <v>181774</v>
      </c>
      <c r="G312" t="str">
        <f t="shared" si="9"/>
        <v>T20</v>
      </c>
    </row>
    <row r="313" spans="1:7" hidden="1" x14ac:dyDescent="0.3">
      <c r="A313">
        <v>312</v>
      </c>
      <c r="B313" t="s">
        <v>18</v>
      </c>
      <c r="C313">
        <v>18</v>
      </c>
      <c r="D313" t="str">
        <f t="shared" si="8"/>
        <v>More than 10 Years</v>
      </c>
      <c r="E313" t="s">
        <v>11</v>
      </c>
      <c r="F313">
        <v>148410</v>
      </c>
      <c r="G313" t="str">
        <f t="shared" si="9"/>
        <v>T20</v>
      </c>
    </row>
    <row r="314" spans="1:7" hidden="1" x14ac:dyDescent="0.3">
      <c r="A314">
        <v>313</v>
      </c>
      <c r="B314" t="s">
        <v>18</v>
      </c>
      <c r="C314">
        <v>16</v>
      </c>
      <c r="D314" t="str">
        <f t="shared" si="8"/>
        <v>More than 10 Years</v>
      </c>
      <c r="E314" t="s">
        <v>16</v>
      </c>
      <c r="F314">
        <v>183411</v>
      </c>
      <c r="G314" t="str">
        <f t="shared" si="9"/>
        <v>T20</v>
      </c>
    </row>
    <row r="315" spans="1:7" x14ac:dyDescent="0.3">
      <c r="A315">
        <v>314</v>
      </c>
      <c r="B315" t="s">
        <v>18</v>
      </c>
      <c r="C315">
        <v>1</v>
      </c>
      <c r="D315" t="str">
        <f t="shared" si="8"/>
        <v>0 to 1 Year</v>
      </c>
      <c r="E315" t="s">
        <v>14</v>
      </c>
      <c r="F315" s="4">
        <v>97706</v>
      </c>
      <c r="G315" t="str">
        <f t="shared" si="9"/>
        <v>M40</v>
      </c>
    </row>
    <row r="316" spans="1:7" hidden="1" x14ac:dyDescent="0.3">
      <c r="A316">
        <v>315</v>
      </c>
      <c r="B316" t="s">
        <v>19</v>
      </c>
      <c r="C316">
        <v>10</v>
      </c>
      <c r="D316" t="str">
        <f t="shared" si="8"/>
        <v>More than 10 Years</v>
      </c>
      <c r="E316" t="s">
        <v>10</v>
      </c>
      <c r="F316">
        <v>150802</v>
      </c>
      <c r="G316" t="str">
        <f t="shared" si="9"/>
        <v>T20</v>
      </c>
    </row>
    <row r="317" spans="1:7" x14ac:dyDescent="0.3">
      <c r="A317">
        <v>316</v>
      </c>
      <c r="B317" t="s">
        <v>19</v>
      </c>
      <c r="C317">
        <v>5</v>
      </c>
      <c r="D317" t="str">
        <f t="shared" si="8"/>
        <v>5 to 9 Years</v>
      </c>
      <c r="E317" t="s">
        <v>8</v>
      </c>
      <c r="F317" s="4">
        <v>118482</v>
      </c>
      <c r="G317" t="str">
        <f t="shared" si="9"/>
        <v>M40</v>
      </c>
    </row>
    <row r="318" spans="1:7" hidden="1" x14ac:dyDescent="0.3">
      <c r="A318">
        <v>317</v>
      </c>
      <c r="B318" t="s">
        <v>18</v>
      </c>
      <c r="C318">
        <v>20</v>
      </c>
      <c r="D318" t="str">
        <f t="shared" si="8"/>
        <v>More than 10 Years</v>
      </c>
      <c r="E318" t="s">
        <v>16</v>
      </c>
      <c r="F318">
        <v>206324</v>
      </c>
      <c r="G318" t="str">
        <f t="shared" si="9"/>
        <v>T20</v>
      </c>
    </row>
    <row r="319" spans="1:7" hidden="1" x14ac:dyDescent="0.3">
      <c r="A319">
        <v>318</v>
      </c>
      <c r="B319" t="s">
        <v>19</v>
      </c>
      <c r="C319">
        <v>18</v>
      </c>
      <c r="D319" t="str">
        <f t="shared" si="8"/>
        <v>More than 10 Years</v>
      </c>
      <c r="E319" t="s">
        <v>17</v>
      </c>
      <c r="F319">
        <v>242808</v>
      </c>
      <c r="G319" t="str">
        <f t="shared" si="9"/>
        <v>T20</v>
      </c>
    </row>
    <row r="320" spans="1:7" x14ac:dyDescent="0.3">
      <c r="A320">
        <v>319</v>
      </c>
      <c r="B320" t="s">
        <v>19</v>
      </c>
      <c r="C320">
        <v>10</v>
      </c>
      <c r="D320" t="str">
        <f t="shared" si="8"/>
        <v>More than 10 Years</v>
      </c>
      <c r="E320" t="s">
        <v>8</v>
      </c>
      <c r="F320" s="4">
        <v>128179</v>
      </c>
      <c r="G320" t="str">
        <f t="shared" si="9"/>
        <v>M40</v>
      </c>
    </row>
    <row r="321" spans="1:7" hidden="1" x14ac:dyDescent="0.3">
      <c r="A321">
        <v>320</v>
      </c>
      <c r="B321" t="s">
        <v>18</v>
      </c>
      <c r="C321">
        <v>10</v>
      </c>
      <c r="D321" t="str">
        <f t="shared" si="8"/>
        <v>More than 10 Years</v>
      </c>
      <c r="E321" t="s">
        <v>10</v>
      </c>
      <c r="F321">
        <v>193399</v>
      </c>
      <c r="G321" t="str">
        <f t="shared" si="9"/>
        <v>T20</v>
      </c>
    </row>
    <row r="322" spans="1:7" x14ac:dyDescent="0.3">
      <c r="A322">
        <v>321</v>
      </c>
      <c r="B322" t="s">
        <v>19</v>
      </c>
      <c r="C322">
        <v>2</v>
      </c>
      <c r="D322" t="str">
        <f t="shared" si="8"/>
        <v>2 to 4 Years</v>
      </c>
      <c r="E322" t="s">
        <v>17</v>
      </c>
      <c r="F322" s="4">
        <v>92288</v>
      </c>
      <c r="G322" t="str">
        <f t="shared" si="9"/>
        <v>M40</v>
      </c>
    </row>
    <row r="323" spans="1:7" x14ac:dyDescent="0.3">
      <c r="A323">
        <v>322</v>
      </c>
      <c r="B323" t="s">
        <v>18</v>
      </c>
      <c r="C323">
        <v>18</v>
      </c>
      <c r="D323" t="str">
        <f t="shared" ref="D323:D386" si="10">IF(C323&gt;=10, "More than 10 Years", IF(C323&gt;=5, "5 to 9 Years", IF(C323&gt;=2, "2 to 4 Years", "0 to 1 Year")))</f>
        <v>More than 10 Years</v>
      </c>
      <c r="E323" t="s">
        <v>9</v>
      </c>
      <c r="F323" s="4">
        <v>130058</v>
      </c>
      <c r="G323" t="str">
        <f t="shared" ref="G323:G386" si="11">IF(F323&gt;=141840,"T20",IF(F323&gt;=63000,"M40","B40"))</f>
        <v>M40</v>
      </c>
    </row>
    <row r="324" spans="1:7" x14ac:dyDescent="0.3">
      <c r="A324">
        <v>323</v>
      </c>
      <c r="B324" t="s">
        <v>18</v>
      </c>
      <c r="C324">
        <v>15</v>
      </c>
      <c r="D324" t="str">
        <f t="shared" si="10"/>
        <v>More than 10 Years</v>
      </c>
      <c r="E324" t="s">
        <v>12</v>
      </c>
      <c r="F324" s="4">
        <v>106204</v>
      </c>
      <c r="G324" t="str">
        <f t="shared" si="11"/>
        <v>M40</v>
      </c>
    </row>
    <row r="325" spans="1:7" x14ac:dyDescent="0.3">
      <c r="A325">
        <v>324</v>
      </c>
      <c r="B325" t="s">
        <v>19</v>
      </c>
      <c r="C325">
        <v>0</v>
      </c>
      <c r="D325" t="str">
        <f t="shared" si="10"/>
        <v>0 to 1 Year</v>
      </c>
      <c r="E325" t="s">
        <v>13</v>
      </c>
      <c r="F325" s="4">
        <v>114736</v>
      </c>
      <c r="G325" t="str">
        <f t="shared" si="11"/>
        <v>M40</v>
      </c>
    </row>
    <row r="326" spans="1:7" x14ac:dyDescent="0.3">
      <c r="A326">
        <v>325</v>
      </c>
      <c r="B326" t="s">
        <v>18</v>
      </c>
      <c r="C326">
        <v>11</v>
      </c>
      <c r="D326" t="str">
        <f t="shared" si="10"/>
        <v>More than 10 Years</v>
      </c>
      <c r="E326" t="s">
        <v>16</v>
      </c>
      <c r="F326" s="4">
        <v>111316</v>
      </c>
      <c r="G326" t="str">
        <f t="shared" si="11"/>
        <v>M40</v>
      </c>
    </row>
    <row r="327" spans="1:7" x14ac:dyDescent="0.3">
      <c r="A327">
        <v>326</v>
      </c>
      <c r="B327" t="s">
        <v>19</v>
      </c>
      <c r="C327">
        <v>2</v>
      </c>
      <c r="D327" t="str">
        <f t="shared" si="10"/>
        <v>2 to 4 Years</v>
      </c>
      <c r="E327" t="s">
        <v>10</v>
      </c>
      <c r="F327" s="4">
        <v>103746</v>
      </c>
      <c r="G327" t="str">
        <f t="shared" si="11"/>
        <v>M40</v>
      </c>
    </row>
    <row r="328" spans="1:7" hidden="1" x14ac:dyDescent="0.3">
      <c r="A328">
        <v>327</v>
      </c>
      <c r="B328" t="s">
        <v>18</v>
      </c>
      <c r="C328">
        <v>15</v>
      </c>
      <c r="D328" t="str">
        <f t="shared" si="10"/>
        <v>More than 10 Years</v>
      </c>
      <c r="E328" t="s">
        <v>6</v>
      </c>
      <c r="F328">
        <v>211620</v>
      </c>
      <c r="G328" t="str">
        <f t="shared" si="11"/>
        <v>T20</v>
      </c>
    </row>
    <row r="329" spans="1:7" hidden="1" x14ac:dyDescent="0.3">
      <c r="A329">
        <v>328</v>
      </c>
      <c r="B329" t="s">
        <v>18</v>
      </c>
      <c r="C329">
        <v>14</v>
      </c>
      <c r="D329" t="str">
        <f t="shared" si="10"/>
        <v>More than 10 Years</v>
      </c>
      <c r="E329" t="s">
        <v>8</v>
      </c>
      <c r="F329">
        <v>168536</v>
      </c>
      <c r="G329" t="str">
        <f t="shared" si="11"/>
        <v>T20</v>
      </c>
    </row>
    <row r="330" spans="1:7" hidden="1" x14ac:dyDescent="0.3">
      <c r="A330">
        <v>329</v>
      </c>
      <c r="B330" t="s">
        <v>18</v>
      </c>
      <c r="C330">
        <v>9</v>
      </c>
      <c r="D330" t="str">
        <f t="shared" si="10"/>
        <v>5 to 9 Years</v>
      </c>
      <c r="E330" t="s">
        <v>6</v>
      </c>
      <c r="F330">
        <v>159630</v>
      </c>
      <c r="G330" t="str">
        <f t="shared" si="11"/>
        <v>T20</v>
      </c>
    </row>
    <row r="331" spans="1:7" hidden="1" x14ac:dyDescent="0.3">
      <c r="A331">
        <v>330</v>
      </c>
      <c r="B331" t="s">
        <v>19</v>
      </c>
      <c r="C331">
        <v>17</v>
      </c>
      <c r="D331" t="str">
        <f t="shared" si="10"/>
        <v>More than 10 Years</v>
      </c>
      <c r="E331" t="s">
        <v>16</v>
      </c>
      <c r="F331">
        <v>188959</v>
      </c>
      <c r="G331" t="str">
        <f t="shared" si="11"/>
        <v>T20</v>
      </c>
    </row>
    <row r="332" spans="1:7" x14ac:dyDescent="0.3">
      <c r="A332">
        <v>331</v>
      </c>
      <c r="B332" t="s">
        <v>19</v>
      </c>
      <c r="C332">
        <v>19</v>
      </c>
      <c r="D332" t="str">
        <f t="shared" si="10"/>
        <v>More than 10 Years</v>
      </c>
      <c r="E332" t="s">
        <v>11</v>
      </c>
      <c r="F332" s="4">
        <v>111362</v>
      </c>
      <c r="G332" t="str">
        <f t="shared" si="11"/>
        <v>M40</v>
      </c>
    </row>
    <row r="333" spans="1:7" hidden="1" x14ac:dyDescent="0.3">
      <c r="A333">
        <v>332</v>
      </c>
      <c r="B333" t="s">
        <v>19</v>
      </c>
      <c r="C333">
        <v>20</v>
      </c>
      <c r="D333" t="str">
        <f t="shared" si="10"/>
        <v>More than 10 Years</v>
      </c>
      <c r="E333" t="s">
        <v>12</v>
      </c>
      <c r="F333">
        <v>214420</v>
      </c>
      <c r="G333" t="str">
        <f t="shared" si="11"/>
        <v>T20</v>
      </c>
    </row>
    <row r="334" spans="1:7" hidden="1" x14ac:dyDescent="0.3">
      <c r="A334">
        <v>333</v>
      </c>
      <c r="B334" t="s">
        <v>19</v>
      </c>
      <c r="C334">
        <v>20</v>
      </c>
      <c r="D334" t="str">
        <f t="shared" si="10"/>
        <v>More than 10 Years</v>
      </c>
      <c r="E334" t="s">
        <v>6</v>
      </c>
      <c r="F334">
        <v>205418</v>
      </c>
      <c r="G334" t="str">
        <f t="shared" si="11"/>
        <v>T20</v>
      </c>
    </row>
    <row r="335" spans="1:7" hidden="1" x14ac:dyDescent="0.3">
      <c r="A335">
        <v>334</v>
      </c>
      <c r="B335" t="s">
        <v>19</v>
      </c>
      <c r="C335">
        <v>20</v>
      </c>
      <c r="D335" t="str">
        <f t="shared" si="10"/>
        <v>More than 10 Years</v>
      </c>
      <c r="E335" t="s">
        <v>16</v>
      </c>
      <c r="F335">
        <v>149160</v>
      </c>
      <c r="G335" t="str">
        <f t="shared" si="11"/>
        <v>T20</v>
      </c>
    </row>
    <row r="336" spans="1:7" x14ac:dyDescent="0.3">
      <c r="A336">
        <v>335</v>
      </c>
      <c r="B336" t="s">
        <v>19</v>
      </c>
      <c r="C336">
        <v>2</v>
      </c>
      <c r="D336" t="str">
        <f t="shared" si="10"/>
        <v>2 to 4 Years</v>
      </c>
      <c r="E336" t="s">
        <v>8</v>
      </c>
      <c r="F336" s="4">
        <v>87875</v>
      </c>
      <c r="G336" t="str">
        <f t="shared" si="11"/>
        <v>M40</v>
      </c>
    </row>
    <row r="337" spans="1:7" x14ac:dyDescent="0.3">
      <c r="A337">
        <v>336</v>
      </c>
      <c r="B337" t="s">
        <v>18</v>
      </c>
      <c r="C337">
        <v>3</v>
      </c>
      <c r="D337" t="str">
        <f t="shared" si="10"/>
        <v>2 to 4 Years</v>
      </c>
      <c r="E337" t="s">
        <v>6</v>
      </c>
      <c r="F337" s="4">
        <v>131757</v>
      </c>
      <c r="G337" t="str">
        <f t="shared" si="11"/>
        <v>M40</v>
      </c>
    </row>
    <row r="338" spans="1:7" x14ac:dyDescent="0.3">
      <c r="A338">
        <v>337</v>
      </c>
      <c r="B338" t="s">
        <v>18</v>
      </c>
      <c r="C338">
        <v>6</v>
      </c>
      <c r="D338" t="str">
        <f t="shared" si="10"/>
        <v>5 to 9 Years</v>
      </c>
      <c r="E338" t="s">
        <v>15</v>
      </c>
      <c r="F338" s="4">
        <v>84510</v>
      </c>
      <c r="G338" t="str">
        <f t="shared" si="11"/>
        <v>M40</v>
      </c>
    </row>
    <row r="339" spans="1:7" x14ac:dyDescent="0.3">
      <c r="A339">
        <v>338</v>
      </c>
      <c r="B339" t="s">
        <v>18</v>
      </c>
      <c r="C339">
        <v>16</v>
      </c>
      <c r="D339" t="str">
        <f t="shared" si="10"/>
        <v>More than 10 Years</v>
      </c>
      <c r="E339" t="s">
        <v>15</v>
      </c>
      <c r="F339" s="4">
        <v>88993</v>
      </c>
      <c r="G339" t="str">
        <f t="shared" si="11"/>
        <v>M40</v>
      </c>
    </row>
    <row r="340" spans="1:7" x14ac:dyDescent="0.3">
      <c r="A340">
        <v>339</v>
      </c>
      <c r="B340" t="s">
        <v>19</v>
      </c>
      <c r="C340">
        <v>4</v>
      </c>
      <c r="D340" t="str">
        <f t="shared" si="10"/>
        <v>2 to 4 Years</v>
      </c>
      <c r="E340" t="s">
        <v>9</v>
      </c>
      <c r="F340" s="4">
        <v>98992</v>
      </c>
      <c r="G340" t="str">
        <f t="shared" si="11"/>
        <v>M40</v>
      </c>
    </row>
    <row r="341" spans="1:7" hidden="1" x14ac:dyDescent="0.3">
      <c r="A341">
        <v>340</v>
      </c>
      <c r="B341" t="s">
        <v>19</v>
      </c>
      <c r="C341">
        <v>11</v>
      </c>
      <c r="D341" t="str">
        <f t="shared" si="10"/>
        <v>More than 10 Years</v>
      </c>
      <c r="E341" t="s">
        <v>17</v>
      </c>
      <c r="F341">
        <v>142348</v>
      </c>
      <c r="G341" t="str">
        <f t="shared" si="11"/>
        <v>T20</v>
      </c>
    </row>
    <row r="342" spans="1:7" x14ac:dyDescent="0.3">
      <c r="A342">
        <v>341</v>
      </c>
      <c r="B342" t="s">
        <v>18</v>
      </c>
      <c r="C342">
        <v>9</v>
      </c>
      <c r="D342" t="str">
        <f t="shared" si="10"/>
        <v>5 to 9 Years</v>
      </c>
      <c r="E342" t="s">
        <v>17</v>
      </c>
      <c r="F342" s="4">
        <v>126811</v>
      </c>
      <c r="G342" t="str">
        <f t="shared" si="11"/>
        <v>M40</v>
      </c>
    </row>
    <row r="343" spans="1:7" x14ac:dyDescent="0.3">
      <c r="A343">
        <v>342</v>
      </c>
      <c r="B343" t="s">
        <v>19</v>
      </c>
      <c r="C343">
        <v>12</v>
      </c>
      <c r="D343" t="str">
        <f t="shared" si="10"/>
        <v>More than 10 Years</v>
      </c>
      <c r="E343" t="s">
        <v>8</v>
      </c>
      <c r="F343" s="4">
        <v>81593</v>
      </c>
      <c r="G343" t="str">
        <f t="shared" si="11"/>
        <v>M40</v>
      </c>
    </row>
    <row r="344" spans="1:7" x14ac:dyDescent="0.3">
      <c r="A344">
        <v>343</v>
      </c>
      <c r="B344" t="s">
        <v>19</v>
      </c>
      <c r="C344">
        <v>17</v>
      </c>
      <c r="D344" t="str">
        <f t="shared" si="10"/>
        <v>More than 10 Years</v>
      </c>
      <c r="E344" t="s">
        <v>16</v>
      </c>
      <c r="F344" s="4">
        <v>112487</v>
      </c>
      <c r="G344" t="str">
        <f t="shared" si="11"/>
        <v>M40</v>
      </c>
    </row>
    <row r="345" spans="1:7" x14ac:dyDescent="0.3">
      <c r="A345">
        <v>344</v>
      </c>
      <c r="B345" t="s">
        <v>18</v>
      </c>
      <c r="C345">
        <v>6</v>
      </c>
      <c r="D345" t="str">
        <f t="shared" si="10"/>
        <v>5 to 9 Years</v>
      </c>
      <c r="E345" t="s">
        <v>14</v>
      </c>
      <c r="F345" s="4">
        <v>114791</v>
      </c>
      <c r="G345" t="str">
        <f t="shared" si="11"/>
        <v>M40</v>
      </c>
    </row>
    <row r="346" spans="1:7" x14ac:dyDescent="0.3">
      <c r="A346">
        <v>345</v>
      </c>
      <c r="B346" t="s">
        <v>18</v>
      </c>
      <c r="C346">
        <v>17</v>
      </c>
      <c r="D346" t="str">
        <f t="shared" si="10"/>
        <v>More than 10 Years</v>
      </c>
      <c r="E346" t="s">
        <v>9</v>
      </c>
      <c r="F346" s="4">
        <v>127533</v>
      </c>
      <c r="G346" t="str">
        <f t="shared" si="11"/>
        <v>M40</v>
      </c>
    </row>
    <row r="347" spans="1:7" x14ac:dyDescent="0.3">
      <c r="A347">
        <v>346</v>
      </c>
      <c r="B347" t="s">
        <v>19</v>
      </c>
      <c r="C347">
        <v>4</v>
      </c>
      <c r="D347" t="str">
        <f t="shared" si="10"/>
        <v>2 to 4 Years</v>
      </c>
      <c r="E347" t="s">
        <v>14</v>
      </c>
      <c r="F347" s="4">
        <v>107647</v>
      </c>
      <c r="G347" t="str">
        <f t="shared" si="11"/>
        <v>M40</v>
      </c>
    </row>
    <row r="348" spans="1:7" hidden="1" x14ac:dyDescent="0.3">
      <c r="A348">
        <v>347</v>
      </c>
      <c r="B348" t="s">
        <v>18</v>
      </c>
      <c r="C348">
        <v>12</v>
      </c>
      <c r="D348" t="str">
        <f t="shared" si="10"/>
        <v>More than 10 Years</v>
      </c>
      <c r="E348" t="s">
        <v>8</v>
      </c>
      <c r="F348">
        <v>147836</v>
      </c>
      <c r="G348" t="str">
        <f t="shared" si="11"/>
        <v>T20</v>
      </c>
    </row>
    <row r="349" spans="1:7" hidden="1" x14ac:dyDescent="0.3">
      <c r="A349">
        <v>348</v>
      </c>
      <c r="B349" t="s">
        <v>18</v>
      </c>
      <c r="C349">
        <v>19</v>
      </c>
      <c r="D349" t="str">
        <f t="shared" si="10"/>
        <v>More than 10 Years</v>
      </c>
      <c r="E349" t="s">
        <v>6</v>
      </c>
      <c r="F349">
        <v>242819</v>
      </c>
      <c r="G349" t="str">
        <f t="shared" si="11"/>
        <v>T20</v>
      </c>
    </row>
    <row r="350" spans="1:7" x14ac:dyDescent="0.3">
      <c r="A350">
        <v>349</v>
      </c>
      <c r="B350" t="s">
        <v>19</v>
      </c>
      <c r="C350">
        <v>9</v>
      </c>
      <c r="D350" t="str">
        <f t="shared" si="10"/>
        <v>5 to 9 Years</v>
      </c>
      <c r="E350" t="s">
        <v>9</v>
      </c>
      <c r="F350" s="4">
        <v>115769</v>
      </c>
      <c r="G350" t="str">
        <f t="shared" si="11"/>
        <v>M40</v>
      </c>
    </row>
    <row r="351" spans="1:7" x14ac:dyDescent="0.3">
      <c r="A351">
        <v>350</v>
      </c>
      <c r="B351" t="s">
        <v>19</v>
      </c>
      <c r="C351">
        <v>16</v>
      </c>
      <c r="D351" t="str">
        <f t="shared" si="10"/>
        <v>More than 10 Years</v>
      </c>
      <c r="E351" t="s">
        <v>8</v>
      </c>
      <c r="F351" s="4">
        <v>93819</v>
      </c>
      <c r="G351" t="str">
        <f t="shared" si="11"/>
        <v>M40</v>
      </c>
    </row>
    <row r="352" spans="1:7" hidden="1" x14ac:dyDescent="0.3">
      <c r="A352">
        <v>351</v>
      </c>
      <c r="B352" t="s">
        <v>19</v>
      </c>
      <c r="C352">
        <v>19</v>
      </c>
      <c r="D352" t="str">
        <f t="shared" si="10"/>
        <v>More than 10 Years</v>
      </c>
      <c r="E352" t="s">
        <v>17</v>
      </c>
      <c r="F352">
        <v>229450</v>
      </c>
      <c r="G352" t="str">
        <f t="shared" si="11"/>
        <v>T20</v>
      </c>
    </row>
    <row r="353" spans="1:7" hidden="1" x14ac:dyDescent="0.3">
      <c r="A353">
        <v>352</v>
      </c>
      <c r="B353" t="s">
        <v>19</v>
      </c>
      <c r="C353">
        <v>17</v>
      </c>
      <c r="D353" t="str">
        <f t="shared" si="10"/>
        <v>More than 10 Years</v>
      </c>
      <c r="E353" t="s">
        <v>12</v>
      </c>
      <c r="F353">
        <v>163651</v>
      </c>
      <c r="G353" t="str">
        <f t="shared" si="11"/>
        <v>T20</v>
      </c>
    </row>
    <row r="354" spans="1:7" hidden="1" x14ac:dyDescent="0.3">
      <c r="A354">
        <v>353</v>
      </c>
      <c r="B354" t="s">
        <v>18</v>
      </c>
      <c r="C354">
        <v>12</v>
      </c>
      <c r="D354" t="str">
        <f t="shared" si="10"/>
        <v>More than 10 Years</v>
      </c>
      <c r="E354" t="s">
        <v>12</v>
      </c>
      <c r="F354">
        <v>156865</v>
      </c>
      <c r="G354" t="str">
        <f t="shared" si="11"/>
        <v>T20</v>
      </c>
    </row>
    <row r="355" spans="1:7" hidden="1" x14ac:dyDescent="0.3">
      <c r="A355">
        <v>354</v>
      </c>
      <c r="B355" t="s">
        <v>19</v>
      </c>
      <c r="C355">
        <v>6</v>
      </c>
      <c r="D355" t="str">
        <f t="shared" si="10"/>
        <v>5 to 9 Years</v>
      </c>
      <c r="E355" t="s">
        <v>13</v>
      </c>
      <c r="F355">
        <v>154128</v>
      </c>
      <c r="G355" t="str">
        <f t="shared" si="11"/>
        <v>T20</v>
      </c>
    </row>
    <row r="356" spans="1:7" x14ac:dyDescent="0.3">
      <c r="A356">
        <v>355</v>
      </c>
      <c r="B356" t="s">
        <v>18</v>
      </c>
      <c r="C356">
        <v>17</v>
      </c>
      <c r="D356" t="str">
        <f t="shared" si="10"/>
        <v>More than 10 Years</v>
      </c>
      <c r="E356" t="s">
        <v>16</v>
      </c>
      <c r="F356" s="4">
        <v>113678</v>
      </c>
      <c r="G356" t="str">
        <f t="shared" si="11"/>
        <v>M40</v>
      </c>
    </row>
    <row r="357" spans="1:7" hidden="1" x14ac:dyDescent="0.3">
      <c r="A357">
        <v>356</v>
      </c>
      <c r="B357" t="s">
        <v>18</v>
      </c>
      <c r="C357">
        <v>9</v>
      </c>
      <c r="D357" t="str">
        <f t="shared" si="10"/>
        <v>5 to 9 Years</v>
      </c>
      <c r="E357" t="s">
        <v>6</v>
      </c>
      <c r="F357">
        <v>167738</v>
      </c>
      <c r="G357" t="str">
        <f t="shared" si="11"/>
        <v>T20</v>
      </c>
    </row>
    <row r="358" spans="1:7" hidden="1" x14ac:dyDescent="0.3">
      <c r="A358">
        <v>357</v>
      </c>
      <c r="B358" t="s">
        <v>18</v>
      </c>
      <c r="C358">
        <v>10</v>
      </c>
      <c r="D358" t="str">
        <f t="shared" si="10"/>
        <v>More than 10 Years</v>
      </c>
      <c r="E358" t="s">
        <v>17</v>
      </c>
      <c r="F358">
        <v>197467</v>
      </c>
      <c r="G358" t="str">
        <f t="shared" si="11"/>
        <v>T20</v>
      </c>
    </row>
    <row r="359" spans="1:7" hidden="1" x14ac:dyDescent="0.3">
      <c r="A359">
        <v>358</v>
      </c>
      <c r="B359" t="s">
        <v>19</v>
      </c>
      <c r="C359">
        <v>16</v>
      </c>
      <c r="D359" t="str">
        <f t="shared" si="10"/>
        <v>More than 10 Years</v>
      </c>
      <c r="E359" t="s">
        <v>10</v>
      </c>
      <c r="F359">
        <v>174920</v>
      </c>
      <c r="G359" t="str">
        <f t="shared" si="11"/>
        <v>T20</v>
      </c>
    </row>
    <row r="360" spans="1:7" x14ac:dyDescent="0.3">
      <c r="A360">
        <v>359</v>
      </c>
      <c r="B360" t="s">
        <v>19</v>
      </c>
      <c r="C360">
        <v>5</v>
      </c>
      <c r="D360" t="str">
        <f t="shared" si="10"/>
        <v>5 to 9 Years</v>
      </c>
      <c r="E360" t="s">
        <v>14</v>
      </c>
      <c r="F360" s="4">
        <v>76006</v>
      </c>
      <c r="G360" t="str">
        <f t="shared" si="11"/>
        <v>M40</v>
      </c>
    </row>
    <row r="361" spans="1:7" x14ac:dyDescent="0.3">
      <c r="A361">
        <v>360</v>
      </c>
      <c r="B361" t="s">
        <v>19</v>
      </c>
      <c r="C361">
        <v>4</v>
      </c>
      <c r="D361" t="str">
        <f t="shared" si="10"/>
        <v>2 to 4 Years</v>
      </c>
      <c r="E361" t="s">
        <v>11</v>
      </c>
      <c r="F361" s="4">
        <v>94624</v>
      </c>
      <c r="G361" t="str">
        <f t="shared" si="11"/>
        <v>M40</v>
      </c>
    </row>
    <row r="362" spans="1:7" hidden="1" x14ac:dyDescent="0.3">
      <c r="A362">
        <v>361</v>
      </c>
      <c r="B362" t="s">
        <v>18</v>
      </c>
      <c r="C362">
        <v>20</v>
      </c>
      <c r="D362" t="str">
        <f t="shared" si="10"/>
        <v>More than 10 Years</v>
      </c>
      <c r="E362" t="s">
        <v>11</v>
      </c>
      <c r="F362">
        <v>174498</v>
      </c>
      <c r="G362" t="str">
        <f t="shared" si="11"/>
        <v>T20</v>
      </c>
    </row>
    <row r="363" spans="1:7" hidden="1" x14ac:dyDescent="0.3">
      <c r="A363">
        <v>362</v>
      </c>
      <c r="B363" t="s">
        <v>18</v>
      </c>
      <c r="C363">
        <v>18</v>
      </c>
      <c r="D363" t="str">
        <f t="shared" si="10"/>
        <v>More than 10 Years</v>
      </c>
      <c r="E363" t="s">
        <v>6</v>
      </c>
      <c r="F363">
        <v>211696</v>
      </c>
      <c r="G363" t="str">
        <f t="shared" si="11"/>
        <v>T20</v>
      </c>
    </row>
    <row r="364" spans="1:7" x14ac:dyDescent="0.3">
      <c r="A364">
        <v>363</v>
      </c>
      <c r="B364" t="s">
        <v>18</v>
      </c>
      <c r="C364">
        <v>13</v>
      </c>
      <c r="D364" t="str">
        <f t="shared" si="10"/>
        <v>More than 10 Years</v>
      </c>
      <c r="E364" t="s">
        <v>15</v>
      </c>
      <c r="F364" s="4">
        <v>100638</v>
      </c>
      <c r="G364" t="str">
        <f t="shared" si="11"/>
        <v>M40</v>
      </c>
    </row>
    <row r="365" spans="1:7" hidden="1" x14ac:dyDescent="0.3">
      <c r="A365">
        <v>364</v>
      </c>
      <c r="B365" t="s">
        <v>18</v>
      </c>
      <c r="C365">
        <v>12</v>
      </c>
      <c r="D365" t="str">
        <f t="shared" si="10"/>
        <v>More than 10 Years</v>
      </c>
      <c r="E365" t="s">
        <v>6</v>
      </c>
      <c r="F365">
        <v>200228</v>
      </c>
      <c r="G365" t="str">
        <f t="shared" si="11"/>
        <v>T20</v>
      </c>
    </row>
    <row r="366" spans="1:7" x14ac:dyDescent="0.3">
      <c r="A366">
        <v>365</v>
      </c>
      <c r="B366" t="s">
        <v>18</v>
      </c>
      <c r="C366">
        <v>2</v>
      </c>
      <c r="D366" t="str">
        <f t="shared" si="10"/>
        <v>2 to 4 Years</v>
      </c>
      <c r="E366" t="s">
        <v>13</v>
      </c>
      <c r="F366" s="4">
        <v>111043</v>
      </c>
      <c r="G366" t="str">
        <f t="shared" si="11"/>
        <v>M40</v>
      </c>
    </row>
    <row r="367" spans="1:7" x14ac:dyDescent="0.3">
      <c r="A367">
        <v>366</v>
      </c>
      <c r="B367" t="s">
        <v>19</v>
      </c>
      <c r="C367">
        <v>1</v>
      </c>
      <c r="D367" t="str">
        <f t="shared" si="10"/>
        <v>0 to 1 Year</v>
      </c>
      <c r="E367" t="s">
        <v>9</v>
      </c>
      <c r="F367" s="4">
        <v>78440</v>
      </c>
      <c r="G367" t="str">
        <f t="shared" si="11"/>
        <v>M40</v>
      </c>
    </row>
    <row r="368" spans="1:7" x14ac:dyDescent="0.3">
      <c r="A368">
        <v>367</v>
      </c>
      <c r="B368" t="s">
        <v>18</v>
      </c>
      <c r="C368">
        <v>10</v>
      </c>
      <c r="D368" t="str">
        <f t="shared" si="10"/>
        <v>More than 10 Years</v>
      </c>
      <c r="E368" t="s">
        <v>8</v>
      </c>
      <c r="F368" s="4">
        <v>81706</v>
      </c>
      <c r="G368" t="str">
        <f t="shared" si="11"/>
        <v>M40</v>
      </c>
    </row>
    <row r="369" spans="1:7" x14ac:dyDescent="0.3">
      <c r="A369">
        <v>368</v>
      </c>
      <c r="B369" t="s">
        <v>19</v>
      </c>
      <c r="C369">
        <v>15</v>
      </c>
      <c r="D369" t="str">
        <f t="shared" si="10"/>
        <v>More than 10 Years</v>
      </c>
      <c r="E369" t="s">
        <v>11</v>
      </c>
      <c r="F369" s="4">
        <v>118781</v>
      </c>
      <c r="G369" t="str">
        <f t="shared" si="11"/>
        <v>M40</v>
      </c>
    </row>
    <row r="370" spans="1:7" hidden="1" x14ac:dyDescent="0.3">
      <c r="A370">
        <v>369</v>
      </c>
      <c r="B370" t="s">
        <v>18</v>
      </c>
      <c r="C370">
        <v>16</v>
      </c>
      <c r="D370" t="str">
        <f t="shared" si="10"/>
        <v>More than 10 Years</v>
      </c>
      <c r="E370" t="s">
        <v>6</v>
      </c>
      <c r="F370">
        <v>157975</v>
      </c>
      <c r="G370" t="str">
        <f t="shared" si="11"/>
        <v>T20</v>
      </c>
    </row>
    <row r="371" spans="1:7" hidden="1" x14ac:dyDescent="0.3">
      <c r="A371">
        <v>370</v>
      </c>
      <c r="B371" t="s">
        <v>19</v>
      </c>
      <c r="C371">
        <v>13</v>
      </c>
      <c r="D371" t="str">
        <f t="shared" si="10"/>
        <v>More than 10 Years</v>
      </c>
      <c r="E371" t="s">
        <v>9</v>
      </c>
      <c r="F371">
        <v>159733</v>
      </c>
      <c r="G371" t="str">
        <f t="shared" si="11"/>
        <v>T20</v>
      </c>
    </row>
    <row r="372" spans="1:7" hidden="1" x14ac:dyDescent="0.3">
      <c r="A372">
        <v>371</v>
      </c>
      <c r="B372" t="s">
        <v>19</v>
      </c>
      <c r="C372">
        <v>1</v>
      </c>
      <c r="D372" t="str">
        <f t="shared" si="10"/>
        <v>0 to 1 Year</v>
      </c>
      <c r="E372" t="s">
        <v>11</v>
      </c>
      <c r="F372">
        <v>61605</v>
      </c>
      <c r="G372" t="str">
        <f t="shared" si="11"/>
        <v>B40</v>
      </c>
    </row>
    <row r="373" spans="1:7" x14ac:dyDescent="0.3">
      <c r="A373">
        <v>372</v>
      </c>
      <c r="B373" t="s">
        <v>19</v>
      </c>
      <c r="C373">
        <v>6</v>
      </c>
      <c r="D373" t="str">
        <f t="shared" si="10"/>
        <v>5 to 9 Years</v>
      </c>
      <c r="E373" t="s">
        <v>9</v>
      </c>
      <c r="F373" s="4">
        <v>129226</v>
      </c>
      <c r="G373" t="str">
        <f t="shared" si="11"/>
        <v>M40</v>
      </c>
    </row>
    <row r="374" spans="1:7" hidden="1" x14ac:dyDescent="0.3">
      <c r="A374">
        <v>373</v>
      </c>
      <c r="B374" t="s">
        <v>18</v>
      </c>
      <c r="C374">
        <v>13</v>
      </c>
      <c r="D374" t="str">
        <f t="shared" si="10"/>
        <v>More than 10 Years</v>
      </c>
      <c r="E374" t="s">
        <v>16</v>
      </c>
      <c r="F374">
        <v>162457</v>
      </c>
      <c r="G374" t="str">
        <f t="shared" si="11"/>
        <v>T20</v>
      </c>
    </row>
    <row r="375" spans="1:7" x14ac:dyDescent="0.3">
      <c r="A375">
        <v>374</v>
      </c>
      <c r="B375" t="s">
        <v>19</v>
      </c>
      <c r="C375">
        <v>12</v>
      </c>
      <c r="D375" t="str">
        <f t="shared" si="10"/>
        <v>More than 10 Years</v>
      </c>
      <c r="E375" t="s">
        <v>11</v>
      </c>
      <c r="F375" s="4">
        <v>116966</v>
      </c>
      <c r="G375" t="str">
        <f t="shared" si="11"/>
        <v>M40</v>
      </c>
    </row>
    <row r="376" spans="1:7" hidden="1" x14ac:dyDescent="0.3">
      <c r="A376">
        <v>375</v>
      </c>
      <c r="B376" t="s">
        <v>19</v>
      </c>
      <c r="C376">
        <v>13</v>
      </c>
      <c r="D376" t="str">
        <f t="shared" si="10"/>
        <v>More than 10 Years</v>
      </c>
      <c r="E376" t="s">
        <v>17</v>
      </c>
      <c r="F376">
        <v>167168</v>
      </c>
      <c r="G376" t="str">
        <f t="shared" si="11"/>
        <v>T20</v>
      </c>
    </row>
    <row r="377" spans="1:7" x14ac:dyDescent="0.3">
      <c r="A377">
        <v>376</v>
      </c>
      <c r="B377" t="s">
        <v>19</v>
      </c>
      <c r="C377">
        <v>3</v>
      </c>
      <c r="D377" t="str">
        <f t="shared" si="10"/>
        <v>2 to 4 Years</v>
      </c>
      <c r="E377" t="s">
        <v>12</v>
      </c>
      <c r="F377" s="4">
        <v>105768</v>
      </c>
      <c r="G377" t="str">
        <f t="shared" si="11"/>
        <v>M40</v>
      </c>
    </row>
    <row r="378" spans="1:7" x14ac:dyDescent="0.3">
      <c r="A378">
        <v>377</v>
      </c>
      <c r="B378" t="s">
        <v>19</v>
      </c>
      <c r="C378">
        <v>1</v>
      </c>
      <c r="D378" t="str">
        <f t="shared" si="10"/>
        <v>0 to 1 Year</v>
      </c>
      <c r="E378" t="s">
        <v>17</v>
      </c>
      <c r="F378" s="4">
        <v>104113</v>
      </c>
      <c r="G378" t="str">
        <f t="shared" si="11"/>
        <v>M40</v>
      </c>
    </row>
    <row r="379" spans="1:7" hidden="1" x14ac:dyDescent="0.3">
      <c r="A379">
        <v>378</v>
      </c>
      <c r="B379" t="s">
        <v>19</v>
      </c>
      <c r="C379">
        <v>11</v>
      </c>
      <c r="D379" t="str">
        <f t="shared" si="10"/>
        <v>More than 10 Years</v>
      </c>
      <c r="E379" t="s">
        <v>10</v>
      </c>
      <c r="F379">
        <v>159942</v>
      </c>
      <c r="G379" t="str">
        <f t="shared" si="11"/>
        <v>T20</v>
      </c>
    </row>
    <row r="380" spans="1:7" hidden="1" x14ac:dyDescent="0.3">
      <c r="A380">
        <v>379</v>
      </c>
      <c r="B380" t="s">
        <v>19</v>
      </c>
      <c r="C380">
        <v>20</v>
      </c>
      <c r="D380" t="str">
        <f t="shared" si="10"/>
        <v>More than 10 Years</v>
      </c>
      <c r="E380" t="s">
        <v>10</v>
      </c>
      <c r="F380">
        <v>190956</v>
      </c>
      <c r="G380" t="str">
        <f t="shared" si="11"/>
        <v>T20</v>
      </c>
    </row>
    <row r="381" spans="1:7" hidden="1" x14ac:dyDescent="0.3">
      <c r="A381">
        <v>380</v>
      </c>
      <c r="B381" t="s">
        <v>18</v>
      </c>
      <c r="C381">
        <v>16</v>
      </c>
      <c r="D381" t="str">
        <f t="shared" si="10"/>
        <v>More than 10 Years</v>
      </c>
      <c r="E381" t="s">
        <v>16</v>
      </c>
      <c r="F381">
        <v>149281</v>
      </c>
      <c r="G381" t="str">
        <f t="shared" si="11"/>
        <v>T20</v>
      </c>
    </row>
    <row r="382" spans="1:7" x14ac:dyDescent="0.3">
      <c r="A382">
        <v>381</v>
      </c>
      <c r="B382" t="s">
        <v>18</v>
      </c>
      <c r="C382">
        <v>1</v>
      </c>
      <c r="D382" t="str">
        <f t="shared" si="10"/>
        <v>0 to 1 Year</v>
      </c>
      <c r="E382" t="s">
        <v>13</v>
      </c>
      <c r="F382" s="4">
        <v>110686</v>
      </c>
      <c r="G382" t="str">
        <f t="shared" si="11"/>
        <v>M40</v>
      </c>
    </row>
    <row r="383" spans="1:7" x14ac:dyDescent="0.3">
      <c r="A383">
        <v>382</v>
      </c>
      <c r="B383" t="s">
        <v>18</v>
      </c>
      <c r="C383">
        <v>0</v>
      </c>
      <c r="D383" t="str">
        <f t="shared" si="10"/>
        <v>0 to 1 Year</v>
      </c>
      <c r="E383" t="s">
        <v>10</v>
      </c>
      <c r="F383" s="4">
        <v>105758</v>
      </c>
      <c r="G383" t="str">
        <f t="shared" si="11"/>
        <v>M40</v>
      </c>
    </row>
    <row r="384" spans="1:7" x14ac:dyDescent="0.3">
      <c r="A384">
        <v>383</v>
      </c>
      <c r="B384" t="s">
        <v>19</v>
      </c>
      <c r="C384">
        <v>10</v>
      </c>
      <c r="D384" t="str">
        <f t="shared" si="10"/>
        <v>More than 10 Years</v>
      </c>
      <c r="E384" t="s">
        <v>8</v>
      </c>
      <c r="F384" s="4">
        <v>91542</v>
      </c>
      <c r="G384" t="str">
        <f t="shared" si="11"/>
        <v>M40</v>
      </c>
    </row>
    <row r="385" spans="1:7" x14ac:dyDescent="0.3">
      <c r="A385">
        <v>384</v>
      </c>
      <c r="B385" t="s">
        <v>18</v>
      </c>
      <c r="C385">
        <v>14</v>
      </c>
      <c r="D385" t="str">
        <f t="shared" si="10"/>
        <v>More than 10 Years</v>
      </c>
      <c r="E385" t="s">
        <v>11</v>
      </c>
      <c r="F385" s="4">
        <v>121650</v>
      </c>
      <c r="G385" t="str">
        <f t="shared" si="11"/>
        <v>M40</v>
      </c>
    </row>
    <row r="386" spans="1:7" x14ac:dyDescent="0.3">
      <c r="A386">
        <v>385</v>
      </c>
      <c r="B386" t="s">
        <v>18</v>
      </c>
      <c r="C386">
        <v>14</v>
      </c>
      <c r="D386" t="str">
        <f t="shared" si="10"/>
        <v>More than 10 Years</v>
      </c>
      <c r="E386" t="s">
        <v>9</v>
      </c>
      <c r="F386" s="4">
        <v>108497</v>
      </c>
      <c r="G386" t="str">
        <f t="shared" si="11"/>
        <v>M40</v>
      </c>
    </row>
    <row r="387" spans="1:7" x14ac:dyDescent="0.3">
      <c r="A387">
        <v>386</v>
      </c>
      <c r="B387" t="s">
        <v>18</v>
      </c>
      <c r="C387">
        <v>3</v>
      </c>
      <c r="D387" t="str">
        <f t="shared" ref="D387:D401" si="12">IF(C387&gt;=10, "More than 10 Years", IF(C387&gt;=5, "5 to 9 Years", IF(C387&gt;=2, "2 to 4 Years", "0 to 1 Year")))</f>
        <v>2 to 4 Years</v>
      </c>
      <c r="E387" t="s">
        <v>16</v>
      </c>
      <c r="F387" s="4">
        <v>98196</v>
      </c>
      <c r="G387" t="str">
        <f t="shared" ref="G387:G401" si="13">IF(F387&gt;=141840,"T20",IF(F387&gt;=63000,"M40","B40"))</f>
        <v>M40</v>
      </c>
    </row>
    <row r="388" spans="1:7" x14ac:dyDescent="0.3">
      <c r="A388">
        <v>387</v>
      </c>
      <c r="B388" t="s">
        <v>18</v>
      </c>
      <c r="C388">
        <v>3</v>
      </c>
      <c r="D388" t="str">
        <f t="shared" si="12"/>
        <v>2 to 4 Years</v>
      </c>
      <c r="E388" t="s">
        <v>8</v>
      </c>
      <c r="F388" s="4">
        <v>102394</v>
      </c>
      <c r="G388" t="str">
        <f t="shared" si="13"/>
        <v>M40</v>
      </c>
    </row>
    <row r="389" spans="1:7" x14ac:dyDescent="0.3">
      <c r="A389">
        <v>388</v>
      </c>
      <c r="B389" t="s">
        <v>18</v>
      </c>
      <c r="C389">
        <v>1</v>
      </c>
      <c r="D389" t="str">
        <f t="shared" si="12"/>
        <v>0 to 1 Year</v>
      </c>
      <c r="E389" t="s">
        <v>11</v>
      </c>
      <c r="F389" s="4">
        <v>103637</v>
      </c>
      <c r="G389" t="str">
        <f t="shared" si="13"/>
        <v>M40</v>
      </c>
    </row>
    <row r="390" spans="1:7" x14ac:dyDescent="0.3">
      <c r="A390">
        <v>389</v>
      </c>
      <c r="B390" t="s">
        <v>18</v>
      </c>
      <c r="C390">
        <v>4</v>
      </c>
      <c r="D390" t="str">
        <f t="shared" si="12"/>
        <v>2 to 4 Years</v>
      </c>
      <c r="E390" t="s">
        <v>9</v>
      </c>
      <c r="F390" s="4">
        <v>102856</v>
      </c>
      <c r="G390" t="str">
        <f t="shared" si="13"/>
        <v>M40</v>
      </c>
    </row>
    <row r="391" spans="1:7" x14ac:dyDescent="0.3">
      <c r="A391">
        <v>390</v>
      </c>
      <c r="B391" t="s">
        <v>18</v>
      </c>
      <c r="C391">
        <v>9</v>
      </c>
      <c r="D391" t="str">
        <f t="shared" si="12"/>
        <v>5 to 9 Years</v>
      </c>
      <c r="E391" t="s">
        <v>13</v>
      </c>
      <c r="F391" s="4">
        <v>107445</v>
      </c>
      <c r="G391" t="str">
        <f t="shared" si="13"/>
        <v>M40</v>
      </c>
    </row>
    <row r="392" spans="1:7" x14ac:dyDescent="0.3">
      <c r="A392">
        <v>391</v>
      </c>
      <c r="B392" t="s">
        <v>19</v>
      </c>
      <c r="C392">
        <v>11</v>
      </c>
      <c r="D392" t="str">
        <f t="shared" si="12"/>
        <v>More than 10 Years</v>
      </c>
      <c r="E392" t="s">
        <v>15</v>
      </c>
      <c r="F392" s="4">
        <v>66076</v>
      </c>
      <c r="G392" t="str">
        <f t="shared" si="13"/>
        <v>M40</v>
      </c>
    </row>
    <row r="393" spans="1:7" hidden="1" x14ac:dyDescent="0.3">
      <c r="A393">
        <v>392</v>
      </c>
      <c r="B393" t="s">
        <v>18</v>
      </c>
      <c r="C393">
        <v>3</v>
      </c>
      <c r="D393" t="str">
        <f t="shared" si="12"/>
        <v>2 to 4 Years</v>
      </c>
      <c r="E393" t="s">
        <v>17</v>
      </c>
      <c r="F393">
        <v>159870</v>
      </c>
      <c r="G393" t="str">
        <f t="shared" si="13"/>
        <v>T20</v>
      </c>
    </row>
    <row r="394" spans="1:7" x14ac:dyDescent="0.3">
      <c r="A394">
        <v>393</v>
      </c>
      <c r="B394" t="s">
        <v>18</v>
      </c>
      <c r="C394">
        <v>1</v>
      </c>
      <c r="D394" t="str">
        <f t="shared" si="12"/>
        <v>0 to 1 Year</v>
      </c>
      <c r="E394" t="s">
        <v>11</v>
      </c>
      <c r="F394" s="4">
        <v>79333</v>
      </c>
      <c r="G394" t="str">
        <f t="shared" si="13"/>
        <v>M40</v>
      </c>
    </row>
    <row r="395" spans="1:7" x14ac:dyDescent="0.3">
      <c r="A395">
        <v>394</v>
      </c>
      <c r="B395" t="s">
        <v>19</v>
      </c>
      <c r="C395">
        <v>2</v>
      </c>
      <c r="D395" t="str">
        <f t="shared" si="12"/>
        <v>2 to 4 Years</v>
      </c>
      <c r="E395" t="s">
        <v>14</v>
      </c>
      <c r="F395" s="4">
        <v>91029</v>
      </c>
      <c r="G395" t="str">
        <f t="shared" si="13"/>
        <v>M40</v>
      </c>
    </row>
    <row r="396" spans="1:7" hidden="1" x14ac:dyDescent="0.3">
      <c r="A396">
        <v>395</v>
      </c>
      <c r="B396" t="s">
        <v>19</v>
      </c>
      <c r="C396">
        <v>3</v>
      </c>
      <c r="D396" t="str">
        <f t="shared" si="12"/>
        <v>2 to 4 Years</v>
      </c>
      <c r="E396" t="s">
        <v>15</v>
      </c>
      <c r="F396">
        <v>54938</v>
      </c>
      <c r="G396" t="str">
        <f t="shared" si="13"/>
        <v>B40</v>
      </c>
    </row>
    <row r="397" spans="1:7" hidden="1" x14ac:dyDescent="0.3">
      <c r="A397">
        <v>396</v>
      </c>
      <c r="B397" t="s">
        <v>18</v>
      </c>
      <c r="C397">
        <v>19</v>
      </c>
      <c r="D397" t="str">
        <f t="shared" si="12"/>
        <v>More than 10 Years</v>
      </c>
      <c r="E397" t="s">
        <v>17</v>
      </c>
      <c r="F397">
        <v>236045</v>
      </c>
      <c r="G397" t="str">
        <f t="shared" si="13"/>
        <v>T20</v>
      </c>
    </row>
    <row r="398" spans="1:7" hidden="1" x14ac:dyDescent="0.3">
      <c r="A398">
        <v>397</v>
      </c>
      <c r="B398" t="s">
        <v>18</v>
      </c>
      <c r="C398">
        <v>20</v>
      </c>
      <c r="D398" t="str">
        <f t="shared" si="12"/>
        <v>More than 10 Years</v>
      </c>
      <c r="E398" t="s">
        <v>8</v>
      </c>
      <c r="F398">
        <v>182770</v>
      </c>
      <c r="G398" t="str">
        <f t="shared" si="13"/>
        <v>T20</v>
      </c>
    </row>
    <row r="399" spans="1:7" x14ac:dyDescent="0.3">
      <c r="A399">
        <v>398</v>
      </c>
      <c r="B399" t="s">
        <v>18</v>
      </c>
      <c r="C399">
        <v>9</v>
      </c>
      <c r="D399" t="str">
        <f t="shared" si="12"/>
        <v>5 to 9 Years</v>
      </c>
      <c r="E399" t="s">
        <v>11</v>
      </c>
      <c r="F399" s="4">
        <v>85550</v>
      </c>
      <c r="G399" t="str">
        <f t="shared" si="13"/>
        <v>M40</v>
      </c>
    </row>
    <row r="400" spans="1:7" x14ac:dyDescent="0.3">
      <c r="A400">
        <v>399</v>
      </c>
      <c r="B400" t="s">
        <v>19</v>
      </c>
      <c r="C400">
        <v>18</v>
      </c>
      <c r="D400" t="str">
        <f t="shared" si="12"/>
        <v>More than 10 Years</v>
      </c>
      <c r="E400" t="s">
        <v>12</v>
      </c>
      <c r="F400" s="4">
        <v>129996</v>
      </c>
      <c r="G400" t="str">
        <f t="shared" si="13"/>
        <v>M40</v>
      </c>
    </row>
    <row r="401" spans="1:7" hidden="1" x14ac:dyDescent="0.3">
      <c r="A401">
        <v>400</v>
      </c>
      <c r="B401" t="s">
        <v>18</v>
      </c>
      <c r="C401">
        <v>11</v>
      </c>
      <c r="D401" t="str">
        <f t="shared" si="12"/>
        <v>More than 10 Years</v>
      </c>
      <c r="E401" t="s">
        <v>13</v>
      </c>
      <c r="F401">
        <v>169058</v>
      </c>
      <c r="G401" t="str">
        <f t="shared" si="13"/>
        <v>T20</v>
      </c>
    </row>
  </sheetData>
  <autoFilter ref="A1:G401" xr:uid="{FC58A524-8C56-46A0-BB52-98485B215803}">
    <filterColumn colId="6">
      <filters>
        <filter val="M40"/>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DD47-723B-418C-8524-45613D8E075F}">
  <sheetPr codeName="Sheet3"/>
  <dimension ref="A1:F62"/>
  <sheetViews>
    <sheetView topLeftCell="A43" workbookViewId="0">
      <selection activeCell="A51" sqref="A51"/>
    </sheetView>
  </sheetViews>
  <sheetFormatPr defaultRowHeight="14.4" x14ac:dyDescent="0.3"/>
  <cols>
    <col min="1" max="1" width="21" bestFit="1" customWidth="1"/>
    <col min="2" max="2" width="15.5546875" bestFit="1" customWidth="1"/>
    <col min="3" max="4" width="7" bestFit="1" customWidth="1"/>
    <col min="5" max="6" width="10.77734375" bestFit="1" customWidth="1"/>
    <col min="7" max="7" width="30.6640625" bestFit="1" customWidth="1"/>
    <col min="8" max="9" width="10.5546875" bestFit="1" customWidth="1"/>
    <col min="10" max="10" width="17.44140625" bestFit="1" customWidth="1"/>
    <col min="11" max="11" width="9.88671875" bestFit="1" customWidth="1"/>
    <col min="12" max="13" width="10.77734375" bestFit="1" customWidth="1"/>
  </cols>
  <sheetData>
    <row r="1" spans="1:2" x14ac:dyDescent="0.3">
      <c r="A1" s="1" t="s">
        <v>22</v>
      </c>
      <c r="B1" s="5" t="s">
        <v>29</v>
      </c>
    </row>
    <row r="2" spans="1:2" x14ac:dyDescent="0.3">
      <c r="A2" s="2" t="s">
        <v>18</v>
      </c>
      <c r="B2" s="5">
        <v>132445.06091370559</v>
      </c>
    </row>
    <row r="3" spans="1:2" x14ac:dyDescent="0.3">
      <c r="A3" s="2" t="s">
        <v>19</v>
      </c>
      <c r="B3" s="5">
        <v>130790.81188118811</v>
      </c>
    </row>
    <row r="4" spans="1:2" x14ac:dyDescent="0.3">
      <c r="A4" s="2" t="s">
        <v>23</v>
      </c>
      <c r="B4" s="5">
        <v>131607.57142857142</v>
      </c>
    </row>
    <row r="16" spans="1:2" x14ac:dyDescent="0.3">
      <c r="A16" s="1" t="s">
        <v>29</v>
      </c>
      <c r="B16" s="1" t="s">
        <v>24</v>
      </c>
    </row>
    <row r="17" spans="1:6" x14ac:dyDescent="0.3">
      <c r="A17" s="1" t="s">
        <v>22</v>
      </c>
      <c r="B17" t="s">
        <v>25</v>
      </c>
      <c r="C17" t="s">
        <v>26</v>
      </c>
      <c r="D17" t="s">
        <v>27</v>
      </c>
      <c r="E17" t="s">
        <v>28</v>
      </c>
      <c r="F17" t="s">
        <v>23</v>
      </c>
    </row>
    <row r="18" spans="1:6" x14ac:dyDescent="0.3">
      <c r="A18" s="2" t="s">
        <v>17</v>
      </c>
      <c r="B18" s="5">
        <v>104113</v>
      </c>
      <c r="C18" s="5">
        <v>126040.875</v>
      </c>
      <c r="D18" s="5">
        <v>134593.33333333334</v>
      </c>
      <c r="E18" s="5">
        <v>193683.26666666666</v>
      </c>
      <c r="F18" s="5">
        <v>160841.63333333333</v>
      </c>
    </row>
    <row r="19" spans="1:6" x14ac:dyDescent="0.3">
      <c r="A19" s="2" t="s">
        <v>12</v>
      </c>
      <c r="B19" s="5">
        <v>93441.333333333328</v>
      </c>
      <c r="C19" s="5">
        <v>107382.66666666667</v>
      </c>
      <c r="D19" s="5">
        <v>119930</v>
      </c>
      <c r="E19" s="5">
        <v>145780.51999999999</v>
      </c>
      <c r="F19" s="5">
        <v>132864.55263157896</v>
      </c>
    </row>
    <row r="20" spans="1:6" x14ac:dyDescent="0.3">
      <c r="A20" s="2" t="s">
        <v>6</v>
      </c>
      <c r="B20" s="5">
        <v>123049</v>
      </c>
      <c r="C20" s="5">
        <v>123008.33333333333</v>
      </c>
      <c r="D20" s="5">
        <v>141162.20000000001</v>
      </c>
      <c r="E20" s="5">
        <v>185803.25</v>
      </c>
      <c r="F20" s="5">
        <v>161859.08108108109</v>
      </c>
    </row>
    <row r="21" spans="1:6" x14ac:dyDescent="0.3">
      <c r="A21" s="2" t="s">
        <v>10</v>
      </c>
      <c r="B21" s="5">
        <v>116711.16666666667</v>
      </c>
      <c r="C21" s="5">
        <v>147723.6</v>
      </c>
      <c r="D21" s="5">
        <v>153604.57142857142</v>
      </c>
      <c r="E21" s="5">
        <v>196106.59090909091</v>
      </c>
      <c r="F21" s="5">
        <v>170711.55</v>
      </c>
    </row>
    <row r="22" spans="1:6" x14ac:dyDescent="0.3">
      <c r="A22" s="2" t="s">
        <v>13</v>
      </c>
      <c r="B22" s="5">
        <v>95000.8</v>
      </c>
      <c r="C22" s="5">
        <v>105125.14285714286</v>
      </c>
      <c r="D22" s="5">
        <v>130137.27272727272</v>
      </c>
      <c r="E22" s="5">
        <v>162116.26666666666</v>
      </c>
      <c r="F22" s="5">
        <v>133529.84210526315</v>
      </c>
    </row>
    <row r="23" spans="1:6" x14ac:dyDescent="0.3">
      <c r="A23" s="2" t="s">
        <v>15</v>
      </c>
      <c r="B23" s="5">
        <v>54598.5</v>
      </c>
      <c r="C23" s="5">
        <v>69714.5</v>
      </c>
      <c r="D23" s="5">
        <v>92871.71428571429</v>
      </c>
      <c r="E23" s="5">
        <v>102243.92857142857</v>
      </c>
      <c r="F23" s="5">
        <v>87683.806451612909</v>
      </c>
    </row>
    <row r="24" spans="1:6" x14ac:dyDescent="0.3">
      <c r="A24" s="2" t="s">
        <v>11</v>
      </c>
      <c r="B24" s="5">
        <v>82671.25</v>
      </c>
      <c r="C24" s="5">
        <v>94624</v>
      </c>
      <c r="D24" s="5">
        <v>91088</v>
      </c>
      <c r="E24" s="5">
        <v>134731.15789473685</v>
      </c>
      <c r="F24" s="5">
        <v>116865.06451612903</v>
      </c>
    </row>
    <row r="25" spans="1:6" x14ac:dyDescent="0.3">
      <c r="A25" s="2" t="s">
        <v>14</v>
      </c>
      <c r="B25" s="5">
        <v>92729.571428571435</v>
      </c>
      <c r="C25" s="5">
        <v>109707.6</v>
      </c>
      <c r="D25" s="5">
        <v>122141.6</v>
      </c>
      <c r="E25" s="5">
        <v>164986.14285714287</v>
      </c>
      <c r="F25" s="5">
        <v>131357.41666666666</v>
      </c>
    </row>
    <row r="26" spans="1:6" x14ac:dyDescent="0.3">
      <c r="A26" s="2" t="s">
        <v>9</v>
      </c>
      <c r="B26" s="5">
        <v>84204</v>
      </c>
      <c r="C26" s="5">
        <v>80117</v>
      </c>
      <c r="D26" s="5">
        <v>114986</v>
      </c>
      <c r="E26" s="5">
        <v>129731.77777777778</v>
      </c>
      <c r="F26" s="5">
        <v>113117.44736842105</v>
      </c>
    </row>
    <row r="27" spans="1:6" x14ac:dyDescent="0.3">
      <c r="A27" s="2" t="s">
        <v>16</v>
      </c>
      <c r="B27" s="5">
        <v>90715.25</v>
      </c>
      <c r="C27" s="5">
        <v>91808.444444444438</v>
      </c>
      <c r="D27" s="5">
        <v>129616.6</v>
      </c>
      <c r="E27" s="5">
        <v>151901.73684210525</v>
      </c>
      <c r="F27" s="5">
        <v>127658.18918918919</v>
      </c>
    </row>
    <row r="28" spans="1:6" x14ac:dyDescent="0.3">
      <c r="A28" s="2" t="s">
        <v>8</v>
      </c>
      <c r="B28" s="5">
        <v>62060.666666666664</v>
      </c>
      <c r="C28" s="5">
        <v>79598</v>
      </c>
      <c r="D28" s="5">
        <v>92107.71428571429</v>
      </c>
      <c r="E28" s="5">
        <v>127460.76</v>
      </c>
      <c r="F28" s="5">
        <v>108238.11627906977</v>
      </c>
    </row>
    <row r="29" spans="1:6" x14ac:dyDescent="0.3">
      <c r="A29" s="2" t="s">
        <v>23</v>
      </c>
      <c r="B29" s="5">
        <v>89819.463414634141</v>
      </c>
      <c r="C29" s="5">
        <v>102213.16176470589</v>
      </c>
      <c r="D29" s="5">
        <v>120922.32142857143</v>
      </c>
      <c r="E29" s="5">
        <v>153984.72330097089</v>
      </c>
      <c r="F29" s="5">
        <v>131607.57142857142</v>
      </c>
    </row>
    <row r="32" spans="1:6" x14ac:dyDescent="0.3">
      <c r="A32" s="1" t="s">
        <v>33</v>
      </c>
      <c r="B32" s="1" t="s">
        <v>24</v>
      </c>
    </row>
    <row r="33" spans="1:5" x14ac:dyDescent="0.3">
      <c r="A33" s="1" t="s">
        <v>22</v>
      </c>
      <c r="B33" t="s">
        <v>30</v>
      </c>
      <c r="C33" t="s">
        <v>31</v>
      </c>
      <c r="D33" t="s">
        <v>32</v>
      </c>
      <c r="E33" t="s">
        <v>23</v>
      </c>
    </row>
    <row r="34" spans="1:5" x14ac:dyDescent="0.3">
      <c r="A34" s="2" t="s">
        <v>18</v>
      </c>
      <c r="B34" s="3">
        <v>1.5037593984962405E-2</v>
      </c>
      <c r="C34" s="3">
        <v>0.2807017543859649</v>
      </c>
      <c r="D34" s="3">
        <v>0.19799498746867167</v>
      </c>
      <c r="E34" s="3">
        <v>0.49373433583959897</v>
      </c>
    </row>
    <row r="35" spans="1:5" x14ac:dyDescent="0.3">
      <c r="A35" s="2" t="s">
        <v>19</v>
      </c>
      <c r="B35" s="3">
        <v>1.7543859649122806E-2</v>
      </c>
      <c r="C35" s="3">
        <v>0.31077694235588971</v>
      </c>
      <c r="D35" s="3">
        <v>0.17794486215538846</v>
      </c>
      <c r="E35" s="3">
        <v>0.50626566416040097</v>
      </c>
    </row>
    <row r="36" spans="1:5" x14ac:dyDescent="0.3">
      <c r="A36" s="2" t="s">
        <v>23</v>
      </c>
      <c r="B36" s="3">
        <v>3.2581453634085211E-2</v>
      </c>
      <c r="C36" s="3">
        <v>0.5914786967418546</v>
      </c>
      <c r="D36" s="3">
        <v>0.37593984962406013</v>
      </c>
      <c r="E36" s="3">
        <v>1</v>
      </c>
    </row>
    <row r="49" spans="1:4" x14ac:dyDescent="0.3">
      <c r="A49" s="1" t="s">
        <v>35</v>
      </c>
      <c r="B49" s="1" t="s">
        <v>24</v>
      </c>
    </row>
    <row r="50" spans="1:4" x14ac:dyDescent="0.3">
      <c r="A50" s="1" t="s">
        <v>22</v>
      </c>
      <c r="B50" t="s">
        <v>18</v>
      </c>
      <c r="C50" t="s">
        <v>19</v>
      </c>
      <c r="D50" t="s">
        <v>23</v>
      </c>
    </row>
    <row r="51" spans="1:4" x14ac:dyDescent="0.3">
      <c r="A51" s="2" t="s">
        <v>17</v>
      </c>
      <c r="B51" s="3">
        <v>4.2606516290726815E-2</v>
      </c>
      <c r="C51" s="3">
        <v>3.2581453634085211E-2</v>
      </c>
      <c r="D51" s="3">
        <v>7.5187969924812026E-2</v>
      </c>
    </row>
    <row r="52" spans="1:4" x14ac:dyDescent="0.3">
      <c r="A52" s="2" t="s">
        <v>12</v>
      </c>
      <c r="B52" s="3">
        <v>4.0100250626566414E-2</v>
      </c>
      <c r="C52" s="3">
        <v>5.5137844611528819E-2</v>
      </c>
      <c r="D52" s="3">
        <v>9.5238095238095233E-2</v>
      </c>
    </row>
    <row r="53" spans="1:4" x14ac:dyDescent="0.3">
      <c r="A53" s="2" t="s">
        <v>6</v>
      </c>
      <c r="B53" s="3">
        <v>4.2606516290726815E-2</v>
      </c>
      <c r="C53" s="3">
        <v>5.0125313283208017E-2</v>
      </c>
      <c r="D53" s="3">
        <v>9.2731829573934832E-2</v>
      </c>
    </row>
    <row r="54" spans="1:4" x14ac:dyDescent="0.3">
      <c r="A54" s="2" t="s">
        <v>10</v>
      </c>
      <c r="B54" s="3">
        <v>5.0125313283208017E-2</v>
      </c>
      <c r="C54" s="3">
        <v>5.0125313283208017E-2</v>
      </c>
      <c r="D54" s="3">
        <v>0.10025062656641603</v>
      </c>
    </row>
    <row r="55" spans="1:4" x14ac:dyDescent="0.3">
      <c r="A55" s="2" t="s">
        <v>13</v>
      </c>
      <c r="B55" s="3">
        <v>4.0100250626566414E-2</v>
      </c>
      <c r="C55" s="3">
        <v>5.5137844611528819E-2</v>
      </c>
      <c r="D55" s="3">
        <v>9.5238095238095233E-2</v>
      </c>
    </row>
    <row r="56" spans="1:4" x14ac:dyDescent="0.3">
      <c r="A56" s="2" t="s">
        <v>15</v>
      </c>
      <c r="B56" s="3">
        <v>4.2606516290726815E-2</v>
      </c>
      <c r="C56" s="3">
        <v>3.5087719298245612E-2</v>
      </c>
      <c r="D56" s="3">
        <v>7.7694235588972427E-2</v>
      </c>
    </row>
    <row r="57" spans="1:4" x14ac:dyDescent="0.3">
      <c r="A57" s="2" t="s">
        <v>11</v>
      </c>
      <c r="B57" s="3">
        <v>3.5087719298245612E-2</v>
      </c>
      <c r="C57" s="3">
        <v>4.2606516290726815E-2</v>
      </c>
      <c r="D57" s="3">
        <v>7.7694235588972427E-2</v>
      </c>
    </row>
    <row r="58" spans="1:4" x14ac:dyDescent="0.3">
      <c r="A58" s="2" t="s">
        <v>14</v>
      </c>
      <c r="B58" s="3">
        <v>4.5112781954887216E-2</v>
      </c>
      <c r="C58" s="3">
        <v>4.5112781954887216E-2</v>
      </c>
      <c r="D58" s="3">
        <v>9.0225563909774431E-2</v>
      </c>
    </row>
    <row r="59" spans="1:4" x14ac:dyDescent="0.3">
      <c r="A59" s="2" t="s">
        <v>9</v>
      </c>
      <c r="B59" s="3">
        <v>4.5112781954887216E-2</v>
      </c>
      <c r="C59" s="3">
        <v>5.0125313283208017E-2</v>
      </c>
      <c r="D59" s="3">
        <v>9.5238095238095233E-2</v>
      </c>
    </row>
    <row r="60" spans="1:4" x14ac:dyDescent="0.3">
      <c r="A60" s="2" t="s">
        <v>16</v>
      </c>
      <c r="B60" s="3">
        <v>5.5137844611528819E-2</v>
      </c>
      <c r="C60" s="3">
        <v>3.7593984962406013E-2</v>
      </c>
      <c r="D60" s="3">
        <v>9.2731829573934832E-2</v>
      </c>
    </row>
    <row r="61" spans="1:4" x14ac:dyDescent="0.3">
      <c r="A61" s="2" t="s">
        <v>8</v>
      </c>
      <c r="B61" s="3">
        <v>5.5137844611528819E-2</v>
      </c>
      <c r="C61" s="3">
        <v>5.2631578947368418E-2</v>
      </c>
      <c r="D61" s="3">
        <v>0.10776942355889724</v>
      </c>
    </row>
    <row r="62" spans="1:4" x14ac:dyDescent="0.3">
      <c r="A62" s="2" t="s">
        <v>23</v>
      </c>
      <c r="B62" s="3">
        <v>0.49373433583959897</v>
      </c>
      <c r="C62" s="3">
        <v>0.50626566416040097</v>
      </c>
      <c r="D62" s="3">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C042F-F267-4D39-8FA5-CFD75DAF3DB8}">
  <dimension ref="A1:S6"/>
  <sheetViews>
    <sheetView showGridLines="0" tabSelected="1" topLeftCell="A4" zoomScale="70" zoomScaleNormal="70" workbookViewId="0">
      <selection activeCell="X23" sqref="X23"/>
    </sheetView>
  </sheetViews>
  <sheetFormatPr defaultRowHeight="14.4" x14ac:dyDescent="0.3"/>
  <sheetData>
    <row r="1" spans="1:19" ht="14.4" customHeight="1" x14ac:dyDescent="0.3">
      <c r="A1" s="6" t="s">
        <v>34</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2024-08-08T08:39:38Z</dcterms:created>
  <dcterms:modified xsi:type="dcterms:W3CDTF">2024-08-08T14:32:13Z</dcterms:modified>
</cp:coreProperties>
</file>