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nnes/AnacondaProjects/Bootcamp/GitHub/MLiFC/MLiFC/Week 1/"/>
    </mc:Choice>
  </mc:AlternateContent>
  <xr:revisionPtr revIDLastSave="0" documentId="13_ncr:1_{51745BD4-2013-D144-80A5-420B8BA8AF83}" xr6:coauthVersionLast="32" xr6:coauthVersionMax="32" xr10:uidLastSave="{00000000-0000-0000-0000-000000000000}"/>
  <bookViews>
    <workbookView xWindow="0" yWindow="460" windowWidth="28800" windowHeight="15940" tabRatio="500" activeTab="1" xr2:uid="{00000000-000D-0000-FFFF-FFFF00000000}"/>
  </bookViews>
  <sheets>
    <sheet name="Data" sheetId="1" r:id="rId1"/>
    <sheet name="Logistic Regression" sheetId="2" r:id="rId2"/>
    <sheet name="2 Layer Wine Net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4" i="3" l="1"/>
  <c r="CN5" i="3"/>
  <c r="CN6" i="3"/>
  <c r="CN7" i="3"/>
  <c r="CN8" i="3"/>
  <c r="CN9" i="3"/>
  <c r="CN10" i="3"/>
  <c r="CN11" i="3"/>
  <c r="CN12" i="3" s="1"/>
  <c r="CN13" i="3" s="1"/>
  <c r="CN14" i="3" s="1"/>
  <c r="CN15" i="3" s="1"/>
  <c r="BZ4" i="3"/>
  <c r="BZ5" i="3"/>
  <c r="BZ6" i="3"/>
  <c r="BZ7" i="3"/>
  <c r="BZ8" i="3" s="1"/>
  <c r="BZ9" i="3" s="1"/>
  <c r="BZ10" i="3" s="1"/>
  <c r="BZ11" i="3" s="1"/>
  <c r="BZ12" i="3" s="1"/>
  <c r="BZ13" i="3" s="1"/>
  <c r="BZ14" i="3" s="1"/>
  <c r="BZ15" i="3" s="1"/>
  <c r="CH4" i="3"/>
  <c r="CH5" i="3" s="1"/>
  <c r="CH6" i="3" s="1"/>
  <c r="CH7" i="3" s="1"/>
  <c r="BM4" i="3"/>
  <c r="BM5" i="3"/>
  <c r="BM6" i="3"/>
  <c r="BM7" i="3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AY4" i="2"/>
  <c r="AY5" i="2"/>
  <c r="AY6" i="2"/>
  <c r="AY7" i="2"/>
  <c r="AY8" i="2" s="1"/>
  <c r="AY9" i="2" s="1"/>
  <c r="AY10" i="2" s="1"/>
  <c r="AY11" i="2" s="1"/>
  <c r="AY12" i="2" s="1"/>
  <c r="AY13" i="2" s="1"/>
  <c r="AY14" i="2" s="1"/>
  <c r="AY15" i="2" s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O4" i="2"/>
  <c r="O5" i="2"/>
  <c r="O6" i="2"/>
  <c r="O7" i="2"/>
  <c r="O8" i="2" s="1"/>
  <c r="O9" i="2" s="1"/>
  <c r="O10" i="2" s="1"/>
  <c r="O11" i="2" s="1"/>
  <c r="O12" i="2" s="1"/>
  <c r="O13" i="2" s="1"/>
  <c r="O14" i="2" s="1"/>
  <c r="O15" i="2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R3" i="1"/>
  <c r="Q3" i="1"/>
  <c r="P3" i="1"/>
  <c r="V3" i="1"/>
  <c r="AD3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W3" i="1"/>
  <c r="X3" i="1"/>
  <c r="Y3" i="1"/>
  <c r="Z3" i="1"/>
  <c r="AA3" i="1"/>
  <c r="AB3" i="1"/>
  <c r="AC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</calcChain>
</file>

<file path=xl/sharedStrings.xml><?xml version="1.0" encoding="utf-8"?>
<sst xmlns="http://schemas.openxmlformats.org/spreadsheetml/2006/main" count="100" uniqueCount="43">
  <si>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</si>
  <si>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</si>
  <si>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</si>
  <si>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</si>
  <si>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</si>
  <si>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</si>
  <si>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</si>
  <si>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</si>
  <si>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</si>
  <si>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</si>
  <si>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</si>
  <si>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</si>
  <si>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</si>
  <si>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Cultivar 1</t>
  </si>
  <si>
    <t>Cultivar 2</t>
  </si>
  <si>
    <t>Cultivar 3</t>
  </si>
  <si>
    <t>Z1</t>
  </si>
  <si>
    <t>A1</t>
  </si>
  <si>
    <t>Sample Loss</t>
  </si>
  <si>
    <t>Total Loss</t>
  </si>
  <si>
    <t>dZ1</t>
  </si>
  <si>
    <t>Learning rate</t>
  </si>
  <si>
    <t>Num Samples</t>
  </si>
  <si>
    <t>W1</t>
  </si>
  <si>
    <t>b1</t>
  </si>
  <si>
    <t>dW1</t>
  </si>
  <si>
    <t>db1</t>
  </si>
  <si>
    <t>New W1</t>
  </si>
  <si>
    <t>New b1</t>
  </si>
  <si>
    <t>W2</t>
  </si>
  <si>
    <t>b2</t>
  </si>
  <si>
    <t>z2</t>
  </si>
  <si>
    <t>A2</t>
  </si>
  <si>
    <t>dZ2</t>
  </si>
  <si>
    <t>dz1</t>
  </si>
  <si>
    <t>New W2</t>
  </si>
  <si>
    <t>dW2</t>
  </si>
  <si>
    <t>New b2</t>
  </si>
  <si>
    <t>db2</t>
  </si>
  <si>
    <t>Cultivar</t>
  </si>
  <si>
    <t>Original Data</t>
  </si>
  <si>
    <t>One Hot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</si>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</sst>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"/>
  <sheetViews>
    <sheetView workbookViewId="0">
      <selection activeCell="D31" sqref="D31"/>
    </sheetView>
  </sheetViews>
  <sheetFormatPr baseColWidth="10" defaultRowHeight="16"/>
  <sheetData>
    <row r="1" spans="1:34" ht="37">
      <c r="A1" s="12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P1" s="12" t="s">
        <v>41</v>
      </c>
      <c r="Q1" s="12"/>
      <c r="R1" s="12"/>
      <c r="V1" s="12" t="s">
        <v>42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t="s">
        <v>39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13</v>
      </c>
      <c r="Q2" t="s">
        <v>14</v>
      </c>
      <c r="R2" t="s">
        <v>15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</row>
    <row r="3" spans="1:34">
      <c r="A3">
        <v>1</v>
      </c>
      <c r="B3">
        <v>14.23</v>
      </c>
      <c r="C3">
        <v>1.71</v>
      </c>
      <c r="D3">
        <v>2.4300000000000002</v>
      </c>
      <c r="E3">
        <v>15.6</v>
      </c>
      <c r="F3">
        <v>127</v>
      </c>
      <c r="G3">
        <v>2.8</v>
      </c>
      <c r="H3">
        <v>3.06</v>
      </c>
      <c r="I3">
        <v>0.28000000000000003</v>
      </c>
      <c r="J3">
        <v>2.29</v>
      </c>
      <c r="K3">
        <v>5.64</v>
      </c>
      <c r="L3">
        <v>1.04</v>
      </c>
      <c r="M3">
        <v>3.92</v>
      </c>
      <c r="N3">
        <v>1065</v>
      </c>
      <c r="P3">
        <f>IF(A3=1,1,0)</f>
        <v>1</v>
      </c>
      <c r="Q3">
        <f>IF(A3=2,1,0)</f>
        <v>0</v>
      </c>
      <c r="R3">
        <f>IF(A3=3,1,0)</f>
        <v>0</v>
      </c>
      <c r="V3">
        <f t="shared" ref="V3:V34" si="0">(B3-AVERAGE(B$3:B$180))/_xlfn.STDEV.P(B$3:B$180)</f>
        <v>1.5186125409891542</v>
      </c>
      <c r="W3">
        <f t="shared" ref="W3:W34" si="1">(C3-AVERAGE(C$3:C$180))/_xlfn.STDEV.P(C$3:C$180)</f>
        <v>-0.56224979832862187</v>
      </c>
      <c r="X3">
        <f t="shared" ref="X3:X34" si="2">(D3-AVERAGE(D$3:D$180))/_xlfn.STDEV.P(D$3:D$180)</f>
        <v>0.23205254099474928</v>
      </c>
      <c r="Y3">
        <f t="shared" ref="Y3:Y34" si="3">(E3-AVERAGE(E$3:E$180))/_xlfn.STDEV.P(E$3:E$180)</f>
        <v>-1.1695931750229007</v>
      </c>
      <c r="Z3">
        <f t="shared" ref="Z3:Z34" si="4">(F3-AVERAGE(F$3:F$180))/_xlfn.STDEV.P(F$3:F$180)</f>
        <v>1.9139052175708113</v>
      </c>
      <c r="AA3">
        <f t="shared" ref="AA3:AA34" si="5">(G3-AVERAGE(G$3:G$180))/_xlfn.STDEV.P(G$3:G$180)</f>
        <v>0.80899739463203968</v>
      </c>
      <c r="AB3">
        <f t="shared" ref="AB3:AB34" si="6">(H3-AVERAGE(H$3:H$180))/_xlfn.STDEV.P(H$3:H$180)</f>
        <v>1.0348189581307341</v>
      </c>
      <c r="AC3">
        <f t="shared" ref="AC3:AC34" si="7">(I3-AVERAGE(I$3:I$180))/_xlfn.STDEV.P(I$3:I$180)</f>
        <v>-0.65956311430506676</v>
      </c>
      <c r="AD3">
        <f t="shared" ref="AD3:AD34" si="8">(J3-AVERAGE(J$3:J$180))/_xlfn.STDEV.P(J$3:J$180)</f>
        <v>1.2248839840604606</v>
      </c>
      <c r="AE3">
        <f t="shared" ref="AE3:AE34" si="9">(K3-AVERAGE(K$3:K$180))/_xlfn.STDEV.P(K$3:K$180)</f>
        <v>0.25171684981885339</v>
      </c>
      <c r="AF3">
        <f t="shared" ref="AF3:AF34" si="10">(L3-AVERAGE(L$3:L$180))/_xlfn.STDEV.P(L$3:L$180)</f>
        <v>0.36217727577860498</v>
      </c>
      <c r="AG3">
        <f t="shared" ref="AG3:AG34" si="11">(M3-AVERAGE(M$3:M$180))/_xlfn.STDEV.P(M$3:M$180)</f>
        <v>1.847919566506633</v>
      </c>
      <c r="AH3">
        <f t="shared" ref="AH3:AH34" si="12">(N3-AVERAGE(N$3:N$180))/_xlfn.STDEV.P(N$3:N$180)</f>
        <v>1.0130089267476907</v>
      </c>
    </row>
    <row r="4" spans="1:34">
      <c r="A4">
        <v>1</v>
      </c>
      <c r="B4">
        <v>13.2</v>
      </c>
      <c r="C4">
        <v>1.78</v>
      </c>
      <c r="D4">
        <v>2.14</v>
      </c>
      <c r="E4">
        <v>11.2</v>
      </c>
      <c r="F4">
        <v>100</v>
      </c>
      <c r="G4">
        <v>2.65</v>
      </c>
      <c r="H4">
        <v>2.76</v>
      </c>
      <c r="I4">
        <v>0.26</v>
      </c>
      <c r="J4">
        <v>1.28</v>
      </c>
      <c r="K4">
        <v>4.38</v>
      </c>
      <c r="L4">
        <v>1.05</v>
      </c>
      <c r="M4">
        <v>3.4</v>
      </c>
      <c r="N4">
        <v>1050</v>
      </c>
      <c r="P4">
        <f t="shared" ref="P4:P67" si="13">IF(A4=1,1,0)</f>
        <v>1</v>
      </c>
      <c r="Q4">
        <f t="shared" ref="Q4:Q67" si="14">IF(A4=2,1,0)</f>
        <v>0</v>
      </c>
      <c r="R4">
        <f t="shared" ref="R4:R67" si="15">IF(A4=3,1,0)</f>
        <v>0</v>
      </c>
      <c r="V4">
        <f t="shared" si="0"/>
        <v>0.24628962701506343</v>
      </c>
      <c r="W4">
        <f t="shared" si="1"/>
        <v>-0.4994133781369039</v>
      </c>
      <c r="X4">
        <f t="shared" si="2"/>
        <v>-0.8279963232662364</v>
      </c>
      <c r="Y4">
        <f t="shared" si="3"/>
        <v>-2.4908471410952155</v>
      </c>
      <c r="Z4">
        <f t="shared" si="4"/>
        <v>1.8145020611759512E-2</v>
      </c>
      <c r="AA4">
        <f t="shared" si="5"/>
        <v>0.56864766238907261</v>
      </c>
      <c r="AB4">
        <f t="shared" si="6"/>
        <v>0.73362894142946855</v>
      </c>
      <c r="AC4">
        <f t="shared" si="7"/>
        <v>-0.82071923557658621</v>
      </c>
      <c r="AD4">
        <f t="shared" si="8"/>
        <v>-0.54472098744701203</v>
      </c>
      <c r="AE4">
        <f t="shared" si="9"/>
        <v>-0.29332132871304811</v>
      </c>
      <c r="AF4">
        <f t="shared" si="10"/>
        <v>0.40605066293567005</v>
      </c>
      <c r="AG4">
        <f t="shared" si="11"/>
        <v>1.1134493025258114</v>
      </c>
      <c r="AH4">
        <f t="shared" si="12"/>
        <v>0.96524152066860025</v>
      </c>
    </row>
    <row r="5" spans="1:34">
      <c r="A5">
        <v>1</v>
      </c>
      <c r="B5">
        <v>13.16</v>
      </c>
      <c r="C5">
        <v>2.36</v>
      </c>
      <c r="D5">
        <v>2.67</v>
      </c>
      <c r="E5">
        <v>18.600000000000001</v>
      </c>
      <c r="F5">
        <v>101</v>
      </c>
      <c r="G5">
        <v>2.8</v>
      </c>
      <c r="H5">
        <v>3.24</v>
      </c>
      <c r="I5">
        <v>0.3</v>
      </c>
      <c r="J5">
        <v>2.81</v>
      </c>
      <c r="K5">
        <v>5.68</v>
      </c>
      <c r="L5">
        <v>1.03</v>
      </c>
      <c r="M5">
        <v>3.17</v>
      </c>
      <c r="N5">
        <v>1185</v>
      </c>
      <c r="P5">
        <f t="shared" si="13"/>
        <v>1</v>
      </c>
      <c r="Q5">
        <f t="shared" si="14"/>
        <v>0</v>
      </c>
      <c r="R5">
        <f t="shared" si="15"/>
        <v>0</v>
      </c>
      <c r="V5">
        <f t="shared" si="0"/>
        <v>0.19687902841412896</v>
      </c>
      <c r="W5">
        <f t="shared" si="1"/>
        <v>2.1231246308758858E-2</v>
      </c>
      <c r="X5">
        <f t="shared" si="2"/>
        <v>1.109334359693495</v>
      </c>
      <c r="Y5">
        <f t="shared" si="3"/>
        <v>-0.268738198155413</v>
      </c>
      <c r="Z5">
        <f t="shared" si="4"/>
        <v>8.8358361239872549E-2</v>
      </c>
      <c r="AA5">
        <f t="shared" si="5"/>
        <v>0.80899739463203968</v>
      </c>
      <c r="AB5">
        <f t="shared" si="6"/>
        <v>1.2155329681514935</v>
      </c>
      <c r="AC5">
        <f t="shared" si="7"/>
        <v>-0.49840699303354774</v>
      </c>
      <c r="AD5">
        <f t="shared" si="8"/>
        <v>2.1359677317672783</v>
      </c>
      <c r="AE5">
        <f t="shared" si="9"/>
        <v>0.26901964913732651</v>
      </c>
      <c r="AF5">
        <f t="shared" si="10"/>
        <v>0.31830388862153991</v>
      </c>
      <c r="AG5">
        <f t="shared" si="11"/>
        <v>0.78858745499583249</v>
      </c>
      <c r="AH5">
        <f t="shared" si="12"/>
        <v>1.3951481753804136</v>
      </c>
    </row>
    <row r="6" spans="1:34">
      <c r="A6">
        <v>1</v>
      </c>
      <c r="B6">
        <v>14.37</v>
      </c>
      <c r="C6">
        <v>1.95</v>
      </c>
      <c r="D6">
        <v>2.5</v>
      </c>
      <c r="E6">
        <v>16.8</v>
      </c>
      <c r="F6">
        <v>113</v>
      </c>
      <c r="G6">
        <v>3.85</v>
      </c>
      <c r="H6">
        <v>3.49</v>
      </c>
      <c r="I6">
        <v>0.24</v>
      </c>
      <c r="J6">
        <v>2.1800000000000002</v>
      </c>
      <c r="K6">
        <v>7.8</v>
      </c>
      <c r="L6">
        <v>0.86</v>
      </c>
      <c r="M6">
        <v>3.45</v>
      </c>
      <c r="N6">
        <v>1480</v>
      </c>
      <c r="P6">
        <f t="shared" si="13"/>
        <v>1</v>
      </c>
      <c r="Q6">
        <f t="shared" si="14"/>
        <v>0</v>
      </c>
      <c r="R6">
        <f t="shared" si="15"/>
        <v>0</v>
      </c>
      <c r="V6">
        <f t="shared" si="0"/>
        <v>1.6915496360924271</v>
      </c>
      <c r="W6">
        <f t="shared" si="1"/>
        <v>-0.34681064338558898</v>
      </c>
      <c r="X6">
        <f t="shared" si="2"/>
        <v>0.48792640478188315</v>
      </c>
      <c r="Y6">
        <f t="shared" si="3"/>
        <v>-0.80925118427590548</v>
      </c>
      <c r="Z6">
        <f t="shared" si="4"/>
        <v>0.93091844877722896</v>
      </c>
      <c r="AA6">
        <f t="shared" si="5"/>
        <v>2.4914455203328107</v>
      </c>
      <c r="AB6">
        <f t="shared" si="6"/>
        <v>1.4665246487358814</v>
      </c>
      <c r="AC6">
        <f t="shared" si="7"/>
        <v>-0.98187535684810567</v>
      </c>
      <c r="AD6">
        <f t="shared" si="8"/>
        <v>1.0321547297378648</v>
      </c>
      <c r="AE6">
        <f t="shared" si="9"/>
        <v>1.1860680130163992</v>
      </c>
      <c r="AF6">
        <f t="shared" si="10"/>
        <v>-0.42754369304856588</v>
      </c>
      <c r="AG6">
        <f t="shared" si="11"/>
        <v>1.1840714432931985</v>
      </c>
      <c r="AH6">
        <f t="shared" si="12"/>
        <v>2.3345738282691912</v>
      </c>
    </row>
    <row r="7" spans="1:34">
      <c r="A7">
        <v>1</v>
      </c>
      <c r="B7">
        <v>13.24</v>
      </c>
      <c r="C7">
        <v>2.59</v>
      </c>
      <c r="D7">
        <v>2.87</v>
      </c>
      <c r="E7">
        <v>21</v>
      </c>
      <c r="F7">
        <v>118</v>
      </c>
      <c r="G7">
        <v>2.8</v>
      </c>
      <c r="H7">
        <v>2.69</v>
      </c>
      <c r="I7">
        <v>0.39</v>
      </c>
      <c r="J7">
        <v>1.82</v>
      </c>
      <c r="K7">
        <v>4.32</v>
      </c>
      <c r="L7">
        <v>1.04</v>
      </c>
      <c r="M7">
        <v>2.93</v>
      </c>
      <c r="N7">
        <v>735</v>
      </c>
      <c r="P7">
        <f t="shared" si="13"/>
        <v>1</v>
      </c>
      <c r="Q7">
        <f t="shared" si="14"/>
        <v>0</v>
      </c>
      <c r="R7">
        <f t="shared" si="15"/>
        <v>0</v>
      </c>
      <c r="V7">
        <f t="shared" si="0"/>
        <v>0.29570022561600007</v>
      </c>
      <c r="W7">
        <f t="shared" si="1"/>
        <v>0.22769376979583206</v>
      </c>
      <c r="X7">
        <f t="shared" si="2"/>
        <v>1.8404025419424512</v>
      </c>
      <c r="Y7">
        <f t="shared" si="3"/>
        <v>0.45194578333857638</v>
      </c>
      <c r="Z7">
        <f t="shared" si="4"/>
        <v>1.2819851519177941</v>
      </c>
      <c r="AA7">
        <f t="shared" si="5"/>
        <v>0.80899739463203968</v>
      </c>
      <c r="AB7">
        <f t="shared" si="6"/>
        <v>0.66335127086584011</v>
      </c>
      <c r="AC7">
        <f t="shared" si="7"/>
        <v>0.22679555268828935</v>
      </c>
      <c r="AD7">
        <f t="shared" si="8"/>
        <v>0.40140444286391397</v>
      </c>
      <c r="AE7">
        <f t="shared" si="9"/>
        <v>-0.31927552769075757</v>
      </c>
      <c r="AF7">
        <f t="shared" si="10"/>
        <v>0.36217727577860498</v>
      </c>
      <c r="AG7">
        <f t="shared" si="11"/>
        <v>0.44960117931237664</v>
      </c>
      <c r="AH7">
        <f t="shared" si="12"/>
        <v>-3.7874006992297607E-2</v>
      </c>
    </row>
    <row r="8" spans="1:34">
      <c r="A8">
        <v>1</v>
      </c>
      <c r="B8">
        <v>14.2</v>
      </c>
      <c r="C8">
        <v>1.76</v>
      </c>
      <c r="D8">
        <v>2.4500000000000002</v>
      </c>
      <c r="E8">
        <v>15.2</v>
      </c>
      <c r="F8">
        <v>112</v>
      </c>
      <c r="G8">
        <v>3.27</v>
      </c>
      <c r="H8">
        <v>3.39</v>
      </c>
      <c r="I8">
        <v>0.34</v>
      </c>
      <c r="J8">
        <v>1.97</v>
      </c>
      <c r="K8">
        <v>6.75</v>
      </c>
      <c r="L8">
        <v>1.05</v>
      </c>
      <c r="M8">
        <v>2.85</v>
      </c>
      <c r="N8">
        <v>1450</v>
      </c>
      <c r="P8">
        <f t="shared" si="13"/>
        <v>1</v>
      </c>
      <c r="Q8">
        <f t="shared" si="14"/>
        <v>0</v>
      </c>
      <c r="R8">
        <f t="shared" si="15"/>
        <v>0</v>
      </c>
      <c r="V8">
        <f t="shared" si="0"/>
        <v>1.4815545920384512</v>
      </c>
      <c r="W8">
        <f t="shared" si="1"/>
        <v>-0.51736664104882335</v>
      </c>
      <c r="X8">
        <f t="shared" si="2"/>
        <v>0.30515935921964493</v>
      </c>
      <c r="Y8">
        <f t="shared" si="3"/>
        <v>-1.2897071719385658</v>
      </c>
      <c r="Z8">
        <f t="shared" si="4"/>
        <v>0.86070510814911583</v>
      </c>
      <c r="AA8">
        <f t="shared" si="5"/>
        <v>1.5620932223266708</v>
      </c>
      <c r="AB8">
        <f t="shared" si="6"/>
        <v>1.3661279765021261</v>
      </c>
      <c r="AC8">
        <f t="shared" si="7"/>
        <v>-0.17609475049050882</v>
      </c>
      <c r="AD8">
        <f t="shared" si="8"/>
        <v>0.66421706239472655</v>
      </c>
      <c r="AE8">
        <f t="shared" si="9"/>
        <v>0.73186953090648121</v>
      </c>
      <c r="AF8">
        <f t="shared" si="10"/>
        <v>0.40605066293567005</v>
      </c>
      <c r="AG8">
        <f t="shared" si="11"/>
        <v>0.33660575408455784</v>
      </c>
      <c r="AH8">
        <f t="shared" si="12"/>
        <v>2.2390390161110103</v>
      </c>
    </row>
    <row r="9" spans="1:34">
      <c r="A9">
        <v>1</v>
      </c>
      <c r="B9">
        <v>14.39</v>
      </c>
      <c r="C9">
        <v>1.87</v>
      </c>
      <c r="D9">
        <v>2.4500000000000002</v>
      </c>
      <c r="E9">
        <v>14.6</v>
      </c>
      <c r="F9">
        <v>96</v>
      </c>
      <c r="G9">
        <v>2.5</v>
      </c>
      <c r="H9">
        <v>2.52</v>
      </c>
      <c r="I9">
        <v>0.3</v>
      </c>
      <c r="J9">
        <v>1.98</v>
      </c>
      <c r="K9">
        <v>5.25</v>
      </c>
      <c r="L9">
        <v>1.02</v>
      </c>
      <c r="M9">
        <v>3.58</v>
      </c>
      <c r="N9">
        <v>1290</v>
      </c>
      <c r="P9">
        <f t="shared" si="13"/>
        <v>1</v>
      </c>
      <c r="Q9">
        <f t="shared" si="14"/>
        <v>0</v>
      </c>
      <c r="R9">
        <f t="shared" si="15"/>
        <v>0</v>
      </c>
      <c r="V9">
        <f t="shared" si="0"/>
        <v>1.7162549353928964</v>
      </c>
      <c r="W9">
        <f t="shared" si="1"/>
        <v>-0.41862369503326646</v>
      </c>
      <c r="X9">
        <f t="shared" si="2"/>
        <v>0.30515935921964493</v>
      </c>
      <c r="Y9">
        <f t="shared" si="3"/>
        <v>-1.4698781673120631</v>
      </c>
      <c r="Z9">
        <f t="shared" si="4"/>
        <v>-0.26270834190069259</v>
      </c>
      <c r="AA9">
        <f t="shared" si="5"/>
        <v>0.32829793014610542</v>
      </c>
      <c r="AB9">
        <f t="shared" si="6"/>
        <v>0.49267692806845653</v>
      </c>
      <c r="AC9">
        <f t="shared" si="7"/>
        <v>-0.49840699303354774</v>
      </c>
      <c r="AD9">
        <f t="shared" si="8"/>
        <v>0.68173790369678078</v>
      </c>
      <c r="AE9">
        <f t="shared" si="9"/>
        <v>8.3014556463741146E-2</v>
      </c>
      <c r="AF9">
        <f t="shared" si="10"/>
        <v>0.27443050146447479</v>
      </c>
      <c r="AG9">
        <f t="shared" si="11"/>
        <v>1.3676890092884038</v>
      </c>
      <c r="AH9">
        <f t="shared" si="12"/>
        <v>1.7295200179340462</v>
      </c>
    </row>
    <row r="10" spans="1:34">
      <c r="A10">
        <v>1</v>
      </c>
      <c r="B10">
        <v>14.06</v>
      </c>
      <c r="C10">
        <v>2.15</v>
      </c>
      <c r="D10">
        <v>2.61</v>
      </c>
      <c r="E10">
        <v>17.600000000000001</v>
      </c>
      <c r="F10">
        <v>121</v>
      </c>
      <c r="G10">
        <v>2.6</v>
      </c>
      <c r="H10">
        <v>2.5099999999999998</v>
      </c>
      <c r="I10">
        <v>0.31</v>
      </c>
      <c r="J10">
        <v>1.25</v>
      </c>
      <c r="K10">
        <v>5.05</v>
      </c>
      <c r="L10">
        <v>1.06</v>
      </c>
      <c r="M10">
        <v>3.58</v>
      </c>
      <c r="N10">
        <v>1295</v>
      </c>
      <c r="P10">
        <f t="shared" si="13"/>
        <v>1</v>
      </c>
      <c r="Q10">
        <f t="shared" si="14"/>
        <v>0</v>
      </c>
      <c r="R10">
        <f t="shared" si="15"/>
        <v>0</v>
      </c>
      <c r="V10">
        <f t="shared" si="0"/>
        <v>1.3086174969351785</v>
      </c>
      <c r="W10">
        <f t="shared" si="1"/>
        <v>-0.16727801426639491</v>
      </c>
      <c r="X10">
        <f t="shared" si="2"/>
        <v>0.89001390501880828</v>
      </c>
      <c r="Y10">
        <f t="shared" si="3"/>
        <v>-0.56902319044457539</v>
      </c>
      <c r="Z10">
        <f t="shared" si="4"/>
        <v>1.4926251738021332</v>
      </c>
      <c r="AA10">
        <f t="shared" si="5"/>
        <v>0.4885310849747504</v>
      </c>
      <c r="AB10">
        <f t="shared" si="6"/>
        <v>0.4826372608450808</v>
      </c>
      <c r="AC10">
        <f t="shared" si="7"/>
        <v>-0.41782893239778801</v>
      </c>
      <c r="AD10">
        <f t="shared" si="8"/>
        <v>-0.5972835113531747</v>
      </c>
      <c r="AE10">
        <f t="shared" si="9"/>
        <v>-3.4994401286242687E-3</v>
      </c>
      <c r="AF10">
        <f t="shared" si="10"/>
        <v>0.44992405009273512</v>
      </c>
      <c r="AG10">
        <f t="shared" si="11"/>
        <v>1.3676890092884038</v>
      </c>
      <c r="AH10">
        <f t="shared" si="12"/>
        <v>1.7454424866270764</v>
      </c>
    </row>
    <row r="11" spans="1:34">
      <c r="A11">
        <v>1</v>
      </c>
      <c r="B11">
        <v>14.83</v>
      </c>
      <c r="C11">
        <v>1.64</v>
      </c>
      <c r="D11">
        <v>2.17</v>
      </c>
      <c r="E11">
        <v>14</v>
      </c>
      <c r="F11">
        <v>97</v>
      </c>
      <c r="G11">
        <v>2.8</v>
      </c>
      <c r="H11">
        <v>2.98</v>
      </c>
      <c r="I11">
        <v>0.28999999999999998</v>
      </c>
      <c r="J11">
        <v>1.98</v>
      </c>
      <c r="K11">
        <v>5.2</v>
      </c>
      <c r="L11">
        <v>1.08</v>
      </c>
      <c r="M11">
        <v>2.85</v>
      </c>
      <c r="N11">
        <v>1045</v>
      </c>
      <c r="P11">
        <f t="shared" si="13"/>
        <v>1</v>
      </c>
      <c r="Q11">
        <f t="shared" si="14"/>
        <v>0</v>
      </c>
      <c r="R11">
        <f t="shared" si="15"/>
        <v>0</v>
      </c>
      <c r="V11">
        <f t="shared" si="0"/>
        <v>2.2597715200031865</v>
      </c>
      <c r="W11">
        <f t="shared" si="1"/>
        <v>-0.62508621852033985</v>
      </c>
      <c r="X11">
        <f t="shared" si="2"/>
        <v>-0.7183360959288938</v>
      </c>
      <c r="Y11">
        <f t="shared" si="3"/>
        <v>-1.6500491626855605</v>
      </c>
      <c r="Z11">
        <f t="shared" si="4"/>
        <v>-0.19249500127257957</v>
      </c>
      <c r="AA11">
        <f t="shared" si="5"/>
        <v>0.80899739463203968</v>
      </c>
      <c r="AB11">
        <f t="shared" si="6"/>
        <v>0.95450162034372998</v>
      </c>
      <c r="AC11">
        <f t="shared" si="7"/>
        <v>-0.57898505366930741</v>
      </c>
      <c r="AD11">
        <f t="shared" si="8"/>
        <v>0.68173790369678078</v>
      </c>
      <c r="AE11">
        <f t="shared" si="9"/>
        <v>6.1386057315649889E-2</v>
      </c>
      <c r="AF11">
        <f t="shared" si="10"/>
        <v>0.5376708244068652</v>
      </c>
      <c r="AG11">
        <f t="shared" si="11"/>
        <v>0.33660575408455784</v>
      </c>
      <c r="AH11">
        <f t="shared" si="12"/>
        <v>0.94931905197557009</v>
      </c>
    </row>
    <row r="12" spans="1:34">
      <c r="A12">
        <v>1</v>
      </c>
      <c r="B12">
        <v>13.86</v>
      </c>
      <c r="C12">
        <v>1.35</v>
      </c>
      <c r="D12">
        <v>2.27</v>
      </c>
      <c r="E12">
        <v>16</v>
      </c>
      <c r="F12">
        <v>98</v>
      </c>
      <c r="G12">
        <v>2.98</v>
      </c>
      <c r="H12">
        <v>3.15</v>
      </c>
      <c r="I12">
        <v>0.22</v>
      </c>
      <c r="J12">
        <v>1.85</v>
      </c>
      <c r="K12">
        <v>7.22</v>
      </c>
      <c r="L12">
        <v>1.01</v>
      </c>
      <c r="M12">
        <v>3.55</v>
      </c>
      <c r="N12">
        <v>1045</v>
      </c>
      <c r="P12">
        <f t="shared" si="13"/>
        <v>1</v>
      </c>
      <c r="Q12">
        <f t="shared" si="14"/>
        <v>0</v>
      </c>
      <c r="R12">
        <f t="shared" si="15"/>
        <v>0</v>
      </c>
      <c r="V12">
        <f t="shared" si="0"/>
        <v>1.0615645039304995</v>
      </c>
      <c r="W12">
        <f t="shared" si="1"/>
        <v>-0.88540853074317116</v>
      </c>
      <c r="X12">
        <f t="shared" si="2"/>
        <v>-0.35280200480441565</v>
      </c>
      <c r="Y12">
        <f t="shared" si="3"/>
        <v>-1.0494791781072357</v>
      </c>
      <c r="Z12">
        <f t="shared" si="4"/>
        <v>-0.12228166064446655</v>
      </c>
      <c r="AA12">
        <f t="shared" si="5"/>
        <v>1.0974170733236006</v>
      </c>
      <c r="AB12">
        <f t="shared" si="6"/>
        <v>1.1251759631411136</v>
      </c>
      <c r="AC12">
        <f t="shared" si="7"/>
        <v>-1.1430314781196249</v>
      </c>
      <c r="AD12">
        <f t="shared" si="8"/>
        <v>0.45396696677007659</v>
      </c>
      <c r="AE12">
        <f t="shared" si="9"/>
        <v>0.93517742289853967</v>
      </c>
      <c r="AF12">
        <f t="shared" si="10"/>
        <v>0.23055711430740974</v>
      </c>
      <c r="AG12">
        <f t="shared" si="11"/>
        <v>1.3253157248279712</v>
      </c>
      <c r="AH12">
        <f t="shared" si="12"/>
        <v>0.94931905197557009</v>
      </c>
    </row>
    <row r="13" spans="1:34">
      <c r="A13">
        <v>1</v>
      </c>
      <c r="B13">
        <v>14.1</v>
      </c>
      <c r="C13">
        <v>2.16</v>
      </c>
      <c r="D13">
        <v>2.2999999999999998</v>
      </c>
      <c r="E13">
        <v>18</v>
      </c>
      <c r="F13">
        <v>105</v>
      </c>
      <c r="G13">
        <v>2.95</v>
      </c>
      <c r="H13">
        <v>3.32</v>
      </c>
      <c r="I13">
        <v>0.22</v>
      </c>
      <c r="J13">
        <v>2.38</v>
      </c>
      <c r="K13">
        <v>5.75</v>
      </c>
      <c r="L13">
        <v>1.25</v>
      </c>
      <c r="M13">
        <v>3.17</v>
      </c>
      <c r="N13">
        <v>1510</v>
      </c>
      <c r="P13">
        <f t="shared" si="13"/>
        <v>1</v>
      </c>
      <c r="Q13">
        <f t="shared" si="14"/>
        <v>0</v>
      </c>
      <c r="R13">
        <f t="shared" si="15"/>
        <v>0</v>
      </c>
      <c r="V13">
        <f t="shared" si="0"/>
        <v>1.3580280955361128</v>
      </c>
      <c r="W13">
        <f t="shared" si="1"/>
        <v>-0.15830138281043502</v>
      </c>
      <c r="X13">
        <f t="shared" si="2"/>
        <v>-0.24314177746707305</v>
      </c>
      <c r="Y13">
        <f t="shared" si="3"/>
        <v>-0.44890919352891084</v>
      </c>
      <c r="Z13">
        <f t="shared" si="4"/>
        <v>0.36921172375232464</v>
      </c>
      <c r="AA13">
        <f t="shared" si="5"/>
        <v>1.0493471268750074</v>
      </c>
      <c r="AB13">
        <f t="shared" si="6"/>
        <v>1.2958503059384971</v>
      </c>
      <c r="AC13">
        <f t="shared" si="7"/>
        <v>-1.1430314781196249</v>
      </c>
      <c r="AD13">
        <f t="shared" si="8"/>
        <v>1.382571555778948</v>
      </c>
      <c r="AE13">
        <f t="shared" si="9"/>
        <v>0.29929954794465452</v>
      </c>
      <c r="AF13">
        <f t="shared" si="10"/>
        <v>1.2835184060769704</v>
      </c>
      <c r="AG13">
        <f t="shared" si="11"/>
        <v>0.78858745499583249</v>
      </c>
      <c r="AH13">
        <f t="shared" si="12"/>
        <v>2.4301086404273717</v>
      </c>
    </row>
    <row r="14" spans="1:34">
      <c r="A14">
        <v>1</v>
      </c>
      <c r="B14">
        <v>14.12</v>
      </c>
      <c r="C14">
        <v>1.48</v>
      </c>
      <c r="D14">
        <v>2.3199999999999998</v>
      </c>
      <c r="E14">
        <v>16.8</v>
      </c>
      <c r="F14">
        <v>95</v>
      </c>
      <c r="G14">
        <v>2.2000000000000002</v>
      </c>
      <c r="H14">
        <v>2.4300000000000002</v>
      </c>
      <c r="I14">
        <v>0.26</v>
      </c>
      <c r="J14">
        <v>1.57</v>
      </c>
      <c r="K14">
        <v>5</v>
      </c>
      <c r="L14">
        <v>1.17</v>
      </c>
      <c r="M14">
        <v>2.82</v>
      </c>
      <c r="N14">
        <v>1280</v>
      </c>
      <c r="P14">
        <f t="shared" si="13"/>
        <v>1</v>
      </c>
      <c r="Q14">
        <f t="shared" si="14"/>
        <v>0</v>
      </c>
      <c r="R14">
        <f t="shared" si="15"/>
        <v>0</v>
      </c>
      <c r="V14">
        <f t="shared" si="0"/>
        <v>1.3827333948365801</v>
      </c>
      <c r="W14">
        <f t="shared" si="1"/>
        <v>-0.76871232181569515</v>
      </c>
      <c r="X14">
        <f t="shared" si="2"/>
        <v>-0.17003495924217743</v>
      </c>
      <c r="Y14">
        <f t="shared" si="3"/>
        <v>-0.80925118427590548</v>
      </c>
      <c r="Z14">
        <f t="shared" si="4"/>
        <v>-0.33292168252880566</v>
      </c>
      <c r="AA14">
        <f t="shared" si="5"/>
        <v>-0.15240153433982878</v>
      </c>
      <c r="AB14">
        <f t="shared" si="6"/>
        <v>0.40231992305807707</v>
      </c>
      <c r="AC14">
        <f t="shared" si="7"/>
        <v>-0.82071923557658621</v>
      </c>
      <c r="AD14">
        <f t="shared" si="8"/>
        <v>-3.6616589687440658E-2</v>
      </c>
      <c r="AE14">
        <f t="shared" si="9"/>
        <v>-2.5127939276715527E-2</v>
      </c>
      <c r="AF14">
        <f t="shared" si="10"/>
        <v>0.93253130882044999</v>
      </c>
      <c r="AG14">
        <f t="shared" si="11"/>
        <v>0.29423246962412547</v>
      </c>
      <c r="AH14">
        <f t="shared" si="12"/>
        <v>1.6976750805479861</v>
      </c>
    </row>
    <row r="15" spans="1:34">
      <c r="A15">
        <v>1</v>
      </c>
      <c r="B15">
        <v>13.75</v>
      </c>
      <c r="C15">
        <v>1.73</v>
      </c>
      <c r="D15">
        <v>2.41</v>
      </c>
      <c r="E15">
        <v>16</v>
      </c>
      <c r="F15">
        <v>89</v>
      </c>
      <c r="G15">
        <v>2.6</v>
      </c>
      <c r="H15">
        <v>2.76</v>
      </c>
      <c r="I15">
        <v>0.28999999999999998</v>
      </c>
      <c r="J15">
        <v>1.81</v>
      </c>
      <c r="K15">
        <v>5.6</v>
      </c>
      <c r="L15">
        <v>1.1499999999999999</v>
      </c>
      <c r="M15">
        <v>2.9</v>
      </c>
      <c r="N15">
        <v>1320</v>
      </c>
      <c r="P15">
        <f t="shared" si="13"/>
        <v>1</v>
      </c>
      <c r="Q15">
        <f t="shared" si="14"/>
        <v>0</v>
      </c>
      <c r="R15">
        <f t="shared" si="15"/>
        <v>0</v>
      </c>
      <c r="V15">
        <f t="shared" si="0"/>
        <v>0.9256853577779276</v>
      </c>
      <c r="W15">
        <f t="shared" si="1"/>
        <v>-0.54429653541670242</v>
      </c>
      <c r="X15">
        <f t="shared" si="2"/>
        <v>0.15894572276985366</v>
      </c>
      <c r="Y15">
        <f t="shared" si="3"/>
        <v>-1.0494791781072357</v>
      </c>
      <c r="Z15">
        <f t="shared" si="4"/>
        <v>-0.75420172629748383</v>
      </c>
      <c r="AA15">
        <f t="shared" si="5"/>
        <v>0.4885310849747504</v>
      </c>
      <c r="AB15">
        <f t="shared" si="6"/>
        <v>0.73362894142946855</v>
      </c>
      <c r="AC15">
        <f t="shared" si="7"/>
        <v>-0.57898505366930741</v>
      </c>
      <c r="AD15">
        <f t="shared" si="8"/>
        <v>0.38388360156185974</v>
      </c>
      <c r="AE15">
        <f t="shared" si="9"/>
        <v>0.23441405050038033</v>
      </c>
      <c r="AF15">
        <f t="shared" si="10"/>
        <v>0.84478453450631985</v>
      </c>
      <c r="AG15">
        <f t="shared" si="11"/>
        <v>0.40722789485194427</v>
      </c>
      <c r="AH15">
        <f t="shared" si="12"/>
        <v>1.8250548300922269</v>
      </c>
    </row>
    <row r="16" spans="1:34">
      <c r="A16">
        <v>1</v>
      </c>
      <c r="B16">
        <v>14.75</v>
      </c>
      <c r="C16">
        <v>1.73</v>
      </c>
      <c r="D16">
        <v>2.39</v>
      </c>
      <c r="E16">
        <v>11.4</v>
      </c>
      <c r="F16">
        <v>91</v>
      </c>
      <c r="G16">
        <v>3.1</v>
      </c>
      <c r="H16">
        <v>3.69</v>
      </c>
      <c r="I16">
        <v>0.43</v>
      </c>
      <c r="J16">
        <v>2.81</v>
      </c>
      <c r="K16">
        <v>5.4</v>
      </c>
      <c r="L16">
        <v>1.25</v>
      </c>
      <c r="M16">
        <v>2.73</v>
      </c>
      <c r="N16">
        <v>1150</v>
      </c>
      <c r="P16">
        <f t="shared" si="13"/>
        <v>1</v>
      </c>
      <c r="Q16">
        <f t="shared" si="14"/>
        <v>0</v>
      </c>
      <c r="R16">
        <f t="shared" si="15"/>
        <v>0</v>
      </c>
      <c r="V16">
        <f t="shared" si="0"/>
        <v>2.1609503228013156</v>
      </c>
      <c r="W16">
        <f t="shared" si="1"/>
        <v>-0.54429653541670242</v>
      </c>
      <c r="X16">
        <f t="shared" si="2"/>
        <v>8.5838904544958058E-2</v>
      </c>
      <c r="Y16">
        <f t="shared" si="3"/>
        <v>-2.4307901426373828</v>
      </c>
      <c r="Z16">
        <f t="shared" si="4"/>
        <v>-0.61377504504125779</v>
      </c>
      <c r="AA16">
        <f t="shared" si="5"/>
        <v>1.2896968591179747</v>
      </c>
      <c r="AB16">
        <f t="shared" si="6"/>
        <v>1.6673179932033912</v>
      </c>
      <c r="AC16">
        <f t="shared" si="7"/>
        <v>0.5491077952313278</v>
      </c>
      <c r="AD16">
        <f t="shared" si="8"/>
        <v>2.1359677317672783</v>
      </c>
      <c r="AE16">
        <f t="shared" si="9"/>
        <v>0.14790005390801531</v>
      </c>
      <c r="AF16">
        <f t="shared" si="10"/>
        <v>1.2835184060769704</v>
      </c>
      <c r="AG16">
        <f t="shared" si="11"/>
        <v>0.16711261624282958</v>
      </c>
      <c r="AH16">
        <f t="shared" si="12"/>
        <v>1.2836908945292027</v>
      </c>
    </row>
    <row r="17" spans="1:34">
      <c r="A17">
        <v>1</v>
      </c>
      <c r="B17">
        <v>14.38</v>
      </c>
      <c r="C17">
        <v>1.87</v>
      </c>
      <c r="D17">
        <v>2.38</v>
      </c>
      <c r="E17">
        <v>12</v>
      </c>
      <c r="F17">
        <v>102</v>
      </c>
      <c r="G17">
        <v>3.3</v>
      </c>
      <c r="H17">
        <v>3.64</v>
      </c>
      <c r="I17">
        <v>0.28999999999999998</v>
      </c>
      <c r="J17">
        <v>2.96</v>
      </c>
      <c r="K17">
        <v>7.5</v>
      </c>
      <c r="L17">
        <v>1.2</v>
      </c>
      <c r="M17">
        <v>3</v>
      </c>
      <c r="N17">
        <v>1547</v>
      </c>
      <c r="P17">
        <f t="shared" si="13"/>
        <v>1</v>
      </c>
      <c r="Q17">
        <f t="shared" si="14"/>
        <v>0</v>
      </c>
      <c r="R17">
        <f t="shared" si="15"/>
        <v>0</v>
      </c>
      <c r="V17">
        <f t="shared" si="0"/>
        <v>1.7039022857426629</v>
      </c>
      <c r="W17">
        <f t="shared" si="1"/>
        <v>-0.41862369503326646</v>
      </c>
      <c r="X17">
        <f t="shared" si="2"/>
        <v>4.928549543250943E-2</v>
      </c>
      <c r="Y17">
        <f t="shared" si="3"/>
        <v>-2.2506191472638855</v>
      </c>
      <c r="Z17">
        <f t="shared" si="4"/>
        <v>0.15857170186798558</v>
      </c>
      <c r="AA17">
        <f t="shared" si="5"/>
        <v>1.6101631687752638</v>
      </c>
      <c r="AB17">
        <f t="shared" si="6"/>
        <v>1.6171196570865138</v>
      </c>
      <c r="AC17">
        <f t="shared" si="7"/>
        <v>-0.57898505366930741</v>
      </c>
      <c r="AD17">
        <f t="shared" si="8"/>
        <v>2.398780351298091</v>
      </c>
      <c r="AE17">
        <f t="shared" si="9"/>
        <v>1.0562970181278513</v>
      </c>
      <c r="AF17">
        <f t="shared" si="10"/>
        <v>1.0641514702916453</v>
      </c>
      <c r="AG17">
        <f t="shared" si="11"/>
        <v>0.54847217638671786</v>
      </c>
      <c r="AH17">
        <f t="shared" si="12"/>
        <v>2.5479349087557948</v>
      </c>
    </row>
    <row r="18" spans="1:34">
      <c r="A18">
        <v>1</v>
      </c>
      <c r="B18">
        <v>13.63</v>
      </c>
      <c r="C18">
        <v>1.81</v>
      </c>
      <c r="D18">
        <v>2.7</v>
      </c>
      <c r="E18">
        <v>17.2</v>
      </c>
      <c r="F18">
        <v>112</v>
      </c>
      <c r="G18">
        <v>2.85</v>
      </c>
      <c r="H18">
        <v>2.91</v>
      </c>
      <c r="I18">
        <v>0.3</v>
      </c>
      <c r="J18">
        <v>1.46</v>
      </c>
      <c r="K18">
        <v>7.3</v>
      </c>
      <c r="L18">
        <v>1.28</v>
      </c>
      <c r="M18">
        <v>2.88</v>
      </c>
      <c r="N18">
        <v>1310</v>
      </c>
      <c r="P18">
        <f t="shared" si="13"/>
        <v>1</v>
      </c>
      <c r="Q18">
        <f t="shared" si="14"/>
        <v>0</v>
      </c>
      <c r="R18">
        <f t="shared" si="15"/>
        <v>0</v>
      </c>
      <c r="V18">
        <f t="shared" si="0"/>
        <v>0.77745356197512205</v>
      </c>
      <c r="W18">
        <f t="shared" si="1"/>
        <v>-0.47248348376902477</v>
      </c>
      <c r="X18">
        <f t="shared" si="2"/>
        <v>1.2189945870308394</v>
      </c>
      <c r="Y18">
        <f t="shared" si="3"/>
        <v>-0.68913718736024099</v>
      </c>
      <c r="Z18">
        <f t="shared" si="4"/>
        <v>0.86070510814911583</v>
      </c>
      <c r="AA18">
        <f t="shared" si="5"/>
        <v>0.88911397204636256</v>
      </c>
      <c r="AB18">
        <f t="shared" si="6"/>
        <v>0.88422394978010155</v>
      </c>
      <c r="AC18">
        <f t="shared" si="7"/>
        <v>-0.49840699303354774</v>
      </c>
      <c r="AD18">
        <f t="shared" si="8"/>
        <v>-0.22934584401003685</v>
      </c>
      <c r="AE18">
        <f t="shared" si="9"/>
        <v>0.96978302153548579</v>
      </c>
      <c r="AF18">
        <f t="shared" si="10"/>
        <v>1.4151385675481658</v>
      </c>
      <c r="AG18">
        <f t="shared" si="11"/>
        <v>0.37897903854498954</v>
      </c>
      <c r="AH18">
        <f t="shared" si="12"/>
        <v>1.7932098927061668</v>
      </c>
    </row>
    <row r="19" spans="1:34">
      <c r="A19">
        <v>1</v>
      </c>
      <c r="B19">
        <v>14.3</v>
      </c>
      <c r="C19">
        <v>1.92</v>
      </c>
      <c r="D19">
        <v>2.72</v>
      </c>
      <c r="E19">
        <v>20</v>
      </c>
      <c r="F19">
        <v>120</v>
      </c>
      <c r="G19">
        <v>2.8</v>
      </c>
      <c r="H19">
        <v>3.14</v>
      </c>
      <c r="I19">
        <v>0.33</v>
      </c>
      <c r="J19">
        <v>1.97</v>
      </c>
      <c r="K19">
        <v>6.2</v>
      </c>
      <c r="L19">
        <v>1.07</v>
      </c>
      <c r="M19">
        <v>2.65</v>
      </c>
      <c r="N19">
        <v>1280</v>
      </c>
      <c r="P19">
        <f t="shared" si="13"/>
        <v>1</v>
      </c>
      <c r="Q19">
        <f t="shared" si="14"/>
        <v>0</v>
      </c>
      <c r="R19">
        <f t="shared" si="15"/>
        <v>0</v>
      </c>
      <c r="V19">
        <f t="shared" si="0"/>
        <v>1.6050810885407918</v>
      </c>
      <c r="W19">
        <f t="shared" si="1"/>
        <v>-0.37374053775346811</v>
      </c>
      <c r="X19">
        <f t="shared" si="2"/>
        <v>1.2921014052557349</v>
      </c>
      <c r="Y19">
        <f t="shared" si="3"/>
        <v>0.15166079104941396</v>
      </c>
      <c r="Z19">
        <f t="shared" si="4"/>
        <v>1.4224118331740201</v>
      </c>
      <c r="AA19">
        <f t="shared" si="5"/>
        <v>0.80899739463203968</v>
      </c>
      <c r="AB19">
        <f t="shared" si="6"/>
        <v>1.1151362959177382</v>
      </c>
      <c r="AC19">
        <f t="shared" si="7"/>
        <v>-0.25667281112626855</v>
      </c>
      <c r="AD19">
        <f t="shared" si="8"/>
        <v>0.66421706239472655</v>
      </c>
      <c r="AE19">
        <f t="shared" si="9"/>
        <v>0.49395604027747658</v>
      </c>
      <c r="AF19">
        <f t="shared" si="10"/>
        <v>0.49379743724980019</v>
      </c>
      <c r="AG19">
        <f t="shared" si="11"/>
        <v>5.4117191015010759E-2</v>
      </c>
      <c r="AH19">
        <f t="shared" si="12"/>
        <v>1.6976750805479861</v>
      </c>
    </row>
    <row r="20" spans="1:34">
      <c r="A20">
        <v>1</v>
      </c>
      <c r="B20">
        <v>13.83</v>
      </c>
      <c r="C20">
        <v>1.57</v>
      </c>
      <c r="D20">
        <v>2.62</v>
      </c>
      <c r="E20">
        <v>20</v>
      </c>
      <c r="F20">
        <v>115</v>
      </c>
      <c r="G20">
        <v>2.95</v>
      </c>
      <c r="H20">
        <v>3.4</v>
      </c>
      <c r="I20">
        <v>0.4</v>
      </c>
      <c r="J20">
        <v>1.72</v>
      </c>
      <c r="K20">
        <v>6.6</v>
      </c>
      <c r="L20">
        <v>1.1299999999999999</v>
      </c>
      <c r="M20">
        <v>2.57</v>
      </c>
      <c r="N20">
        <v>1130</v>
      </c>
      <c r="P20">
        <f t="shared" si="13"/>
        <v>1</v>
      </c>
      <c r="Q20">
        <f t="shared" si="14"/>
        <v>0</v>
      </c>
      <c r="R20">
        <f t="shared" si="15"/>
        <v>0</v>
      </c>
      <c r="V20">
        <f t="shared" si="0"/>
        <v>1.0245065549797987</v>
      </c>
      <c r="W20">
        <f t="shared" si="1"/>
        <v>-0.68792263871205772</v>
      </c>
      <c r="X20">
        <f t="shared" si="2"/>
        <v>0.92656731413125681</v>
      </c>
      <c r="Y20">
        <f t="shared" si="3"/>
        <v>0.15166079104941396</v>
      </c>
      <c r="Z20">
        <f t="shared" si="4"/>
        <v>1.0713451300334549</v>
      </c>
      <c r="AA20">
        <f t="shared" si="5"/>
        <v>1.0493471268750074</v>
      </c>
      <c r="AB20">
        <f t="shared" si="6"/>
        <v>1.3761676437255015</v>
      </c>
      <c r="AC20">
        <f t="shared" si="7"/>
        <v>0.30737361332404911</v>
      </c>
      <c r="AD20">
        <f t="shared" si="8"/>
        <v>0.22619602984337195</v>
      </c>
      <c r="AE20">
        <f t="shared" si="9"/>
        <v>0.66698403346220703</v>
      </c>
      <c r="AF20">
        <f t="shared" si="10"/>
        <v>0.7570377601921896</v>
      </c>
      <c r="AG20">
        <f t="shared" si="11"/>
        <v>-5.8878234212808071E-2</v>
      </c>
      <c r="AH20">
        <f t="shared" si="12"/>
        <v>1.2200010197570823</v>
      </c>
    </row>
    <row r="21" spans="1:34">
      <c r="A21">
        <v>1</v>
      </c>
      <c r="B21">
        <v>14.19</v>
      </c>
      <c r="C21">
        <v>1.59</v>
      </c>
      <c r="D21">
        <v>2.48</v>
      </c>
      <c r="E21">
        <v>16.5</v>
      </c>
      <c r="F21">
        <v>108</v>
      </c>
      <c r="G21">
        <v>3.3</v>
      </c>
      <c r="H21">
        <v>3.93</v>
      </c>
      <c r="I21">
        <v>0.32</v>
      </c>
      <c r="J21">
        <v>1.86</v>
      </c>
      <c r="K21">
        <v>8.6999999999999993</v>
      </c>
      <c r="L21">
        <v>1.23</v>
      </c>
      <c r="M21">
        <v>2.82</v>
      </c>
      <c r="N21">
        <v>1680</v>
      </c>
      <c r="P21">
        <f t="shared" si="13"/>
        <v>1</v>
      </c>
      <c r="Q21">
        <f t="shared" si="14"/>
        <v>0</v>
      </c>
      <c r="R21">
        <f t="shared" si="15"/>
        <v>0</v>
      </c>
      <c r="V21">
        <f t="shared" si="0"/>
        <v>1.4692019423882177</v>
      </c>
      <c r="W21">
        <f t="shared" si="1"/>
        <v>-0.66996937580013827</v>
      </c>
      <c r="X21">
        <f t="shared" si="2"/>
        <v>0.41481958655698753</v>
      </c>
      <c r="Y21">
        <f t="shared" si="3"/>
        <v>-0.89933668196265448</v>
      </c>
      <c r="Z21">
        <f t="shared" si="4"/>
        <v>0.57985174563666375</v>
      </c>
      <c r="AA21">
        <f t="shared" si="5"/>
        <v>1.6101631687752638</v>
      </c>
      <c r="AB21">
        <f t="shared" si="6"/>
        <v>1.9082700065644038</v>
      </c>
      <c r="AC21">
        <f t="shared" si="7"/>
        <v>-0.33725087176202828</v>
      </c>
      <c r="AD21">
        <f t="shared" si="8"/>
        <v>0.47148780807213075</v>
      </c>
      <c r="AE21">
        <f t="shared" si="9"/>
        <v>1.575380997682043</v>
      </c>
      <c r="AF21">
        <f t="shared" si="10"/>
        <v>1.1957716317628404</v>
      </c>
      <c r="AG21">
        <f t="shared" si="11"/>
        <v>0.29423246962412547</v>
      </c>
      <c r="AH21">
        <f t="shared" si="12"/>
        <v>2.9714725759903962</v>
      </c>
    </row>
    <row r="22" spans="1:34">
      <c r="A22">
        <v>1</v>
      </c>
      <c r="B22">
        <v>13.64</v>
      </c>
      <c r="C22">
        <v>3.1</v>
      </c>
      <c r="D22">
        <v>2.56</v>
      </c>
      <c r="E22">
        <v>15.2</v>
      </c>
      <c r="F22">
        <v>116</v>
      </c>
      <c r="G22">
        <v>2.7</v>
      </c>
      <c r="H22">
        <v>3.03</v>
      </c>
      <c r="I22">
        <v>0.17</v>
      </c>
      <c r="J22">
        <v>1.66</v>
      </c>
      <c r="K22">
        <v>5.0999999999999996</v>
      </c>
      <c r="L22">
        <v>0.96</v>
      </c>
      <c r="M22">
        <v>3.36</v>
      </c>
      <c r="N22">
        <v>845</v>
      </c>
      <c r="P22">
        <f t="shared" si="13"/>
        <v>1</v>
      </c>
      <c r="Q22">
        <f t="shared" si="14"/>
        <v>0</v>
      </c>
      <c r="R22">
        <f t="shared" si="15"/>
        <v>0</v>
      </c>
      <c r="V22">
        <f t="shared" si="0"/>
        <v>0.78980621162535569</v>
      </c>
      <c r="W22">
        <f t="shared" si="1"/>
        <v>0.6855019740497772</v>
      </c>
      <c r="X22">
        <f t="shared" si="2"/>
        <v>0.70724685945656995</v>
      </c>
      <c r="Y22">
        <f t="shared" si="3"/>
        <v>-1.2897071719385658</v>
      </c>
      <c r="Z22">
        <f t="shared" si="4"/>
        <v>1.141558470661568</v>
      </c>
      <c r="AA22">
        <f t="shared" si="5"/>
        <v>0.64876423980339537</v>
      </c>
      <c r="AB22">
        <f t="shared" si="6"/>
        <v>1.0046999564606074</v>
      </c>
      <c r="AC22">
        <f t="shared" si="7"/>
        <v>-1.5459217812984229</v>
      </c>
      <c r="AD22">
        <f t="shared" si="8"/>
        <v>0.12107098203104676</v>
      </c>
      <c r="AE22">
        <f t="shared" si="9"/>
        <v>1.812905901946699E-2</v>
      </c>
      <c r="AF22">
        <f t="shared" si="10"/>
        <v>1.1190178522084367E-2</v>
      </c>
      <c r="AG22">
        <f t="shared" si="11"/>
        <v>1.056951589911902</v>
      </c>
      <c r="AH22">
        <f t="shared" si="12"/>
        <v>0.31242030425436512</v>
      </c>
    </row>
    <row r="23" spans="1:34">
      <c r="A23">
        <v>1</v>
      </c>
      <c r="B23">
        <v>14.06</v>
      </c>
      <c r="C23">
        <v>1.63</v>
      </c>
      <c r="D23">
        <v>2.2799999999999998</v>
      </c>
      <c r="E23">
        <v>16</v>
      </c>
      <c r="F23">
        <v>126</v>
      </c>
      <c r="G23">
        <v>3</v>
      </c>
      <c r="H23">
        <v>3.17</v>
      </c>
      <c r="I23">
        <v>0.24</v>
      </c>
      <c r="J23">
        <v>2.1</v>
      </c>
      <c r="K23">
        <v>5.65</v>
      </c>
      <c r="L23">
        <v>1.0900000000000001</v>
      </c>
      <c r="M23">
        <v>3.71</v>
      </c>
      <c r="N23">
        <v>780</v>
      </c>
      <c r="P23">
        <f t="shared" si="13"/>
        <v>1</v>
      </c>
      <c r="Q23">
        <f t="shared" si="14"/>
        <v>0</v>
      </c>
      <c r="R23">
        <f t="shared" si="15"/>
        <v>0</v>
      </c>
      <c r="V23">
        <f t="shared" si="0"/>
        <v>1.3086174969351785</v>
      </c>
      <c r="W23">
        <f t="shared" si="1"/>
        <v>-0.63406284997629958</v>
      </c>
      <c r="X23">
        <f t="shared" si="2"/>
        <v>-0.31624859569196867</v>
      </c>
      <c r="Y23">
        <f t="shared" si="3"/>
        <v>-1.0494791781072357</v>
      </c>
      <c r="Z23">
        <f t="shared" si="4"/>
        <v>1.8436918769426982</v>
      </c>
      <c r="AA23">
        <f t="shared" si="5"/>
        <v>1.1294637042893296</v>
      </c>
      <c r="AB23">
        <f t="shared" si="6"/>
        <v>1.1452552975878647</v>
      </c>
      <c r="AC23">
        <f t="shared" si="7"/>
        <v>-0.98187535684810567</v>
      </c>
      <c r="AD23">
        <f t="shared" si="8"/>
        <v>0.89198799932143114</v>
      </c>
      <c r="AE23">
        <f t="shared" si="9"/>
        <v>0.25604254964847195</v>
      </c>
      <c r="AF23">
        <f t="shared" si="10"/>
        <v>0.58154421156393032</v>
      </c>
      <c r="AG23">
        <f t="shared" si="11"/>
        <v>1.551306575283609</v>
      </c>
      <c r="AH23">
        <f t="shared" si="12"/>
        <v>0.10542821124497352</v>
      </c>
    </row>
    <row r="24" spans="1:34">
      <c r="A24">
        <v>1</v>
      </c>
      <c r="B24">
        <v>12.93</v>
      </c>
      <c r="C24">
        <v>3.8</v>
      </c>
      <c r="D24">
        <v>2.65</v>
      </c>
      <c r="E24">
        <v>18.600000000000001</v>
      </c>
      <c r="F24">
        <v>102</v>
      </c>
      <c r="G24">
        <v>2.41</v>
      </c>
      <c r="H24">
        <v>2.41</v>
      </c>
      <c r="I24">
        <v>0.25</v>
      </c>
      <c r="J24">
        <v>1.98</v>
      </c>
      <c r="K24">
        <v>4.5</v>
      </c>
      <c r="L24">
        <v>1.03</v>
      </c>
      <c r="M24">
        <v>3.52</v>
      </c>
      <c r="N24">
        <v>770</v>
      </c>
      <c r="P24">
        <f t="shared" si="13"/>
        <v>1</v>
      </c>
      <c r="Q24">
        <f t="shared" si="14"/>
        <v>0</v>
      </c>
      <c r="R24">
        <f t="shared" si="15"/>
        <v>0</v>
      </c>
      <c r="V24">
        <f t="shared" si="0"/>
        <v>-8.7231913541250747E-2</v>
      </c>
      <c r="W24">
        <f t="shared" si="1"/>
        <v>1.3138661759669563</v>
      </c>
      <c r="X24">
        <f t="shared" si="2"/>
        <v>1.0362275414685995</v>
      </c>
      <c r="Y24">
        <f t="shared" si="3"/>
        <v>-0.268738198155413</v>
      </c>
      <c r="Z24">
        <f t="shared" si="4"/>
        <v>0.15857170186798558</v>
      </c>
      <c r="AA24">
        <f t="shared" si="5"/>
        <v>0.18408809080032532</v>
      </c>
      <c r="AB24">
        <f t="shared" si="6"/>
        <v>0.38224058861132604</v>
      </c>
      <c r="AC24">
        <f t="shared" si="7"/>
        <v>-0.90129729621234589</v>
      </c>
      <c r="AD24">
        <f t="shared" si="8"/>
        <v>0.68173790369678078</v>
      </c>
      <c r="AE24">
        <f t="shared" si="9"/>
        <v>-0.24141293075762887</v>
      </c>
      <c r="AF24">
        <f t="shared" si="10"/>
        <v>0.31830388862153991</v>
      </c>
      <c r="AG24">
        <f t="shared" si="11"/>
        <v>1.2829424403675396</v>
      </c>
      <c r="AH24">
        <f t="shared" si="12"/>
        <v>7.3583273858913265E-2</v>
      </c>
    </row>
    <row r="25" spans="1:34">
      <c r="A25">
        <v>1</v>
      </c>
      <c r="B25">
        <v>13.71</v>
      </c>
      <c r="C25">
        <v>1.86</v>
      </c>
      <c r="D25">
        <v>2.36</v>
      </c>
      <c r="E25">
        <v>16.600000000000001</v>
      </c>
      <c r="F25">
        <v>101</v>
      </c>
      <c r="G25">
        <v>2.61</v>
      </c>
      <c r="H25">
        <v>2.88</v>
      </c>
      <c r="I25">
        <v>0.27</v>
      </c>
      <c r="J25">
        <v>1.69</v>
      </c>
      <c r="K25">
        <v>3.8</v>
      </c>
      <c r="L25">
        <v>1.1100000000000001</v>
      </c>
      <c r="M25">
        <v>4</v>
      </c>
      <c r="N25">
        <v>1035</v>
      </c>
      <c r="P25">
        <f t="shared" si="13"/>
        <v>1</v>
      </c>
      <c r="Q25">
        <f t="shared" si="14"/>
        <v>0</v>
      </c>
      <c r="R25">
        <f t="shared" si="15"/>
        <v>0</v>
      </c>
      <c r="V25">
        <f t="shared" si="0"/>
        <v>0.87627475917699316</v>
      </c>
      <c r="W25">
        <f t="shared" si="1"/>
        <v>-0.42760032648922619</v>
      </c>
      <c r="X25">
        <f t="shared" si="2"/>
        <v>-2.3821322792386187E-2</v>
      </c>
      <c r="Y25">
        <f t="shared" si="3"/>
        <v>-0.86930818273373778</v>
      </c>
      <c r="Z25">
        <f t="shared" si="4"/>
        <v>8.8358361239872549E-2</v>
      </c>
      <c r="AA25">
        <f t="shared" si="5"/>
        <v>0.50455440045761457</v>
      </c>
      <c r="AB25">
        <f t="shared" si="6"/>
        <v>0.85410494810997484</v>
      </c>
      <c r="AC25">
        <f t="shared" si="7"/>
        <v>-0.74014117494082643</v>
      </c>
      <c r="AD25">
        <f t="shared" si="8"/>
        <v>0.17363350593720936</v>
      </c>
      <c r="AE25">
        <f t="shared" si="9"/>
        <v>-0.54421191883090758</v>
      </c>
      <c r="AF25">
        <f t="shared" si="10"/>
        <v>0.66929098587806046</v>
      </c>
      <c r="AG25">
        <f t="shared" si="11"/>
        <v>1.9609149917344519</v>
      </c>
      <c r="AH25">
        <f t="shared" si="12"/>
        <v>0.91747411458950989</v>
      </c>
    </row>
    <row r="26" spans="1:34">
      <c r="A26">
        <v>1</v>
      </c>
      <c r="B26">
        <v>12.85</v>
      </c>
      <c r="C26">
        <v>1.6</v>
      </c>
      <c r="D26">
        <v>2.52</v>
      </c>
      <c r="E26">
        <v>17.8</v>
      </c>
      <c r="F26">
        <v>95</v>
      </c>
      <c r="G26">
        <v>2.48</v>
      </c>
      <c r="H26">
        <v>2.37</v>
      </c>
      <c r="I26">
        <v>0.26</v>
      </c>
      <c r="J26">
        <v>1.46</v>
      </c>
      <c r="K26">
        <v>3.93</v>
      </c>
      <c r="L26">
        <v>1.0900000000000001</v>
      </c>
      <c r="M26">
        <v>3.63</v>
      </c>
      <c r="N26">
        <v>1015</v>
      </c>
      <c r="P26">
        <f t="shared" si="13"/>
        <v>1</v>
      </c>
      <c r="Q26">
        <f t="shared" si="14"/>
        <v>0</v>
      </c>
      <c r="R26">
        <f t="shared" si="15"/>
        <v>0</v>
      </c>
      <c r="V26">
        <f t="shared" si="0"/>
        <v>-0.18605311074312186</v>
      </c>
      <c r="W26">
        <f t="shared" si="1"/>
        <v>-0.66099274434417854</v>
      </c>
      <c r="X26">
        <f t="shared" si="2"/>
        <v>0.56103322300677871</v>
      </c>
      <c r="Y26">
        <f t="shared" si="3"/>
        <v>-0.50896619198674309</v>
      </c>
      <c r="Z26">
        <f t="shared" si="4"/>
        <v>-0.33292168252880566</v>
      </c>
      <c r="AA26">
        <f t="shared" si="5"/>
        <v>0.29625129918037646</v>
      </c>
      <c r="AB26">
        <f t="shared" si="6"/>
        <v>0.34208191971782398</v>
      </c>
      <c r="AC26">
        <f t="shared" si="7"/>
        <v>-0.82071923557658621</v>
      </c>
      <c r="AD26">
        <f t="shared" si="8"/>
        <v>-0.22934584401003685</v>
      </c>
      <c r="AE26">
        <f t="shared" si="9"/>
        <v>-0.48797782104587001</v>
      </c>
      <c r="AF26">
        <f t="shared" si="10"/>
        <v>0.58154421156393032</v>
      </c>
      <c r="AG26">
        <f t="shared" si="11"/>
        <v>1.4383111500557901</v>
      </c>
      <c r="AH26">
        <f t="shared" si="12"/>
        <v>0.85378423981738938</v>
      </c>
    </row>
    <row r="27" spans="1:34">
      <c r="A27">
        <v>1</v>
      </c>
      <c r="B27">
        <v>13.5</v>
      </c>
      <c r="C27">
        <v>1.81</v>
      </c>
      <c r="D27">
        <v>2.61</v>
      </c>
      <c r="E27">
        <v>20</v>
      </c>
      <c r="F27">
        <v>96</v>
      </c>
      <c r="G27">
        <v>2.5299999999999998</v>
      </c>
      <c r="H27">
        <v>2.61</v>
      </c>
      <c r="I27">
        <v>0.28000000000000003</v>
      </c>
      <c r="J27">
        <v>1.66</v>
      </c>
      <c r="K27">
        <v>3.52</v>
      </c>
      <c r="L27">
        <v>1.1200000000000001</v>
      </c>
      <c r="M27">
        <v>3.82</v>
      </c>
      <c r="N27">
        <v>845</v>
      </c>
      <c r="P27">
        <f t="shared" si="13"/>
        <v>1</v>
      </c>
      <c r="Q27">
        <f t="shared" si="14"/>
        <v>0</v>
      </c>
      <c r="R27">
        <f t="shared" si="15"/>
        <v>0</v>
      </c>
      <c r="V27">
        <f t="shared" si="0"/>
        <v>0.61686911652208065</v>
      </c>
      <c r="W27">
        <f t="shared" si="1"/>
        <v>-0.47248348376902477</v>
      </c>
      <c r="X27">
        <f t="shared" si="2"/>
        <v>0.89001390501880828</v>
      </c>
      <c r="Y27">
        <f t="shared" si="3"/>
        <v>0.15166079104941396</v>
      </c>
      <c r="Z27">
        <f t="shared" si="4"/>
        <v>-0.26270834190069259</v>
      </c>
      <c r="AA27">
        <f t="shared" si="5"/>
        <v>0.37636787659469856</v>
      </c>
      <c r="AB27">
        <f t="shared" si="6"/>
        <v>0.583033933078836</v>
      </c>
      <c r="AC27">
        <f t="shared" si="7"/>
        <v>-0.65956311430506676</v>
      </c>
      <c r="AD27">
        <f t="shared" si="8"/>
        <v>0.12107098203104676</v>
      </c>
      <c r="AE27">
        <f t="shared" si="9"/>
        <v>-0.66533151406021906</v>
      </c>
      <c r="AF27">
        <f t="shared" si="10"/>
        <v>0.71316437303512559</v>
      </c>
      <c r="AG27">
        <f t="shared" si="11"/>
        <v>1.7066752849718596</v>
      </c>
      <c r="AH27">
        <f t="shared" si="12"/>
        <v>0.31242030425436512</v>
      </c>
    </row>
    <row r="28" spans="1:34">
      <c r="A28">
        <v>1</v>
      </c>
      <c r="B28">
        <v>13.05</v>
      </c>
      <c r="C28">
        <v>2.0499999999999998</v>
      </c>
      <c r="D28">
        <v>3.22</v>
      </c>
      <c r="E28">
        <v>25</v>
      </c>
      <c r="F28">
        <v>124</v>
      </c>
      <c r="G28">
        <v>2.63</v>
      </c>
      <c r="H28">
        <v>2.68</v>
      </c>
      <c r="I28">
        <v>0.47</v>
      </c>
      <c r="J28">
        <v>1.92</v>
      </c>
      <c r="K28">
        <v>3.58</v>
      </c>
      <c r="L28">
        <v>1.1299999999999999</v>
      </c>
      <c r="M28">
        <v>3.2</v>
      </c>
      <c r="N28">
        <v>830</v>
      </c>
      <c r="P28">
        <f t="shared" si="13"/>
        <v>1</v>
      </c>
      <c r="Q28">
        <f t="shared" si="14"/>
        <v>0</v>
      </c>
      <c r="R28">
        <f t="shared" si="15"/>
        <v>0</v>
      </c>
      <c r="V28">
        <f t="shared" si="0"/>
        <v>6.0999882261557017E-2</v>
      </c>
      <c r="W28">
        <f t="shared" si="1"/>
        <v>-0.25704432882599204</v>
      </c>
      <c r="X28">
        <f t="shared" si="2"/>
        <v>3.119771860878124</v>
      </c>
      <c r="Y28">
        <f t="shared" si="3"/>
        <v>1.653085752495226</v>
      </c>
      <c r="Z28">
        <f t="shared" si="4"/>
        <v>1.7032651956864722</v>
      </c>
      <c r="AA28">
        <f t="shared" si="5"/>
        <v>0.53660103142334359</v>
      </c>
      <c r="AB28">
        <f t="shared" si="6"/>
        <v>0.65331160364246488</v>
      </c>
      <c r="AC28">
        <f t="shared" si="7"/>
        <v>0.87142003777436627</v>
      </c>
      <c r="AD28">
        <f t="shared" si="8"/>
        <v>0.57661285588445554</v>
      </c>
      <c r="AE28">
        <f t="shared" si="9"/>
        <v>-0.63937731508250939</v>
      </c>
      <c r="AF28">
        <f t="shared" si="10"/>
        <v>0.7570377601921896</v>
      </c>
      <c r="AG28">
        <f t="shared" si="11"/>
        <v>0.83096073945626492</v>
      </c>
      <c r="AH28">
        <f t="shared" si="12"/>
        <v>0.26465289817527476</v>
      </c>
    </row>
    <row r="29" spans="1:34">
      <c r="A29">
        <v>1</v>
      </c>
      <c r="B29">
        <v>13.39</v>
      </c>
      <c r="C29">
        <v>1.77</v>
      </c>
      <c r="D29">
        <v>2.62</v>
      </c>
      <c r="E29">
        <v>16.100000000000001</v>
      </c>
      <c r="F29">
        <v>93</v>
      </c>
      <c r="G29">
        <v>2.85</v>
      </c>
      <c r="H29">
        <v>2.94</v>
      </c>
      <c r="I29">
        <v>0.34</v>
      </c>
      <c r="J29">
        <v>1.45</v>
      </c>
      <c r="K29">
        <v>4.8</v>
      </c>
      <c r="L29">
        <v>0.92</v>
      </c>
      <c r="M29">
        <v>3.22</v>
      </c>
      <c r="N29">
        <v>1195</v>
      </c>
      <c r="P29">
        <f t="shared" si="13"/>
        <v>1</v>
      </c>
      <c r="Q29">
        <f t="shared" si="14"/>
        <v>0</v>
      </c>
      <c r="R29">
        <f t="shared" si="15"/>
        <v>0</v>
      </c>
      <c r="V29">
        <f t="shared" si="0"/>
        <v>0.48098997036950869</v>
      </c>
      <c r="W29">
        <f t="shared" si="1"/>
        <v>-0.50839000959286362</v>
      </c>
      <c r="X29">
        <f t="shared" si="2"/>
        <v>0.92656731413125681</v>
      </c>
      <c r="Y29">
        <f t="shared" si="3"/>
        <v>-1.0194506788783191</v>
      </c>
      <c r="Z29">
        <f t="shared" si="4"/>
        <v>-0.4733483637850317</v>
      </c>
      <c r="AA29">
        <f t="shared" si="5"/>
        <v>0.88911397204636256</v>
      </c>
      <c r="AB29">
        <f t="shared" si="6"/>
        <v>0.91434295145022793</v>
      </c>
      <c r="AC29">
        <f t="shared" si="7"/>
        <v>-0.17609475049050882</v>
      </c>
      <c r="AD29">
        <f t="shared" si="8"/>
        <v>-0.24686668531209105</v>
      </c>
      <c r="AE29">
        <f t="shared" si="9"/>
        <v>-0.11164193586908094</v>
      </c>
      <c r="AF29">
        <f t="shared" si="10"/>
        <v>-0.16430337010617543</v>
      </c>
      <c r="AG29">
        <f t="shared" si="11"/>
        <v>0.85920959576321954</v>
      </c>
      <c r="AH29">
        <f t="shared" si="12"/>
        <v>1.4269931127664739</v>
      </c>
    </row>
    <row r="30" spans="1:34">
      <c r="A30">
        <v>1</v>
      </c>
      <c r="B30">
        <v>13.3</v>
      </c>
      <c r="C30">
        <v>1.72</v>
      </c>
      <c r="D30">
        <v>2.14</v>
      </c>
      <c r="E30">
        <v>17</v>
      </c>
      <c r="F30">
        <v>94</v>
      </c>
      <c r="G30">
        <v>2.4</v>
      </c>
      <c r="H30">
        <v>2.19</v>
      </c>
      <c r="I30">
        <v>0.27</v>
      </c>
      <c r="J30">
        <v>1.35</v>
      </c>
      <c r="K30">
        <v>3.95</v>
      </c>
      <c r="L30">
        <v>1.02</v>
      </c>
      <c r="M30">
        <v>2.77</v>
      </c>
      <c r="N30">
        <v>1285</v>
      </c>
      <c r="P30">
        <f t="shared" si="13"/>
        <v>1</v>
      </c>
      <c r="Q30">
        <f t="shared" si="14"/>
        <v>0</v>
      </c>
      <c r="R30">
        <f t="shared" si="15"/>
        <v>0</v>
      </c>
      <c r="V30">
        <f t="shared" si="0"/>
        <v>0.36981612351740395</v>
      </c>
      <c r="W30">
        <f t="shared" si="1"/>
        <v>-0.55327316687266215</v>
      </c>
      <c r="X30">
        <f t="shared" si="2"/>
        <v>-0.8279963232662364</v>
      </c>
      <c r="Y30">
        <f t="shared" si="3"/>
        <v>-0.74919418581807329</v>
      </c>
      <c r="Z30">
        <f t="shared" si="4"/>
        <v>-0.40313502315691868</v>
      </c>
      <c r="AA30">
        <f t="shared" si="5"/>
        <v>0.16806477531746047</v>
      </c>
      <c r="AB30">
        <f t="shared" si="6"/>
        <v>0.1613679096970646</v>
      </c>
      <c r="AC30">
        <f t="shared" si="7"/>
        <v>-0.74014117494082643</v>
      </c>
      <c r="AD30">
        <f t="shared" si="8"/>
        <v>-0.42207509833263268</v>
      </c>
      <c r="AE30">
        <f t="shared" si="9"/>
        <v>-0.47932642138663351</v>
      </c>
      <c r="AF30">
        <f t="shared" si="10"/>
        <v>0.27443050146447479</v>
      </c>
      <c r="AG30">
        <f t="shared" si="11"/>
        <v>0.22361032885673901</v>
      </c>
      <c r="AH30">
        <f t="shared" si="12"/>
        <v>1.713597549241016</v>
      </c>
    </row>
    <row r="31" spans="1:34">
      <c r="A31">
        <v>1</v>
      </c>
      <c r="B31">
        <v>13.87</v>
      </c>
      <c r="C31">
        <v>1.9</v>
      </c>
      <c r="D31">
        <v>2.8</v>
      </c>
      <c r="E31">
        <v>19.399999999999999</v>
      </c>
      <c r="F31">
        <v>107</v>
      </c>
      <c r="G31">
        <v>2.95</v>
      </c>
      <c r="H31">
        <v>2.97</v>
      </c>
      <c r="I31">
        <v>0.37</v>
      </c>
      <c r="J31">
        <v>1.76</v>
      </c>
      <c r="K31">
        <v>4.5</v>
      </c>
      <c r="L31">
        <v>1.25</v>
      </c>
      <c r="M31">
        <v>3.4</v>
      </c>
      <c r="N31">
        <v>915</v>
      </c>
      <c r="P31">
        <f t="shared" si="13"/>
        <v>1</v>
      </c>
      <c r="Q31">
        <f t="shared" si="14"/>
        <v>0</v>
      </c>
      <c r="R31">
        <f t="shared" si="15"/>
        <v>0</v>
      </c>
      <c r="V31">
        <f t="shared" si="0"/>
        <v>1.0739171535807333</v>
      </c>
      <c r="W31">
        <f t="shared" si="1"/>
        <v>-0.39169380066538756</v>
      </c>
      <c r="X31">
        <f t="shared" si="2"/>
        <v>1.5845286781553158</v>
      </c>
      <c r="Y31">
        <f t="shared" si="3"/>
        <v>-2.851020432408391E-2</v>
      </c>
      <c r="Z31">
        <f t="shared" si="4"/>
        <v>0.50963840500855073</v>
      </c>
      <c r="AA31">
        <f t="shared" si="5"/>
        <v>1.0493471268750074</v>
      </c>
      <c r="AB31">
        <f t="shared" si="6"/>
        <v>0.94446195312035475</v>
      </c>
      <c r="AC31">
        <f t="shared" si="7"/>
        <v>6.5639431416769908E-2</v>
      </c>
      <c r="AD31">
        <f t="shared" si="8"/>
        <v>0.29627939505158873</v>
      </c>
      <c r="AE31">
        <f t="shared" si="9"/>
        <v>-0.24141293075762887</v>
      </c>
      <c r="AF31">
        <f t="shared" si="10"/>
        <v>1.2835184060769704</v>
      </c>
      <c r="AG31">
        <f t="shared" si="11"/>
        <v>1.1134493025258114</v>
      </c>
      <c r="AH31">
        <f t="shared" si="12"/>
        <v>0.53533486595678692</v>
      </c>
    </row>
    <row r="32" spans="1:34">
      <c r="A32">
        <v>1</v>
      </c>
      <c r="B32">
        <v>14.02</v>
      </c>
      <c r="C32">
        <v>1.68</v>
      </c>
      <c r="D32">
        <v>2.21</v>
      </c>
      <c r="E32">
        <v>16</v>
      </c>
      <c r="F32">
        <v>96</v>
      </c>
      <c r="G32">
        <v>2.65</v>
      </c>
      <c r="H32">
        <v>2.33</v>
      </c>
      <c r="I32">
        <v>0.26</v>
      </c>
      <c r="J32">
        <v>1.98</v>
      </c>
      <c r="K32">
        <v>4.7</v>
      </c>
      <c r="L32">
        <v>1.04</v>
      </c>
      <c r="M32">
        <v>3.59</v>
      </c>
      <c r="N32">
        <v>1035</v>
      </c>
      <c r="P32">
        <f t="shared" si="13"/>
        <v>1</v>
      </c>
      <c r="Q32">
        <f t="shared" si="14"/>
        <v>0</v>
      </c>
      <c r="R32">
        <f t="shared" si="15"/>
        <v>0</v>
      </c>
      <c r="V32">
        <f t="shared" si="0"/>
        <v>1.2592068983342417</v>
      </c>
      <c r="W32">
        <f t="shared" si="1"/>
        <v>-0.58917969269650106</v>
      </c>
      <c r="X32">
        <f t="shared" si="2"/>
        <v>-0.57212245947910256</v>
      </c>
      <c r="Y32">
        <f t="shared" si="3"/>
        <v>-1.0494791781072357</v>
      </c>
      <c r="Z32">
        <f t="shared" si="4"/>
        <v>-0.26270834190069259</v>
      </c>
      <c r="AA32">
        <f t="shared" si="5"/>
        <v>0.56864766238907261</v>
      </c>
      <c r="AB32">
        <f t="shared" si="6"/>
        <v>0.30192325082432186</v>
      </c>
      <c r="AC32">
        <f t="shared" si="7"/>
        <v>-0.82071923557658621</v>
      </c>
      <c r="AD32">
        <f t="shared" si="8"/>
        <v>0.68173790369678078</v>
      </c>
      <c r="AE32">
        <f t="shared" si="9"/>
        <v>-0.15489893416526346</v>
      </c>
      <c r="AF32">
        <f t="shared" si="10"/>
        <v>0.36217727577860498</v>
      </c>
      <c r="AG32">
        <f t="shared" si="11"/>
        <v>1.3818134374418807</v>
      </c>
      <c r="AH32">
        <f t="shared" si="12"/>
        <v>0.91747411458950989</v>
      </c>
    </row>
    <row r="33" spans="1:34">
      <c r="A33">
        <v>1</v>
      </c>
      <c r="B33">
        <v>13.73</v>
      </c>
      <c r="C33">
        <v>1.5</v>
      </c>
      <c r="D33">
        <v>2.7</v>
      </c>
      <c r="E33">
        <v>22.5</v>
      </c>
      <c r="F33">
        <v>101</v>
      </c>
      <c r="G33">
        <v>3</v>
      </c>
      <c r="H33">
        <v>3.25</v>
      </c>
      <c r="I33">
        <v>0.28999999999999998</v>
      </c>
      <c r="J33">
        <v>2.38</v>
      </c>
      <c r="K33">
        <v>5.7</v>
      </c>
      <c r="L33">
        <v>1.19</v>
      </c>
      <c r="M33">
        <v>2.71</v>
      </c>
      <c r="N33">
        <v>1285</v>
      </c>
      <c r="P33">
        <f t="shared" si="13"/>
        <v>1</v>
      </c>
      <c r="Q33">
        <f t="shared" si="14"/>
        <v>0</v>
      </c>
      <c r="R33">
        <f t="shared" si="15"/>
        <v>0</v>
      </c>
      <c r="V33">
        <f t="shared" si="0"/>
        <v>0.90098005847746043</v>
      </c>
      <c r="W33">
        <f t="shared" si="1"/>
        <v>-0.7507590589037757</v>
      </c>
      <c r="X33">
        <f t="shared" si="2"/>
        <v>1.2189945870308394</v>
      </c>
      <c r="Y33">
        <f t="shared" si="3"/>
        <v>0.90237327177231996</v>
      </c>
      <c r="Z33">
        <f t="shared" si="4"/>
        <v>8.8358361239872549E-2</v>
      </c>
      <c r="AA33">
        <f t="shared" si="5"/>
        <v>1.1294637042893296</v>
      </c>
      <c r="AB33">
        <f t="shared" si="6"/>
        <v>1.2255726353748688</v>
      </c>
      <c r="AC33">
        <f t="shared" si="7"/>
        <v>-0.57898505366930741</v>
      </c>
      <c r="AD33">
        <f t="shared" si="8"/>
        <v>1.382571555778948</v>
      </c>
      <c r="AE33">
        <f t="shared" si="9"/>
        <v>0.27767104879656324</v>
      </c>
      <c r="AF33">
        <f t="shared" si="10"/>
        <v>1.0202780831345801</v>
      </c>
      <c r="AG33">
        <f t="shared" si="11"/>
        <v>0.13886375993587488</v>
      </c>
      <c r="AH33">
        <f t="shared" si="12"/>
        <v>1.713597549241016</v>
      </c>
    </row>
    <row r="34" spans="1:34">
      <c r="A34">
        <v>1</v>
      </c>
      <c r="B34">
        <v>13.58</v>
      </c>
      <c r="C34">
        <v>1.66</v>
      </c>
      <c r="D34">
        <v>2.36</v>
      </c>
      <c r="E34">
        <v>19.100000000000001</v>
      </c>
      <c r="F34">
        <v>106</v>
      </c>
      <c r="G34">
        <v>2.86</v>
      </c>
      <c r="H34">
        <v>3.19</v>
      </c>
      <c r="I34">
        <v>0.22</v>
      </c>
      <c r="J34">
        <v>1.95</v>
      </c>
      <c r="K34">
        <v>6.9</v>
      </c>
      <c r="L34">
        <v>1.0900000000000001</v>
      </c>
      <c r="M34">
        <v>2.88</v>
      </c>
      <c r="N34">
        <v>1515</v>
      </c>
      <c r="P34">
        <f t="shared" si="13"/>
        <v>1</v>
      </c>
      <c r="Q34">
        <f t="shared" si="14"/>
        <v>0</v>
      </c>
      <c r="R34">
        <f t="shared" si="15"/>
        <v>0</v>
      </c>
      <c r="V34">
        <f t="shared" si="0"/>
        <v>0.71569031372395175</v>
      </c>
      <c r="W34">
        <f t="shared" si="1"/>
        <v>-0.60713295560842051</v>
      </c>
      <c r="X34">
        <f t="shared" si="2"/>
        <v>-2.3821322792386187E-2</v>
      </c>
      <c r="Y34">
        <f t="shared" si="3"/>
        <v>-0.11859570201083178</v>
      </c>
      <c r="Z34">
        <f t="shared" si="4"/>
        <v>0.43942506438043771</v>
      </c>
      <c r="AA34">
        <f t="shared" si="5"/>
        <v>0.90513728752922662</v>
      </c>
      <c r="AB34">
        <f t="shared" si="6"/>
        <v>1.1653346320346156</v>
      </c>
      <c r="AC34">
        <f t="shared" si="7"/>
        <v>-1.1430314781196249</v>
      </c>
      <c r="AD34">
        <f t="shared" si="8"/>
        <v>0.62917537979061822</v>
      </c>
      <c r="AE34">
        <f t="shared" si="9"/>
        <v>0.7967550283507554</v>
      </c>
      <c r="AF34">
        <f t="shared" si="10"/>
        <v>0.58154421156393032</v>
      </c>
      <c r="AG34">
        <f t="shared" si="11"/>
        <v>0.37897903854498954</v>
      </c>
      <c r="AH34">
        <f t="shared" si="12"/>
        <v>2.4460311091204021</v>
      </c>
    </row>
    <row r="35" spans="1:34">
      <c r="A35">
        <v>1</v>
      </c>
      <c r="B35">
        <v>13.68</v>
      </c>
      <c r="C35">
        <v>1.83</v>
      </c>
      <c r="D35">
        <v>2.36</v>
      </c>
      <c r="E35">
        <v>17.2</v>
      </c>
      <c r="F35">
        <v>104</v>
      </c>
      <c r="G35">
        <v>2.42</v>
      </c>
      <c r="H35">
        <v>2.69</v>
      </c>
      <c r="I35">
        <v>0.42</v>
      </c>
      <c r="J35">
        <v>1.97</v>
      </c>
      <c r="K35">
        <v>3.84</v>
      </c>
      <c r="L35">
        <v>1.23</v>
      </c>
      <c r="M35">
        <v>2.87</v>
      </c>
      <c r="N35">
        <v>990</v>
      </c>
      <c r="P35">
        <f t="shared" si="13"/>
        <v>1</v>
      </c>
      <c r="Q35">
        <f t="shared" si="14"/>
        <v>0</v>
      </c>
      <c r="R35">
        <f t="shared" si="15"/>
        <v>0</v>
      </c>
      <c r="V35">
        <f t="shared" ref="V35:V66" si="16">(B35-AVERAGE(B$3:B$180))/_xlfn.STDEV.P(B$3:B$180)</f>
        <v>0.83921681022629013</v>
      </c>
      <c r="W35">
        <f t="shared" ref="W35:W66" si="17">(C35-AVERAGE(C$3:C$180))/_xlfn.STDEV.P(C$3:C$180)</f>
        <v>-0.45453022085710532</v>
      </c>
      <c r="X35">
        <f t="shared" ref="X35:X66" si="18">(D35-AVERAGE(D$3:D$180))/_xlfn.STDEV.P(D$3:D$180)</f>
        <v>-2.3821322792386187E-2</v>
      </c>
      <c r="Y35">
        <f t="shared" ref="Y35:Y66" si="19">(E35-AVERAGE(E$3:E$180))/_xlfn.STDEV.P(E$3:E$180)</f>
        <v>-0.68913718736024099</v>
      </c>
      <c r="Z35">
        <f t="shared" ref="Z35:Z66" si="20">(F35-AVERAGE(F$3:F$180))/_xlfn.STDEV.P(F$3:F$180)</f>
        <v>0.29899838312421162</v>
      </c>
      <c r="AA35">
        <f t="shared" ref="AA35:AA66" si="21">(G35-AVERAGE(G$3:G$180))/_xlfn.STDEV.P(G$3:G$180)</f>
        <v>0.20011140628318946</v>
      </c>
      <c r="AB35">
        <f t="shared" ref="AB35:AB66" si="22">(H35-AVERAGE(H$3:H$180))/_xlfn.STDEV.P(H$3:H$180)</f>
        <v>0.66335127086584011</v>
      </c>
      <c r="AC35">
        <f t="shared" ref="AC35:AC66" si="23">(I35-AVERAGE(I$3:I$180))/_xlfn.STDEV.P(I$3:I$180)</f>
        <v>0.46852973459556807</v>
      </c>
      <c r="AD35">
        <f t="shared" ref="AD35:AD66" si="24">(J35-AVERAGE(J$3:J$180))/_xlfn.STDEV.P(J$3:J$180)</f>
        <v>0.66421706239472655</v>
      </c>
      <c r="AE35">
        <f t="shared" ref="AE35:AE66" si="25">(K35-AVERAGE(K$3:K$180))/_xlfn.STDEV.P(K$3:K$180)</f>
        <v>-0.52690911951243458</v>
      </c>
      <c r="AF35">
        <f t="shared" ref="AF35:AF66" si="26">(L35-AVERAGE(L$3:L$180))/_xlfn.STDEV.P(L$3:L$180)</f>
        <v>1.1957716317628404</v>
      </c>
      <c r="AG35">
        <f t="shared" ref="AG35:AG66" si="27">(M35-AVERAGE(M$3:M$180))/_xlfn.STDEV.P(M$3:M$180)</f>
        <v>0.36485461039151251</v>
      </c>
      <c r="AH35">
        <f t="shared" ref="AH35:AH66" si="28">(N35-AVERAGE(N$3:N$180))/_xlfn.STDEV.P(N$3:N$180)</f>
        <v>0.77417189635223882</v>
      </c>
    </row>
    <row r="36" spans="1:34">
      <c r="A36">
        <v>1</v>
      </c>
      <c r="B36">
        <v>13.76</v>
      </c>
      <c r="C36">
        <v>1.53</v>
      </c>
      <c r="D36">
        <v>2.7</v>
      </c>
      <c r="E36">
        <v>19.5</v>
      </c>
      <c r="F36">
        <v>132</v>
      </c>
      <c r="G36">
        <v>2.95</v>
      </c>
      <c r="H36">
        <v>2.74</v>
      </c>
      <c r="I36">
        <v>0.5</v>
      </c>
      <c r="J36">
        <v>1.35</v>
      </c>
      <c r="K36">
        <v>5.4</v>
      </c>
      <c r="L36">
        <v>1.25</v>
      </c>
      <c r="M36">
        <v>3</v>
      </c>
      <c r="N36">
        <v>1235</v>
      </c>
      <c r="P36">
        <f t="shared" si="13"/>
        <v>1</v>
      </c>
      <c r="Q36">
        <f t="shared" si="14"/>
        <v>0</v>
      </c>
      <c r="R36">
        <f t="shared" si="15"/>
        <v>0</v>
      </c>
      <c r="V36">
        <f t="shared" si="16"/>
        <v>0.93803800742816124</v>
      </c>
      <c r="W36">
        <f t="shared" si="17"/>
        <v>-0.72382916453589652</v>
      </c>
      <c r="X36">
        <f t="shared" si="18"/>
        <v>1.2189945870308394</v>
      </c>
      <c r="Y36">
        <f t="shared" si="19"/>
        <v>1.5182949048327572E-3</v>
      </c>
      <c r="Z36">
        <f t="shared" si="20"/>
        <v>2.2649719207113765</v>
      </c>
      <c r="AA36">
        <f t="shared" si="21"/>
        <v>1.0493471268750074</v>
      </c>
      <c r="AB36">
        <f t="shared" si="22"/>
        <v>0.71354960698271797</v>
      </c>
      <c r="AC36">
        <f t="shared" si="23"/>
        <v>1.1131542196816455</v>
      </c>
      <c r="AD36">
        <f t="shared" si="24"/>
        <v>-0.42207509833263268</v>
      </c>
      <c r="AE36">
        <f t="shared" si="25"/>
        <v>0.14790005390801531</v>
      </c>
      <c r="AF36">
        <f t="shared" si="26"/>
        <v>1.2835184060769704</v>
      </c>
      <c r="AG36">
        <f t="shared" si="27"/>
        <v>0.54847217638671786</v>
      </c>
      <c r="AH36">
        <f t="shared" si="28"/>
        <v>1.5543728623107149</v>
      </c>
    </row>
    <row r="37" spans="1:34">
      <c r="A37">
        <v>1</v>
      </c>
      <c r="B37">
        <v>13.51</v>
      </c>
      <c r="C37">
        <v>1.8</v>
      </c>
      <c r="D37">
        <v>2.65</v>
      </c>
      <c r="E37">
        <v>19</v>
      </c>
      <c r="F37">
        <v>110</v>
      </c>
      <c r="G37">
        <v>2.35</v>
      </c>
      <c r="H37">
        <v>2.5299999999999998</v>
      </c>
      <c r="I37">
        <v>0.28999999999999998</v>
      </c>
      <c r="J37">
        <v>1.54</v>
      </c>
      <c r="K37">
        <v>4.2</v>
      </c>
      <c r="L37">
        <v>1.1000000000000001</v>
      </c>
      <c r="M37">
        <v>2.87</v>
      </c>
      <c r="N37">
        <v>1095</v>
      </c>
      <c r="P37">
        <f t="shared" si="13"/>
        <v>1</v>
      </c>
      <c r="Q37">
        <f t="shared" si="14"/>
        <v>0</v>
      </c>
      <c r="R37">
        <f t="shared" si="15"/>
        <v>0</v>
      </c>
      <c r="V37">
        <f t="shared" si="16"/>
        <v>0.62922176617231429</v>
      </c>
      <c r="W37">
        <f t="shared" si="17"/>
        <v>-0.4814601152249845</v>
      </c>
      <c r="X37">
        <f t="shared" si="18"/>
        <v>1.0362275414685995</v>
      </c>
      <c r="Y37">
        <f t="shared" si="19"/>
        <v>-0.14862420123974845</v>
      </c>
      <c r="Z37">
        <f t="shared" si="20"/>
        <v>0.72027842689288979</v>
      </c>
      <c r="AA37">
        <f t="shared" si="21"/>
        <v>8.7948197903138334E-2</v>
      </c>
      <c r="AB37">
        <f t="shared" si="22"/>
        <v>0.50271659529183188</v>
      </c>
      <c r="AC37">
        <f t="shared" si="23"/>
        <v>-0.57898505366930741</v>
      </c>
      <c r="AD37">
        <f t="shared" si="24"/>
        <v>-8.9179113593603254E-2</v>
      </c>
      <c r="AE37">
        <f t="shared" si="25"/>
        <v>-0.3711839256461768</v>
      </c>
      <c r="AF37">
        <f t="shared" si="26"/>
        <v>0.62541759872099545</v>
      </c>
      <c r="AG37">
        <f t="shared" si="27"/>
        <v>0.36485461039151251</v>
      </c>
      <c r="AH37">
        <f t="shared" si="28"/>
        <v>1.1085437389058714</v>
      </c>
    </row>
    <row r="38" spans="1:34">
      <c r="A38">
        <v>1</v>
      </c>
      <c r="B38">
        <v>13.48</v>
      </c>
      <c r="C38">
        <v>1.81</v>
      </c>
      <c r="D38">
        <v>2.41</v>
      </c>
      <c r="E38">
        <v>20.5</v>
      </c>
      <c r="F38">
        <v>100</v>
      </c>
      <c r="G38">
        <v>2.7</v>
      </c>
      <c r="H38">
        <v>2.98</v>
      </c>
      <c r="I38">
        <v>0.26</v>
      </c>
      <c r="J38">
        <v>1.86</v>
      </c>
      <c r="K38">
        <v>5.0999999999999996</v>
      </c>
      <c r="L38">
        <v>1.04</v>
      </c>
      <c r="M38">
        <v>3.47</v>
      </c>
      <c r="N38">
        <v>920</v>
      </c>
      <c r="P38">
        <f t="shared" si="13"/>
        <v>1</v>
      </c>
      <c r="Q38">
        <f t="shared" si="14"/>
        <v>0</v>
      </c>
      <c r="R38">
        <f t="shared" si="15"/>
        <v>0</v>
      </c>
      <c r="V38">
        <f t="shared" si="16"/>
        <v>0.59216381722161338</v>
      </c>
      <c r="W38">
        <f t="shared" si="17"/>
        <v>-0.47248348376902477</v>
      </c>
      <c r="X38">
        <f t="shared" si="18"/>
        <v>0.15894572276985366</v>
      </c>
      <c r="Y38">
        <f t="shared" si="19"/>
        <v>0.30180328719399518</v>
      </c>
      <c r="Z38">
        <f t="shared" si="20"/>
        <v>1.8145020611759512E-2</v>
      </c>
      <c r="AA38">
        <f t="shared" si="21"/>
        <v>0.64876423980339537</v>
      </c>
      <c r="AB38">
        <f t="shared" si="22"/>
        <v>0.95450162034372998</v>
      </c>
      <c r="AC38">
        <f t="shared" si="23"/>
        <v>-0.82071923557658621</v>
      </c>
      <c r="AD38">
        <f t="shared" si="24"/>
        <v>0.47148780807213075</v>
      </c>
      <c r="AE38">
        <f t="shared" si="25"/>
        <v>1.812905901946699E-2</v>
      </c>
      <c r="AF38">
        <f t="shared" si="26"/>
        <v>0.36217727577860498</v>
      </c>
      <c r="AG38">
        <f t="shared" si="27"/>
        <v>1.2123202996001532</v>
      </c>
      <c r="AH38">
        <f t="shared" si="28"/>
        <v>0.55125733464981697</v>
      </c>
    </row>
    <row r="39" spans="1:34">
      <c r="A39">
        <v>1</v>
      </c>
      <c r="B39">
        <v>13.28</v>
      </c>
      <c r="C39">
        <v>1.64</v>
      </c>
      <c r="D39">
        <v>2.84</v>
      </c>
      <c r="E39">
        <v>15.5</v>
      </c>
      <c r="F39">
        <v>110</v>
      </c>
      <c r="G39">
        <v>2.6</v>
      </c>
      <c r="H39">
        <v>2.68</v>
      </c>
      <c r="I39">
        <v>0.34</v>
      </c>
      <c r="J39">
        <v>1.36</v>
      </c>
      <c r="K39">
        <v>4.5999999999999996</v>
      </c>
      <c r="L39">
        <v>1.0900000000000001</v>
      </c>
      <c r="M39">
        <v>2.78</v>
      </c>
      <c r="N39">
        <v>880</v>
      </c>
      <c r="P39">
        <f t="shared" si="13"/>
        <v>1</v>
      </c>
      <c r="Q39">
        <f t="shared" si="14"/>
        <v>0</v>
      </c>
      <c r="R39">
        <f t="shared" si="15"/>
        <v>0</v>
      </c>
      <c r="V39">
        <f t="shared" si="16"/>
        <v>0.34511082421693456</v>
      </c>
      <c r="W39">
        <f t="shared" si="17"/>
        <v>-0.62508621852033985</v>
      </c>
      <c r="X39">
        <f t="shared" si="18"/>
        <v>1.7307423146051071</v>
      </c>
      <c r="Y39">
        <f t="shared" si="19"/>
        <v>-1.1996216742518169</v>
      </c>
      <c r="Z39">
        <f t="shared" si="20"/>
        <v>0.72027842689288979</v>
      </c>
      <c r="AA39">
        <f t="shared" si="21"/>
        <v>0.4885310849747504</v>
      </c>
      <c r="AB39">
        <f t="shared" si="22"/>
        <v>0.65331160364246488</v>
      </c>
      <c r="AC39">
        <f t="shared" si="23"/>
        <v>-0.17609475049050882</v>
      </c>
      <c r="AD39">
        <f t="shared" si="24"/>
        <v>-0.40455425703057846</v>
      </c>
      <c r="AE39">
        <f t="shared" si="25"/>
        <v>-0.19815593246144636</v>
      </c>
      <c r="AF39">
        <f t="shared" si="26"/>
        <v>0.58154421156393032</v>
      </c>
      <c r="AG39">
        <f t="shared" si="27"/>
        <v>0.23773475701021604</v>
      </c>
      <c r="AH39">
        <f t="shared" si="28"/>
        <v>0.42387758510557599</v>
      </c>
    </row>
    <row r="40" spans="1:34">
      <c r="A40">
        <v>1</v>
      </c>
      <c r="B40">
        <v>13.05</v>
      </c>
      <c r="C40">
        <v>1.65</v>
      </c>
      <c r="D40">
        <v>2.5499999999999998</v>
      </c>
      <c r="E40">
        <v>18</v>
      </c>
      <c r="F40">
        <v>98</v>
      </c>
      <c r="G40">
        <v>2.4500000000000002</v>
      </c>
      <c r="H40">
        <v>2.4300000000000002</v>
      </c>
      <c r="I40">
        <v>0.28999999999999998</v>
      </c>
      <c r="J40">
        <v>1.44</v>
      </c>
      <c r="K40">
        <v>4.25</v>
      </c>
      <c r="L40">
        <v>1.1200000000000001</v>
      </c>
      <c r="M40">
        <v>2.5099999999999998</v>
      </c>
      <c r="N40">
        <v>1105</v>
      </c>
      <c r="P40">
        <f t="shared" si="13"/>
        <v>1</v>
      </c>
      <c r="Q40">
        <f t="shared" si="14"/>
        <v>0</v>
      </c>
      <c r="R40">
        <f t="shared" si="15"/>
        <v>0</v>
      </c>
      <c r="V40">
        <f t="shared" si="16"/>
        <v>6.0999882261557017E-2</v>
      </c>
      <c r="W40">
        <f t="shared" si="17"/>
        <v>-0.61610958706438013</v>
      </c>
      <c r="X40">
        <f t="shared" si="18"/>
        <v>0.67069345034412142</v>
      </c>
      <c r="Y40">
        <f t="shared" si="19"/>
        <v>-0.44890919352891084</v>
      </c>
      <c r="Z40">
        <f t="shared" si="20"/>
        <v>-0.12228166064446655</v>
      </c>
      <c r="AA40">
        <f t="shared" si="21"/>
        <v>0.24818135273178329</v>
      </c>
      <c r="AB40">
        <f t="shared" si="22"/>
        <v>0.40231992305807707</v>
      </c>
      <c r="AC40">
        <f t="shared" si="23"/>
        <v>-0.57898505366930741</v>
      </c>
      <c r="AD40">
        <f t="shared" si="24"/>
        <v>-0.26438752661414527</v>
      </c>
      <c r="AE40">
        <f t="shared" si="25"/>
        <v>-0.34955542649808552</v>
      </c>
      <c r="AF40">
        <f t="shared" si="26"/>
        <v>0.71316437303512559</v>
      </c>
      <c r="AG40">
        <f t="shared" si="27"/>
        <v>-0.14362480313367218</v>
      </c>
      <c r="AH40">
        <f t="shared" si="28"/>
        <v>1.1403886762919317</v>
      </c>
    </row>
    <row r="41" spans="1:34">
      <c r="A41">
        <v>1</v>
      </c>
      <c r="B41">
        <v>13.07</v>
      </c>
      <c r="C41">
        <v>1.5</v>
      </c>
      <c r="D41">
        <v>2.1</v>
      </c>
      <c r="E41">
        <v>15.5</v>
      </c>
      <c r="F41">
        <v>98</v>
      </c>
      <c r="G41">
        <v>2.4</v>
      </c>
      <c r="H41">
        <v>2.64</v>
      </c>
      <c r="I41">
        <v>0.28000000000000003</v>
      </c>
      <c r="J41">
        <v>1.37</v>
      </c>
      <c r="K41">
        <v>3.7</v>
      </c>
      <c r="L41">
        <v>1.18</v>
      </c>
      <c r="M41">
        <v>2.69</v>
      </c>
      <c r="N41">
        <v>1020</v>
      </c>
      <c r="P41">
        <f t="shared" si="13"/>
        <v>1</v>
      </c>
      <c r="Q41">
        <f t="shared" si="14"/>
        <v>0</v>
      </c>
      <c r="R41">
        <f t="shared" si="15"/>
        <v>0</v>
      </c>
      <c r="V41">
        <f t="shared" si="16"/>
        <v>8.5705181562024252E-2</v>
      </c>
      <c r="W41">
        <f t="shared" si="17"/>
        <v>-0.7507590589037757</v>
      </c>
      <c r="X41">
        <f t="shared" si="18"/>
        <v>-0.97420995971602764</v>
      </c>
      <c r="Y41">
        <f t="shared" si="19"/>
        <v>-1.1996216742518169</v>
      </c>
      <c r="Z41">
        <f t="shared" si="20"/>
        <v>-0.12228166064446655</v>
      </c>
      <c r="AA41">
        <f t="shared" si="21"/>
        <v>0.16806477531746047</v>
      </c>
      <c r="AB41">
        <f t="shared" si="22"/>
        <v>0.61315293474896282</v>
      </c>
      <c r="AC41">
        <f t="shared" si="23"/>
        <v>-0.65956311430506676</v>
      </c>
      <c r="AD41">
        <f t="shared" si="24"/>
        <v>-0.38703341572852429</v>
      </c>
      <c r="AE41">
        <f t="shared" si="25"/>
        <v>-0.58746891712709015</v>
      </c>
      <c r="AF41">
        <f t="shared" si="26"/>
        <v>0.976404695977515</v>
      </c>
      <c r="AG41">
        <f t="shared" si="27"/>
        <v>0.11061490362892017</v>
      </c>
      <c r="AH41">
        <f t="shared" si="28"/>
        <v>0.86970670851041953</v>
      </c>
    </row>
    <row r="42" spans="1:34">
      <c r="A42">
        <v>1</v>
      </c>
      <c r="B42">
        <v>14.22</v>
      </c>
      <c r="C42">
        <v>3.99</v>
      </c>
      <c r="D42">
        <v>2.5099999999999998</v>
      </c>
      <c r="E42">
        <v>13.2</v>
      </c>
      <c r="F42">
        <v>128</v>
      </c>
      <c r="G42">
        <v>3</v>
      </c>
      <c r="H42">
        <v>3.04</v>
      </c>
      <c r="I42">
        <v>0.2</v>
      </c>
      <c r="J42">
        <v>2.08</v>
      </c>
      <c r="K42">
        <v>5.0999999999999996</v>
      </c>
      <c r="L42">
        <v>0.89</v>
      </c>
      <c r="M42">
        <v>3.53</v>
      </c>
      <c r="N42">
        <v>760</v>
      </c>
      <c r="P42">
        <f t="shared" si="13"/>
        <v>1</v>
      </c>
      <c r="Q42">
        <f t="shared" si="14"/>
        <v>0</v>
      </c>
      <c r="R42">
        <f t="shared" si="15"/>
        <v>0</v>
      </c>
      <c r="V42">
        <f t="shared" si="16"/>
        <v>1.5062598913389207</v>
      </c>
      <c r="W42">
        <f t="shared" si="17"/>
        <v>1.484422173630191</v>
      </c>
      <c r="X42">
        <f t="shared" si="18"/>
        <v>0.52447981389433018</v>
      </c>
      <c r="Y42">
        <f t="shared" si="19"/>
        <v>-1.8902771565168905</v>
      </c>
      <c r="Z42">
        <f t="shared" si="20"/>
        <v>1.9841185581989245</v>
      </c>
      <c r="AA42">
        <f t="shared" si="21"/>
        <v>1.1294637042893296</v>
      </c>
      <c r="AB42">
        <f t="shared" si="22"/>
        <v>1.0147396236839832</v>
      </c>
      <c r="AC42">
        <f t="shared" si="23"/>
        <v>-1.304187599391144</v>
      </c>
      <c r="AD42">
        <f t="shared" si="24"/>
        <v>0.8569463167173228</v>
      </c>
      <c r="AE42">
        <f t="shared" si="25"/>
        <v>1.812905901946699E-2</v>
      </c>
      <c r="AF42">
        <f t="shared" si="26"/>
        <v>-0.29592353157737067</v>
      </c>
      <c r="AG42">
        <f t="shared" si="27"/>
        <v>1.2970668685210167</v>
      </c>
      <c r="AH42">
        <f t="shared" si="28"/>
        <v>4.1738336472853015E-2</v>
      </c>
    </row>
    <row r="43" spans="1:34">
      <c r="A43">
        <v>1</v>
      </c>
      <c r="B43">
        <v>13.56</v>
      </c>
      <c r="C43">
        <v>1.71</v>
      </c>
      <c r="D43">
        <v>2.31</v>
      </c>
      <c r="E43">
        <v>16.2</v>
      </c>
      <c r="F43">
        <v>117</v>
      </c>
      <c r="G43">
        <v>3.15</v>
      </c>
      <c r="H43">
        <v>3.29</v>
      </c>
      <c r="I43">
        <v>0.34</v>
      </c>
      <c r="J43">
        <v>2.34</v>
      </c>
      <c r="K43">
        <v>6.13</v>
      </c>
      <c r="L43">
        <v>0.95</v>
      </c>
      <c r="M43">
        <v>3.38</v>
      </c>
      <c r="N43">
        <v>795</v>
      </c>
      <c r="P43">
        <f t="shared" si="13"/>
        <v>1</v>
      </c>
      <c r="Q43">
        <f t="shared" si="14"/>
        <v>0</v>
      </c>
      <c r="R43">
        <f t="shared" si="15"/>
        <v>0</v>
      </c>
      <c r="V43">
        <f t="shared" si="16"/>
        <v>0.69098501442348459</v>
      </c>
      <c r="W43">
        <f t="shared" si="17"/>
        <v>-0.56224979832862187</v>
      </c>
      <c r="X43">
        <f t="shared" si="18"/>
        <v>-0.20658836835462444</v>
      </c>
      <c r="Y43">
        <f t="shared" si="19"/>
        <v>-0.98942217964940338</v>
      </c>
      <c r="Z43">
        <f t="shared" si="20"/>
        <v>1.2117718112896809</v>
      </c>
      <c r="AA43">
        <f t="shared" si="21"/>
        <v>1.3698134365322967</v>
      </c>
      <c r="AB43">
        <f t="shared" si="22"/>
        <v>1.2657313042683709</v>
      </c>
      <c r="AC43">
        <f t="shared" si="23"/>
        <v>-0.17609475049050882</v>
      </c>
      <c r="AD43">
        <f t="shared" si="24"/>
        <v>1.3124881905707313</v>
      </c>
      <c r="AE43">
        <f t="shared" si="25"/>
        <v>0.46367614147014857</v>
      </c>
      <c r="AF43">
        <f t="shared" si="26"/>
        <v>-3.2683208634980705E-2</v>
      </c>
      <c r="AG43">
        <f t="shared" si="27"/>
        <v>1.0852004462188567</v>
      </c>
      <c r="AH43">
        <f t="shared" si="28"/>
        <v>0.15319561732406389</v>
      </c>
    </row>
    <row r="44" spans="1:34">
      <c r="A44">
        <v>1</v>
      </c>
      <c r="B44">
        <v>13.41</v>
      </c>
      <c r="C44">
        <v>3.84</v>
      </c>
      <c r="D44">
        <v>2.12</v>
      </c>
      <c r="E44">
        <v>18.8</v>
      </c>
      <c r="F44">
        <v>90</v>
      </c>
      <c r="G44">
        <v>2.4500000000000002</v>
      </c>
      <c r="H44">
        <v>2.68</v>
      </c>
      <c r="I44">
        <v>0.27</v>
      </c>
      <c r="J44">
        <v>1.48</v>
      </c>
      <c r="K44">
        <v>4.28</v>
      </c>
      <c r="L44">
        <v>0.91</v>
      </c>
      <c r="M44">
        <v>3</v>
      </c>
      <c r="N44">
        <v>1035</v>
      </c>
      <c r="P44">
        <f t="shared" si="13"/>
        <v>1</v>
      </c>
      <c r="Q44">
        <f t="shared" si="14"/>
        <v>0</v>
      </c>
      <c r="R44">
        <f t="shared" si="15"/>
        <v>0</v>
      </c>
      <c r="V44">
        <f t="shared" si="16"/>
        <v>0.50569526966997591</v>
      </c>
      <c r="W44">
        <f t="shared" si="17"/>
        <v>1.3497727017907952</v>
      </c>
      <c r="X44">
        <f t="shared" si="18"/>
        <v>-0.90110314149113202</v>
      </c>
      <c r="Y44">
        <f t="shared" si="19"/>
        <v>-0.20868119969758073</v>
      </c>
      <c r="Z44">
        <f t="shared" si="20"/>
        <v>-0.68398838566937081</v>
      </c>
      <c r="AA44">
        <f t="shared" si="21"/>
        <v>0.24818135273178329</v>
      </c>
      <c r="AB44">
        <f t="shared" si="22"/>
        <v>0.65331160364246488</v>
      </c>
      <c r="AC44">
        <f t="shared" si="23"/>
        <v>-0.74014117494082643</v>
      </c>
      <c r="AD44">
        <f t="shared" si="24"/>
        <v>-0.19430416140592846</v>
      </c>
      <c r="AE44">
        <f t="shared" si="25"/>
        <v>-0.33657832700923063</v>
      </c>
      <c r="AF44">
        <f t="shared" si="26"/>
        <v>-0.2081767572632405</v>
      </c>
      <c r="AG44">
        <f t="shared" si="27"/>
        <v>0.54847217638671786</v>
      </c>
      <c r="AH44">
        <f t="shared" si="28"/>
        <v>0.91747411458950989</v>
      </c>
    </row>
    <row r="45" spans="1:34">
      <c r="A45">
        <v>1</v>
      </c>
      <c r="B45">
        <v>13.88</v>
      </c>
      <c r="C45">
        <v>1.89</v>
      </c>
      <c r="D45">
        <v>2.59</v>
      </c>
      <c r="E45">
        <v>15</v>
      </c>
      <c r="F45">
        <v>101</v>
      </c>
      <c r="G45">
        <v>3.25</v>
      </c>
      <c r="H45">
        <v>3.56</v>
      </c>
      <c r="I45">
        <v>0.17</v>
      </c>
      <c r="J45">
        <v>1.7</v>
      </c>
      <c r="K45">
        <v>5.43</v>
      </c>
      <c r="L45">
        <v>0.88</v>
      </c>
      <c r="M45">
        <v>3.56</v>
      </c>
      <c r="N45">
        <v>1095</v>
      </c>
      <c r="P45">
        <f t="shared" si="13"/>
        <v>1</v>
      </c>
      <c r="Q45">
        <f t="shared" si="14"/>
        <v>0</v>
      </c>
      <c r="R45">
        <f t="shared" si="15"/>
        <v>0</v>
      </c>
      <c r="V45">
        <f t="shared" si="16"/>
        <v>1.086269803230969</v>
      </c>
      <c r="W45">
        <f t="shared" si="17"/>
        <v>-0.40067043212134729</v>
      </c>
      <c r="X45">
        <f t="shared" si="18"/>
        <v>0.81690708679391266</v>
      </c>
      <c r="Y45">
        <f t="shared" si="19"/>
        <v>-1.3497641703963981</v>
      </c>
      <c r="Z45">
        <f t="shared" si="20"/>
        <v>8.8358361239872549E-2</v>
      </c>
      <c r="AA45">
        <f t="shared" si="21"/>
        <v>1.5300465913609418</v>
      </c>
      <c r="AB45">
        <f t="shared" si="22"/>
        <v>1.5368023192995097</v>
      </c>
      <c r="AC45">
        <f t="shared" si="23"/>
        <v>-1.5459217812984229</v>
      </c>
      <c r="AD45">
        <f t="shared" si="24"/>
        <v>0.19115434723926356</v>
      </c>
      <c r="AE45">
        <f t="shared" si="25"/>
        <v>0.16087715339686984</v>
      </c>
      <c r="AF45">
        <f t="shared" si="26"/>
        <v>-0.33979691873443574</v>
      </c>
      <c r="AG45">
        <f t="shared" si="27"/>
        <v>1.339440152981449</v>
      </c>
      <c r="AH45">
        <f t="shared" si="28"/>
        <v>1.1085437389058714</v>
      </c>
    </row>
    <row r="46" spans="1:34">
      <c r="A46">
        <v>1</v>
      </c>
      <c r="B46">
        <v>13.24</v>
      </c>
      <c r="C46">
        <v>3.98</v>
      </c>
      <c r="D46">
        <v>2.29</v>
      </c>
      <c r="E46">
        <v>17.5</v>
      </c>
      <c r="F46">
        <v>103</v>
      </c>
      <c r="G46">
        <v>2.64</v>
      </c>
      <c r="H46">
        <v>2.63</v>
      </c>
      <c r="I46">
        <v>0.32</v>
      </c>
      <c r="J46">
        <v>1.66</v>
      </c>
      <c r="K46">
        <v>4.3600000000000003</v>
      </c>
      <c r="L46">
        <v>0.82</v>
      </c>
      <c r="M46">
        <v>3</v>
      </c>
      <c r="N46">
        <v>680</v>
      </c>
      <c r="P46">
        <f t="shared" si="13"/>
        <v>1</v>
      </c>
      <c r="Q46">
        <f t="shared" si="14"/>
        <v>0</v>
      </c>
      <c r="R46">
        <f t="shared" si="15"/>
        <v>0</v>
      </c>
      <c r="V46">
        <f t="shared" si="16"/>
        <v>0.29570022561600007</v>
      </c>
      <c r="W46">
        <f t="shared" si="17"/>
        <v>1.4754455421742312</v>
      </c>
      <c r="X46">
        <f t="shared" si="18"/>
        <v>-0.27969518657952003</v>
      </c>
      <c r="Y46">
        <f t="shared" si="19"/>
        <v>-0.59905168967349209</v>
      </c>
      <c r="Z46">
        <f t="shared" si="20"/>
        <v>0.2287850424960986</v>
      </c>
      <c r="AA46">
        <f t="shared" si="21"/>
        <v>0.55262434690620843</v>
      </c>
      <c r="AB46">
        <f t="shared" si="22"/>
        <v>0.60311326752558703</v>
      </c>
      <c r="AC46">
        <f t="shared" si="23"/>
        <v>-0.33725087176202828</v>
      </c>
      <c r="AD46">
        <f t="shared" si="24"/>
        <v>0.12107098203104676</v>
      </c>
      <c r="AE46">
        <f t="shared" si="25"/>
        <v>-0.30197272837228445</v>
      </c>
      <c r="AF46">
        <f t="shared" si="26"/>
        <v>-0.60303724167682615</v>
      </c>
      <c r="AG46">
        <f t="shared" si="27"/>
        <v>0.54847217638671786</v>
      </c>
      <c r="AH46">
        <f t="shared" si="28"/>
        <v>-0.21302116261562898</v>
      </c>
    </row>
    <row r="47" spans="1:34">
      <c r="A47">
        <v>1</v>
      </c>
      <c r="B47">
        <v>13.05</v>
      </c>
      <c r="C47">
        <v>1.77</v>
      </c>
      <c r="D47">
        <v>2.1</v>
      </c>
      <c r="E47">
        <v>17</v>
      </c>
      <c r="F47">
        <v>107</v>
      </c>
      <c r="G47">
        <v>3</v>
      </c>
      <c r="H47">
        <v>3</v>
      </c>
      <c r="I47">
        <v>0.28000000000000003</v>
      </c>
      <c r="J47">
        <v>2.0299999999999998</v>
      </c>
      <c r="K47">
        <v>5.04</v>
      </c>
      <c r="L47">
        <v>0.88</v>
      </c>
      <c r="M47">
        <v>3.35</v>
      </c>
      <c r="N47">
        <v>885</v>
      </c>
      <c r="P47">
        <f t="shared" si="13"/>
        <v>1</v>
      </c>
      <c r="Q47">
        <f t="shared" si="14"/>
        <v>0</v>
      </c>
      <c r="R47">
        <f t="shared" si="15"/>
        <v>0</v>
      </c>
      <c r="V47">
        <f t="shared" si="16"/>
        <v>6.0999882261557017E-2</v>
      </c>
      <c r="W47">
        <f t="shared" si="17"/>
        <v>-0.50839000959286362</v>
      </c>
      <c r="X47">
        <f t="shared" si="18"/>
        <v>-0.97420995971602764</v>
      </c>
      <c r="Y47">
        <f t="shared" si="19"/>
        <v>-0.74919418581807329</v>
      </c>
      <c r="Z47">
        <f t="shared" si="20"/>
        <v>0.50963840500855073</v>
      </c>
      <c r="AA47">
        <f t="shared" si="21"/>
        <v>1.1294637042893296</v>
      </c>
      <c r="AB47">
        <f t="shared" si="22"/>
        <v>0.97458095479048101</v>
      </c>
      <c r="AC47">
        <f t="shared" si="23"/>
        <v>-0.65956311430506676</v>
      </c>
      <c r="AD47">
        <f t="shared" si="24"/>
        <v>0.76934211020705134</v>
      </c>
      <c r="AE47">
        <f t="shared" si="25"/>
        <v>-7.8251399582424438E-3</v>
      </c>
      <c r="AF47">
        <f t="shared" si="26"/>
        <v>-0.33979691873443574</v>
      </c>
      <c r="AG47">
        <f t="shared" si="27"/>
        <v>1.0428271617584248</v>
      </c>
      <c r="AH47">
        <f t="shared" si="28"/>
        <v>0.43980005379860615</v>
      </c>
    </row>
    <row r="48" spans="1:34">
      <c r="A48">
        <v>1</v>
      </c>
      <c r="B48">
        <v>14.21</v>
      </c>
      <c r="C48">
        <v>4.04</v>
      </c>
      <c r="D48">
        <v>2.44</v>
      </c>
      <c r="E48">
        <v>18.899999999999999</v>
      </c>
      <c r="F48">
        <v>111</v>
      </c>
      <c r="G48">
        <v>2.85</v>
      </c>
      <c r="H48">
        <v>2.65</v>
      </c>
      <c r="I48">
        <v>0.3</v>
      </c>
      <c r="J48">
        <v>1.25</v>
      </c>
      <c r="K48">
        <v>5.24</v>
      </c>
      <c r="L48">
        <v>0.87</v>
      </c>
      <c r="M48">
        <v>3.33</v>
      </c>
      <c r="N48">
        <v>1080</v>
      </c>
      <c r="P48">
        <f t="shared" si="13"/>
        <v>1</v>
      </c>
      <c r="Q48">
        <f t="shared" si="14"/>
        <v>0</v>
      </c>
      <c r="R48">
        <f t="shared" si="15"/>
        <v>0</v>
      </c>
      <c r="V48">
        <f t="shared" si="16"/>
        <v>1.4939072416886872</v>
      </c>
      <c r="W48">
        <f t="shared" si="17"/>
        <v>1.5293053309099895</v>
      </c>
      <c r="X48">
        <f t="shared" si="18"/>
        <v>0.26860595010719629</v>
      </c>
      <c r="Y48">
        <f t="shared" si="19"/>
        <v>-0.1786527004686651</v>
      </c>
      <c r="Z48">
        <f t="shared" si="20"/>
        <v>0.79049176752100281</v>
      </c>
      <c r="AA48">
        <f t="shared" si="21"/>
        <v>0.88911397204636256</v>
      </c>
      <c r="AB48">
        <f t="shared" si="22"/>
        <v>0.62319260197233806</v>
      </c>
      <c r="AC48">
        <f t="shared" si="23"/>
        <v>-0.49840699303354774</v>
      </c>
      <c r="AD48">
        <f t="shared" si="24"/>
        <v>-0.5972835113531747</v>
      </c>
      <c r="AE48">
        <f t="shared" si="25"/>
        <v>7.8688856634122978E-2</v>
      </c>
      <c r="AF48">
        <f t="shared" si="26"/>
        <v>-0.38367030589150081</v>
      </c>
      <c r="AG48">
        <f t="shared" si="27"/>
        <v>1.0145783054514701</v>
      </c>
      <c r="AH48">
        <f t="shared" si="28"/>
        <v>1.060776332826781</v>
      </c>
    </row>
    <row r="49" spans="1:34">
      <c r="A49">
        <v>1</v>
      </c>
      <c r="B49">
        <v>14.38</v>
      </c>
      <c r="C49">
        <v>3.59</v>
      </c>
      <c r="D49">
        <v>2.2799999999999998</v>
      </c>
      <c r="E49">
        <v>16</v>
      </c>
      <c r="F49">
        <v>102</v>
      </c>
      <c r="G49">
        <v>3.25</v>
      </c>
      <c r="H49">
        <v>3.17</v>
      </c>
      <c r="I49">
        <v>0.27</v>
      </c>
      <c r="J49">
        <v>2.19</v>
      </c>
      <c r="K49">
        <v>4.9000000000000004</v>
      </c>
      <c r="L49">
        <v>1.04</v>
      </c>
      <c r="M49">
        <v>3.44</v>
      </c>
      <c r="N49">
        <v>1065</v>
      </c>
      <c r="P49">
        <f t="shared" si="13"/>
        <v>1</v>
      </c>
      <c r="Q49">
        <f t="shared" si="14"/>
        <v>0</v>
      </c>
      <c r="R49">
        <f t="shared" si="15"/>
        <v>0</v>
      </c>
      <c r="V49">
        <f t="shared" si="16"/>
        <v>1.7039022857426629</v>
      </c>
      <c r="W49">
        <f t="shared" si="17"/>
        <v>1.1253569153918026</v>
      </c>
      <c r="X49">
        <f t="shared" si="18"/>
        <v>-0.31624859569196867</v>
      </c>
      <c r="Y49">
        <f t="shared" si="19"/>
        <v>-1.0494791781072357</v>
      </c>
      <c r="Z49">
        <f t="shared" si="20"/>
        <v>0.15857170186798558</v>
      </c>
      <c r="AA49">
        <f t="shared" si="21"/>
        <v>1.5300465913609418</v>
      </c>
      <c r="AB49">
        <f t="shared" si="22"/>
        <v>1.1452552975878647</v>
      </c>
      <c r="AC49">
        <f t="shared" si="23"/>
        <v>-0.74014117494082643</v>
      </c>
      <c r="AD49">
        <f t="shared" si="24"/>
        <v>1.0496755710399186</v>
      </c>
      <c r="AE49">
        <f t="shared" si="25"/>
        <v>-6.8384937572898041E-2</v>
      </c>
      <c r="AF49">
        <f t="shared" si="26"/>
        <v>0.36217727577860498</v>
      </c>
      <c r="AG49">
        <f t="shared" si="27"/>
        <v>1.1699470151397207</v>
      </c>
      <c r="AH49">
        <f t="shared" si="28"/>
        <v>1.0130089267476907</v>
      </c>
    </row>
    <row r="50" spans="1:34">
      <c r="A50">
        <v>1</v>
      </c>
      <c r="B50">
        <v>13.9</v>
      </c>
      <c r="C50">
        <v>1.68</v>
      </c>
      <c r="D50">
        <v>2.12</v>
      </c>
      <c r="E50">
        <v>16</v>
      </c>
      <c r="F50">
        <v>101</v>
      </c>
      <c r="G50">
        <v>3.1</v>
      </c>
      <c r="H50">
        <v>3.39</v>
      </c>
      <c r="I50">
        <v>0.21</v>
      </c>
      <c r="J50">
        <v>2.14</v>
      </c>
      <c r="K50">
        <v>6.1</v>
      </c>
      <c r="L50">
        <v>0.91</v>
      </c>
      <c r="M50">
        <v>3.33</v>
      </c>
      <c r="N50">
        <v>985</v>
      </c>
      <c r="P50">
        <f t="shared" si="13"/>
        <v>1</v>
      </c>
      <c r="Q50">
        <f t="shared" si="14"/>
        <v>0</v>
      </c>
      <c r="R50">
        <f t="shared" si="15"/>
        <v>0</v>
      </c>
      <c r="V50">
        <f t="shared" si="16"/>
        <v>1.1109751025314363</v>
      </c>
      <c r="W50">
        <f t="shared" si="17"/>
        <v>-0.58917969269650106</v>
      </c>
      <c r="X50">
        <f t="shared" si="18"/>
        <v>-0.90110314149113202</v>
      </c>
      <c r="Y50">
        <f t="shared" si="19"/>
        <v>-1.0494791781072357</v>
      </c>
      <c r="Z50">
        <f t="shared" si="20"/>
        <v>8.8358361239872549E-2</v>
      </c>
      <c r="AA50">
        <f t="shared" si="21"/>
        <v>1.2896968591179747</v>
      </c>
      <c r="AB50">
        <f t="shared" si="22"/>
        <v>1.3661279765021261</v>
      </c>
      <c r="AC50">
        <f t="shared" si="23"/>
        <v>-1.2236095387553847</v>
      </c>
      <c r="AD50">
        <f t="shared" si="24"/>
        <v>0.96207136452964803</v>
      </c>
      <c r="AE50">
        <f t="shared" si="25"/>
        <v>0.45069904198129368</v>
      </c>
      <c r="AF50">
        <f t="shared" si="26"/>
        <v>-0.2081767572632405</v>
      </c>
      <c r="AG50">
        <f t="shared" si="27"/>
        <v>1.0145783054514701</v>
      </c>
      <c r="AH50">
        <f t="shared" si="28"/>
        <v>0.75824942765920866</v>
      </c>
    </row>
    <row r="51" spans="1:34">
      <c r="A51">
        <v>1</v>
      </c>
      <c r="B51">
        <v>14.1</v>
      </c>
      <c r="C51">
        <v>2.02</v>
      </c>
      <c r="D51">
        <v>2.4</v>
      </c>
      <c r="E51">
        <v>18.8</v>
      </c>
      <c r="F51">
        <v>103</v>
      </c>
      <c r="G51">
        <v>2.75</v>
      </c>
      <c r="H51">
        <v>2.92</v>
      </c>
      <c r="I51">
        <v>0.32</v>
      </c>
      <c r="J51">
        <v>2.38</v>
      </c>
      <c r="K51">
        <v>6.2</v>
      </c>
      <c r="L51">
        <v>1.07</v>
      </c>
      <c r="M51">
        <v>2.75</v>
      </c>
      <c r="N51">
        <v>1060</v>
      </c>
      <c r="P51">
        <f t="shared" si="13"/>
        <v>1</v>
      </c>
      <c r="Q51">
        <f t="shared" si="14"/>
        <v>0</v>
      </c>
      <c r="R51">
        <f t="shared" si="15"/>
        <v>0</v>
      </c>
      <c r="V51">
        <f t="shared" si="16"/>
        <v>1.3580280955361128</v>
      </c>
      <c r="W51">
        <f t="shared" si="17"/>
        <v>-0.283974223193871</v>
      </c>
      <c r="X51">
        <f t="shared" si="18"/>
        <v>0.12239231365740505</v>
      </c>
      <c r="Y51">
        <f t="shared" si="19"/>
        <v>-0.20868119969758073</v>
      </c>
      <c r="Z51">
        <f t="shared" si="20"/>
        <v>0.2287850424960986</v>
      </c>
      <c r="AA51">
        <f t="shared" si="21"/>
        <v>0.72888081721771758</v>
      </c>
      <c r="AB51">
        <f t="shared" si="22"/>
        <v>0.8942636170034769</v>
      </c>
      <c r="AC51">
        <f t="shared" si="23"/>
        <v>-0.33725087176202828</v>
      </c>
      <c r="AD51">
        <f t="shared" si="24"/>
        <v>1.382571555778948</v>
      </c>
      <c r="AE51">
        <f t="shared" si="25"/>
        <v>0.49395604027747658</v>
      </c>
      <c r="AF51">
        <f t="shared" si="26"/>
        <v>0.49379743724980019</v>
      </c>
      <c r="AG51">
        <f t="shared" si="27"/>
        <v>0.19536147254978428</v>
      </c>
      <c r="AH51">
        <f t="shared" si="28"/>
        <v>0.99708645805466056</v>
      </c>
    </row>
    <row r="52" spans="1:34">
      <c r="A52">
        <v>1</v>
      </c>
      <c r="B52">
        <v>13.94</v>
      </c>
      <c r="C52">
        <v>1.73</v>
      </c>
      <c r="D52">
        <v>2.27</v>
      </c>
      <c r="E52">
        <v>17.399999999999999</v>
      </c>
      <c r="F52">
        <v>108</v>
      </c>
      <c r="G52">
        <v>2.88</v>
      </c>
      <c r="H52">
        <v>3.54</v>
      </c>
      <c r="I52">
        <v>0.32</v>
      </c>
      <c r="J52">
        <v>2.08</v>
      </c>
      <c r="K52">
        <v>8.9</v>
      </c>
      <c r="L52">
        <v>1.1200000000000001</v>
      </c>
      <c r="M52">
        <v>3.1</v>
      </c>
      <c r="N52">
        <v>1260</v>
      </c>
      <c r="P52">
        <f t="shared" si="13"/>
        <v>1</v>
      </c>
      <c r="Q52">
        <f t="shared" si="14"/>
        <v>0</v>
      </c>
      <c r="R52">
        <f t="shared" si="15"/>
        <v>0</v>
      </c>
      <c r="V52">
        <f t="shared" si="16"/>
        <v>1.1603857011323706</v>
      </c>
      <c r="W52">
        <f t="shared" si="17"/>
        <v>-0.54429653541670242</v>
      </c>
      <c r="X52">
        <f t="shared" si="18"/>
        <v>-0.35280200480441565</v>
      </c>
      <c r="Y52">
        <f t="shared" si="19"/>
        <v>-0.62908018890240869</v>
      </c>
      <c r="Z52">
        <f t="shared" si="20"/>
        <v>0.57985174563666375</v>
      </c>
      <c r="AA52">
        <f t="shared" si="21"/>
        <v>0.93718391849495564</v>
      </c>
      <c r="AB52">
        <f t="shared" si="22"/>
        <v>1.5167229848527586</v>
      </c>
      <c r="AC52">
        <f t="shared" si="23"/>
        <v>-0.33725087176202828</v>
      </c>
      <c r="AD52">
        <f t="shared" si="24"/>
        <v>0.8569463167173228</v>
      </c>
      <c r="AE52">
        <f t="shared" si="25"/>
        <v>1.6618949942744088</v>
      </c>
      <c r="AF52">
        <f t="shared" si="26"/>
        <v>0.71316437303512559</v>
      </c>
      <c r="AG52">
        <f t="shared" si="27"/>
        <v>0.68971645792149139</v>
      </c>
      <c r="AH52">
        <f t="shared" si="28"/>
        <v>1.6339852057758655</v>
      </c>
    </row>
    <row r="53" spans="1:34">
      <c r="A53">
        <v>1</v>
      </c>
      <c r="B53">
        <v>13.05</v>
      </c>
      <c r="C53">
        <v>1.73</v>
      </c>
      <c r="D53">
        <v>2.04</v>
      </c>
      <c r="E53">
        <v>12.4</v>
      </c>
      <c r="F53">
        <v>92</v>
      </c>
      <c r="G53">
        <v>2.72</v>
      </c>
      <c r="H53">
        <v>3.27</v>
      </c>
      <c r="I53">
        <v>0.17</v>
      </c>
      <c r="J53">
        <v>2.91</v>
      </c>
      <c r="K53">
        <v>7.2</v>
      </c>
      <c r="L53">
        <v>1.1200000000000001</v>
      </c>
      <c r="M53">
        <v>2.91</v>
      </c>
      <c r="N53">
        <v>1150</v>
      </c>
      <c r="P53">
        <f t="shared" si="13"/>
        <v>1</v>
      </c>
      <c r="Q53">
        <f t="shared" si="14"/>
        <v>0</v>
      </c>
      <c r="R53">
        <f t="shared" si="15"/>
        <v>0</v>
      </c>
      <c r="V53">
        <f t="shared" si="16"/>
        <v>6.0999882261557017E-2</v>
      </c>
      <c r="W53">
        <f t="shared" si="17"/>
        <v>-0.54429653541670242</v>
      </c>
      <c r="X53">
        <f t="shared" si="18"/>
        <v>-1.1935304143907144</v>
      </c>
      <c r="Y53">
        <f t="shared" si="19"/>
        <v>-2.1305051503482204</v>
      </c>
      <c r="Z53">
        <f t="shared" si="20"/>
        <v>-0.54356170441314478</v>
      </c>
      <c r="AA53">
        <f t="shared" si="21"/>
        <v>0.68081087076912439</v>
      </c>
      <c r="AB53">
        <f t="shared" si="22"/>
        <v>1.24565196982162</v>
      </c>
      <c r="AC53">
        <f t="shared" si="23"/>
        <v>-1.5459217812984229</v>
      </c>
      <c r="AD53">
        <f t="shared" si="24"/>
        <v>2.3111761447878201</v>
      </c>
      <c r="AE53">
        <f t="shared" si="25"/>
        <v>0.92652602323930333</v>
      </c>
      <c r="AF53">
        <f t="shared" si="26"/>
        <v>0.71316437303512559</v>
      </c>
      <c r="AG53">
        <f t="shared" si="27"/>
        <v>0.42135232300542197</v>
      </c>
      <c r="AH53">
        <f t="shared" si="28"/>
        <v>1.2836908945292027</v>
      </c>
    </row>
    <row r="54" spans="1:34">
      <c r="A54">
        <v>1</v>
      </c>
      <c r="B54">
        <v>13.83</v>
      </c>
      <c r="C54">
        <v>1.65</v>
      </c>
      <c r="D54">
        <v>2.6</v>
      </c>
      <c r="E54">
        <v>17.2</v>
      </c>
      <c r="F54">
        <v>94</v>
      </c>
      <c r="G54">
        <v>2.4500000000000002</v>
      </c>
      <c r="H54">
        <v>2.99</v>
      </c>
      <c r="I54">
        <v>0.22</v>
      </c>
      <c r="J54">
        <v>2.29</v>
      </c>
      <c r="K54">
        <v>5.6</v>
      </c>
      <c r="L54">
        <v>1.24</v>
      </c>
      <c r="M54">
        <v>3.37</v>
      </c>
      <c r="N54">
        <v>1265</v>
      </c>
      <c r="P54">
        <f t="shared" si="13"/>
        <v>1</v>
      </c>
      <c r="Q54">
        <f t="shared" si="14"/>
        <v>0</v>
      </c>
      <c r="R54">
        <f t="shared" si="15"/>
        <v>0</v>
      </c>
      <c r="V54">
        <f t="shared" si="16"/>
        <v>1.0245065549797987</v>
      </c>
      <c r="W54">
        <f t="shared" si="17"/>
        <v>-0.61610958706438013</v>
      </c>
      <c r="X54">
        <f t="shared" si="18"/>
        <v>0.85346049590636119</v>
      </c>
      <c r="Y54">
        <f t="shared" si="19"/>
        <v>-0.68913718736024099</v>
      </c>
      <c r="Z54">
        <f t="shared" si="20"/>
        <v>-0.40313502315691868</v>
      </c>
      <c r="AA54">
        <f t="shared" si="21"/>
        <v>0.24818135273178329</v>
      </c>
      <c r="AB54">
        <f t="shared" si="22"/>
        <v>0.96454128756710578</v>
      </c>
      <c r="AC54">
        <f t="shared" si="23"/>
        <v>-1.1430314781196249</v>
      </c>
      <c r="AD54">
        <f t="shared" si="24"/>
        <v>1.2248839840604606</v>
      </c>
      <c r="AE54">
        <f t="shared" si="25"/>
        <v>0.23441405050038033</v>
      </c>
      <c r="AF54">
        <f t="shared" si="26"/>
        <v>1.2396450189199055</v>
      </c>
      <c r="AG54">
        <f t="shared" si="27"/>
        <v>1.0710760180653796</v>
      </c>
      <c r="AH54">
        <f t="shared" si="28"/>
        <v>1.6499076744688956</v>
      </c>
    </row>
    <row r="55" spans="1:34">
      <c r="A55">
        <v>1</v>
      </c>
      <c r="B55">
        <v>13.82</v>
      </c>
      <c r="C55">
        <v>1.75</v>
      </c>
      <c r="D55">
        <v>2.42</v>
      </c>
      <c r="E55">
        <v>14</v>
      </c>
      <c r="F55">
        <v>111</v>
      </c>
      <c r="G55">
        <v>3.88</v>
      </c>
      <c r="H55">
        <v>3.74</v>
      </c>
      <c r="I55">
        <v>0.32</v>
      </c>
      <c r="J55">
        <v>1.87</v>
      </c>
      <c r="K55">
        <v>7.05</v>
      </c>
      <c r="L55">
        <v>1.01</v>
      </c>
      <c r="M55">
        <v>3.26</v>
      </c>
      <c r="N55">
        <v>1190</v>
      </c>
      <c r="P55">
        <f t="shared" si="13"/>
        <v>1</v>
      </c>
      <c r="Q55">
        <f t="shared" si="14"/>
        <v>0</v>
      </c>
      <c r="R55">
        <f t="shared" si="15"/>
        <v>0</v>
      </c>
      <c r="V55">
        <f t="shared" si="16"/>
        <v>1.0121539053295652</v>
      </c>
      <c r="W55">
        <f t="shared" si="17"/>
        <v>-0.52634327250478308</v>
      </c>
      <c r="X55">
        <f t="shared" si="18"/>
        <v>0.19549913188230067</v>
      </c>
      <c r="Y55">
        <f t="shared" si="19"/>
        <v>-1.6500491626855605</v>
      </c>
      <c r="Z55">
        <f t="shared" si="20"/>
        <v>0.79049176752100281</v>
      </c>
      <c r="AA55">
        <f t="shared" si="21"/>
        <v>2.5395154667814039</v>
      </c>
      <c r="AB55">
        <f t="shared" si="22"/>
        <v>1.7175163293202691</v>
      </c>
      <c r="AC55">
        <f t="shared" si="23"/>
        <v>-0.33725087176202828</v>
      </c>
      <c r="AD55">
        <f t="shared" si="24"/>
        <v>0.48900864937418498</v>
      </c>
      <c r="AE55">
        <f t="shared" si="25"/>
        <v>0.86164052579502914</v>
      </c>
      <c r="AF55">
        <f t="shared" si="26"/>
        <v>0.23055711430740974</v>
      </c>
      <c r="AG55">
        <f t="shared" si="27"/>
        <v>0.91570730837712833</v>
      </c>
      <c r="AH55">
        <f t="shared" si="28"/>
        <v>1.4110706440734437</v>
      </c>
    </row>
    <row r="56" spans="1:34">
      <c r="A56">
        <v>1</v>
      </c>
      <c r="B56">
        <v>13.77</v>
      </c>
      <c r="C56">
        <v>1.9</v>
      </c>
      <c r="D56">
        <v>2.68</v>
      </c>
      <c r="E56">
        <v>17.100000000000001</v>
      </c>
      <c r="F56">
        <v>115</v>
      </c>
      <c r="G56">
        <v>3</v>
      </c>
      <c r="H56">
        <v>2.79</v>
      </c>
      <c r="I56">
        <v>0.39</v>
      </c>
      <c r="J56">
        <v>1.68</v>
      </c>
      <c r="K56">
        <v>6.3</v>
      </c>
      <c r="L56">
        <v>1.1299999999999999</v>
      </c>
      <c r="M56">
        <v>2.93</v>
      </c>
      <c r="N56">
        <v>1375</v>
      </c>
      <c r="P56">
        <f t="shared" si="13"/>
        <v>1</v>
      </c>
      <c r="Q56">
        <f t="shared" si="14"/>
        <v>0</v>
      </c>
      <c r="R56">
        <f t="shared" si="15"/>
        <v>0</v>
      </c>
      <c r="V56">
        <f t="shared" si="16"/>
        <v>0.95039065707839487</v>
      </c>
      <c r="W56">
        <f t="shared" si="17"/>
        <v>-0.39169380066538756</v>
      </c>
      <c r="X56">
        <f t="shared" si="18"/>
        <v>1.1458877688059437</v>
      </c>
      <c r="Y56">
        <f t="shared" si="19"/>
        <v>-0.71916568658915658</v>
      </c>
      <c r="Z56">
        <f t="shared" si="20"/>
        <v>1.0713451300334549</v>
      </c>
      <c r="AA56">
        <f t="shared" si="21"/>
        <v>1.1294637042893296</v>
      </c>
      <c r="AB56">
        <f t="shared" si="22"/>
        <v>0.76374794309959537</v>
      </c>
      <c r="AC56">
        <f t="shared" si="23"/>
        <v>0.22679555268828935</v>
      </c>
      <c r="AD56">
        <f t="shared" si="24"/>
        <v>0.15611266463515516</v>
      </c>
      <c r="AE56">
        <f t="shared" si="25"/>
        <v>0.5372130385736591</v>
      </c>
      <c r="AF56">
        <f t="shared" si="26"/>
        <v>0.7570377601921896</v>
      </c>
      <c r="AG56">
        <f t="shared" si="27"/>
        <v>0.44960117931237664</v>
      </c>
      <c r="AH56">
        <f t="shared" si="28"/>
        <v>2.0002019857155582</v>
      </c>
    </row>
    <row r="57" spans="1:34">
      <c r="A57">
        <v>1</v>
      </c>
      <c r="B57">
        <v>13.74</v>
      </c>
      <c r="C57">
        <v>1.67</v>
      </c>
      <c r="D57">
        <v>2.25</v>
      </c>
      <c r="E57">
        <v>16.399999999999999</v>
      </c>
      <c r="F57">
        <v>118</v>
      </c>
      <c r="G57">
        <v>2.6</v>
      </c>
      <c r="H57">
        <v>2.9</v>
      </c>
      <c r="I57">
        <v>0.21</v>
      </c>
      <c r="J57">
        <v>1.62</v>
      </c>
      <c r="K57">
        <v>5.85</v>
      </c>
      <c r="L57">
        <v>0.92</v>
      </c>
      <c r="M57">
        <v>3.2</v>
      </c>
      <c r="N57">
        <v>1060</v>
      </c>
      <c r="P57">
        <f t="shared" si="13"/>
        <v>1</v>
      </c>
      <c r="Q57">
        <f t="shared" si="14"/>
        <v>0</v>
      </c>
      <c r="R57">
        <f t="shared" si="15"/>
        <v>0</v>
      </c>
      <c r="V57">
        <f t="shared" si="16"/>
        <v>0.91333270812769396</v>
      </c>
      <c r="W57">
        <f t="shared" si="17"/>
        <v>-0.59815632415246078</v>
      </c>
      <c r="X57">
        <f t="shared" si="18"/>
        <v>-0.42590882302931127</v>
      </c>
      <c r="Y57">
        <f t="shared" si="19"/>
        <v>-0.92936518119157119</v>
      </c>
      <c r="Z57">
        <f t="shared" si="20"/>
        <v>1.2819851519177941</v>
      </c>
      <c r="AA57">
        <f t="shared" si="21"/>
        <v>0.4885310849747504</v>
      </c>
      <c r="AB57">
        <f t="shared" si="22"/>
        <v>0.87418428255672587</v>
      </c>
      <c r="AC57">
        <f t="shared" si="23"/>
        <v>-1.2236095387553847</v>
      </c>
      <c r="AD57">
        <f t="shared" si="24"/>
        <v>5.0987616822830345E-2</v>
      </c>
      <c r="AE57">
        <f t="shared" si="25"/>
        <v>0.34255654624083703</v>
      </c>
      <c r="AF57">
        <f t="shared" si="26"/>
        <v>-0.16430337010617543</v>
      </c>
      <c r="AG57">
        <f t="shared" si="27"/>
        <v>0.83096073945626492</v>
      </c>
      <c r="AH57">
        <f t="shared" si="28"/>
        <v>0.99708645805466056</v>
      </c>
    </row>
    <row r="58" spans="1:34">
      <c r="A58">
        <v>1</v>
      </c>
      <c r="B58">
        <v>13.56</v>
      </c>
      <c r="C58">
        <v>1.73</v>
      </c>
      <c r="D58">
        <v>2.46</v>
      </c>
      <c r="E58">
        <v>20.5</v>
      </c>
      <c r="F58">
        <v>116</v>
      </c>
      <c r="G58">
        <v>2.96</v>
      </c>
      <c r="H58">
        <v>2.78</v>
      </c>
      <c r="I58">
        <v>0.2</v>
      </c>
      <c r="J58">
        <v>2.4500000000000002</v>
      </c>
      <c r="K58">
        <v>6.25</v>
      </c>
      <c r="L58">
        <v>0.98</v>
      </c>
      <c r="M58">
        <v>3.03</v>
      </c>
      <c r="N58">
        <v>1120</v>
      </c>
      <c r="P58">
        <f t="shared" si="13"/>
        <v>1</v>
      </c>
      <c r="Q58">
        <f t="shared" si="14"/>
        <v>0</v>
      </c>
      <c r="R58">
        <f t="shared" si="15"/>
        <v>0</v>
      </c>
      <c r="V58">
        <f t="shared" si="16"/>
        <v>0.69098501442348459</v>
      </c>
      <c r="W58">
        <f t="shared" si="17"/>
        <v>-0.54429653541670242</v>
      </c>
      <c r="X58">
        <f t="shared" si="18"/>
        <v>0.34171276833209191</v>
      </c>
      <c r="Y58">
        <f t="shared" si="19"/>
        <v>0.30180328719399518</v>
      </c>
      <c r="Z58">
        <f t="shared" si="20"/>
        <v>1.141558470661568</v>
      </c>
      <c r="AA58">
        <f t="shared" si="21"/>
        <v>1.0653704423578716</v>
      </c>
      <c r="AB58">
        <f t="shared" si="22"/>
        <v>0.75370827587621958</v>
      </c>
      <c r="AC58">
        <f t="shared" si="23"/>
        <v>-1.304187599391144</v>
      </c>
      <c r="AD58">
        <f t="shared" si="24"/>
        <v>1.5052174448933278</v>
      </c>
      <c r="AE58">
        <f t="shared" si="25"/>
        <v>0.51558453942556781</v>
      </c>
      <c r="AF58">
        <f t="shared" si="26"/>
        <v>9.8936952836214509E-2</v>
      </c>
      <c r="AG58">
        <f t="shared" si="27"/>
        <v>0.59084546084714951</v>
      </c>
      <c r="AH58">
        <f t="shared" si="28"/>
        <v>1.188156082371022</v>
      </c>
    </row>
    <row r="59" spans="1:34">
      <c r="A59">
        <v>1</v>
      </c>
      <c r="B59">
        <v>14.22</v>
      </c>
      <c r="C59">
        <v>1.7</v>
      </c>
      <c r="D59">
        <v>2.2999999999999998</v>
      </c>
      <c r="E59">
        <v>16.3</v>
      </c>
      <c r="F59">
        <v>118</v>
      </c>
      <c r="G59">
        <v>3.2</v>
      </c>
      <c r="H59">
        <v>3</v>
      </c>
      <c r="I59">
        <v>0.26</v>
      </c>
      <c r="J59">
        <v>2.0299999999999998</v>
      </c>
      <c r="K59">
        <v>6.38</v>
      </c>
      <c r="L59">
        <v>0.94</v>
      </c>
      <c r="M59">
        <v>3.31</v>
      </c>
      <c r="N59">
        <v>970</v>
      </c>
      <c r="P59">
        <f t="shared" si="13"/>
        <v>1</v>
      </c>
      <c r="Q59">
        <f t="shared" si="14"/>
        <v>0</v>
      </c>
      <c r="R59">
        <f t="shared" si="15"/>
        <v>0</v>
      </c>
      <c r="V59">
        <f t="shared" si="16"/>
        <v>1.5062598913389207</v>
      </c>
      <c r="W59">
        <f t="shared" si="17"/>
        <v>-0.5712264297845816</v>
      </c>
      <c r="X59">
        <f t="shared" si="18"/>
        <v>-0.24314177746707305</v>
      </c>
      <c r="Y59">
        <f t="shared" si="19"/>
        <v>-0.95939368042048678</v>
      </c>
      <c r="Z59">
        <f t="shared" si="20"/>
        <v>1.2819851519177941</v>
      </c>
      <c r="AA59">
        <f t="shared" si="21"/>
        <v>1.4499300139466196</v>
      </c>
      <c r="AB59">
        <f t="shared" si="22"/>
        <v>0.97458095479048101</v>
      </c>
      <c r="AC59">
        <f t="shared" si="23"/>
        <v>-0.82071923557658621</v>
      </c>
      <c r="AD59">
        <f t="shared" si="24"/>
        <v>0.76934211020705134</v>
      </c>
      <c r="AE59">
        <f t="shared" si="25"/>
        <v>0.57181863721060522</v>
      </c>
      <c r="AF59">
        <f t="shared" si="26"/>
        <v>-7.6556595792045781E-2</v>
      </c>
      <c r="AG59">
        <f t="shared" si="27"/>
        <v>0.98632944914451548</v>
      </c>
      <c r="AH59">
        <f t="shared" si="28"/>
        <v>0.71048202158011831</v>
      </c>
    </row>
    <row r="60" spans="1:34">
      <c r="A60">
        <v>1</v>
      </c>
      <c r="B60">
        <v>13.29</v>
      </c>
      <c r="C60">
        <v>1.97</v>
      </c>
      <c r="D60">
        <v>2.68</v>
      </c>
      <c r="E60">
        <v>16.8</v>
      </c>
      <c r="F60">
        <v>102</v>
      </c>
      <c r="G60">
        <v>3</v>
      </c>
      <c r="H60">
        <v>3.23</v>
      </c>
      <c r="I60">
        <v>0.31</v>
      </c>
      <c r="J60">
        <v>1.66</v>
      </c>
      <c r="K60">
        <v>6</v>
      </c>
      <c r="L60">
        <v>1.07</v>
      </c>
      <c r="M60">
        <v>2.84</v>
      </c>
      <c r="N60">
        <v>1270</v>
      </c>
      <c r="P60">
        <f t="shared" si="13"/>
        <v>1</v>
      </c>
      <c r="Q60">
        <f t="shared" si="14"/>
        <v>0</v>
      </c>
      <c r="R60">
        <f t="shared" si="15"/>
        <v>0</v>
      </c>
      <c r="V60">
        <f t="shared" si="16"/>
        <v>0.35746347386716815</v>
      </c>
      <c r="W60">
        <f t="shared" si="17"/>
        <v>-0.32885738047366958</v>
      </c>
      <c r="X60">
        <f t="shared" si="18"/>
        <v>1.1458877688059437</v>
      </c>
      <c r="Y60">
        <f t="shared" si="19"/>
        <v>-0.80925118427590548</v>
      </c>
      <c r="Z60">
        <f t="shared" si="20"/>
        <v>0.15857170186798558</v>
      </c>
      <c r="AA60">
        <f t="shared" si="21"/>
        <v>1.1294637042893296</v>
      </c>
      <c r="AB60">
        <f t="shared" si="22"/>
        <v>1.2054933009281177</v>
      </c>
      <c r="AC60">
        <f t="shared" si="23"/>
        <v>-0.41782893239778801</v>
      </c>
      <c r="AD60">
        <f t="shared" si="24"/>
        <v>0.12107098203104676</v>
      </c>
      <c r="AE60">
        <f t="shared" si="25"/>
        <v>0.40744204368511117</v>
      </c>
      <c r="AF60">
        <f t="shared" si="26"/>
        <v>0.49379743724980019</v>
      </c>
      <c r="AG60">
        <f t="shared" si="27"/>
        <v>0.32248132593108014</v>
      </c>
      <c r="AH60">
        <f t="shared" si="28"/>
        <v>1.6658301431619258</v>
      </c>
    </row>
    <row r="61" spans="1:34">
      <c r="A61">
        <v>1</v>
      </c>
      <c r="B61">
        <v>13.72</v>
      </c>
      <c r="C61">
        <v>1.43</v>
      </c>
      <c r="D61">
        <v>2.5</v>
      </c>
      <c r="E61">
        <v>16.7</v>
      </c>
      <c r="F61">
        <v>108</v>
      </c>
      <c r="G61">
        <v>3.4</v>
      </c>
      <c r="H61">
        <v>3.67</v>
      </c>
      <c r="I61">
        <v>0.19</v>
      </c>
      <c r="J61">
        <v>2.04</v>
      </c>
      <c r="K61">
        <v>6.8</v>
      </c>
      <c r="L61">
        <v>0.89</v>
      </c>
      <c r="M61">
        <v>2.87</v>
      </c>
      <c r="N61">
        <v>1285</v>
      </c>
      <c r="P61">
        <f t="shared" si="13"/>
        <v>1</v>
      </c>
      <c r="Q61">
        <f t="shared" si="14"/>
        <v>0</v>
      </c>
      <c r="R61">
        <f t="shared" si="15"/>
        <v>0</v>
      </c>
      <c r="V61">
        <f t="shared" si="16"/>
        <v>0.88862740882722679</v>
      </c>
      <c r="W61">
        <f t="shared" si="17"/>
        <v>-0.81359547909549368</v>
      </c>
      <c r="X61">
        <f t="shared" si="18"/>
        <v>0.48792640478188315</v>
      </c>
      <c r="Y61">
        <f t="shared" si="19"/>
        <v>-0.83927968350482218</v>
      </c>
      <c r="Z61">
        <f t="shared" si="20"/>
        <v>0.57985174563666375</v>
      </c>
      <c r="AA61">
        <f t="shared" si="21"/>
        <v>1.7703963236039089</v>
      </c>
      <c r="AB61">
        <f t="shared" si="22"/>
        <v>1.6472386587566401</v>
      </c>
      <c r="AC61">
        <f t="shared" si="23"/>
        <v>-1.3847656600269038</v>
      </c>
      <c r="AD61">
        <f t="shared" si="24"/>
        <v>0.78686295150910601</v>
      </c>
      <c r="AE61">
        <f t="shared" si="25"/>
        <v>0.7534980300545725</v>
      </c>
      <c r="AF61">
        <f t="shared" si="26"/>
        <v>-0.29592353157737067</v>
      </c>
      <c r="AG61">
        <f t="shared" si="27"/>
        <v>0.36485461039151251</v>
      </c>
      <c r="AH61">
        <f t="shared" si="28"/>
        <v>1.713597549241016</v>
      </c>
    </row>
    <row r="62" spans="1:34">
      <c r="A62">
        <v>2</v>
      </c>
      <c r="B62">
        <v>12.37</v>
      </c>
      <c r="C62">
        <v>0.94</v>
      </c>
      <c r="D62">
        <v>1.36</v>
      </c>
      <c r="E62">
        <v>10.6</v>
      </c>
      <c r="F62">
        <v>88</v>
      </c>
      <c r="G62">
        <v>1.98</v>
      </c>
      <c r="H62">
        <v>0.56999999999999995</v>
      </c>
      <c r="I62">
        <v>0.28000000000000003</v>
      </c>
      <c r="J62">
        <v>0.42</v>
      </c>
      <c r="K62">
        <v>1.95</v>
      </c>
      <c r="L62">
        <v>1.05</v>
      </c>
      <c r="M62">
        <v>1.82</v>
      </c>
      <c r="N62">
        <v>520</v>
      </c>
      <c r="P62">
        <f t="shared" si="13"/>
        <v>0</v>
      </c>
      <c r="Q62">
        <f t="shared" si="14"/>
        <v>1</v>
      </c>
      <c r="R62">
        <f t="shared" si="15"/>
        <v>0</v>
      </c>
      <c r="V62">
        <f t="shared" si="16"/>
        <v>-0.77898029395434853</v>
      </c>
      <c r="W62">
        <f t="shared" si="17"/>
        <v>-1.2534504204375192</v>
      </c>
      <c r="X62">
        <f t="shared" si="18"/>
        <v>-3.6791622340371632</v>
      </c>
      <c r="Y62">
        <f t="shared" si="19"/>
        <v>-2.6710181364687129</v>
      </c>
      <c r="Z62">
        <f t="shared" si="20"/>
        <v>-0.82441506692559685</v>
      </c>
      <c r="AA62">
        <f t="shared" si="21"/>
        <v>-0.50491447496284769</v>
      </c>
      <c r="AB62">
        <f t="shared" si="22"/>
        <v>-1.4650581804897682</v>
      </c>
      <c r="AC62">
        <f t="shared" si="23"/>
        <v>-0.65956311430506676</v>
      </c>
      <c r="AD62">
        <f t="shared" si="24"/>
        <v>-2.0515133394236722</v>
      </c>
      <c r="AE62">
        <f t="shared" si="25"/>
        <v>-1.3444663873102869</v>
      </c>
      <c r="AF62">
        <f t="shared" si="26"/>
        <v>0.40605066293567005</v>
      </c>
      <c r="AG62">
        <f t="shared" si="27"/>
        <v>-1.1182103457236083</v>
      </c>
      <c r="AH62">
        <f t="shared" si="28"/>
        <v>-0.72254016079259298</v>
      </c>
    </row>
    <row r="63" spans="1:34">
      <c r="A63">
        <v>2</v>
      </c>
      <c r="B63">
        <v>12.33</v>
      </c>
      <c r="C63">
        <v>1.1000000000000001</v>
      </c>
      <c r="D63">
        <v>2.2799999999999998</v>
      </c>
      <c r="E63">
        <v>16</v>
      </c>
      <c r="F63">
        <v>101</v>
      </c>
      <c r="G63">
        <v>2.0499999999999998</v>
      </c>
      <c r="H63">
        <v>1.0900000000000001</v>
      </c>
      <c r="I63">
        <v>0.63</v>
      </c>
      <c r="J63">
        <v>0.41</v>
      </c>
      <c r="K63">
        <v>3.27</v>
      </c>
      <c r="L63">
        <v>1.25</v>
      </c>
      <c r="M63">
        <v>1.67</v>
      </c>
      <c r="N63">
        <v>680</v>
      </c>
      <c r="P63">
        <f t="shared" si="13"/>
        <v>0</v>
      </c>
      <c r="Q63">
        <f t="shared" si="14"/>
        <v>1</v>
      </c>
      <c r="R63">
        <f t="shared" si="15"/>
        <v>0</v>
      </c>
      <c r="V63">
        <f t="shared" si="16"/>
        <v>-0.82839089255528298</v>
      </c>
      <c r="W63">
        <f t="shared" si="17"/>
        <v>-1.1098243171421638</v>
      </c>
      <c r="X63">
        <f t="shared" si="18"/>
        <v>-0.31624859569196867</v>
      </c>
      <c r="Y63">
        <f t="shared" si="19"/>
        <v>-1.0494791781072357</v>
      </c>
      <c r="Z63">
        <f t="shared" si="20"/>
        <v>8.8358361239872549E-2</v>
      </c>
      <c r="AA63">
        <f t="shared" si="21"/>
        <v>-0.39275126658279663</v>
      </c>
      <c r="AB63">
        <f t="shared" si="22"/>
        <v>-0.94299548487424145</v>
      </c>
      <c r="AC63">
        <f t="shared" si="23"/>
        <v>2.1606690079465212</v>
      </c>
      <c r="AD63">
        <f t="shared" si="24"/>
        <v>-2.0690341807257262</v>
      </c>
      <c r="AE63">
        <f t="shared" si="25"/>
        <v>-0.77347400980067571</v>
      </c>
      <c r="AF63">
        <f t="shared" si="26"/>
        <v>1.2835184060769704</v>
      </c>
      <c r="AG63">
        <f t="shared" si="27"/>
        <v>-1.3300767680257686</v>
      </c>
      <c r="AH63">
        <f t="shared" si="28"/>
        <v>-0.21302116261562898</v>
      </c>
    </row>
    <row r="64" spans="1:34">
      <c r="A64">
        <v>2</v>
      </c>
      <c r="B64">
        <v>12.64</v>
      </c>
      <c r="C64">
        <v>1.36</v>
      </c>
      <c r="D64">
        <v>2.02</v>
      </c>
      <c r="E64">
        <v>16.8</v>
      </c>
      <c r="F64">
        <v>100</v>
      </c>
      <c r="G64">
        <v>2.02</v>
      </c>
      <c r="H64">
        <v>1.41</v>
      </c>
      <c r="I64">
        <v>0.53</v>
      </c>
      <c r="J64">
        <v>0.62</v>
      </c>
      <c r="K64">
        <v>5.75</v>
      </c>
      <c r="L64">
        <v>0.98</v>
      </c>
      <c r="M64">
        <v>1.59</v>
      </c>
      <c r="N64">
        <v>450</v>
      </c>
      <c r="P64">
        <f t="shared" si="13"/>
        <v>0</v>
      </c>
      <c r="Q64">
        <f t="shared" si="14"/>
        <v>1</v>
      </c>
      <c r="R64">
        <f t="shared" si="15"/>
        <v>0</v>
      </c>
      <c r="V64">
        <f t="shared" si="16"/>
        <v>-0.44545875339803215</v>
      </c>
      <c r="W64">
        <f t="shared" si="17"/>
        <v>-0.87643189928721144</v>
      </c>
      <c r="X64">
        <f t="shared" si="18"/>
        <v>-1.2666372326156101</v>
      </c>
      <c r="Y64">
        <f t="shared" si="19"/>
        <v>-0.80925118427590548</v>
      </c>
      <c r="Z64">
        <f t="shared" si="20"/>
        <v>1.8145020611759512E-2</v>
      </c>
      <c r="AA64">
        <f t="shared" si="21"/>
        <v>-0.44082121303138977</v>
      </c>
      <c r="AB64">
        <f t="shared" si="22"/>
        <v>-0.62172613372622532</v>
      </c>
      <c r="AC64">
        <f t="shared" si="23"/>
        <v>1.3548884015889247</v>
      </c>
      <c r="AD64">
        <f t="shared" si="24"/>
        <v>-1.7010965133825884</v>
      </c>
      <c r="AE64">
        <f t="shared" si="25"/>
        <v>0.29929954794465452</v>
      </c>
      <c r="AF64">
        <f t="shared" si="26"/>
        <v>9.8936952836214509E-2</v>
      </c>
      <c r="AG64">
        <f t="shared" si="27"/>
        <v>-1.443072193253587</v>
      </c>
      <c r="AH64">
        <f t="shared" si="28"/>
        <v>-0.94545472249501472</v>
      </c>
    </row>
    <row r="65" spans="1:34">
      <c r="A65">
        <v>2</v>
      </c>
      <c r="B65">
        <v>13.67</v>
      </c>
      <c r="C65">
        <v>1.25</v>
      </c>
      <c r="D65">
        <v>1.92</v>
      </c>
      <c r="E65">
        <v>18</v>
      </c>
      <c r="F65">
        <v>94</v>
      </c>
      <c r="G65">
        <v>2.1</v>
      </c>
      <c r="H65">
        <v>1.79</v>
      </c>
      <c r="I65">
        <v>0.32</v>
      </c>
      <c r="J65">
        <v>0.73</v>
      </c>
      <c r="K65">
        <v>3.8</v>
      </c>
      <c r="L65">
        <v>1.23</v>
      </c>
      <c r="M65">
        <v>2.46</v>
      </c>
      <c r="N65">
        <v>630</v>
      </c>
      <c r="P65">
        <f t="shared" si="13"/>
        <v>0</v>
      </c>
      <c r="Q65">
        <f t="shared" si="14"/>
        <v>1</v>
      </c>
      <c r="R65">
        <f t="shared" si="15"/>
        <v>0</v>
      </c>
      <c r="V65">
        <f t="shared" si="16"/>
        <v>0.82686416057605649</v>
      </c>
      <c r="W65">
        <f t="shared" si="17"/>
        <v>-0.97517484530276832</v>
      </c>
      <c r="X65">
        <f t="shared" si="18"/>
        <v>-1.6321713237400881</v>
      </c>
      <c r="Y65">
        <f t="shared" si="19"/>
        <v>-0.44890919352891084</v>
      </c>
      <c r="Z65">
        <f t="shared" si="20"/>
        <v>-0.40313502315691868</v>
      </c>
      <c r="AA65">
        <f t="shared" si="21"/>
        <v>-0.31263468916847376</v>
      </c>
      <c r="AB65">
        <f t="shared" si="22"/>
        <v>-0.24021877923795576</v>
      </c>
      <c r="AC65">
        <f t="shared" si="23"/>
        <v>-0.33725087176202828</v>
      </c>
      <c r="AD65">
        <f t="shared" si="24"/>
        <v>-1.5083672590599924</v>
      </c>
      <c r="AE65">
        <f t="shared" si="25"/>
        <v>-0.54421191883090758</v>
      </c>
      <c r="AF65">
        <f t="shared" si="26"/>
        <v>1.1957716317628404</v>
      </c>
      <c r="AG65">
        <f t="shared" si="27"/>
        <v>-0.21424694390105864</v>
      </c>
      <c r="AH65">
        <f t="shared" si="28"/>
        <v>-0.37224584954593026</v>
      </c>
    </row>
    <row r="66" spans="1:34">
      <c r="A66">
        <v>2</v>
      </c>
      <c r="B66">
        <v>12.37</v>
      </c>
      <c r="C66">
        <v>1.1299999999999999</v>
      </c>
      <c r="D66">
        <v>2.16</v>
      </c>
      <c r="E66">
        <v>19</v>
      </c>
      <c r="F66">
        <v>87</v>
      </c>
      <c r="G66">
        <v>3.5</v>
      </c>
      <c r="H66">
        <v>3.1</v>
      </c>
      <c r="I66">
        <v>0.19</v>
      </c>
      <c r="J66">
        <v>1.87</v>
      </c>
      <c r="K66">
        <v>4.45</v>
      </c>
      <c r="L66">
        <v>1.22</v>
      </c>
      <c r="M66">
        <v>2.87</v>
      </c>
      <c r="N66">
        <v>420</v>
      </c>
      <c r="P66">
        <f t="shared" si="13"/>
        <v>0</v>
      </c>
      <c r="Q66">
        <f t="shared" si="14"/>
        <v>1</v>
      </c>
      <c r="R66">
        <f t="shared" si="15"/>
        <v>0</v>
      </c>
      <c r="V66">
        <f t="shared" si="16"/>
        <v>-0.77898029395434853</v>
      </c>
      <c r="W66">
        <f t="shared" si="17"/>
        <v>-1.0828944227742849</v>
      </c>
      <c r="X66">
        <f t="shared" si="18"/>
        <v>-0.75488950504134078</v>
      </c>
      <c r="Y66">
        <f t="shared" si="19"/>
        <v>-0.14862420123974845</v>
      </c>
      <c r="Z66">
        <f t="shared" si="20"/>
        <v>-0.89462840755370987</v>
      </c>
      <c r="AA66">
        <f t="shared" si="21"/>
        <v>1.9306294784325537</v>
      </c>
      <c r="AB66">
        <f t="shared" si="22"/>
        <v>1.0749776270242362</v>
      </c>
      <c r="AC66">
        <f t="shared" si="23"/>
        <v>-1.3847656600269038</v>
      </c>
      <c r="AD66">
        <f t="shared" si="24"/>
        <v>0.48900864937418498</v>
      </c>
      <c r="AE66">
        <f t="shared" si="25"/>
        <v>-0.26304142990572016</v>
      </c>
      <c r="AF66">
        <f t="shared" si="26"/>
        <v>1.1518982446057753</v>
      </c>
      <c r="AG66">
        <f t="shared" si="27"/>
        <v>0.36485461039151251</v>
      </c>
      <c r="AH66">
        <f t="shared" si="28"/>
        <v>-1.0409895346531954</v>
      </c>
    </row>
    <row r="67" spans="1:34">
      <c r="A67">
        <v>2</v>
      </c>
      <c r="B67">
        <v>12.17</v>
      </c>
      <c r="C67">
        <v>1.45</v>
      </c>
      <c r="D67">
        <v>2.5299999999999998</v>
      </c>
      <c r="E67">
        <v>19</v>
      </c>
      <c r="F67">
        <v>104</v>
      </c>
      <c r="G67">
        <v>1.89</v>
      </c>
      <c r="H67">
        <v>1.75</v>
      </c>
      <c r="I67">
        <v>0.45</v>
      </c>
      <c r="J67">
        <v>1.03</v>
      </c>
      <c r="K67">
        <v>2.95</v>
      </c>
      <c r="L67">
        <v>1.45</v>
      </c>
      <c r="M67">
        <v>2.23</v>
      </c>
      <c r="N67">
        <v>355</v>
      </c>
      <c r="P67">
        <f t="shared" si="13"/>
        <v>0</v>
      </c>
      <c r="Q67">
        <f t="shared" si="14"/>
        <v>1</v>
      </c>
      <c r="R67">
        <f t="shared" si="15"/>
        <v>0</v>
      </c>
      <c r="V67">
        <f t="shared" ref="V67:V98" si="29">(B67-AVERAGE(B$3:B$180))/_xlfn.STDEV.P(B$3:B$180)</f>
        <v>-1.0260332869590252</v>
      </c>
      <c r="W67">
        <f t="shared" ref="W67:W98" si="30">(C67-AVERAGE(C$3:C$180))/_xlfn.STDEV.P(C$3:C$180)</f>
        <v>-0.79564221618357422</v>
      </c>
      <c r="X67">
        <f t="shared" ref="X67:X98" si="31">(D67-AVERAGE(D$3:D$180))/_xlfn.STDEV.P(D$3:D$180)</f>
        <v>0.5975866321192258</v>
      </c>
      <c r="Y67">
        <f t="shared" ref="Y67:Y98" si="32">(E67-AVERAGE(E$3:E$180))/_xlfn.STDEV.P(E$3:E$180)</f>
        <v>-0.14862420123974845</v>
      </c>
      <c r="Z67">
        <f t="shared" ref="Z67:Z98" si="33">(F67-AVERAGE(F$3:F$180))/_xlfn.STDEV.P(F$3:F$180)</f>
        <v>0.29899838312421162</v>
      </c>
      <c r="AA67">
        <f t="shared" ref="AA67:AA98" si="34">(G67-AVERAGE(G$3:G$180))/_xlfn.STDEV.P(G$3:G$180)</f>
        <v>-0.64912431430862827</v>
      </c>
      <c r="AB67">
        <f t="shared" ref="AB67:AB98" si="35">(H67-AVERAGE(H$3:H$180))/_xlfn.STDEV.P(H$3:H$180)</f>
        <v>-0.28037744813145782</v>
      </c>
      <c r="AC67">
        <f t="shared" ref="AC67:AC98" si="36">(I67-AVERAGE(I$3:I$180))/_xlfn.STDEV.P(I$3:I$180)</f>
        <v>0.71026391650284726</v>
      </c>
      <c r="AD67">
        <f t="shared" ref="AD67:AD98" si="37">(J67-AVERAGE(J$3:J$180))/_xlfn.STDEV.P(J$3:J$180)</f>
        <v>-0.98274201999836674</v>
      </c>
      <c r="AE67">
        <f t="shared" ref="AE67:AE98" si="38">(K67-AVERAGE(K$3:K$180))/_xlfn.STDEV.P(K$3:K$180)</f>
        <v>-0.9118964043484602</v>
      </c>
      <c r="AF67">
        <f t="shared" ref="AF67:AF98" si="39">(L67-AVERAGE(L$3:L$180))/_xlfn.STDEV.P(L$3:L$180)</f>
        <v>2.1609861492182709</v>
      </c>
      <c r="AG67">
        <f t="shared" ref="AG67:AG98" si="40">(M67-AVERAGE(M$3:M$180))/_xlfn.STDEV.P(M$3:M$180)</f>
        <v>-0.53910879143103752</v>
      </c>
      <c r="AH67">
        <f t="shared" ref="AH67:AH98" si="41">(N67-AVERAGE(N$3:N$180))/_xlfn.STDEV.P(N$3:N$180)</f>
        <v>-1.247981627662587</v>
      </c>
    </row>
    <row r="68" spans="1:34">
      <c r="A68">
        <v>2</v>
      </c>
      <c r="B68">
        <v>12.37</v>
      </c>
      <c r="C68">
        <v>1.21</v>
      </c>
      <c r="D68">
        <v>2.56</v>
      </c>
      <c r="E68">
        <v>18.100000000000001</v>
      </c>
      <c r="F68">
        <v>98</v>
      </c>
      <c r="G68">
        <v>2.42</v>
      </c>
      <c r="H68">
        <v>2.65</v>
      </c>
      <c r="I68">
        <v>0.37</v>
      </c>
      <c r="J68">
        <v>2.08</v>
      </c>
      <c r="K68">
        <v>4.5999999999999996</v>
      </c>
      <c r="L68">
        <v>1.19</v>
      </c>
      <c r="M68">
        <v>2.2999999999999998</v>
      </c>
      <c r="N68">
        <v>678</v>
      </c>
      <c r="P68">
        <f t="shared" ref="P68:P131" si="42">IF(A68=1,1,0)</f>
        <v>0</v>
      </c>
      <c r="Q68">
        <f t="shared" ref="Q68:Q131" si="43">IF(A68=2,1,0)</f>
        <v>1</v>
      </c>
      <c r="R68">
        <f t="shared" ref="R68:R131" si="44">IF(A68=3,1,0)</f>
        <v>0</v>
      </c>
      <c r="V68">
        <f t="shared" si="29"/>
        <v>-0.77898029395434853</v>
      </c>
      <c r="W68">
        <f t="shared" si="30"/>
        <v>-1.0110813711266071</v>
      </c>
      <c r="X68">
        <f t="shared" si="31"/>
        <v>0.70724685945656995</v>
      </c>
      <c r="Y68">
        <f t="shared" si="32"/>
        <v>-0.41888069429999419</v>
      </c>
      <c r="Z68">
        <f t="shared" si="33"/>
        <v>-0.12228166064446655</v>
      </c>
      <c r="AA68">
        <f t="shared" si="34"/>
        <v>0.20011140628318946</v>
      </c>
      <c r="AB68">
        <f t="shared" si="35"/>
        <v>0.62319260197233806</v>
      </c>
      <c r="AC68">
        <f t="shared" si="36"/>
        <v>6.5639431416769908E-2</v>
      </c>
      <c r="AD68">
        <f t="shared" si="37"/>
        <v>0.8569463167173228</v>
      </c>
      <c r="AE68">
        <f t="shared" si="38"/>
        <v>-0.19815593246144636</v>
      </c>
      <c r="AF68">
        <f t="shared" si="39"/>
        <v>1.0202780831345801</v>
      </c>
      <c r="AG68">
        <f t="shared" si="40"/>
        <v>-0.4402377943566963</v>
      </c>
      <c r="AH68">
        <f t="shared" si="41"/>
        <v>-0.21939015009284105</v>
      </c>
    </row>
    <row r="69" spans="1:34">
      <c r="A69">
        <v>2</v>
      </c>
      <c r="B69">
        <v>13.11</v>
      </c>
      <c r="C69">
        <v>1.01</v>
      </c>
      <c r="D69">
        <v>1.7</v>
      </c>
      <c r="E69">
        <v>15</v>
      </c>
      <c r="F69">
        <v>78</v>
      </c>
      <c r="G69">
        <v>2.98</v>
      </c>
      <c r="H69">
        <v>3.18</v>
      </c>
      <c r="I69">
        <v>0.26</v>
      </c>
      <c r="J69">
        <v>2.2799999999999998</v>
      </c>
      <c r="K69">
        <v>5.3</v>
      </c>
      <c r="L69">
        <v>1.1200000000000001</v>
      </c>
      <c r="M69">
        <v>3.18</v>
      </c>
      <c r="N69">
        <v>502</v>
      </c>
      <c r="P69">
        <f t="shared" si="42"/>
        <v>0</v>
      </c>
      <c r="Q69">
        <f t="shared" si="43"/>
        <v>1</v>
      </c>
      <c r="R69">
        <f t="shared" si="44"/>
        <v>0</v>
      </c>
      <c r="V69">
        <f t="shared" si="29"/>
        <v>0.13511578016295869</v>
      </c>
      <c r="W69">
        <f t="shared" si="30"/>
        <v>-1.1906140002458012</v>
      </c>
      <c r="X69">
        <f t="shared" si="31"/>
        <v>-2.4363463242139392</v>
      </c>
      <c r="Y69">
        <f t="shared" si="32"/>
        <v>-1.3497641703963981</v>
      </c>
      <c r="Z69">
        <f t="shared" si="33"/>
        <v>-1.5265484732067272</v>
      </c>
      <c r="AA69">
        <f t="shared" si="34"/>
        <v>1.0974170733236006</v>
      </c>
      <c r="AB69">
        <f t="shared" si="35"/>
        <v>1.1552949648112405</v>
      </c>
      <c r="AC69">
        <f t="shared" si="36"/>
        <v>-0.82071923557658621</v>
      </c>
      <c r="AD69">
        <f t="shared" si="37"/>
        <v>1.2073631427584059</v>
      </c>
      <c r="AE69">
        <f t="shared" si="38"/>
        <v>0.1046430556118324</v>
      </c>
      <c r="AF69">
        <f t="shared" si="39"/>
        <v>0.71316437303512559</v>
      </c>
      <c r="AG69">
        <f t="shared" si="40"/>
        <v>0.80271188314931019</v>
      </c>
      <c r="AH69">
        <f t="shared" si="41"/>
        <v>-0.77986104808750145</v>
      </c>
    </row>
    <row r="70" spans="1:34">
      <c r="A70">
        <v>2</v>
      </c>
      <c r="B70">
        <v>12.37</v>
      </c>
      <c r="C70">
        <v>1.17</v>
      </c>
      <c r="D70">
        <v>1.92</v>
      </c>
      <c r="E70">
        <v>19.600000000000001</v>
      </c>
      <c r="F70">
        <v>78</v>
      </c>
      <c r="G70">
        <v>2.11</v>
      </c>
      <c r="H70">
        <v>2</v>
      </c>
      <c r="I70">
        <v>0.27</v>
      </c>
      <c r="J70">
        <v>1.04</v>
      </c>
      <c r="K70">
        <v>4.68</v>
      </c>
      <c r="L70">
        <v>1.1200000000000001</v>
      </c>
      <c r="M70">
        <v>3.48</v>
      </c>
      <c r="N70">
        <v>510</v>
      </c>
      <c r="P70">
        <f t="shared" si="42"/>
        <v>0</v>
      </c>
      <c r="Q70">
        <f t="shared" si="43"/>
        <v>1</v>
      </c>
      <c r="R70">
        <f t="shared" si="44"/>
        <v>0</v>
      </c>
      <c r="V70">
        <f t="shared" si="29"/>
        <v>-0.77898029395434853</v>
      </c>
      <c r="W70">
        <f t="shared" si="30"/>
        <v>-1.046987896950446</v>
      </c>
      <c r="X70">
        <f t="shared" si="31"/>
        <v>-1.6321713237400881</v>
      </c>
      <c r="Y70">
        <f t="shared" si="32"/>
        <v>3.1546794133749424E-2</v>
      </c>
      <c r="Z70">
        <f t="shared" si="33"/>
        <v>-1.5265484732067272</v>
      </c>
      <c r="AA70">
        <f t="shared" si="34"/>
        <v>-0.29661137368560964</v>
      </c>
      <c r="AB70">
        <f t="shared" si="35"/>
        <v>-2.938576754707006E-2</v>
      </c>
      <c r="AC70">
        <f t="shared" si="36"/>
        <v>-0.74014117494082643</v>
      </c>
      <c r="AD70">
        <f t="shared" si="37"/>
        <v>-0.96522117869631252</v>
      </c>
      <c r="AE70">
        <f t="shared" si="38"/>
        <v>-0.16355033382450018</v>
      </c>
      <c r="AF70">
        <f t="shared" si="39"/>
        <v>0.71316437303512559</v>
      </c>
      <c r="AG70">
        <f t="shared" si="40"/>
        <v>1.2264447277536301</v>
      </c>
      <c r="AH70">
        <f t="shared" si="41"/>
        <v>-0.75438509817865329</v>
      </c>
    </row>
    <row r="71" spans="1:34">
      <c r="A71">
        <v>2</v>
      </c>
      <c r="B71">
        <v>13.34</v>
      </c>
      <c r="C71">
        <v>0.94</v>
      </c>
      <c r="D71">
        <v>2.36</v>
      </c>
      <c r="E71">
        <v>17</v>
      </c>
      <c r="F71">
        <v>110</v>
      </c>
      <c r="G71">
        <v>2.5299999999999998</v>
      </c>
      <c r="H71">
        <v>1.3</v>
      </c>
      <c r="I71">
        <v>0.55000000000000004</v>
      </c>
      <c r="J71">
        <v>0.42</v>
      </c>
      <c r="K71">
        <v>3.17</v>
      </c>
      <c r="L71">
        <v>1.02</v>
      </c>
      <c r="M71">
        <v>1.93</v>
      </c>
      <c r="N71">
        <v>750</v>
      </c>
      <c r="P71">
        <f t="shared" si="42"/>
        <v>0</v>
      </c>
      <c r="Q71">
        <f t="shared" si="43"/>
        <v>1</v>
      </c>
      <c r="R71">
        <f t="shared" si="44"/>
        <v>0</v>
      </c>
      <c r="V71">
        <f t="shared" si="29"/>
        <v>0.41922672211833845</v>
      </c>
      <c r="W71">
        <f t="shared" si="30"/>
        <v>-1.2534504204375192</v>
      </c>
      <c r="X71">
        <f t="shared" si="31"/>
        <v>-2.3821322792386187E-2</v>
      </c>
      <c r="Y71">
        <f t="shared" si="32"/>
        <v>-0.74919418581807329</v>
      </c>
      <c r="Z71">
        <f t="shared" si="33"/>
        <v>0.72027842689288979</v>
      </c>
      <c r="AA71">
        <f t="shared" si="34"/>
        <v>0.37636787659469856</v>
      </c>
      <c r="AB71">
        <f t="shared" si="35"/>
        <v>-0.73216247318335581</v>
      </c>
      <c r="AC71">
        <f t="shared" si="36"/>
        <v>1.516044522860444</v>
      </c>
      <c r="AD71">
        <f t="shared" si="37"/>
        <v>-2.0515133394236722</v>
      </c>
      <c r="AE71">
        <f t="shared" si="38"/>
        <v>-0.81673100809685839</v>
      </c>
      <c r="AF71">
        <f t="shared" si="39"/>
        <v>0.27443050146447479</v>
      </c>
      <c r="AG71">
        <f t="shared" si="40"/>
        <v>-0.96284163603535777</v>
      </c>
      <c r="AH71">
        <f t="shared" si="41"/>
        <v>9.8933990867927663E-3</v>
      </c>
    </row>
    <row r="72" spans="1:34">
      <c r="A72">
        <v>2</v>
      </c>
      <c r="B72">
        <v>12.21</v>
      </c>
      <c r="C72">
        <v>1.19</v>
      </c>
      <c r="D72">
        <v>1.75</v>
      </c>
      <c r="E72">
        <v>16.8</v>
      </c>
      <c r="F72">
        <v>151</v>
      </c>
      <c r="G72">
        <v>1.85</v>
      </c>
      <c r="H72">
        <v>1.28</v>
      </c>
      <c r="I72">
        <v>0.14000000000000001</v>
      </c>
      <c r="J72">
        <v>2.5</v>
      </c>
      <c r="K72">
        <v>2.85</v>
      </c>
      <c r="L72">
        <v>1.28</v>
      </c>
      <c r="M72">
        <v>3.07</v>
      </c>
      <c r="N72">
        <v>718</v>
      </c>
      <c r="P72">
        <f t="shared" si="42"/>
        <v>0</v>
      </c>
      <c r="Q72">
        <f t="shared" si="43"/>
        <v>1</v>
      </c>
      <c r="R72">
        <f t="shared" si="44"/>
        <v>0</v>
      </c>
      <c r="V72">
        <f t="shared" si="29"/>
        <v>-0.97662268835808863</v>
      </c>
      <c r="W72">
        <f t="shared" si="30"/>
        <v>-1.0290346340385266</v>
      </c>
      <c r="X72">
        <f t="shared" si="31"/>
        <v>-2.2535792786517002</v>
      </c>
      <c r="Y72">
        <f t="shared" si="32"/>
        <v>-0.80925118427590548</v>
      </c>
      <c r="Z72">
        <f t="shared" si="33"/>
        <v>3.5990253926455242</v>
      </c>
      <c r="AA72">
        <f t="shared" si="34"/>
        <v>-0.71321757624008586</v>
      </c>
      <c r="AB72">
        <f t="shared" si="35"/>
        <v>-0.75224180763010684</v>
      </c>
      <c r="AC72">
        <f t="shared" si="36"/>
        <v>-1.7876559632057021</v>
      </c>
      <c r="AD72">
        <f t="shared" si="37"/>
        <v>1.5928216514035984</v>
      </c>
      <c r="AE72">
        <f t="shared" si="38"/>
        <v>-0.95515340264464288</v>
      </c>
      <c r="AF72">
        <f t="shared" si="39"/>
        <v>1.4151385675481658</v>
      </c>
      <c r="AG72">
        <f t="shared" si="40"/>
        <v>0.64734317346105896</v>
      </c>
      <c r="AH72">
        <f t="shared" si="41"/>
        <v>-9.2010400548600033E-2</v>
      </c>
    </row>
    <row r="73" spans="1:34">
      <c r="A73">
        <v>2</v>
      </c>
      <c r="B73">
        <v>12.29</v>
      </c>
      <c r="C73">
        <v>1.61</v>
      </c>
      <c r="D73">
        <v>2.21</v>
      </c>
      <c r="E73">
        <v>20.399999999999999</v>
      </c>
      <c r="F73">
        <v>103</v>
      </c>
      <c r="G73">
        <v>1.1000000000000001</v>
      </c>
      <c r="H73">
        <v>1.02</v>
      </c>
      <c r="I73">
        <v>0.37</v>
      </c>
      <c r="J73">
        <v>1.46</v>
      </c>
      <c r="K73">
        <v>3.05</v>
      </c>
      <c r="L73">
        <v>0.90600000000000003</v>
      </c>
      <c r="M73">
        <v>1.82</v>
      </c>
      <c r="N73">
        <v>870</v>
      </c>
      <c r="P73">
        <f t="shared" si="42"/>
        <v>0</v>
      </c>
      <c r="Q73">
        <f t="shared" si="43"/>
        <v>1</v>
      </c>
      <c r="R73">
        <f t="shared" si="44"/>
        <v>0</v>
      </c>
      <c r="V73">
        <f t="shared" si="29"/>
        <v>-0.87780149115621964</v>
      </c>
      <c r="W73">
        <f t="shared" si="30"/>
        <v>-0.65201611288821881</v>
      </c>
      <c r="X73">
        <f t="shared" si="31"/>
        <v>-0.57212245947910256</v>
      </c>
      <c r="Y73">
        <f t="shared" si="32"/>
        <v>0.27177478796507848</v>
      </c>
      <c r="Z73">
        <f t="shared" si="33"/>
        <v>0.2287850424960986</v>
      </c>
      <c r="AA73">
        <f t="shared" si="34"/>
        <v>-1.9149662374549221</v>
      </c>
      <c r="AB73">
        <f t="shared" si="35"/>
        <v>-1.0132731554378702</v>
      </c>
      <c r="AC73">
        <f t="shared" si="36"/>
        <v>6.5639431416769908E-2</v>
      </c>
      <c r="AD73">
        <f t="shared" si="37"/>
        <v>-0.22934584401003685</v>
      </c>
      <c r="AE73">
        <f t="shared" si="38"/>
        <v>-0.86863940605227763</v>
      </c>
      <c r="AF73">
        <f t="shared" si="39"/>
        <v>-0.22572611212606655</v>
      </c>
      <c r="AG73">
        <f t="shared" si="40"/>
        <v>-1.1182103457236083</v>
      </c>
      <c r="AH73">
        <f t="shared" si="41"/>
        <v>0.39203264771951579</v>
      </c>
    </row>
    <row r="74" spans="1:34">
      <c r="A74">
        <v>2</v>
      </c>
      <c r="B74">
        <v>13.86</v>
      </c>
      <c r="C74">
        <v>1.51</v>
      </c>
      <c r="D74">
        <v>2.67</v>
      </c>
      <c r="E74">
        <v>25</v>
      </c>
      <c r="F74">
        <v>86</v>
      </c>
      <c r="G74">
        <v>2.95</v>
      </c>
      <c r="H74">
        <v>2.86</v>
      </c>
      <c r="I74">
        <v>0.21</v>
      </c>
      <c r="J74">
        <v>1.87</v>
      </c>
      <c r="K74">
        <v>3.38</v>
      </c>
      <c r="L74">
        <v>1.36</v>
      </c>
      <c r="M74">
        <v>3.16</v>
      </c>
      <c r="N74">
        <v>410</v>
      </c>
      <c r="P74">
        <f t="shared" si="42"/>
        <v>0</v>
      </c>
      <c r="Q74">
        <f t="shared" si="43"/>
        <v>1</v>
      </c>
      <c r="R74">
        <f t="shared" si="44"/>
        <v>0</v>
      </c>
      <c r="V74">
        <f t="shared" si="29"/>
        <v>1.0615645039304995</v>
      </c>
      <c r="W74">
        <f t="shared" si="30"/>
        <v>-0.74178242744781597</v>
      </c>
      <c r="X74">
        <f t="shared" si="31"/>
        <v>1.109334359693495</v>
      </c>
      <c r="Y74">
        <f t="shared" si="32"/>
        <v>1.653085752495226</v>
      </c>
      <c r="Z74">
        <f t="shared" si="33"/>
        <v>-0.96484174818182289</v>
      </c>
      <c r="AA74">
        <f t="shared" si="34"/>
        <v>1.0493471268750074</v>
      </c>
      <c r="AB74">
        <f t="shared" si="35"/>
        <v>0.83402561366322381</v>
      </c>
      <c r="AC74">
        <f t="shared" si="36"/>
        <v>-1.2236095387553847</v>
      </c>
      <c r="AD74">
        <f t="shared" si="37"/>
        <v>0.48900864937418498</v>
      </c>
      <c r="AE74">
        <f t="shared" si="38"/>
        <v>-0.72589131167487486</v>
      </c>
      <c r="AF74">
        <f t="shared" si="39"/>
        <v>1.7661256648046864</v>
      </c>
      <c r="AG74">
        <f t="shared" si="40"/>
        <v>0.77446302684235546</v>
      </c>
      <c r="AH74">
        <f t="shared" si="41"/>
        <v>-1.0728344720392557</v>
      </c>
    </row>
    <row r="75" spans="1:34">
      <c r="A75">
        <v>2</v>
      </c>
      <c r="B75">
        <v>13.49</v>
      </c>
      <c r="C75">
        <v>1.66</v>
      </c>
      <c r="D75">
        <v>2.2400000000000002</v>
      </c>
      <c r="E75">
        <v>24</v>
      </c>
      <c r="F75">
        <v>87</v>
      </c>
      <c r="G75">
        <v>1.88</v>
      </c>
      <c r="H75">
        <v>1.84</v>
      </c>
      <c r="I75">
        <v>0.27</v>
      </c>
      <c r="J75">
        <v>1.03</v>
      </c>
      <c r="K75">
        <v>3.74</v>
      </c>
      <c r="L75">
        <v>0.98</v>
      </c>
      <c r="M75">
        <v>2.78</v>
      </c>
      <c r="N75">
        <v>472</v>
      </c>
      <c r="P75">
        <f t="shared" si="42"/>
        <v>0</v>
      </c>
      <c r="Q75">
        <f t="shared" si="43"/>
        <v>1</v>
      </c>
      <c r="R75">
        <f t="shared" si="44"/>
        <v>0</v>
      </c>
      <c r="V75">
        <f t="shared" si="29"/>
        <v>0.60451646687184701</v>
      </c>
      <c r="W75">
        <f t="shared" si="30"/>
        <v>-0.60713295560842051</v>
      </c>
      <c r="X75">
        <f t="shared" si="31"/>
        <v>-0.4624622321417583</v>
      </c>
      <c r="Y75">
        <f t="shared" si="32"/>
        <v>1.3528007602060637</v>
      </c>
      <c r="Z75">
        <f t="shared" si="33"/>
        <v>-0.89462840755370987</v>
      </c>
      <c r="AA75">
        <f t="shared" si="34"/>
        <v>-0.66514762979149267</v>
      </c>
      <c r="AB75">
        <f t="shared" si="35"/>
        <v>-0.19002044312107816</v>
      </c>
      <c r="AC75">
        <f t="shared" si="36"/>
        <v>-0.74014117494082643</v>
      </c>
      <c r="AD75">
        <f t="shared" si="37"/>
        <v>-0.98274201999836674</v>
      </c>
      <c r="AE75">
        <f t="shared" si="38"/>
        <v>-0.57016611780861703</v>
      </c>
      <c r="AF75">
        <f t="shared" si="39"/>
        <v>9.8936952836214509E-2</v>
      </c>
      <c r="AG75">
        <f t="shared" si="40"/>
        <v>0.23773475701021604</v>
      </c>
      <c r="AH75">
        <f t="shared" si="41"/>
        <v>-0.87539586024568217</v>
      </c>
    </row>
    <row r="76" spans="1:34">
      <c r="A76">
        <v>2</v>
      </c>
      <c r="B76">
        <v>12.99</v>
      </c>
      <c r="C76">
        <v>1.67</v>
      </c>
      <c r="D76">
        <v>2.6</v>
      </c>
      <c r="E76">
        <v>30</v>
      </c>
      <c r="F76">
        <v>139</v>
      </c>
      <c r="G76">
        <v>3.3</v>
      </c>
      <c r="H76">
        <v>2.89</v>
      </c>
      <c r="I76">
        <v>0.21</v>
      </c>
      <c r="J76">
        <v>1.96</v>
      </c>
      <c r="K76">
        <v>3.35</v>
      </c>
      <c r="L76">
        <v>1.31</v>
      </c>
      <c r="M76">
        <v>3.5</v>
      </c>
      <c r="N76">
        <v>985</v>
      </c>
      <c r="P76">
        <f t="shared" si="42"/>
        <v>0</v>
      </c>
      <c r="Q76">
        <f t="shared" si="43"/>
        <v>1</v>
      </c>
      <c r="R76">
        <f t="shared" si="44"/>
        <v>0</v>
      </c>
      <c r="V76">
        <f t="shared" si="29"/>
        <v>-1.3116015639846866E-2</v>
      </c>
      <c r="W76">
        <f t="shared" si="30"/>
        <v>-0.59815632415246078</v>
      </c>
      <c r="X76">
        <f t="shared" si="31"/>
        <v>0.85346049590636119</v>
      </c>
      <c r="Y76">
        <f t="shared" si="32"/>
        <v>3.154510713941038</v>
      </c>
      <c r="Z76">
        <f t="shared" si="33"/>
        <v>2.7564653051081676</v>
      </c>
      <c r="AA76">
        <f t="shared" si="34"/>
        <v>1.6101631687752638</v>
      </c>
      <c r="AB76">
        <f t="shared" si="35"/>
        <v>0.86414461533335052</v>
      </c>
      <c r="AC76">
        <f t="shared" si="36"/>
        <v>-1.2236095387553847</v>
      </c>
      <c r="AD76">
        <f t="shared" si="37"/>
        <v>0.64669622109267233</v>
      </c>
      <c r="AE76">
        <f t="shared" si="38"/>
        <v>-0.73886841116372959</v>
      </c>
      <c r="AF76">
        <f t="shared" si="39"/>
        <v>1.546758729019361</v>
      </c>
      <c r="AG76">
        <f t="shared" si="40"/>
        <v>1.2546935840605848</v>
      </c>
      <c r="AH76">
        <f t="shared" si="41"/>
        <v>0.75824942765920866</v>
      </c>
    </row>
    <row r="77" spans="1:34">
      <c r="A77">
        <v>2</v>
      </c>
      <c r="B77">
        <v>11.96</v>
      </c>
      <c r="C77">
        <v>1.0900000000000001</v>
      </c>
      <c r="D77">
        <v>2.2999999999999998</v>
      </c>
      <c r="E77">
        <v>21</v>
      </c>
      <c r="F77">
        <v>101</v>
      </c>
      <c r="G77">
        <v>3.38</v>
      </c>
      <c r="H77">
        <v>2.14</v>
      </c>
      <c r="I77">
        <v>0.13</v>
      </c>
      <c r="J77">
        <v>1.65</v>
      </c>
      <c r="K77">
        <v>3.21</v>
      </c>
      <c r="L77">
        <v>0.99</v>
      </c>
      <c r="M77">
        <v>3.13</v>
      </c>
      <c r="N77">
        <v>886</v>
      </c>
      <c r="P77">
        <f t="shared" si="42"/>
        <v>0</v>
      </c>
      <c r="Q77">
        <f t="shared" si="43"/>
        <v>1</v>
      </c>
      <c r="R77">
        <f t="shared" si="44"/>
        <v>0</v>
      </c>
      <c r="V77">
        <f t="shared" si="29"/>
        <v>-1.2854389296139355</v>
      </c>
      <c r="W77">
        <f t="shared" si="30"/>
        <v>-1.1188009485981236</v>
      </c>
      <c r="X77">
        <f t="shared" si="31"/>
        <v>-0.24314177746707305</v>
      </c>
      <c r="Y77">
        <f t="shared" si="32"/>
        <v>0.45194578333857638</v>
      </c>
      <c r="Z77">
        <f t="shared" si="33"/>
        <v>8.8358361239872549E-2</v>
      </c>
      <c r="AA77">
        <f t="shared" si="34"/>
        <v>1.7383496926381798</v>
      </c>
      <c r="AB77">
        <f t="shared" si="35"/>
        <v>0.11116957358018721</v>
      </c>
      <c r="AC77">
        <f t="shared" si="36"/>
        <v>-1.8682340238414616</v>
      </c>
      <c r="AD77">
        <f t="shared" si="37"/>
        <v>0.10355014072899256</v>
      </c>
      <c r="AE77">
        <f t="shared" si="38"/>
        <v>-0.79942820877838527</v>
      </c>
      <c r="AF77">
        <f t="shared" si="39"/>
        <v>0.14281033999327958</v>
      </c>
      <c r="AG77">
        <f t="shared" si="40"/>
        <v>0.73208974238192315</v>
      </c>
      <c r="AH77">
        <f t="shared" si="41"/>
        <v>0.44298454753721217</v>
      </c>
    </row>
    <row r="78" spans="1:34">
      <c r="A78">
        <v>2</v>
      </c>
      <c r="B78">
        <v>11.66</v>
      </c>
      <c r="C78">
        <v>1.88</v>
      </c>
      <c r="D78">
        <v>1.92</v>
      </c>
      <c r="E78">
        <v>16</v>
      </c>
      <c r="F78">
        <v>97</v>
      </c>
      <c r="G78">
        <v>1.61</v>
      </c>
      <c r="H78">
        <v>1.57</v>
      </c>
      <c r="I78">
        <v>0.34</v>
      </c>
      <c r="J78">
        <v>1.1499999999999999</v>
      </c>
      <c r="K78">
        <v>3.8</v>
      </c>
      <c r="L78">
        <v>1.23</v>
      </c>
      <c r="M78">
        <v>2.14</v>
      </c>
      <c r="N78">
        <v>428</v>
      </c>
      <c r="P78">
        <f t="shared" si="42"/>
        <v>0</v>
      </c>
      <c r="Q78">
        <f t="shared" si="43"/>
        <v>1</v>
      </c>
      <c r="R78">
        <f t="shared" si="44"/>
        <v>0</v>
      </c>
      <c r="V78">
        <f t="shared" si="29"/>
        <v>-1.6560184191209528</v>
      </c>
      <c r="W78">
        <f t="shared" si="30"/>
        <v>-0.40964706357730696</v>
      </c>
      <c r="X78">
        <f t="shared" si="31"/>
        <v>-1.6321713237400881</v>
      </c>
      <c r="Y78">
        <f t="shared" si="32"/>
        <v>-1.0494791781072357</v>
      </c>
      <c r="Z78">
        <f t="shared" si="33"/>
        <v>-0.19249500127257957</v>
      </c>
      <c r="AA78">
        <f t="shared" si="34"/>
        <v>-1.0977771478288334</v>
      </c>
      <c r="AB78">
        <f t="shared" si="35"/>
        <v>-0.46109145815221697</v>
      </c>
      <c r="AC78">
        <f t="shared" si="36"/>
        <v>-0.17609475049050882</v>
      </c>
      <c r="AD78">
        <f t="shared" si="37"/>
        <v>-0.77249192437371672</v>
      </c>
      <c r="AE78">
        <f t="shared" si="38"/>
        <v>-0.54421191883090758</v>
      </c>
      <c r="AF78">
        <f t="shared" si="39"/>
        <v>1.1957716317628404</v>
      </c>
      <c r="AG78">
        <f t="shared" si="40"/>
        <v>-0.66622864481233335</v>
      </c>
      <c r="AH78">
        <f t="shared" si="41"/>
        <v>-1.0155135847443473</v>
      </c>
    </row>
    <row r="79" spans="1:34">
      <c r="A79">
        <v>2</v>
      </c>
      <c r="B79">
        <v>13.03</v>
      </c>
      <c r="C79">
        <v>0.9</v>
      </c>
      <c r="D79">
        <v>1.71</v>
      </c>
      <c r="E79">
        <v>16</v>
      </c>
      <c r="F79">
        <v>86</v>
      </c>
      <c r="G79">
        <v>1.95</v>
      </c>
      <c r="H79">
        <v>2.0299999999999998</v>
      </c>
      <c r="I79">
        <v>0.24</v>
      </c>
      <c r="J79">
        <v>1.46</v>
      </c>
      <c r="K79">
        <v>4.5999999999999996</v>
      </c>
      <c r="L79">
        <v>1.19</v>
      </c>
      <c r="M79">
        <v>2.48</v>
      </c>
      <c r="N79">
        <v>392</v>
      </c>
      <c r="P79">
        <f t="shared" si="42"/>
        <v>0</v>
      </c>
      <c r="Q79">
        <f t="shared" si="43"/>
        <v>1</v>
      </c>
      <c r="R79">
        <f t="shared" si="44"/>
        <v>0</v>
      </c>
      <c r="V79">
        <f t="shared" si="29"/>
        <v>3.629458296108759E-2</v>
      </c>
      <c r="W79">
        <f t="shared" si="30"/>
        <v>-1.2893569462613581</v>
      </c>
      <c r="X79">
        <f t="shared" si="31"/>
        <v>-2.3997929151014912</v>
      </c>
      <c r="Y79">
        <f t="shared" si="32"/>
        <v>-1.0494791781072357</v>
      </c>
      <c r="Z79">
        <f t="shared" si="33"/>
        <v>-0.96484174818182289</v>
      </c>
      <c r="AA79">
        <f t="shared" si="34"/>
        <v>-0.55298442141144122</v>
      </c>
      <c r="AB79">
        <f t="shared" si="35"/>
        <v>7.3323412305627571E-4</v>
      </c>
      <c r="AC79">
        <f t="shared" si="36"/>
        <v>-0.98187535684810567</v>
      </c>
      <c r="AD79">
        <f t="shared" si="37"/>
        <v>-0.22934584401003685</v>
      </c>
      <c r="AE79">
        <f t="shared" si="38"/>
        <v>-0.19815593246144636</v>
      </c>
      <c r="AF79">
        <f t="shared" si="39"/>
        <v>1.0202780831345801</v>
      </c>
      <c r="AG79">
        <f t="shared" si="40"/>
        <v>-0.18599808759410394</v>
      </c>
      <c r="AH79">
        <f t="shared" si="41"/>
        <v>-1.1301553593341642</v>
      </c>
    </row>
    <row r="80" spans="1:34">
      <c r="A80">
        <v>2</v>
      </c>
      <c r="B80">
        <v>11.84</v>
      </c>
      <c r="C80">
        <v>2.89</v>
      </c>
      <c r="D80">
        <v>2.23</v>
      </c>
      <c r="E80">
        <v>18</v>
      </c>
      <c r="F80">
        <v>112</v>
      </c>
      <c r="G80">
        <v>1.72</v>
      </c>
      <c r="H80">
        <v>1.32</v>
      </c>
      <c r="I80">
        <v>0.43</v>
      </c>
      <c r="J80">
        <v>0.95</v>
      </c>
      <c r="K80">
        <v>2.65</v>
      </c>
      <c r="L80">
        <v>0.96</v>
      </c>
      <c r="M80">
        <v>2.52</v>
      </c>
      <c r="N80">
        <v>500</v>
      </c>
      <c r="P80">
        <f t="shared" si="42"/>
        <v>0</v>
      </c>
      <c r="Q80">
        <f t="shared" si="43"/>
        <v>1</v>
      </c>
      <c r="R80">
        <f t="shared" si="44"/>
        <v>0</v>
      </c>
      <c r="V80">
        <f t="shared" si="29"/>
        <v>-1.4336707254167433</v>
      </c>
      <c r="W80">
        <f t="shared" si="30"/>
        <v>0.49699271347462343</v>
      </c>
      <c r="X80">
        <f t="shared" si="31"/>
        <v>-0.49901564125420689</v>
      </c>
      <c r="Y80">
        <f t="shared" si="32"/>
        <v>-0.44890919352891084</v>
      </c>
      <c r="Z80">
        <f t="shared" si="33"/>
        <v>0.86070510814911583</v>
      </c>
      <c r="AA80">
        <f t="shared" si="34"/>
        <v>-0.92152067751732436</v>
      </c>
      <c r="AB80">
        <f t="shared" si="35"/>
        <v>-0.71208313873660478</v>
      </c>
      <c r="AC80">
        <f t="shared" si="36"/>
        <v>0.5491077952313278</v>
      </c>
      <c r="AD80">
        <f t="shared" si="37"/>
        <v>-1.1229087504148003</v>
      </c>
      <c r="AE80">
        <f t="shared" si="38"/>
        <v>-1.0416673992370082</v>
      </c>
      <c r="AF80">
        <f t="shared" si="39"/>
        <v>1.1190178522084367E-2</v>
      </c>
      <c r="AG80">
        <f t="shared" si="40"/>
        <v>-0.12950037498019454</v>
      </c>
      <c r="AH80">
        <f t="shared" si="41"/>
        <v>-0.78623003556471349</v>
      </c>
    </row>
    <row r="81" spans="1:34">
      <c r="A81">
        <v>2</v>
      </c>
      <c r="B81">
        <v>12.33</v>
      </c>
      <c r="C81">
        <v>0.99</v>
      </c>
      <c r="D81">
        <v>1.95</v>
      </c>
      <c r="E81">
        <v>14.8</v>
      </c>
      <c r="F81">
        <v>136</v>
      </c>
      <c r="G81">
        <v>1.9</v>
      </c>
      <c r="H81">
        <v>1.85</v>
      </c>
      <c r="I81">
        <v>0.35</v>
      </c>
      <c r="J81">
        <v>2.76</v>
      </c>
      <c r="K81">
        <v>3.4</v>
      </c>
      <c r="L81">
        <v>1.06</v>
      </c>
      <c r="M81">
        <v>2.31</v>
      </c>
      <c r="N81">
        <v>750</v>
      </c>
      <c r="P81">
        <f t="shared" si="42"/>
        <v>0</v>
      </c>
      <c r="Q81">
        <f t="shared" si="43"/>
        <v>1</v>
      </c>
      <c r="R81">
        <f t="shared" si="44"/>
        <v>0</v>
      </c>
      <c r="V81">
        <f t="shared" si="29"/>
        <v>-0.82839089255528298</v>
      </c>
      <c r="W81">
        <f t="shared" si="30"/>
        <v>-1.2085672631577207</v>
      </c>
      <c r="X81">
        <f t="shared" si="31"/>
        <v>-1.5225110964027448</v>
      </c>
      <c r="Y81">
        <f t="shared" si="32"/>
        <v>-1.4098211688542304</v>
      </c>
      <c r="Z81">
        <f t="shared" si="33"/>
        <v>2.5458252832238286</v>
      </c>
      <c r="AA81">
        <f t="shared" si="34"/>
        <v>-0.63310099882576376</v>
      </c>
      <c r="AB81">
        <f t="shared" si="35"/>
        <v>-0.17998077589770264</v>
      </c>
      <c r="AC81">
        <f t="shared" si="36"/>
        <v>-9.5516689854749551E-2</v>
      </c>
      <c r="AD81">
        <f t="shared" si="37"/>
        <v>2.0483635252570069</v>
      </c>
      <c r="AE81">
        <f t="shared" si="38"/>
        <v>-0.7172399120156383</v>
      </c>
      <c r="AF81">
        <f t="shared" si="39"/>
        <v>0.44992405009273512</v>
      </c>
      <c r="AG81">
        <f t="shared" si="40"/>
        <v>-0.42611336620321866</v>
      </c>
      <c r="AH81">
        <f t="shared" si="41"/>
        <v>9.8933990867927663E-3</v>
      </c>
    </row>
    <row r="82" spans="1:34">
      <c r="A82">
        <v>2</v>
      </c>
      <c r="B82">
        <v>12.7</v>
      </c>
      <c r="C82">
        <v>3.87</v>
      </c>
      <c r="D82">
        <v>2.4</v>
      </c>
      <c r="E82">
        <v>23</v>
      </c>
      <c r="F82">
        <v>101</v>
      </c>
      <c r="G82">
        <v>2.83</v>
      </c>
      <c r="H82">
        <v>2.5499999999999998</v>
      </c>
      <c r="I82">
        <v>0.43</v>
      </c>
      <c r="J82">
        <v>1.95</v>
      </c>
      <c r="K82">
        <v>2.57</v>
      </c>
      <c r="L82">
        <v>1.19</v>
      </c>
      <c r="M82">
        <v>3.13</v>
      </c>
      <c r="N82">
        <v>463</v>
      </c>
      <c r="P82">
        <f t="shared" si="42"/>
        <v>0</v>
      </c>
      <c r="Q82">
        <f t="shared" si="43"/>
        <v>1</v>
      </c>
      <c r="R82">
        <f t="shared" si="44"/>
        <v>0</v>
      </c>
      <c r="V82">
        <f t="shared" si="29"/>
        <v>-0.37134285549663049</v>
      </c>
      <c r="W82">
        <f t="shared" si="30"/>
        <v>1.3767025961586745</v>
      </c>
      <c r="X82">
        <f t="shared" si="31"/>
        <v>0.12239231365740505</v>
      </c>
      <c r="Y82">
        <f t="shared" si="32"/>
        <v>1.0525157679169013</v>
      </c>
      <c r="Z82">
        <f t="shared" si="33"/>
        <v>8.8358361239872549E-2</v>
      </c>
      <c r="AA82">
        <f t="shared" si="34"/>
        <v>0.85706734108063354</v>
      </c>
      <c r="AB82">
        <f t="shared" si="35"/>
        <v>0.52279592973858291</v>
      </c>
      <c r="AC82">
        <f t="shared" si="36"/>
        <v>0.5491077952313278</v>
      </c>
      <c r="AD82">
        <f t="shared" si="37"/>
        <v>0.62917537979061822</v>
      </c>
      <c r="AE82">
        <f t="shared" si="38"/>
        <v>-1.0762729978739545</v>
      </c>
      <c r="AF82">
        <f t="shared" si="39"/>
        <v>1.0202780831345801</v>
      </c>
      <c r="AG82">
        <f t="shared" si="40"/>
        <v>0.73208974238192315</v>
      </c>
      <c r="AH82">
        <f t="shared" si="41"/>
        <v>-0.9040563038931364</v>
      </c>
    </row>
    <row r="83" spans="1:34">
      <c r="A83">
        <v>2</v>
      </c>
      <c r="B83">
        <v>12</v>
      </c>
      <c r="C83">
        <v>0.92</v>
      </c>
      <c r="D83">
        <v>2</v>
      </c>
      <c r="E83">
        <v>19</v>
      </c>
      <c r="F83">
        <v>86</v>
      </c>
      <c r="G83">
        <v>2.42</v>
      </c>
      <c r="H83">
        <v>2.2599999999999998</v>
      </c>
      <c r="I83">
        <v>0.3</v>
      </c>
      <c r="J83">
        <v>1.43</v>
      </c>
      <c r="K83">
        <v>2.5</v>
      </c>
      <c r="L83">
        <v>1.38</v>
      </c>
      <c r="M83">
        <v>3.12</v>
      </c>
      <c r="N83">
        <v>278</v>
      </c>
      <c r="P83">
        <f t="shared" si="42"/>
        <v>0</v>
      </c>
      <c r="Q83">
        <f t="shared" si="43"/>
        <v>1</v>
      </c>
      <c r="R83">
        <f t="shared" si="44"/>
        <v>0</v>
      </c>
      <c r="V83">
        <f t="shared" si="29"/>
        <v>-1.2360283310130011</v>
      </c>
      <c r="W83">
        <f t="shared" si="30"/>
        <v>-1.2714036833494387</v>
      </c>
      <c r="X83">
        <f t="shared" si="31"/>
        <v>-1.3397440508405056</v>
      </c>
      <c r="Y83">
        <f t="shared" si="32"/>
        <v>-0.14862420123974845</v>
      </c>
      <c r="Z83">
        <f t="shared" si="33"/>
        <v>-0.96484174818182289</v>
      </c>
      <c r="AA83">
        <f t="shared" si="34"/>
        <v>0.20011140628318946</v>
      </c>
      <c r="AB83">
        <f t="shared" si="35"/>
        <v>0.23164558026069301</v>
      </c>
      <c r="AC83">
        <f t="shared" si="36"/>
        <v>-0.49840699303354774</v>
      </c>
      <c r="AD83">
        <f t="shared" si="37"/>
        <v>-0.28190836791619944</v>
      </c>
      <c r="AE83">
        <f t="shared" si="38"/>
        <v>-1.1065528966812823</v>
      </c>
      <c r="AF83">
        <f t="shared" si="39"/>
        <v>1.8538724391188155</v>
      </c>
      <c r="AG83">
        <f t="shared" si="40"/>
        <v>0.71796531422844601</v>
      </c>
      <c r="AH83">
        <f t="shared" si="41"/>
        <v>-1.4931876455352511</v>
      </c>
    </row>
    <row r="84" spans="1:34">
      <c r="A84">
        <v>2</v>
      </c>
      <c r="B84">
        <v>12.72</v>
      </c>
      <c r="C84">
        <v>1.81</v>
      </c>
      <c r="D84">
        <v>2.2000000000000002</v>
      </c>
      <c r="E84">
        <v>18.8</v>
      </c>
      <c r="F84">
        <v>86</v>
      </c>
      <c r="G84">
        <v>2.2000000000000002</v>
      </c>
      <c r="H84">
        <v>2.5299999999999998</v>
      </c>
      <c r="I84">
        <v>0.26</v>
      </c>
      <c r="J84">
        <v>1.77</v>
      </c>
      <c r="K84">
        <v>3.9</v>
      </c>
      <c r="L84">
        <v>1.1599999999999999</v>
      </c>
      <c r="M84">
        <v>3.14</v>
      </c>
      <c r="N84">
        <v>714</v>
      </c>
      <c r="P84">
        <f t="shared" si="42"/>
        <v>0</v>
      </c>
      <c r="Q84">
        <f t="shared" si="43"/>
        <v>1</v>
      </c>
      <c r="R84">
        <f t="shared" si="44"/>
        <v>0</v>
      </c>
      <c r="V84">
        <f t="shared" si="29"/>
        <v>-0.34663755619616105</v>
      </c>
      <c r="W84">
        <f t="shared" si="30"/>
        <v>-0.47248348376902477</v>
      </c>
      <c r="X84">
        <f t="shared" si="31"/>
        <v>-0.60867586859154954</v>
      </c>
      <c r="Y84">
        <f t="shared" si="32"/>
        <v>-0.20868119969758073</v>
      </c>
      <c r="Z84">
        <f t="shared" si="33"/>
        <v>-0.96484174818182289</v>
      </c>
      <c r="AA84">
        <f t="shared" si="34"/>
        <v>-0.15240153433982878</v>
      </c>
      <c r="AB84">
        <f t="shared" si="35"/>
        <v>0.50271659529183188</v>
      </c>
      <c r="AC84">
        <f t="shared" si="36"/>
        <v>-0.82071923557658621</v>
      </c>
      <c r="AD84">
        <f t="shared" si="37"/>
        <v>0.31380023635364296</v>
      </c>
      <c r="AE84">
        <f t="shared" si="38"/>
        <v>-0.5009549205347249</v>
      </c>
      <c r="AF84">
        <f t="shared" si="39"/>
        <v>0.88865792166338486</v>
      </c>
      <c r="AG84">
        <f t="shared" si="40"/>
        <v>0.74621417053540073</v>
      </c>
      <c r="AH84">
        <f t="shared" si="41"/>
        <v>-0.10474837550302414</v>
      </c>
    </row>
    <row r="85" spans="1:34">
      <c r="A85">
        <v>2</v>
      </c>
      <c r="B85">
        <v>12.08</v>
      </c>
      <c r="C85">
        <v>1.1299999999999999</v>
      </c>
      <c r="D85">
        <v>2.5099999999999998</v>
      </c>
      <c r="E85">
        <v>24</v>
      </c>
      <c r="F85">
        <v>78</v>
      </c>
      <c r="G85">
        <v>2</v>
      </c>
      <c r="H85">
        <v>1.58</v>
      </c>
      <c r="I85">
        <v>0.4</v>
      </c>
      <c r="J85">
        <v>1.4</v>
      </c>
      <c r="K85">
        <v>2.2000000000000002</v>
      </c>
      <c r="L85">
        <v>1.31</v>
      </c>
      <c r="M85">
        <v>2.72</v>
      </c>
      <c r="N85">
        <v>630</v>
      </c>
      <c r="P85">
        <f t="shared" si="42"/>
        <v>0</v>
      </c>
      <c r="Q85">
        <f t="shared" si="43"/>
        <v>1</v>
      </c>
      <c r="R85">
        <f t="shared" si="44"/>
        <v>0</v>
      </c>
      <c r="V85">
        <f t="shared" si="29"/>
        <v>-1.13720713381113</v>
      </c>
      <c r="W85">
        <f t="shared" si="30"/>
        <v>-1.0828944227742849</v>
      </c>
      <c r="X85">
        <f t="shared" si="31"/>
        <v>0.52447981389433018</v>
      </c>
      <c r="Y85">
        <f t="shared" si="32"/>
        <v>1.3528007602060637</v>
      </c>
      <c r="Z85">
        <f t="shared" si="33"/>
        <v>-1.5265484732067272</v>
      </c>
      <c r="AA85">
        <f t="shared" si="34"/>
        <v>-0.47286784399711873</v>
      </c>
      <c r="AB85">
        <f t="shared" si="35"/>
        <v>-0.45105179092884146</v>
      </c>
      <c r="AC85">
        <f t="shared" si="36"/>
        <v>0.30737361332404911</v>
      </c>
      <c r="AD85">
        <f t="shared" si="37"/>
        <v>-0.33447089182236206</v>
      </c>
      <c r="AE85">
        <f t="shared" si="38"/>
        <v>-1.2363238915698302</v>
      </c>
      <c r="AF85">
        <f t="shared" si="39"/>
        <v>1.546758729019361</v>
      </c>
      <c r="AG85">
        <f t="shared" si="40"/>
        <v>0.15298818808935255</v>
      </c>
      <c r="AH85">
        <f t="shared" si="41"/>
        <v>-0.37224584954593026</v>
      </c>
    </row>
    <row r="86" spans="1:34">
      <c r="A86">
        <v>2</v>
      </c>
      <c r="B86">
        <v>13.05</v>
      </c>
      <c r="C86">
        <v>3.86</v>
      </c>
      <c r="D86">
        <v>2.3199999999999998</v>
      </c>
      <c r="E86">
        <v>22.5</v>
      </c>
      <c r="F86">
        <v>85</v>
      </c>
      <c r="G86">
        <v>1.65</v>
      </c>
      <c r="H86">
        <v>1.59</v>
      </c>
      <c r="I86">
        <v>0.61</v>
      </c>
      <c r="J86">
        <v>1.62</v>
      </c>
      <c r="K86">
        <v>4.8</v>
      </c>
      <c r="L86">
        <v>0.84</v>
      </c>
      <c r="M86">
        <v>2.0099999999999998</v>
      </c>
      <c r="N86">
        <v>515</v>
      </c>
      <c r="P86">
        <f t="shared" si="42"/>
        <v>0</v>
      </c>
      <c r="Q86">
        <f t="shared" si="43"/>
        <v>1</v>
      </c>
      <c r="R86">
        <f t="shared" si="44"/>
        <v>0</v>
      </c>
      <c r="V86">
        <f t="shared" si="29"/>
        <v>6.0999882261557017E-2</v>
      </c>
      <c r="W86">
        <f t="shared" si="30"/>
        <v>1.3677259647027147</v>
      </c>
      <c r="X86">
        <f t="shared" si="31"/>
        <v>-0.17003495924217743</v>
      </c>
      <c r="Y86">
        <f t="shared" si="32"/>
        <v>0.90237327177231996</v>
      </c>
      <c r="Z86">
        <f t="shared" si="33"/>
        <v>-1.0350550888099359</v>
      </c>
      <c r="AA86">
        <f t="shared" si="34"/>
        <v>-1.0336838858973758</v>
      </c>
      <c r="AB86">
        <f t="shared" si="35"/>
        <v>-0.44101212370546594</v>
      </c>
      <c r="AC86">
        <f t="shared" si="36"/>
        <v>1.9995128866750016</v>
      </c>
      <c r="AD86">
        <f t="shared" si="37"/>
        <v>5.0987616822830345E-2</v>
      </c>
      <c r="AE86">
        <f t="shared" si="38"/>
        <v>-0.11164193586908094</v>
      </c>
      <c r="AF86">
        <f t="shared" si="39"/>
        <v>-0.51529046736269601</v>
      </c>
      <c r="AG86">
        <f t="shared" si="40"/>
        <v>-0.84984621080753919</v>
      </c>
      <c r="AH86">
        <f t="shared" si="41"/>
        <v>-0.73846262948562313</v>
      </c>
    </row>
    <row r="87" spans="1:34">
      <c r="A87">
        <v>2</v>
      </c>
      <c r="B87">
        <v>11.84</v>
      </c>
      <c r="C87">
        <v>0.89</v>
      </c>
      <c r="D87">
        <v>2.58</v>
      </c>
      <c r="E87">
        <v>18</v>
      </c>
      <c r="F87">
        <v>94</v>
      </c>
      <c r="G87">
        <v>2.2000000000000002</v>
      </c>
      <c r="H87">
        <v>2.21</v>
      </c>
      <c r="I87">
        <v>0.22</v>
      </c>
      <c r="J87">
        <v>2.35</v>
      </c>
      <c r="K87">
        <v>3.05</v>
      </c>
      <c r="L87">
        <v>0.79</v>
      </c>
      <c r="M87">
        <v>3.08</v>
      </c>
      <c r="N87">
        <v>520</v>
      </c>
      <c r="P87">
        <f t="shared" si="42"/>
        <v>0</v>
      </c>
      <c r="Q87">
        <f t="shared" si="43"/>
        <v>1</v>
      </c>
      <c r="R87">
        <f t="shared" si="44"/>
        <v>0</v>
      </c>
      <c r="V87">
        <f t="shared" si="29"/>
        <v>-1.4336707254167433</v>
      </c>
      <c r="W87">
        <f t="shared" si="30"/>
        <v>-1.2983335777173175</v>
      </c>
      <c r="X87">
        <f t="shared" si="31"/>
        <v>0.78035367768146557</v>
      </c>
      <c r="Y87">
        <f t="shared" si="32"/>
        <v>-0.44890919352891084</v>
      </c>
      <c r="Z87">
        <f t="shared" si="33"/>
        <v>-0.40313502315691868</v>
      </c>
      <c r="AA87">
        <f t="shared" si="34"/>
        <v>-0.15240153433982878</v>
      </c>
      <c r="AB87">
        <f t="shared" si="35"/>
        <v>0.18144724414381563</v>
      </c>
      <c r="AC87">
        <f t="shared" si="36"/>
        <v>-1.1430314781196249</v>
      </c>
      <c r="AD87">
        <f t="shared" si="37"/>
        <v>1.3300090318727857</v>
      </c>
      <c r="AE87">
        <f t="shared" si="38"/>
        <v>-0.86863940605227763</v>
      </c>
      <c r="AF87">
        <f t="shared" si="39"/>
        <v>-0.73465740314802097</v>
      </c>
      <c r="AG87">
        <f t="shared" si="40"/>
        <v>0.66146760161453666</v>
      </c>
      <c r="AH87">
        <f t="shared" si="41"/>
        <v>-0.72254016079259298</v>
      </c>
    </row>
    <row r="88" spans="1:34">
      <c r="A88">
        <v>2</v>
      </c>
      <c r="B88">
        <v>12.67</v>
      </c>
      <c r="C88">
        <v>0.98</v>
      </c>
      <c r="D88">
        <v>2.2400000000000002</v>
      </c>
      <c r="E88">
        <v>18</v>
      </c>
      <c r="F88">
        <v>99</v>
      </c>
      <c r="G88">
        <v>2.2000000000000002</v>
      </c>
      <c r="H88">
        <v>1.94</v>
      </c>
      <c r="I88">
        <v>0.3</v>
      </c>
      <c r="J88">
        <v>1.46</v>
      </c>
      <c r="K88">
        <v>2.62</v>
      </c>
      <c r="L88">
        <v>1.23</v>
      </c>
      <c r="M88">
        <v>3.16</v>
      </c>
      <c r="N88">
        <v>450</v>
      </c>
      <c r="P88">
        <f t="shared" si="42"/>
        <v>0</v>
      </c>
      <c r="Q88">
        <f t="shared" si="43"/>
        <v>1</v>
      </c>
      <c r="R88">
        <f t="shared" si="44"/>
        <v>0</v>
      </c>
      <c r="V88">
        <f t="shared" si="29"/>
        <v>-0.40840080444733134</v>
      </c>
      <c r="W88">
        <f t="shared" si="30"/>
        <v>-1.2175438946136803</v>
      </c>
      <c r="X88">
        <f t="shared" si="31"/>
        <v>-0.4624622321417583</v>
      </c>
      <c r="Y88">
        <f t="shared" si="32"/>
        <v>-0.44890919352891084</v>
      </c>
      <c r="Z88">
        <f t="shared" si="33"/>
        <v>-5.2068320016353517E-2</v>
      </c>
      <c r="AA88">
        <f t="shared" si="34"/>
        <v>-0.15240153433982878</v>
      </c>
      <c r="AB88">
        <f t="shared" si="35"/>
        <v>-8.9623770887323179E-2</v>
      </c>
      <c r="AC88">
        <f t="shared" si="36"/>
        <v>-0.49840699303354774</v>
      </c>
      <c r="AD88">
        <f t="shared" si="37"/>
        <v>-0.22934584401003685</v>
      </c>
      <c r="AE88">
        <f t="shared" si="38"/>
        <v>-1.054644498725863</v>
      </c>
      <c r="AF88">
        <f t="shared" si="39"/>
        <v>1.1957716317628404</v>
      </c>
      <c r="AG88">
        <f t="shared" si="40"/>
        <v>0.77446302684235546</v>
      </c>
      <c r="AH88">
        <f t="shared" si="41"/>
        <v>-0.94545472249501472</v>
      </c>
    </row>
    <row r="89" spans="1:34">
      <c r="A89">
        <v>2</v>
      </c>
      <c r="B89">
        <v>12.16</v>
      </c>
      <c r="C89">
        <v>1.61</v>
      </c>
      <c r="D89">
        <v>2.31</v>
      </c>
      <c r="E89">
        <v>22.8</v>
      </c>
      <c r="F89">
        <v>90</v>
      </c>
      <c r="G89">
        <v>1.78</v>
      </c>
      <c r="H89">
        <v>1.69</v>
      </c>
      <c r="I89">
        <v>0.43</v>
      </c>
      <c r="J89">
        <v>1.56</v>
      </c>
      <c r="K89">
        <v>2.4500000000000002</v>
      </c>
      <c r="L89">
        <v>1.33</v>
      </c>
      <c r="M89">
        <v>2.2599999999999998</v>
      </c>
      <c r="N89">
        <v>495</v>
      </c>
      <c r="P89">
        <f t="shared" si="42"/>
        <v>0</v>
      </c>
      <c r="Q89">
        <f t="shared" si="43"/>
        <v>1</v>
      </c>
      <c r="R89">
        <f t="shared" si="44"/>
        <v>0</v>
      </c>
      <c r="V89">
        <f t="shared" si="29"/>
        <v>-1.0383859366092589</v>
      </c>
      <c r="W89">
        <f t="shared" si="30"/>
        <v>-0.65201611288821881</v>
      </c>
      <c r="X89">
        <f t="shared" si="31"/>
        <v>-0.20658836835462444</v>
      </c>
      <c r="Y89">
        <f t="shared" si="32"/>
        <v>0.99245876945906897</v>
      </c>
      <c r="Z89">
        <f t="shared" si="33"/>
        <v>-0.68398838566937081</v>
      </c>
      <c r="AA89">
        <f t="shared" si="34"/>
        <v>-0.82538078462013731</v>
      </c>
      <c r="AB89">
        <f t="shared" si="35"/>
        <v>-0.34061545147171096</v>
      </c>
      <c r="AC89">
        <f t="shared" si="36"/>
        <v>0.5491077952313278</v>
      </c>
      <c r="AD89">
        <f t="shared" si="37"/>
        <v>-5.4137430989494861E-2</v>
      </c>
      <c r="AE89">
        <f t="shared" si="38"/>
        <v>-1.1281813958293736</v>
      </c>
      <c r="AF89">
        <f t="shared" si="39"/>
        <v>1.6345055033334912</v>
      </c>
      <c r="AG89">
        <f t="shared" si="40"/>
        <v>-0.4967355069706057</v>
      </c>
      <c r="AH89">
        <f t="shared" si="41"/>
        <v>-0.80215250425774365</v>
      </c>
    </row>
    <row r="90" spans="1:34">
      <c r="A90">
        <v>2</v>
      </c>
      <c r="B90">
        <v>11.65</v>
      </c>
      <c r="C90">
        <v>1.67</v>
      </c>
      <c r="D90">
        <v>2.62</v>
      </c>
      <c r="E90">
        <v>26</v>
      </c>
      <c r="F90">
        <v>88</v>
      </c>
      <c r="G90">
        <v>1.92</v>
      </c>
      <c r="H90">
        <v>1.61</v>
      </c>
      <c r="I90">
        <v>0.4</v>
      </c>
      <c r="J90">
        <v>1.34</v>
      </c>
      <c r="K90">
        <v>2.6</v>
      </c>
      <c r="L90">
        <v>1.36</v>
      </c>
      <c r="M90">
        <v>3.21</v>
      </c>
      <c r="N90">
        <v>562</v>
      </c>
      <c r="P90">
        <f t="shared" si="42"/>
        <v>0</v>
      </c>
      <c r="Q90">
        <f t="shared" si="43"/>
        <v>1</v>
      </c>
      <c r="R90">
        <f t="shared" si="44"/>
        <v>0</v>
      </c>
      <c r="V90">
        <f t="shared" si="29"/>
        <v>-1.6683710687711863</v>
      </c>
      <c r="W90">
        <f t="shared" si="30"/>
        <v>-0.59815632415246078</v>
      </c>
      <c r="X90">
        <f t="shared" si="31"/>
        <v>0.92656731413125681</v>
      </c>
      <c r="Y90">
        <f t="shared" si="32"/>
        <v>1.9533707447843884</v>
      </c>
      <c r="Z90">
        <f t="shared" si="33"/>
        <v>-0.82441506692559685</v>
      </c>
      <c r="AA90">
        <f t="shared" si="34"/>
        <v>-0.60105436786003474</v>
      </c>
      <c r="AB90">
        <f t="shared" si="35"/>
        <v>-0.42093278925871491</v>
      </c>
      <c r="AC90">
        <f t="shared" si="36"/>
        <v>0.30737361332404911</v>
      </c>
      <c r="AD90">
        <f t="shared" si="37"/>
        <v>-0.43959593963468691</v>
      </c>
      <c r="AE90">
        <f t="shared" si="38"/>
        <v>-1.0632958983850995</v>
      </c>
      <c r="AF90">
        <f t="shared" si="39"/>
        <v>1.7661256648046864</v>
      </c>
      <c r="AG90">
        <f t="shared" si="40"/>
        <v>0.84508516760974195</v>
      </c>
      <c r="AH90">
        <f t="shared" si="41"/>
        <v>-0.58879142377113991</v>
      </c>
    </row>
    <row r="91" spans="1:34">
      <c r="A91">
        <v>2</v>
      </c>
      <c r="B91">
        <v>11.64</v>
      </c>
      <c r="C91">
        <v>2.06</v>
      </c>
      <c r="D91">
        <v>2.46</v>
      </c>
      <c r="E91">
        <v>21.6</v>
      </c>
      <c r="F91">
        <v>84</v>
      </c>
      <c r="G91">
        <v>1.95</v>
      </c>
      <c r="H91">
        <v>1.69</v>
      </c>
      <c r="I91">
        <v>0.48</v>
      </c>
      <c r="J91">
        <v>1.35</v>
      </c>
      <c r="K91">
        <v>2.8</v>
      </c>
      <c r="L91">
        <v>1</v>
      </c>
      <c r="M91">
        <v>2.75</v>
      </c>
      <c r="N91">
        <v>680</v>
      </c>
      <c r="P91">
        <f t="shared" si="42"/>
        <v>0</v>
      </c>
      <c r="Q91">
        <f t="shared" si="43"/>
        <v>1</v>
      </c>
      <c r="R91">
        <f t="shared" si="44"/>
        <v>0</v>
      </c>
      <c r="V91">
        <f t="shared" si="29"/>
        <v>-1.6807237184214199</v>
      </c>
      <c r="W91">
        <f t="shared" si="30"/>
        <v>-0.24806769737003215</v>
      </c>
      <c r="X91">
        <f t="shared" si="31"/>
        <v>0.34171276833209191</v>
      </c>
      <c r="Y91">
        <f t="shared" si="32"/>
        <v>0.63211677871207428</v>
      </c>
      <c r="Z91">
        <f t="shared" si="33"/>
        <v>-1.105268429438049</v>
      </c>
      <c r="AA91">
        <f t="shared" si="34"/>
        <v>-0.55298442141144122</v>
      </c>
      <c r="AB91">
        <f t="shared" si="35"/>
        <v>-0.34061545147171096</v>
      </c>
      <c r="AC91">
        <f t="shared" si="36"/>
        <v>0.95199809841012595</v>
      </c>
      <c r="AD91">
        <f t="shared" si="37"/>
        <v>-0.42207509833263268</v>
      </c>
      <c r="AE91">
        <f t="shared" si="38"/>
        <v>-0.97678190179273439</v>
      </c>
      <c r="AF91">
        <f t="shared" si="39"/>
        <v>0.18668372715034467</v>
      </c>
      <c r="AG91">
        <f t="shared" si="40"/>
        <v>0.19536147254978428</v>
      </c>
      <c r="AH91">
        <f t="shared" si="41"/>
        <v>-0.21302116261562898</v>
      </c>
    </row>
    <row r="92" spans="1:34">
      <c r="A92">
        <v>2</v>
      </c>
      <c r="B92">
        <v>12.08</v>
      </c>
      <c r="C92">
        <v>1.33</v>
      </c>
      <c r="D92">
        <v>2.2999999999999998</v>
      </c>
      <c r="E92">
        <v>23.6</v>
      </c>
      <c r="F92">
        <v>70</v>
      </c>
      <c r="G92">
        <v>2.2000000000000002</v>
      </c>
      <c r="H92">
        <v>1.59</v>
      </c>
      <c r="I92">
        <v>0.42</v>
      </c>
      <c r="J92">
        <v>1.38</v>
      </c>
      <c r="K92">
        <v>1.74</v>
      </c>
      <c r="L92">
        <v>1.07</v>
      </c>
      <c r="M92">
        <v>3.21</v>
      </c>
      <c r="N92">
        <v>625</v>
      </c>
      <c r="P92">
        <f t="shared" si="42"/>
        <v>0</v>
      </c>
      <c r="Q92">
        <f t="shared" si="43"/>
        <v>1</v>
      </c>
      <c r="R92">
        <f t="shared" si="44"/>
        <v>0</v>
      </c>
      <c r="V92">
        <f t="shared" si="29"/>
        <v>-1.13720713381113</v>
      </c>
      <c r="W92">
        <f t="shared" si="30"/>
        <v>-0.90336179365509062</v>
      </c>
      <c r="X92">
        <f t="shared" si="31"/>
        <v>-0.24314177746707305</v>
      </c>
      <c r="Y92">
        <f t="shared" si="32"/>
        <v>1.2326867632903991</v>
      </c>
      <c r="Z92">
        <f t="shared" si="33"/>
        <v>-2.0882551982316313</v>
      </c>
      <c r="AA92">
        <f t="shared" si="34"/>
        <v>-0.15240153433982878</v>
      </c>
      <c r="AB92">
        <f t="shared" si="35"/>
        <v>-0.44101212370546594</v>
      </c>
      <c r="AC92">
        <f t="shared" si="36"/>
        <v>0.46852973459556807</v>
      </c>
      <c r="AD92">
        <f t="shared" si="37"/>
        <v>-0.36951257442647045</v>
      </c>
      <c r="AE92">
        <f t="shared" si="38"/>
        <v>-1.4353060837322704</v>
      </c>
      <c r="AF92">
        <f t="shared" si="39"/>
        <v>0.49379743724980019</v>
      </c>
      <c r="AG92">
        <f t="shared" si="40"/>
        <v>0.84508516760974195</v>
      </c>
      <c r="AH92">
        <f t="shared" si="41"/>
        <v>-0.38816831823896036</v>
      </c>
    </row>
    <row r="93" spans="1:34">
      <c r="A93">
        <v>2</v>
      </c>
      <c r="B93">
        <v>12.08</v>
      </c>
      <c r="C93">
        <v>1.83</v>
      </c>
      <c r="D93">
        <v>2.3199999999999998</v>
      </c>
      <c r="E93">
        <v>18.5</v>
      </c>
      <c r="F93">
        <v>81</v>
      </c>
      <c r="G93">
        <v>1.6</v>
      </c>
      <c r="H93">
        <v>1.5</v>
      </c>
      <c r="I93">
        <v>0.52</v>
      </c>
      <c r="J93">
        <v>1.64</v>
      </c>
      <c r="K93">
        <v>2.4</v>
      </c>
      <c r="L93">
        <v>1.08</v>
      </c>
      <c r="M93">
        <v>2.27</v>
      </c>
      <c r="N93">
        <v>480</v>
      </c>
      <c r="P93">
        <f t="shared" si="42"/>
        <v>0</v>
      </c>
      <c r="Q93">
        <f t="shared" si="43"/>
        <v>1</v>
      </c>
      <c r="R93">
        <f t="shared" si="44"/>
        <v>0</v>
      </c>
      <c r="V93">
        <f t="shared" si="29"/>
        <v>-1.13720713381113</v>
      </c>
      <c r="W93">
        <f t="shared" si="30"/>
        <v>-0.45453022085710532</v>
      </c>
      <c r="X93">
        <f t="shared" si="31"/>
        <v>-0.17003495924217743</v>
      </c>
      <c r="Y93">
        <f t="shared" si="32"/>
        <v>-0.29876669738432965</v>
      </c>
      <c r="Z93">
        <f t="shared" si="33"/>
        <v>-1.315908451322388</v>
      </c>
      <c r="AA93">
        <f t="shared" si="34"/>
        <v>-1.113800463311698</v>
      </c>
      <c r="AB93">
        <f t="shared" si="35"/>
        <v>-0.53136912871584563</v>
      </c>
      <c r="AC93">
        <f t="shared" si="36"/>
        <v>1.2743103409531649</v>
      </c>
      <c r="AD93">
        <f t="shared" si="37"/>
        <v>8.6029299426938349E-2</v>
      </c>
      <c r="AE93">
        <f t="shared" si="38"/>
        <v>-1.1498098949774649</v>
      </c>
      <c r="AF93">
        <f t="shared" si="39"/>
        <v>0.5376708244068652</v>
      </c>
      <c r="AG93">
        <f t="shared" si="40"/>
        <v>-0.48261107881712806</v>
      </c>
      <c r="AH93">
        <f t="shared" si="41"/>
        <v>-0.84991991033683401</v>
      </c>
    </row>
    <row r="94" spans="1:34">
      <c r="A94">
        <v>2</v>
      </c>
      <c r="B94">
        <v>12</v>
      </c>
      <c r="C94">
        <v>1.51</v>
      </c>
      <c r="D94">
        <v>2.42</v>
      </c>
      <c r="E94">
        <v>22</v>
      </c>
      <c r="F94">
        <v>86</v>
      </c>
      <c r="G94">
        <v>1.45</v>
      </c>
      <c r="H94">
        <v>1.25</v>
      </c>
      <c r="I94">
        <v>0.5</v>
      </c>
      <c r="J94">
        <v>1.63</v>
      </c>
      <c r="K94">
        <v>3.6</v>
      </c>
      <c r="L94">
        <v>1.05</v>
      </c>
      <c r="M94">
        <v>2.65</v>
      </c>
      <c r="N94">
        <v>450</v>
      </c>
      <c r="P94">
        <f t="shared" si="42"/>
        <v>0</v>
      </c>
      <c r="Q94">
        <f t="shared" si="43"/>
        <v>1</v>
      </c>
      <c r="R94">
        <f t="shared" si="44"/>
        <v>0</v>
      </c>
      <c r="V94">
        <f t="shared" si="29"/>
        <v>-1.2360283310130011</v>
      </c>
      <c r="W94">
        <f t="shared" si="30"/>
        <v>-0.74178242744781597</v>
      </c>
      <c r="X94">
        <f t="shared" si="31"/>
        <v>0.19549913188230067</v>
      </c>
      <c r="Y94">
        <f t="shared" si="32"/>
        <v>0.75223077562773877</v>
      </c>
      <c r="Z94">
        <f t="shared" si="33"/>
        <v>-0.96484174818182289</v>
      </c>
      <c r="AA94">
        <f t="shared" si="34"/>
        <v>-1.3541501955546653</v>
      </c>
      <c r="AB94">
        <f t="shared" si="35"/>
        <v>-0.78236080930023344</v>
      </c>
      <c r="AC94">
        <f t="shared" si="36"/>
        <v>1.1131542196816455</v>
      </c>
      <c r="AD94">
        <f t="shared" si="37"/>
        <v>6.8508458124884153E-2</v>
      </c>
      <c r="AE94">
        <f t="shared" si="38"/>
        <v>-0.63072591542327283</v>
      </c>
      <c r="AF94">
        <f t="shared" si="39"/>
        <v>0.40605066293567005</v>
      </c>
      <c r="AG94">
        <f t="shared" si="40"/>
        <v>5.4117191015010759E-2</v>
      </c>
      <c r="AH94">
        <f t="shared" si="41"/>
        <v>-0.94545472249501472</v>
      </c>
    </row>
    <row r="95" spans="1:34">
      <c r="A95">
        <v>2</v>
      </c>
      <c r="B95">
        <v>12.69</v>
      </c>
      <c r="C95">
        <v>1.53</v>
      </c>
      <c r="D95">
        <v>2.2599999999999998</v>
      </c>
      <c r="E95">
        <v>20.7</v>
      </c>
      <c r="F95">
        <v>80</v>
      </c>
      <c r="G95">
        <v>1.38</v>
      </c>
      <c r="H95">
        <v>1.46</v>
      </c>
      <c r="I95">
        <v>0.57999999999999996</v>
      </c>
      <c r="J95">
        <v>1.62</v>
      </c>
      <c r="K95">
        <v>3.05</v>
      </c>
      <c r="L95">
        <v>0.96</v>
      </c>
      <c r="M95">
        <v>2.06</v>
      </c>
      <c r="N95">
        <v>495</v>
      </c>
      <c r="P95">
        <f t="shared" si="42"/>
        <v>0</v>
      </c>
      <c r="Q95">
        <f t="shared" si="43"/>
        <v>1</v>
      </c>
      <c r="R95">
        <f t="shared" si="44"/>
        <v>0</v>
      </c>
      <c r="V95">
        <f t="shared" si="29"/>
        <v>-0.38369550514686407</v>
      </c>
      <c r="W95">
        <f t="shared" si="30"/>
        <v>-0.72382916453589652</v>
      </c>
      <c r="X95">
        <f t="shared" si="31"/>
        <v>-0.38935541391686429</v>
      </c>
      <c r="Y95">
        <f t="shared" si="32"/>
        <v>0.36186028565182743</v>
      </c>
      <c r="Z95">
        <f t="shared" si="33"/>
        <v>-1.3861217919505011</v>
      </c>
      <c r="AA95">
        <f t="shared" si="34"/>
        <v>-1.466313403934717</v>
      </c>
      <c r="AB95">
        <f t="shared" si="35"/>
        <v>-0.57152779760934769</v>
      </c>
      <c r="AC95">
        <f t="shared" si="36"/>
        <v>1.7577787047677225</v>
      </c>
      <c r="AD95">
        <f t="shared" si="37"/>
        <v>5.0987616822830345E-2</v>
      </c>
      <c r="AE95">
        <f t="shared" si="38"/>
        <v>-0.86863940605227763</v>
      </c>
      <c r="AF95">
        <f t="shared" si="39"/>
        <v>1.1190178522084367E-2</v>
      </c>
      <c r="AG95">
        <f t="shared" si="40"/>
        <v>-0.77922407004015215</v>
      </c>
      <c r="AH95">
        <f t="shared" si="41"/>
        <v>-0.80215250425774365</v>
      </c>
    </row>
    <row r="96" spans="1:34">
      <c r="A96">
        <v>2</v>
      </c>
      <c r="B96">
        <v>12.29</v>
      </c>
      <c r="C96">
        <v>2.83</v>
      </c>
      <c r="D96">
        <v>2.2200000000000002</v>
      </c>
      <c r="E96">
        <v>18</v>
      </c>
      <c r="F96">
        <v>88</v>
      </c>
      <c r="G96">
        <v>2.4500000000000002</v>
      </c>
      <c r="H96">
        <v>2.25</v>
      </c>
      <c r="I96">
        <v>0.25</v>
      </c>
      <c r="J96">
        <v>1.99</v>
      </c>
      <c r="K96">
        <v>2.15</v>
      </c>
      <c r="L96">
        <v>1.1499999999999999</v>
      </c>
      <c r="M96">
        <v>3.3</v>
      </c>
      <c r="N96">
        <v>290</v>
      </c>
      <c r="P96">
        <f t="shared" si="42"/>
        <v>0</v>
      </c>
      <c r="Q96">
        <f t="shared" si="43"/>
        <v>1</v>
      </c>
      <c r="R96">
        <f t="shared" si="44"/>
        <v>0</v>
      </c>
      <c r="V96">
        <f t="shared" si="29"/>
        <v>-0.87780149115621964</v>
      </c>
      <c r="W96">
        <f t="shared" si="30"/>
        <v>0.44313292473886517</v>
      </c>
      <c r="X96">
        <f t="shared" si="31"/>
        <v>-0.53556905036665392</v>
      </c>
      <c r="Y96">
        <f t="shared" si="32"/>
        <v>-0.44890919352891084</v>
      </c>
      <c r="Z96">
        <f t="shared" si="33"/>
        <v>-0.82441506692559685</v>
      </c>
      <c r="AA96">
        <f t="shared" si="34"/>
        <v>0.24818135273178329</v>
      </c>
      <c r="AB96">
        <f t="shared" si="35"/>
        <v>0.22160591303731772</v>
      </c>
      <c r="AC96">
        <f t="shared" si="36"/>
        <v>-0.90129729621234589</v>
      </c>
      <c r="AD96">
        <f t="shared" si="37"/>
        <v>0.699258744998835</v>
      </c>
      <c r="AE96">
        <f t="shared" si="38"/>
        <v>-1.2579523907179218</v>
      </c>
      <c r="AF96">
        <f t="shared" si="39"/>
        <v>0.84478453450631985</v>
      </c>
      <c r="AG96">
        <f t="shared" si="40"/>
        <v>0.97220502099103778</v>
      </c>
      <c r="AH96">
        <f t="shared" si="41"/>
        <v>-1.4549737206719788</v>
      </c>
    </row>
    <row r="97" spans="1:34">
      <c r="A97">
        <v>2</v>
      </c>
      <c r="B97">
        <v>11.62</v>
      </c>
      <c r="C97">
        <v>1.99</v>
      </c>
      <c r="D97">
        <v>2.2799999999999998</v>
      </c>
      <c r="E97">
        <v>18</v>
      </c>
      <c r="F97">
        <v>98</v>
      </c>
      <c r="G97">
        <v>3.02</v>
      </c>
      <c r="H97">
        <v>2.2599999999999998</v>
      </c>
      <c r="I97">
        <v>0.17</v>
      </c>
      <c r="J97">
        <v>1.35</v>
      </c>
      <c r="K97">
        <v>3.25</v>
      </c>
      <c r="L97">
        <v>1.1599999999999999</v>
      </c>
      <c r="M97">
        <v>2.96</v>
      </c>
      <c r="N97">
        <v>345</v>
      </c>
      <c r="P97">
        <f t="shared" si="42"/>
        <v>0</v>
      </c>
      <c r="Q97">
        <f t="shared" si="43"/>
        <v>1</v>
      </c>
      <c r="R97">
        <f t="shared" si="44"/>
        <v>0</v>
      </c>
      <c r="V97">
        <f t="shared" si="29"/>
        <v>-1.7054290177218894</v>
      </c>
      <c r="W97">
        <f t="shared" si="30"/>
        <v>-0.31090411756175013</v>
      </c>
      <c r="X97">
        <f t="shared" si="31"/>
        <v>-0.31624859569196867</v>
      </c>
      <c r="Y97">
        <f t="shared" si="32"/>
        <v>-0.44890919352891084</v>
      </c>
      <c r="Z97">
        <f t="shared" si="33"/>
        <v>-0.12228166064446655</v>
      </c>
      <c r="AA97">
        <f t="shared" si="34"/>
        <v>1.1615103352550586</v>
      </c>
      <c r="AB97">
        <f t="shared" si="35"/>
        <v>0.23164558026069301</v>
      </c>
      <c r="AC97">
        <f t="shared" si="36"/>
        <v>-1.5459217812984229</v>
      </c>
      <c r="AD97">
        <f t="shared" si="37"/>
        <v>-0.42207509833263268</v>
      </c>
      <c r="AE97">
        <f t="shared" si="38"/>
        <v>-0.78212540945991227</v>
      </c>
      <c r="AF97">
        <f t="shared" si="39"/>
        <v>0.88865792166338486</v>
      </c>
      <c r="AG97">
        <f t="shared" si="40"/>
        <v>0.4919744637728084</v>
      </c>
      <c r="AH97">
        <f t="shared" si="41"/>
        <v>-1.2798265650486473</v>
      </c>
    </row>
    <row r="98" spans="1:34">
      <c r="A98">
        <v>2</v>
      </c>
      <c r="B98">
        <v>12.47</v>
      </c>
      <c r="C98">
        <v>1.52</v>
      </c>
      <c r="D98">
        <v>2.2000000000000002</v>
      </c>
      <c r="E98">
        <v>19</v>
      </c>
      <c r="F98">
        <v>162</v>
      </c>
      <c r="G98">
        <v>2.5</v>
      </c>
      <c r="H98">
        <v>2.27</v>
      </c>
      <c r="I98">
        <v>0.32</v>
      </c>
      <c r="J98">
        <v>3.28</v>
      </c>
      <c r="K98">
        <v>2.6</v>
      </c>
      <c r="L98">
        <v>1.1599999999999999</v>
      </c>
      <c r="M98">
        <v>2.63</v>
      </c>
      <c r="N98">
        <v>937</v>
      </c>
      <c r="P98">
        <f t="shared" si="42"/>
        <v>0</v>
      </c>
      <c r="Q98">
        <f t="shared" si="43"/>
        <v>1</v>
      </c>
      <c r="R98">
        <f t="shared" si="44"/>
        <v>0</v>
      </c>
      <c r="V98">
        <f t="shared" si="29"/>
        <v>-0.65545379745200805</v>
      </c>
      <c r="W98">
        <f t="shared" si="30"/>
        <v>-0.73280579599185625</v>
      </c>
      <c r="X98">
        <f t="shared" si="31"/>
        <v>-0.60867586859154954</v>
      </c>
      <c r="Y98">
        <f t="shared" si="32"/>
        <v>-0.14862420123974845</v>
      </c>
      <c r="Z98">
        <f t="shared" si="33"/>
        <v>4.3713721395547678</v>
      </c>
      <c r="AA98">
        <f t="shared" si="34"/>
        <v>0.32829793014610542</v>
      </c>
      <c r="AB98">
        <f t="shared" si="35"/>
        <v>0.24168524748406875</v>
      </c>
      <c r="AC98">
        <f t="shared" si="36"/>
        <v>-0.33725087176202828</v>
      </c>
      <c r="AD98">
        <f t="shared" si="37"/>
        <v>2.9594472729638244</v>
      </c>
      <c r="AE98">
        <f t="shared" si="38"/>
        <v>-1.0632958983850995</v>
      </c>
      <c r="AF98">
        <f t="shared" si="39"/>
        <v>0.88865792166338486</v>
      </c>
      <c r="AG98">
        <f t="shared" si="40"/>
        <v>2.5868334708056048E-2</v>
      </c>
      <c r="AH98">
        <f t="shared" si="41"/>
        <v>0.60539372820611947</v>
      </c>
    </row>
    <row r="99" spans="1:34">
      <c r="A99">
        <v>2</v>
      </c>
      <c r="B99">
        <v>11.81</v>
      </c>
      <c r="C99">
        <v>2.12</v>
      </c>
      <c r="D99">
        <v>2.74</v>
      </c>
      <c r="E99">
        <v>21.5</v>
      </c>
      <c r="F99">
        <v>134</v>
      </c>
      <c r="G99">
        <v>1.6</v>
      </c>
      <c r="H99">
        <v>0.99</v>
      </c>
      <c r="I99">
        <v>0.14000000000000001</v>
      </c>
      <c r="J99">
        <v>1.56</v>
      </c>
      <c r="K99">
        <v>2.5</v>
      </c>
      <c r="L99">
        <v>0.95</v>
      </c>
      <c r="M99">
        <v>2.2599999999999998</v>
      </c>
      <c r="N99">
        <v>625</v>
      </c>
      <c r="P99">
        <f t="shared" si="42"/>
        <v>0</v>
      </c>
      <c r="Q99">
        <f t="shared" si="43"/>
        <v>1</v>
      </c>
      <c r="R99">
        <f t="shared" si="44"/>
        <v>0</v>
      </c>
      <c r="V99">
        <f t="shared" ref="V99:V130" si="45">(B99-AVERAGE(B$3:B$180))/_xlfn.STDEV.P(B$3:B$180)</f>
        <v>-1.4707286743674441</v>
      </c>
      <c r="W99">
        <f t="shared" ref="W99:W130" si="46">(C99-AVERAGE(C$3:C$180))/_xlfn.STDEV.P(C$3:C$180)</f>
        <v>-0.19420790863427387</v>
      </c>
      <c r="X99">
        <f t="shared" ref="X99:X130" si="47">(D99-AVERAGE(D$3:D$180))/_xlfn.STDEV.P(D$3:D$180)</f>
        <v>1.3652082234806306</v>
      </c>
      <c r="Y99">
        <f t="shared" ref="Y99:Y130" si="48">(E99-AVERAGE(E$3:E$180))/_xlfn.STDEV.P(E$3:E$180)</f>
        <v>0.60208827948315757</v>
      </c>
      <c r="Z99">
        <f t="shared" ref="Z99:Z130" si="49">(F99-AVERAGE(F$3:F$180))/_xlfn.STDEV.P(F$3:F$180)</f>
        <v>2.4053986019676024</v>
      </c>
      <c r="AA99">
        <f t="shared" ref="AA99:AA130" si="50">(G99-AVERAGE(G$3:G$180))/_xlfn.STDEV.P(G$3:G$180)</f>
        <v>-1.113800463311698</v>
      </c>
      <c r="AB99">
        <f t="shared" ref="AB99:AB130" si="51">(H99-AVERAGE(H$3:H$180))/_xlfn.STDEV.P(H$3:H$180)</f>
        <v>-1.0433921571079967</v>
      </c>
      <c r="AC99">
        <f t="shared" ref="AC99:AC130" si="52">(I99-AVERAGE(I$3:I$180))/_xlfn.STDEV.P(I$3:I$180)</f>
        <v>-1.7876559632057021</v>
      </c>
      <c r="AD99">
        <f t="shared" ref="AD99:AD130" si="53">(J99-AVERAGE(J$3:J$180))/_xlfn.STDEV.P(J$3:J$180)</f>
        <v>-5.4137430989494861E-2</v>
      </c>
      <c r="AE99">
        <f t="shared" ref="AE99:AE130" si="54">(K99-AVERAGE(K$3:K$180))/_xlfn.STDEV.P(K$3:K$180)</f>
        <v>-1.1065528966812823</v>
      </c>
      <c r="AF99">
        <f t="shared" ref="AF99:AF130" si="55">(L99-AVERAGE(L$3:L$180))/_xlfn.STDEV.P(L$3:L$180)</f>
        <v>-3.2683208634980705E-2</v>
      </c>
      <c r="AG99">
        <f t="shared" ref="AG99:AG130" si="56">(M99-AVERAGE(M$3:M$180))/_xlfn.STDEV.P(M$3:M$180)</f>
        <v>-0.4967355069706057</v>
      </c>
      <c r="AH99">
        <f t="shared" ref="AH99:AH130" si="57">(N99-AVERAGE(N$3:N$180))/_xlfn.STDEV.P(N$3:N$180)</f>
        <v>-0.38816831823896036</v>
      </c>
    </row>
    <row r="100" spans="1:34">
      <c r="A100">
        <v>2</v>
      </c>
      <c r="B100">
        <v>12.29</v>
      </c>
      <c r="C100">
        <v>1.41</v>
      </c>
      <c r="D100">
        <v>1.98</v>
      </c>
      <c r="E100">
        <v>16</v>
      </c>
      <c r="F100">
        <v>85</v>
      </c>
      <c r="G100">
        <v>2.5499999999999998</v>
      </c>
      <c r="H100">
        <v>2.5</v>
      </c>
      <c r="I100">
        <v>0.28999999999999998</v>
      </c>
      <c r="J100">
        <v>1.77</v>
      </c>
      <c r="K100">
        <v>2.9</v>
      </c>
      <c r="L100">
        <v>1.23</v>
      </c>
      <c r="M100">
        <v>2.74</v>
      </c>
      <c r="N100">
        <v>428</v>
      </c>
      <c r="P100">
        <f t="shared" si="42"/>
        <v>0</v>
      </c>
      <c r="Q100">
        <f t="shared" si="43"/>
        <v>1</v>
      </c>
      <c r="R100">
        <f t="shared" si="44"/>
        <v>0</v>
      </c>
      <c r="V100">
        <f t="shared" si="45"/>
        <v>-0.87780149115621964</v>
      </c>
      <c r="W100">
        <f t="shared" si="46"/>
        <v>-0.83154874200741313</v>
      </c>
      <c r="X100">
        <f t="shared" si="47"/>
        <v>-1.4128508690654014</v>
      </c>
      <c r="Y100">
        <f t="shared" si="48"/>
        <v>-1.0494791781072357</v>
      </c>
      <c r="Z100">
        <f t="shared" si="49"/>
        <v>-1.0350550888099359</v>
      </c>
      <c r="AA100">
        <f t="shared" si="50"/>
        <v>0.40841450756042758</v>
      </c>
      <c r="AB100">
        <f t="shared" si="51"/>
        <v>0.4725975936217055</v>
      </c>
      <c r="AC100">
        <f t="shared" si="52"/>
        <v>-0.57898505366930741</v>
      </c>
      <c r="AD100">
        <f t="shared" si="53"/>
        <v>0.31380023635364296</v>
      </c>
      <c r="AE100">
        <f t="shared" si="54"/>
        <v>-0.93352490349655159</v>
      </c>
      <c r="AF100">
        <f t="shared" si="55"/>
        <v>1.1957716317628404</v>
      </c>
      <c r="AG100">
        <f t="shared" si="56"/>
        <v>0.18123704439630725</v>
      </c>
      <c r="AH100">
        <f t="shared" si="57"/>
        <v>-1.0155135847443473</v>
      </c>
    </row>
    <row r="101" spans="1:34">
      <c r="A101">
        <v>2</v>
      </c>
      <c r="B101">
        <v>12.37</v>
      </c>
      <c r="C101">
        <v>1.07</v>
      </c>
      <c r="D101">
        <v>2.1</v>
      </c>
      <c r="E101">
        <v>18.5</v>
      </c>
      <c r="F101">
        <v>88</v>
      </c>
      <c r="G101">
        <v>3.52</v>
      </c>
      <c r="H101">
        <v>3.75</v>
      </c>
      <c r="I101">
        <v>0.24</v>
      </c>
      <c r="J101">
        <v>1.95</v>
      </c>
      <c r="K101">
        <v>4.5</v>
      </c>
      <c r="L101">
        <v>1.04</v>
      </c>
      <c r="M101">
        <v>2.77</v>
      </c>
      <c r="N101">
        <v>660</v>
      </c>
      <c r="P101">
        <f t="shared" si="42"/>
        <v>0</v>
      </c>
      <c r="Q101">
        <f t="shared" si="43"/>
        <v>1</v>
      </c>
      <c r="R101">
        <f t="shared" si="44"/>
        <v>0</v>
      </c>
      <c r="V101">
        <f t="shared" si="45"/>
        <v>-0.77898029395434853</v>
      </c>
      <c r="W101">
        <f t="shared" si="46"/>
        <v>-1.1367542115100429</v>
      </c>
      <c r="X101">
        <f t="shared" si="47"/>
        <v>-0.97420995971602764</v>
      </c>
      <c r="Y101">
        <f t="shared" si="48"/>
        <v>-0.29876669738432965</v>
      </c>
      <c r="Z101">
        <f t="shared" si="49"/>
        <v>-0.82441506692559685</v>
      </c>
      <c r="AA101">
        <f t="shared" si="50"/>
        <v>1.9626761093982827</v>
      </c>
      <c r="AB101">
        <f t="shared" si="51"/>
        <v>1.7275559965436444</v>
      </c>
      <c r="AC101">
        <f t="shared" si="52"/>
        <v>-0.98187535684810567</v>
      </c>
      <c r="AD101">
        <f t="shared" si="53"/>
        <v>0.62917537979061822</v>
      </c>
      <c r="AE101">
        <f t="shared" si="54"/>
        <v>-0.24141293075762887</v>
      </c>
      <c r="AF101">
        <f t="shared" si="55"/>
        <v>0.36217727577860498</v>
      </c>
      <c r="AG101">
        <f t="shared" si="56"/>
        <v>0.22361032885673901</v>
      </c>
      <c r="AH101">
        <f t="shared" si="57"/>
        <v>-0.27671103738774949</v>
      </c>
    </row>
    <row r="102" spans="1:34">
      <c r="A102">
        <v>2</v>
      </c>
      <c r="B102">
        <v>12.29</v>
      </c>
      <c r="C102">
        <v>3.17</v>
      </c>
      <c r="D102">
        <v>2.21</v>
      </c>
      <c r="E102">
        <v>18</v>
      </c>
      <c r="F102">
        <v>88</v>
      </c>
      <c r="G102">
        <v>2.85</v>
      </c>
      <c r="H102">
        <v>2.99</v>
      </c>
      <c r="I102">
        <v>0.45</v>
      </c>
      <c r="J102">
        <v>2.81</v>
      </c>
      <c r="K102">
        <v>2.2999999999999998</v>
      </c>
      <c r="L102">
        <v>1.42</v>
      </c>
      <c r="M102">
        <v>2.83</v>
      </c>
      <c r="N102">
        <v>406</v>
      </c>
      <c r="P102">
        <f t="shared" si="42"/>
        <v>0</v>
      </c>
      <c r="Q102">
        <f t="shared" si="43"/>
        <v>1</v>
      </c>
      <c r="R102">
        <f t="shared" si="44"/>
        <v>0</v>
      </c>
      <c r="V102">
        <f t="shared" si="45"/>
        <v>-0.87780149115621964</v>
      </c>
      <c r="W102">
        <f t="shared" si="46"/>
        <v>0.74833839424149506</v>
      </c>
      <c r="X102">
        <f t="shared" si="47"/>
        <v>-0.57212245947910256</v>
      </c>
      <c r="Y102">
        <f t="shared" si="48"/>
        <v>-0.44890919352891084</v>
      </c>
      <c r="Z102">
        <f t="shared" si="49"/>
        <v>-0.82441506692559685</v>
      </c>
      <c r="AA102">
        <f t="shared" si="50"/>
        <v>0.88911397204636256</v>
      </c>
      <c r="AB102">
        <f t="shared" si="51"/>
        <v>0.96454128756710578</v>
      </c>
      <c r="AC102">
        <f t="shared" si="52"/>
        <v>0.71026391650284726</v>
      </c>
      <c r="AD102">
        <f t="shared" si="53"/>
        <v>2.1359677317672783</v>
      </c>
      <c r="AE102">
        <f t="shared" si="54"/>
        <v>-1.1930668932736477</v>
      </c>
      <c r="AF102">
        <f t="shared" si="55"/>
        <v>2.029365987747076</v>
      </c>
      <c r="AG102">
        <f t="shared" si="56"/>
        <v>0.30835689777760311</v>
      </c>
      <c r="AH102">
        <f t="shared" si="57"/>
        <v>-1.0855724469936798</v>
      </c>
    </row>
    <row r="103" spans="1:34">
      <c r="A103">
        <v>2</v>
      </c>
      <c r="B103">
        <v>12.08</v>
      </c>
      <c r="C103">
        <v>2.08</v>
      </c>
      <c r="D103">
        <v>1.7</v>
      </c>
      <c r="E103">
        <v>17.5</v>
      </c>
      <c r="F103">
        <v>97</v>
      </c>
      <c r="G103">
        <v>2.23</v>
      </c>
      <c r="H103">
        <v>2.17</v>
      </c>
      <c r="I103">
        <v>0.26</v>
      </c>
      <c r="J103">
        <v>1.4</v>
      </c>
      <c r="K103">
        <v>3.3</v>
      </c>
      <c r="L103">
        <v>1.27</v>
      </c>
      <c r="M103">
        <v>2.96</v>
      </c>
      <c r="N103">
        <v>710</v>
      </c>
      <c r="P103">
        <f t="shared" si="42"/>
        <v>0</v>
      </c>
      <c r="Q103">
        <f t="shared" si="43"/>
        <v>1</v>
      </c>
      <c r="R103">
        <f t="shared" si="44"/>
        <v>0</v>
      </c>
      <c r="V103">
        <f t="shared" si="45"/>
        <v>-1.13720713381113</v>
      </c>
      <c r="W103">
        <f t="shared" si="46"/>
        <v>-0.23011443445811272</v>
      </c>
      <c r="X103">
        <f t="shared" si="47"/>
        <v>-2.4363463242139392</v>
      </c>
      <c r="Y103">
        <f t="shared" si="48"/>
        <v>-0.59905168967349209</v>
      </c>
      <c r="Z103">
        <f t="shared" si="49"/>
        <v>-0.19249500127257957</v>
      </c>
      <c r="AA103">
        <f t="shared" si="50"/>
        <v>-0.10433158789123564</v>
      </c>
      <c r="AB103">
        <f t="shared" si="51"/>
        <v>0.14128857525031355</v>
      </c>
      <c r="AC103">
        <f t="shared" si="52"/>
        <v>-0.82071923557658621</v>
      </c>
      <c r="AD103">
        <f t="shared" si="53"/>
        <v>-0.33447089182236206</v>
      </c>
      <c r="AE103">
        <f t="shared" si="54"/>
        <v>-0.76049691031182098</v>
      </c>
      <c r="AF103">
        <f t="shared" si="55"/>
        <v>1.3712651803911007</v>
      </c>
      <c r="AG103">
        <f t="shared" si="56"/>
        <v>0.4919744637728084</v>
      </c>
      <c r="AH103">
        <f t="shared" si="57"/>
        <v>-0.11748635045744824</v>
      </c>
    </row>
    <row r="104" spans="1:34">
      <c r="A104">
        <v>2</v>
      </c>
      <c r="B104">
        <v>12.6</v>
      </c>
      <c r="C104">
        <v>1.34</v>
      </c>
      <c r="D104">
        <v>1.9</v>
      </c>
      <c r="E104">
        <v>18.5</v>
      </c>
      <c r="F104">
        <v>88</v>
      </c>
      <c r="G104">
        <v>1.45</v>
      </c>
      <c r="H104">
        <v>1.36</v>
      </c>
      <c r="I104">
        <v>0.28999999999999998</v>
      </c>
      <c r="J104">
        <v>1.35</v>
      </c>
      <c r="K104">
        <v>2.4500000000000002</v>
      </c>
      <c r="L104">
        <v>1.04</v>
      </c>
      <c r="M104">
        <v>2.77</v>
      </c>
      <c r="N104">
        <v>562</v>
      </c>
      <c r="P104">
        <f t="shared" si="42"/>
        <v>0</v>
      </c>
      <c r="Q104">
        <f t="shared" si="43"/>
        <v>1</v>
      </c>
      <c r="R104">
        <f t="shared" si="44"/>
        <v>0</v>
      </c>
      <c r="V104">
        <f t="shared" si="45"/>
        <v>-0.49486935199896881</v>
      </c>
      <c r="W104">
        <f t="shared" si="46"/>
        <v>-0.89438516219913089</v>
      </c>
      <c r="X104">
        <f t="shared" si="47"/>
        <v>-1.7052781419649838</v>
      </c>
      <c r="Y104">
        <f t="shared" si="48"/>
        <v>-0.29876669738432965</v>
      </c>
      <c r="Z104">
        <f t="shared" si="49"/>
        <v>-0.82441506692559685</v>
      </c>
      <c r="AA104">
        <f t="shared" si="50"/>
        <v>-1.3541501955546653</v>
      </c>
      <c r="AB104">
        <f t="shared" si="51"/>
        <v>-0.67192446984310272</v>
      </c>
      <c r="AC104">
        <f t="shared" si="52"/>
        <v>-0.57898505366930741</v>
      </c>
      <c r="AD104">
        <f t="shared" si="53"/>
        <v>-0.42207509833263268</v>
      </c>
      <c r="AE104">
        <f t="shared" si="54"/>
        <v>-1.1281813958293736</v>
      </c>
      <c r="AF104">
        <f t="shared" si="55"/>
        <v>0.36217727577860498</v>
      </c>
      <c r="AG104">
        <f t="shared" si="56"/>
        <v>0.22361032885673901</v>
      </c>
      <c r="AH104">
        <f t="shared" si="57"/>
        <v>-0.58879142377113991</v>
      </c>
    </row>
    <row r="105" spans="1:34">
      <c r="A105">
        <v>2</v>
      </c>
      <c r="B105">
        <v>12.34</v>
      </c>
      <c r="C105">
        <v>2.4500000000000002</v>
      </c>
      <c r="D105">
        <v>2.46</v>
      </c>
      <c r="E105">
        <v>21</v>
      </c>
      <c r="F105">
        <v>98</v>
      </c>
      <c r="G105">
        <v>2.56</v>
      </c>
      <c r="H105">
        <v>2.11</v>
      </c>
      <c r="I105">
        <v>0.34</v>
      </c>
      <c r="J105">
        <v>1.31</v>
      </c>
      <c r="K105">
        <v>2.8</v>
      </c>
      <c r="L105">
        <v>0.8</v>
      </c>
      <c r="M105">
        <v>3.38</v>
      </c>
      <c r="N105">
        <v>438</v>
      </c>
      <c r="P105">
        <f t="shared" si="42"/>
        <v>0</v>
      </c>
      <c r="Q105">
        <f t="shared" si="43"/>
        <v>1</v>
      </c>
      <c r="R105">
        <f t="shared" si="44"/>
        <v>0</v>
      </c>
      <c r="V105">
        <f t="shared" si="45"/>
        <v>-0.81603824290504934</v>
      </c>
      <c r="W105">
        <f t="shared" si="46"/>
        <v>0.10202092941239647</v>
      </c>
      <c r="X105">
        <f t="shared" si="47"/>
        <v>0.34171276833209191</v>
      </c>
      <c r="Y105">
        <f t="shared" si="48"/>
        <v>0.45194578333857638</v>
      </c>
      <c r="Z105">
        <f t="shared" si="49"/>
        <v>-0.12228166064446655</v>
      </c>
      <c r="AA105">
        <f t="shared" si="50"/>
        <v>0.42443782304329242</v>
      </c>
      <c r="AB105">
        <f t="shared" si="51"/>
        <v>8.1050571910060432E-2</v>
      </c>
      <c r="AC105">
        <f t="shared" si="52"/>
        <v>-0.17609475049050882</v>
      </c>
      <c r="AD105">
        <f t="shared" si="53"/>
        <v>-0.49215846354084947</v>
      </c>
      <c r="AE105">
        <f t="shared" si="54"/>
        <v>-0.97678190179273439</v>
      </c>
      <c r="AF105">
        <f t="shared" si="55"/>
        <v>-0.69078401599095585</v>
      </c>
      <c r="AG105">
        <f t="shared" si="56"/>
        <v>1.0852004462188567</v>
      </c>
      <c r="AH105">
        <f t="shared" si="57"/>
        <v>-0.98366864735828707</v>
      </c>
    </row>
    <row r="106" spans="1:34">
      <c r="A106">
        <v>2</v>
      </c>
      <c r="B106">
        <v>11.82</v>
      </c>
      <c r="C106">
        <v>1.72</v>
      </c>
      <c r="D106">
        <v>1.88</v>
      </c>
      <c r="E106">
        <v>19.5</v>
      </c>
      <c r="F106">
        <v>86</v>
      </c>
      <c r="G106">
        <v>2.5</v>
      </c>
      <c r="H106">
        <v>1.64</v>
      </c>
      <c r="I106">
        <v>0.37</v>
      </c>
      <c r="J106">
        <v>1.42</v>
      </c>
      <c r="K106">
        <v>2.06</v>
      </c>
      <c r="L106">
        <v>0.94</v>
      </c>
      <c r="M106">
        <v>2.44</v>
      </c>
      <c r="N106">
        <v>415</v>
      </c>
      <c r="P106">
        <f t="shared" si="42"/>
        <v>0</v>
      </c>
      <c r="Q106">
        <f t="shared" si="43"/>
        <v>1</v>
      </c>
      <c r="R106">
        <f t="shared" si="44"/>
        <v>0</v>
      </c>
      <c r="V106">
        <f t="shared" si="45"/>
        <v>-1.4583760247172106</v>
      </c>
      <c r="W106">
        <f t="shared" si="46"/>
        <v>-0.55327316687266215</v>
      </c>
      <c r="X106">
        <f t="shared" si="47"/>
        <v>-1.7783849601898793</v>
      </c>
      <c r="Y106">
        <f t="shared" si="48"/>
        <v>1.5182949048327572E-3</v>
      </c>
      <c r="Z106">
        <f t="shared" si="49"/>
        <v>-0.96484174818182289</v>
      </c>
      <c r="AA106">
        <f t="shared" si="50"/>
        <v>0.32829793014610542</v>
      </c>
      <c r="AB106">
        <f t="shared" si="51"/>
        <v>-0.39081378758858853</v>
      </c>
      <c r="AC106">
        <f t="shared" si="52"/>
        <v>6.5639431416769908E-2</v>
      </c>
      <c r="AD106">
        <f t="shared" si="53"/>
        <v>-0.29942920921825367</v>
      </c>
      <c r="AE106">
        <f t="shared" si="54"/>
        <v>-1.2968836891844859</v>
      </c>
      <c r="AF106">
        <f t="shared" si="55"/>
        <v>-7.6556595792045781E-2</v>
      </c>
      <c r="AG106">
        <f t="shared" si="56"/>
        <v>-0.24249580020801334</v>
      </c>
      <c r="AH106">
        <f t="shared" si="57"/>
        <v>-1.0569120033462256</v>
      </c>
    </row>
    <row r="107" spans="1:34">
      <c r="A107">
        <v>2</v>
      </c>
      <c r="B107">
        <v>12.51</v>
      </c>
      <c r="C107">
        <v>1.73</v>
      </c>
      <c r="D107">
        <v>1.98</v>
      </c>
      <c r="E107">
        <v>20.5</v>
      </c>
      <c r="F107">
        <v>85</v>
      </c>
      <c r="G107">
        <v>2.2000000000000002</v>
      </c>
      <c r="H107">
        <v>1.92</v>
      </c>
      <c r="I107">
        <v>0.32</v>
      </c>
      <c r="J107">
        <v>1.48</v>
      </c>
      <c r="K107">
        <v>2.94</v>
      </c>
      <c r="L107">
        <v>1.04</v>
      </c>
      <c r="M107">
        <v>3.57</v>
      </c>
      <c r="N107">
        <v>672</v>
      </c>
      <c r="P107">
        <f t="shared" si="42"/>
        <v>0</v>
      </c>
      <c r="Q107">
        <f t="shared" si="43"/>
        <v>1</v>
      </c>
      <c r="R107">
        <f t="shared" si="44"/>
        <v>0</v>
      </c>
      <c r="V107">
        <f t="shared" si="45"/>
        <v>-0.60604319885107349</v>
      </c>
      <c r="W107">
        <f t="shared" si="46"/>
        <v>-0.54429653541670242</v>
      </c>
      <c r="X107">
        <f t="shared" si="47"/>
        <v>-1.4128508690654014</v>
      </c>
      <c r="Y107">
        <f t="shared" si="48"/>
        <v>0.30180328719399518</v>
      </c>
      <c r="Z107">
        <f t="shared" si="49"/>
        <v>-1.0350550888099359</v>
      </c>
      <c r="AA107">
        <f t="shared" si="50"/>
        <v>-0.15240153433982878</v>
      </c>
      <c r="AB107">
        <f t="shared" si="51"/>
        <v>-0.10970310533407422</v>
      </c>
      <c r="AC107">
        <f t="shared" si="52"/>
        <v>-0.33725087176202828</v>
      </c>
      <c r="AD107">
        <f t="shared" si="53"/>
        <v>-0.19430416140592846</v>
      </c>
      <c r="AE107">
        <f t="shared" si="54"/>
        <v>-0.91622210417807859</v>
      </c>
      <c r="AF107">
        <f t="shared" si="55"/>
        <v>0.36217727577860498</v>
      </c>
      <c r="AG107">
        <f t="shared" si="56"/>
        <v>1.3535645811349259</v>
      </c>
      <c r="AH107">
        <f t="shared" si="57"/>
        <v>-0.2384971125244772</v>
      </c>
    </row>
    <row r="108" spans="1:34">
      <c r="A108">
        <v>2</v>
      </c>
      <c r="B108">
        <v>12.42</v>
      </c>
      <c r="C108">
        <v>2.5499999999999998</v>
      </c>
      <c r="D108">
        <v>2.27</v>
      </c>
      <c r="E108">
        <v>22</v>
      </c>
      <c r="F108">
        <v>90</v>
      </c>
      <c r="G108">
        <v>1.68</v>
      </c>
      <c r="H108">
        <v>1.84</v>
      </c>
      <c r="I108">
        <v>0.66</v>
      </c>
      <c r="J108">
        <v>1.42</v>
      </c>
      <c r="K108">
        <v>2.7</v>
      </c>
      <c r="L108">
        <v>0.86</v>
      </c>
      <c r="M108">
        <v>3.3</v>
      </c>
      <c r="N108">
        <v>315</v>
      </c>
      <c r="P108">
        <f t="shared" si="42"/>
        <v>0</v>
      </c>
      <c r="Q108">
        <f t="shared" si="43"/>
        <v>1</v>
      </c>
      <c r="R108">
        <f t="shared" si="44"/>
        <v>0</v>
      </c>
      <c r="V108">
        <f t="shared" si="45"/>
        <v>-0.71721704570317824</v>
      </c>
      <c r="W108">
        <f t="shared" si="46"/>
        <v>0.1917872439719932</v>
      </c>
      <c r="X108">
        <f t="shared" si="47"/>
        <v>-0.35280200480441565</v>
      </c>
      <c r="Y108">
        <f t="shared" si="48"/>
        <v>0.75223077562773877</v>
      </c>
      <c r="Z108">
        <f t="shared" si="49"/>
        <v>-0.68398838566937081</v>
      </c>
      <c r="AA108">
        <f t="shared" si="50"/>
        <v>-0.98561393944878228</v>
      </c>
      <c r="AB108">
        <f t="shared" si="51"/>
        <v>-0.19002044312107816</v>
      </c>
      <c r="AC108">
        <f t="shared" si="52"/>
        <v>2.4024031898538003</v>
      </c>
      <c r="AD108">
        <f t="shared" si="53"/>
        <v>-0.29942920921825367</v>
      </c>
      <c r="AE108">
        <f t="shared" si="54"/>
        <v>-1.020038900088917</v>
      </c>
      <c r="AF108">
        <f t="shared" si="55"/>
        <v>-0.42754369304856588</v>
      </c>
      <c r="AG108">
        <f t="shared" si="56"/>
        <v>0.97220502099103778</v>
      </c>
      <c r="AH108">
        <f t="shared" si="57"/>
        <v>-1.3753613772068281</v>
      </c>
    </row>
    <row r="109" spans="1:34">
      <c r="A109">
        <v>2</v>
      </c>
      <c r="B109">
        <v>12.25</v>
      </c>
      <c r="C109">
        <v>1.73</v>
      </c>
      <c r="D109">
        <v>2.12</v>
      </c>
      <c r="E109">
        <v>19</v>
      </c>
      <c r="F109">
        <v>80</v>
      </c>
      <c r="G109">
        <v>1.65</v>
      </c>
      <c r="H109">
        <v>2.0299999999999998</v>
      </c>
      <c r="I109">
        <v>0.37</v>
      </c>
      <c r="J109">
        <v>1.63</v>
      </c>
      <c r="K109">
        <v>3.4</v>
      </c>
      <c r="L109">
        <v>1</v>
      </c>
      <c r="M109">
        <v>3.17</v>
      </c>
      <c r="N109">
        <v>510</v>
      </c>
      <c r="P109">
        <f t="shared" si="42"/>
        <v>0</v>
      </c>
      <c r="Q109">
        <f t="shared" si="43"/>
        <v>1</v>
      </c>
      <c r="R109">
        <f t="shared" si="44"/>
        <v>0</v>
      </c>
      <c r="V109">
        <f t="shared" si="45"/>
        <v>-0.92721208975715408</v>
      </c>
      <c r="W109">
        <f t="shared" si="46"/>
        <v>-0.54429653541670242</v>
      </c>
      <c r="X109">
        <f t="shared" si="47"/>
        <v>-0.90110314149113202</v>
      </c>
      <c r="Y109">
        <f t="shared" si="48"/>
        <v>-0.14862420123974845</v>
      </c>
      <c r="Z109">
        <f t="shared" si="49"/>
        <v>-1.3861217919505011</v>
      </c>
      <c r="AA109">
        <f t="shared" si="50"/>
        <v>-1.0336838858973758</v>
      </c>
      <c r="AB109">
        <f t="shared" si="51"/>
        <v>7.3323412305627571E-4</v>
      </c>
      <c r="AC109">
        <f t="shared" si="52"/>
        <v>6.5639431416769908E-2</v>
      </c>
      <c r="AD109">
        <f t="shared" si="53"/>
        <v>6.8508458124884153E-2</v>
      </c>
      <c r="AE109">
        <f t="shared" si="54"/>
        <v>-0.7172399120156383</v>
      </c>
      <c r="AF109">
        <f t="shared" si="55"/>
        <v>0.18668372715034467</v>
      </c>
      <c r="AG109">
        <f t="shared" si="56"/>
        <v>0.78858745499583249</v>
      </c>
      <c r="AH109">
        <f t="shared" si="57"/>
        <v>-0.75438509817865329</v>
      </c>
    </row>
    <row r="110" spans="1:34">
      <c r="A110">
        <v>2</v>
      </c>
      <c r="B110">
        <v>12.72</v>
      </c>
      <c r="C110">
        <v>1.75</v>
      </c>
      <c r="D110">
        <v>2.2799999999999998</v>
      </c>
      <c r="E110">
        <v>22.5</v>
      </c>
      <c r="F110">
        <v>84</v>
      </c>
      <c r="G110">
        <v>1.38</v>
      </c>
      <c r="H110">
        <v>1.76</v>
      </c>
      <c r="I110">
        <v>0.48</v>
      </c>
      <c r="J110">
        <v>1.63</v>
      </c>
      <c r="K110">
        <v>3.3</v>
      </c>
      <c r="L110">
        <v>0.88</v>
      </c>
      <c r="M110">
        <v>2.42</v>
      </c>
      <c r="N110">
        <v>488</v>
      </c>
      <c r="P110">
        <f t="shared" si="42"/>
        <v>0</v>
      </c>
      <c r="Q110">
        <f t="shared" si="43"/>
        <v>1</v>
      </c>
      <c r="R110">
        <f t="shared" si="44"/>
        <v>0</v>
      </c>
      <c r="V110">
        <f t="shared" si="45"/>
        <v>-0.34663755619616105</v>
      </c>
      <c r="W110">
        <f t="shared" si="46"/>
        <v>-0.52634327250478308</v>
      </c>
      <c r="X110">
        <f t="shared" si="47"/>
        <v>-0.31624859569196867</v>
      </c>
      <c r="Y110">
        <f t="shared" si="48"/>
        <v>0.90237327177231996</v>
      </c>
      <c r="Z110">
        <f t="shared" si="49"/>
        <v>-1.105268429438049</v>
      </c>
      <c r="AA110">
        <f t="shared" si="50"/>
        <v>-1.466313403934717</v>
      </c>
      <c r="AB110">
        <f t="shared" si="51"/>
        <v>-0.2703377809080823</v>
      </c>
      <c r="AC110">
        <f t="shared" si="52"/>
        <v>0.95199809841012595</v>
      </c>
      <c r="AD110">
        <f t="shared" si="53"/>
        <v>6.8508458124884153E-2</v>
      </c>
      <c r="AE110">
        <f t="shared" si="54"/>
        <v>-0.76049691031182098</v>
      </c>
      <c r="AF110">
        <f t="shared" si="55"/>
        <v>-0.33979691873443574</v>
      </c>
      <c r="AG110">
        <f t="shared" si="56"/>
        <v>-0.27074465651496804</v>
      </c>
      <c r="AH110">
        <f t="shared" si="57"/>
        <v>-0.82444396042798573</v>
      </c>
    </row>
    <row r="111" spans="1:34">
      <c r="A111">
        <v>2</v>
      </c>
      <c r="B111">
        <v>12.22</v>
      </c>
      <c r="C111">
        <v>1.29</v>
      </c>
      <c r="D111">
        <v>1.94</v>
      </c>
      <c r="E111">
        <v>19</v>
      </c>
      <c r="F111">
        <v>92</v>
      </c>
      <c r="G111">
        <v>2.36</v>
      </c>
      <c r="H111">
        <v>2.04</v>
      </c>
      <c r="I111">
        <v>0.39</v>
      </c>
      <c r="J111">
        <v>2.08</v>
      </c>
      <c r="K111">
        <v>2.7</v>
      </c>
      <c r="L111">
        <v>0.86</v>
      </c>
      <c r="M111">
        <v>3.02</v>
      </c>
      <c r="N111">
        <v>312</v>
      </c>
      <c r="P111">
        <f t="shared" si="42"/>
        <v>0</v>
      </c>
      <c r="Q111">
        <f t="shared" si="43"/>
        <v>1</v>
      </c>
      <c r="R111">
        <f t="shared" si="44"/>
        <v>0</v>
      </c>
      <c r="V111">
        <f t="shared" si="45"/>
        <v>-0.96427003870785499</v>
      </c>
      <c r="W111">
        <f t="shared" si="46"/>
        <v>-0.93926831947892941</v>
      </c>
      <c r="X111">
        <f t="shared" si="47"/>
        <v>-1.5590645055151926</v>
      </c>
      <c r="Y111">
        <f t="shared" si="48"/>
        <v>-0.14862420123974845</v>
      </c>
      <c r="Z111">
        <f t="shared" si="49"/>
        <v>-0.54356170441314478</v>
      </c>
      <c r="AA111">
        <f t="shared" si="50"/>
        <v>0.10397151338600247</v>
      </c>
      <c r="AB111">
        <f t="shared" si="51"/>
        <v>1.0772901346432018E-2</v>
      </c>
      <c r="AC111">
        <f t="shared" si="52"/>
        <v>0.22679555268828935</v>
      </c>
      <c r="AD111">
        <f t="shared" si="53"/>
        <v>0.8569463167173228</v>
      </c>
      <c r="AE111">
        <f t="shared" si="54"/>
        <v>-1.020038900088917</v>
      </c>
      <c r="AF111">
        <f t="shared" si="55"/>
        <v>-0.42754369304856588</v>
      </c>
      <c r="AG111">
        <f t="shared" si="56"/>
        <v>0.57672103269367248</v>
      </c>
      <c r="AH111">
        <f t="shared" si="57"/>
        <v>-1.3849148584226463</v>
      </c>
    </row>
    <row r="112" spans="1:34">
      <c r="A112">
        <v>2</v>
      </c>
      <c r="B112">
        <v>11.61</v>
      </c>
      <c r="C112">
        <v>1.35</v>
      </c>
      <c r="D112">
        <v>2.7</v>
      </c>
      <c r="E112">
        <v>20</v>
      </c>
      <c r="F112">
        <v>94</v>
      </c>
      <c r="G112">
        <v>2.74</v>
      </c>
      <c r="H112">
        <v>2.92</v>
      </c>
      <c r="I112">
        <v>0.28999999999999998</v>
      </c>
      <c r="J112">
        <v>2.4900000000000002</v>
      </c>
      <c r="K112">
        <v>2.65</v>
      </c>
      <c r="L112">
        <v>0.96</v>
      </c>
      <c r="M112">
        <v>3.26</v>
      </c>
      <c r="N112">
        <v>680</v>
      </c>
      <c r="P112">
        <f t="shared" si="42"/>
        <v>0</v>
      </c>
      <c r="Q112">
        <f t="shared" si="43"/>
        <v>1</v>
      </c>
      <c r="R112">
        <f t="shared" si="44"/>
        <v>0</v>
      </c>
      <c r="V112">
        <f t="shared" si="45"/>
        <v>-1.7177816673721231</v>
      </c>
      <c r="W112">
        <f t="shared" si="46"/>
        <v>-0.88540853074317116</v>
      </c>
      <c r="X112">
        <f t="shared" si="47"/>
        <v>1.2189945870308394</v>
      </c>
      <c r="Y112">
        <f t="shared" si="48"/>
        <v>0.15166079104941396</v>
      </c>
      <c r="Z112">
        <f t="shared" si="49"/>
        <v>-0.40313502315691868</v>
      </c>
      <c r="AA112">
        <f t="shared" si="50"/>
        <v>0.7128575017348534</v>
      </c>
      <c r="AB112">
        <f t="shared" si="51"/>
        <v>0.8942636170034769</v>
      </c>
      <c r="AC112">
        <f t="shared" si="52"/>
        <v>-0.57898505366930741</v>
      </c>
      <c r="AD112">
        <f t="shared" si="53"/>
        <v>1.5753008101015447</v>
      </c>
      <c r="AE112">
        <f t="shared" si="54"/>
        <v>-1.0416673992370082</v>
      </c>
      <c r="AF112">
        <f t="shared" si="55"/>
        <v>1.1190178522084367E-2</v>
      </c>
      <c r="AG112">
        <f t="shared" si="56"/>
        <v>0.91570730837712833</v>
      </c>
      <c r="AH112">
        <f t="shared" si="57"/>
        <v>-0.21302116261562898</v>
      </c>
    </row>
    <row r="113" spans="1:34">
      <c r="A113">
        <v>2</v>
      </c>
      <c r="B113">
        <v>11.46</v>
      </c>
      <c r="C113">
        <v>3.74</v>
      </c>
      <c r="D113">
        <v>1.82</v>
      </c>
      <c r="E113">
        <v>19.5</v>
      </c>
      <c r="F113">
        <v>107</v>
      </c>
      <c r="G113">
        <v>3.18</v>
      </c>
      <c r="H113">
        <v>2.58</v>
      </c>
      <c r="I113">
        <v>0.24</v>
      </c>
      <c r="J113">
        <v>3.58</v>
      </c>
      <c r="K113">
        <v>2.9</v>
      </c>
      <c r="L113">
        <v>0.75</v>
      </c>
      <c r="M113">
        <v>2.81</v>
      </c>
      <c r="N113">
        <v>562</v>
      </c>
      <c r="P113">
        <f t="shared" si="42"/>
        <v>0</v>
      </c>
      <c r="Q113">
        <f t="shared" si="43"/>
        <v>1</v>
      </c>
      <c r="R113">
        <f t="shared" si="44"/>
        <v>0</v>
      </c>
      <c r="V113">
        <f t="shared" si="45"/>
        <v>-1.9030714121256294</v>
      </c>
      <c r="W113">
        <f t="shared" si="46"/>
        <v>1.2600063872311984</v>
      </c>
      <c r="X113">
        <f t="shared" si="47"/>
        <v>-1.9977054148645654</v>
      </c>
      <c r="Y113">
        <f t="shared" si="48"/>
        <v>1.5182949048327572E-3</v>
      </c>
      <c r="Z113">
        <f t="shared" si="49"/>
        <v>0.50963840500855073</v>
      </c>
      <c r="AA113">
        <f t="shared" si="50"/>
        <v>1.4178833829808906</v>
      </c>
      <c r="AB113">
        <f t="shared" si="51"/>
        <v>0.55291493140870962</v>
      </c>
      <c r="AC113">
        <f t="shared" si="52"/>
        <v>-0.98187535684810567</v>
      </c>
      <c r="AD113">
        <f t="shared" si="53"/>
        <v>3.4850725120254507</v>
      </c>
      <c r="AE113">
        <f t="shared" si="54"/>
        <v>-0.93352490349655159</v>
      </c>
      <c r="AF113">
        <f t="shared" si="55"/>
        <v>-0.91015095177628125</v>
      </c>
      <c r="AG113">
        <f t="shared" si="56"/>
        <v>0.28010804147064838</v>
      </c>
      <c r="AH113">
        <f t="shared" si="57"/>
        <v>-0.58879142377113991</v>
      </c>
    </row>
    <row r="114" spans="1:34">
      <c r="A114">
        <v>2</v>
      </c>
      <c r="B114">
        <v>12.52</v>
      </c>
      <c r="C114">
        <v>2.4300000000000002</v>
      </c>
      <c r="D114">
        <v>2.17</v>
      </c>
      <c r="E114">
        <v>21</v>
      </c>
      <c r="F114">
        <v>88</v>
      </c>
      <c r="G114">
        <v>2.5499999999999998</v>
      </c>
      <c r="H114">
        <v>2.27</v>
      </c>
      <c r="I114">
        <v>0.26</v>
      </c>
      <c r="J114">
        <v>1.22</v>
      </c>
      <c r="K114">
        <v>2</v>
      </c>
      <c r="L114">
        <v>0.9</v>
      </c>
      <c r="M114">
        <v>2.78</v>
      </c>
      <c r="N114">
        <v>325</v>
      </c>
      <c r="P114">
        <f t="shared" si="42"/>
        <v>0</v>
      </c>
      <c r="Q114">
        <f t="shared" si="43"/>
        <v>1</v>
      </c>
      <c r="R114">
        <f t="shared" si="44"/>
        <v>0</v>
      </c>
      <c r="V114">
        <f t="shared" si="45"/>
        <v>-0.59369054920083997</v>
      </c>
      <c r="W114">
        <f t="shared" si="46"/>
        <v>8.4067666500477048E-2</v>
      </c>
      <c r="X114">
        <f t="shared" si="47"/>
        <v>-0.7183360959288938</v>
      </c>
      <c r="Y114">
        <f t="shared" si="48"/>
        <v>0.45194578333857638</v>
      </c>
      <c r="Z114">
        <f t="shared" si="49"/>
        <v>-0.82441506692559685</v>
      </c>
      <c r="AA114">
        <f t="shared" si="50"/>
        <v>0.40841450756042758</v>
      </c>
      <c r="AB114">
        <f t="shared" si="51"/>
        <v>0.24168524748406875</v>
      </c>
      <c r="AC114">
        <f t="shared" si="52"/>
        <v>-0.82071923557658621</v>
      </c>
      <c r="AD114">
        <f t="shared" si="53"/>
        <v>-0.64984603525933726</v>
      </c>
      <c r="AE114">
        <f t="shared" si="54"/>
        <v>-1.3228378881621956</v>
      </c>
      <c r="AF114">
        <f t="shared" si="55"/>
        <v>-0.2520501444203056</v>
      </c>
      <c r="AG114">
        <f t="shared" si="56"/>
        <v>0.23773475701021604</v>
      </c>
      <c r="AH114">
        <f t="shared" si="57"/>
        <v>-1.343516439820768</v>
      </c>
    </row>
    <row r="115" spans="1:34">
      <c r="A115">
        <v>2</v>
      </c>
      <c r="B115">
        <v>11.76</v>
      </c>
      <c r="C115">
        <v>2.68</v>
      </c>
      <c r="D115">
        <v>2.92</v>
      </c>
      <c r="E115">
        <v>20</v>
      </c>
      <c r="F115">
        <v>103</v>
      </c>
      <c r="G115">
        <v>1.75</v>
      </c>
      <c r="H115">
        <v>2.0299999999999998</v>
      </c>
      <c r="I115">
        <v>0.6</v>
      </c>
      <c r="J115">
        <v>1.05</v>
      </c>
      <c r="K115">
        <v>3.8</v>
      </c>
      <c r="L115">
        <v>1.23</v>
      </c>
      <c r="M115">
        <v>2.5</v>
      </c>
      <c r="N115">
        <v>607</v>
      </c>
      <c r="P115">
        <f t="shared" si="42"/>
        <v>0</v>
      </c>
      <c r="Q115">
        <f t="shared" si="43"/>
        <v>1</v>
      </c>
      <c r="R115">
        <f t="shared" si="44"/>
        <v>0</v>
      </c>
      <c r="V115">
        <f t="shared" si="45"/>
        <v>-1.5324919226186144</v>
      </c>
      <c r="W115">
        <f t="shared" si="46"/>
        <v>0.30848345289946966</v>
      </c>
      <c r="X115">
        <f t="shared" si="47"/>
        <v>2.0231695875046896</v>
      </c>
      <c r="Y115">
        <f t="shared" si="48"/>
        <v>0.15166079104941396</v>
      </c>
      <c r="Z115">
        <f t="shared" si="49"/>
        <v>0.2287850424960986</v>
      </c>
      <c r="AA115">
        <f t="shared" si="50"/>
        <v>-0.87345073106873083</v>
      </c>
      <c r="AB115">
        <f t="shared" si="51"/>
        <v>7.3323412305627571E-4</v>
      </c>
      <c r="AC115">
        <f t="shared" si="52"/>
        <v>1.9189348260392418</v>
      </c>
      <c r="AD115">
        <f t="shared" si="53"/>
        <v>-0.9477003373942583</v>
      </c>
      <c r="AE115">
        <f t="shared" si="54"/>
        <v>-0.54421191883090758</v>
      </c>
      <c r="AF115">
        <f t="shared" si="55"/>
        <v>1.1957716317628404</v>
      </c>
      <c r="AG115">
        <f t="shared" si="56"/>
        <v>-0.15774923128714924</v>
      </c>
      <c r="AH115">
        <f t="shared" si="57"/>
        <v>-0.44548920553386884</v>
      </c>
    </row>
    <row r="116" spans="1:34">
      <c r="A116">
        <v>2</v>
      </c>
      <c r="B116">
        <v>11.41</v>
      </c>
      <c r="C116">
        <v>0.74</v>
      </c>
      <c r="D116">
        <v>2.5</v>
      </c>
      <c r="E116">
        <v>21</v>
      </c>
      <c r="F116">
        <v>88</v>
      </c>
      <c r="G116">
        <v>2.48</v>
      </c>
      <c r="H116">
        <v>2.0099999999999998</v>
      </c>
      <c r="I116">
        <v>0.42</v>
      </c>
      <c r="J116">
        <v>1.44</v>
      </c>
      <c r="K116">
        <v>3.08</v>
      </c>
      <c r="L116">
        <v>1.1000000000000001</v>
      </c>
      <c r="M116">
        <v>2.31</v>
      </c>
      <c r="N116">
        <v>434</v>
      </c>
      <c r="P116">
        <f t="shared" si="42"/>
        <v>0</v>
      </c>
      <c r="Q116">
        <f t="shared" si="43"/>
        <v>1</v>
      </c>
      <c r="R116">
        <f t="shared" si="44"/>
        <v>0</v>
      </c>
      <c r="V116">
        <f t="shared" si="45"/>
        <v>-1.9648346603767997</v>
      </c>
      <c r="W116">
        <f t="shared" si="46"/>
        <v>-1.4329830495567133</v>
      </c>
      <c r="X116">
        <f t="shared" si="47"/>
        <v>0.48792640478188315</v>
      </c>
      <c r="Y116">
        <f t="shared" si="48"/>
        <v>0.45194578333857638</v>
      </c>
      <c r="Z116">
        <f t="shared" si="49"/>
        <v>-0.82441506692559685</v>
      </c>
      <c r="AA116">
        <f t="shared" si="50"/>
        <v>0.29625129918037646</v>
      </c>
      <c r="AB116">
        <f t="shared" si="51"/>
        <v>-1.9346100323694763E-2</v>
      </c>
      <c r="AC116">
        <f t="shared" si="52"/>
        <v>0.46852973459556807</v>
      </c>
      <c r="AD116">
        <f t="shared" si="53"/>
        <v>-0.26438752661414527</v>
      </c>
      <c r="AE116">
        <f t="shared" si="54"/>
        <v>-0.85566230656342279</v>
      </c>
      <c r="AF116">
        <f t="shared" si="55"/>
        <v>0.62541759872099545</v>
      </c>
      <c r="AG116">
        <f t="shared" si="56"/>
        <v>-0.42611336620321866</v>
      </c>
      <c r="AH116">
        <f t="shared" si="57"/>
        <v>-0.99640662231271115</v>
      </c>
    </row>
    <row r="117" spans="1:34">
      <c r="A117">
        <v>2</v>
      </c>
      <c r="B117">
        <v>12.08</v>
      </c>
      <c r="C117">
        <v>1.39</v>
      </c>
      <c r="D117">
        <v>2.5</v>
      </c>
      <c r="E117">
        <v>22.5</v>
      </c>
      <c r="F117">
        <v>84</v>
      </c>
      <c r="G117">
        <v>2.56</v>
      </c>
      <c r="H117">
        <v>2.29</v>
      </c>
      <c r="I117">
        <v>0.43</v>
      </c>
      <c r="J117">
        <v>1.04</v>
      </c>
      <c r="K117">
        <v>2.9</v>
      </c>
      <c r="L117">
        <v>0.93</v>
      </c>
      <c r="M117">
        <v>3.19</v>
      </c>
      <c r="N117">
        <v>385</v>
      </c>
      <c r="P117">
        <f t="shared" si="42"/>
        <v>0</v>
      </c>
      <c r="Q117">
        <f t="shared" si="43"/>
        <v>1</v>
      </c>
      <c r="R117">
        <f t="shared" si="44"/>
        <v>0</v>
      </c>
      <c r="V117">
        <f t="shared" si="45"/>
        <v>-1.13720713381113</v>
      </c>
      <c r="W117">
        <f t="shared" si="46"/>
        <v>-0.84950200491933248</v>
      </c>
      <c r="X117">
        <f t="shared" si="47"/>
        <v>0.48792640478188315</v>
      </c>
      <c r="Y117">
        <f t="shared" si="48"/>
        <v>0.90237327177231996</v>
      </c>
      <c r="Z117">
        <f t="shared" si="49"/>
        <v>-1.105268429438049</v>
      </c>
      <c r="AA117">
        <f t="shared" si="50"/>
        <v>0.42443782304329242</v>
      </c>
      <c r="AB117">
        <f t="shared" si="51"/>
        <v>0.26176458193081981</v>
      </c>
      <c r="AC117">
        <f t="shared" si="52"/>
        <v>0.5491077952313278</v>
      </c>
      <c r="AD117">
        <f t="shared" si="53"/>
        <v>-0.96522117869631252</v>
      </c>
      <c r="AE117">
        <f t="shared" si="54"/>
        <v>-0.93352490349655159</v>
      </c>
      <c r="AF117">
        <f t="shared" si="55"/>
        <v>-0.12042998294911036</v>
      </c>
      <c r="AG117">
        <f t="shared" si="56"/>
        <v>0.81683631130278722</v>
      </c>
      <c r="AH117">
        <f t="shared" si="57"/>
        <v>-1.1524468155044063</v>
      </c>
    </row>
    <row r="118" spans="1:34">
      <c r="A118">
        <v>2</v>
      </c>
      <c r="B118">
        <v>11.03</v>
      </c>
      <c r="C118">
        <v>1.51</v>
      </c>
      <c r="D118">
        <v>2.2000000000000002</v>
      </c>
      <c r="E118">
        <v>21.5</v>
      </c>
      <c r="F118">
        <v>85</v>
      </c>
      <c r="G118">
        <v>2.46</v>
      </c>
      <c r="H118">
        <v>2.17</v>
      </c>
      <c r="I118">
        <v>0.52</v>
      </c>
      <c r="J118">
        <v>2.0099999999999998</v>
      </c>
      <c r="K118">
        <v>1.9</v>
      </c>
      <c r="L118">
        <v>1.71</v>
      </c>
      <c r="M118">
        <v>2.87</v>
      </c>
      <c r="N118">
        <v>407</v>
      </c>
      <c r="P118">
        <f t="shared" si="42"/>
        <v>0</v>
      </c>
      <c r="Q118">
        <f t="shared" si="43"/>
        <v>1</v>
      </c>
      <c r="R118">
        <f t="shared" si="44"/>
        <v>0</v>
      </c>
      <c r="V118">
        <f t="shared" si="45"/>
        <v>-2.4342353470856879</v>
      </c>
      <c r="W118">
        <f t="shared" si="46"/>
        <v>-0.74178242744781597</v>
      </c>
      <c r="X118">
        <f t="shared" si="47"/>
        <v>-0.60867586859154954</v>
      </c>
      <c r="Y118">
        <f t="shared" si="48"/>
        <v>0.60208827948315757</v>
      </c>
      <c r="Z118">
        <f t="shared" si="49"/>
        <v>-1.0350550888099359</v>
      </c>
      <c r="AA118">
        <f t="shared" si="50"/>
        <v>0.26420466821464744</v>
      </c>
      <c r="AB118">
        <f t="shared" si="51"/>
        <v>0.14128857525031355</v>
      </c>
      <c r="AC118">
        <f t="shared" si="52"/>
        <v>1.2743103409531649</v>
      </c>
      <c r="AD118">
        <f t="shared" si="53"/>
        <v>0.73430042760294301</v>
      </c>
      <c r="AE118">
        <f t="shared" si="54"/>
        <v>-1.3660948864583784</v>
      </c>
      <c r="AF118">
        <f t="shared" si="55"/>
        <v>3.3016942153019619</v>
      </c>
      <c r="AG118">
        <f t="shared" si="56"/>
        <v>0.36485461039151251</v>
      </c>
      <c r="AH118">
        <f t="shared" si="57"/>
        <v>-1.0823879532550738</v>
      </c>
    </row>
    <row r="119" spans="1:34">
      <c r="A119">
        <v>2</v>
      </c>
      <c r="B119">
        <v>11.82</v>
      </c>
      <c r="C119">
        <v>1.47</v>
      </c>
      <c r="D119">
        <v>1.99</v>
      </c>
      <c r="E119">
        <v>20.8</v>
      </c>
      <c r="F119">
        <v>86</v>
      </c>
      <c r="G119">
        <v>1.98</v>
      </c>
      <c r="H119">
        <v>1.6</v>
      </c>
      <c r="I119">
        <v>0.3</v>
      </c>
      <c r="J119">
        <v>1.53</v>
      </c>
      <c r="K119">
        <v>1.95</v>
      </c>
      <c r="L119">
        <v>0.95</v>
      </c>
      <c r="M119">
        <v>3.33</v>
      </c>
      <c r="N119">
        <v>495</v>
      </c>
      <c r="P119">
        <f t="shared" si="42"/>
        <v>0</v>
      </c>
      <c r="Q119">
        <f t="shared" si="43"/>
        <v>1</v>
      </c>
      <c r="R119">
        <f t="shared" si="44"/>
        <v>0</v>
      </c>
      <c r="V119">
        <f t="shared" si="45"/>
        <v>-1.4583760247172106</v>
      </c>
      <c r="W119">
        <f t="shared" si="46"/>
        <v>-0.77768895327165477</v>
      </c>
      <c r="X119">
        <f t="shared" si="47"/>
        <v>-1.3762974599529536</v>
      </c>
      <c r="Y119">
        <f t="shared" si="48"/>
        <v>0.39188878488074408</v>
      </c>
      <c r="Z119">
        <f t="shared" si="49"/>
        <v>-0.96484174818182289</v>
      </c>
      <c r="AA119">
        <f t="shared" si="50"/>
        <v>-0.50491447496284769</v>
      </c>
      <c r="AB119">
        <f t="shared" si="51"/>
        <v>-0.43097245648209043</v>
      </c>
      <c r="AC119">
        <f t="shared" si="52"/>
        <v>-0.49840699303354774</v>
      </c>
      <c r="AD119">
        <f t="shared" si="53"/>
        <v>-0.10669995489565746</v>
      </c>
      <c r="AE119">
        <f t="shared" si="54"/>
        <v>-1.3444663873102869</v>
      </c>
      <c r="AF119">
        <f t="shared" si="55"/>
        <v>-3.2683208634980705E-2</v>
      </c>
      <c r="AG119">
        <f t="shared" si="56"/>
        <v>1.0145783054514701</v>
      </c>
      <c r="AH119">
        <f t="shared" si="57"/>
        <v>-0.80215250425774365</v>
      </c>
    </row>
    <row r="120" spans="1:34">
      <c r="A120">
        <v>2</v>
      </c>
      <c r="B120">
        <v>12.42</v>
      </c>
      <c r="C120">
        <v>1.61</v>
      </c>
      <c r="D120">
        <v>2.19</v>
      </c>
      <c r="E120">
        <v>22.5</v>
      </c>
      <c r="F120">
        <v>108</v>
      </c>
      <c r="G120">
        <v>2</v>
      </c>
      <c r="H120">
        <v>2.09</v>
      </c>
      <c r="I120">
        <v>0.34</v>
      </c>
      <c r="J120">
        <v>1.61</v>
      </c>
      <c r="K120">
        <v>2.06</v>
      </c>
      <c r="L120">
        <v>1.06</v>
      </c>
      <c r="M120">
        <v>2.96</v>
      </c>
      <c r="N120">
        <v>345</v>
      </c>
      <c r="P120">
        <f t="shared" si="42"/>
        <v>0</v>
      </c>
      <c r="Q120">
        <f t="shared" si="43"/>
        <v>1</v>
      </c>
      <c r="R120">
        <f t="shared" si="44"/>
        <v>0</v>
      </c>
      <c r="V120">
        <f t="shared" si="45"/>
        <v>-0.71721704570317824</v>
      </c>
      <c r="W120">
        <f t="shared" si="46"/>
        <v>-0.65201611288821881</v>
      </c>
      <c r="X120">
        <f t="shared" si="47"/>
        <v>-0.64522927770399818</v>
      </c>
      <c r="Y120">
        <f t="shared" si="48"/>
        <v>0.90237327177231996</v>
      </c>
      <c r="Z120">
        <f t="shared" si="49"/>
        <v>0.57985174563666375</v>
      </c>
      <c r="AA120">
        <f t="shared" si="50"/>
        <v>-0.47286784399711873</v>
      </c>
      <c r="AB120">
        <f t="shared" si="51"/>
        <v>6.0971237463309395E-2</v>
      </c>
      <c r="AC120">
        <f t="shared" si="52"/>
        <v>-0.17609475049050882</v>
      </c>
      <c r="AD120">
        <f t="shared" si="53"/>
        <v>3.3466775520776142E-2</v>
      </c>
      <c r="AE120">
        <f t="shared" si="54"/>
        <v>-1.2968836891844859</v>
      </c>
      <c r="AF120">
        <f t="shared" si="55"/>
        <v>0.44992405009273512</v>
      </c>
      <c r="AG120">
        <f t="shared" si="56"/>
        <v>0.4919744637728084</v>
      </c>
      <c r="AH120">
        <f t="shared" si="57"/>
        <v>-1.2798265650486473</v>
      </c>
    </row>
    <row r="121" spans="1:34">
      <c r="A121">
        <v>2</v>
      </c>
      <c r="B121">
        <v>12.77</v>
      </c>
      <c r="C121">
        <v>3.43</v>
      </c>
      <c r="D121">
        <v>1.98</v>
      </c>
      <c r="E121">
        <v>16</v>
      </c>
      <c r="F121">
        <v>80</v>
      </c>
      <c r="G121">
        <v>1.63</v>
      </c>
      <c r="H121">
        <v>1.25</v>
      </c>
      <c r="I121">
        <v>0.43</v>
      </c>
      <c r="J121">
        <v>0.83</v>
      </c>
      <c r="K121">
        <v>3.4</v>
      </c>
      <c r="L121">
        <v>0.7</v>
      </c>
      <c r="M121">
        <v>2.12</v>
      </c>
      <c r="N121">
        <v>372</v>
      </c>
      <c r="P121">
        <f t="shared" si="42"/>
        <v>0</v>
      </c>
      <c r="Q121">
        <f t="shared" si="43"/>
        <v>1</v>
      </c>
      <c r="R121">
        <f t="shared" si="44"/>
        <v>0</v>
      </c>
      <c r="V121">
        <f t="shared" si="45"/>
        <v>-0.28487430794499297</v>
      </c>
      <c r="W121">
        <f t="shared" si="46"/>
        <v>0.98173081209644752</v>
      </c>
      <c r="X121">
        <f t="shared" si="47"/>
        <v>-1.4128508690654014</v>
      </c>
      <c r="Y121">
        <f t="shared" si="48"/>
        <v>-1.0494791781072357</v>
      </c>
      <c r="Z121">
        <f t="shared" si="49"/>
        <v>-1.3861217919505011</v>
      </c>
      <c r="AA121">
        <f t="shared" si="50"/>
        <v>-1.0657305168631048</v>
      </c>
      <c r="AB121">
        <f t="shared" si="51"/>
        <v>-0.78236080930023344</v>
      </c>
      <c r="AC121">
        <f t="shared" si="52"/>
        <v>0.5491077952313278</v>
      </c>
      <c r="AD121">
        <f t="shared" si="53"/>
        <v>-1.3331588460394506</v>
      </c>
      <c r="AE121">
        <f t="shared" si="54"/>
        <v>-0.7172399120156383</v>
      </c>
      <c r="AF121">
        <f t="shared" si="55"/>
        <v>-1.1295178875616065</v>
      </c>
      <c r="AG121">
        <f t="shared" si="56"/>
        <v>-0.69447750111928808</v>
      </c>
      <c r="AH121">
        <f t="shared" si="57"/>
        <v>-1.1938452341062846</v>
      </c>
    </row>
    <row r="122" spans="1:34">
      <c r="A122">
        <v>2</v>
      </c>
      <c r="B122">
        <v>12</v>
      </c>
      <c r="C122">
        <v>3.43</v>
      </c>
      <c r="D122">
        <v>2</v>
      </c>
      <c r="E122">
        <v>19</v>
      </c>
      <c r="F122">
        <v>87</v>
      </c>
      <c r="G122">
        <v>2</v>
      </c>
      <c r="H122">
        <v>1.64</v>
      </c>
      <c r="I122">
        <v>0.37</v>
      </c>
      <c r="J122">
        <v>1.87</v>
      </c>
      <c r="K122">
        <v>1.28</v>
      </c>
      <c r="L122">
        <v>0.93</v>
      </c>
      <c r="M122">
        <v>3.05</v>
      </c>
      <c r="N122">
        <v>564</v>
      </c>
      <c r="P122">
        <f t="shared" si="42"/>
        <v>0</v>
      </c>
      <c r="Q122">
        <f t="shared" si="43"/>
        <v>1</v>
      </c>
      <c r="R122">
        <f t="shared" si="44"/>
        <v>0</v>
      </c>
      <c r="V122">
        <f t="shared" si="45"/>
        <v>-1.2360283310130011</v>
      </c>
      <c r="W122">
        <f t="shared" si="46"/>
        <v>0.98173081209644752</v>
      </c>
      <c r="X122">
        <f t="shared" si="47"/>
        <v>-1.3397440508405056</v>
      </c>
      <c r="Y122">
        <f t="shared" si="48"/>
        <v>-0.14862420123974845</v>
      </c>
      <c r="Z122">
        <f t="shared" si="49"/>
        <v>-0.89462840755370987</v>
      </c>
      <c r="AA122">
        <f t="shared" si="50"/>
        <v>-0.47286784399711873</v>
      </c>
      <c r="AB122">
        <f t="shared" si="51"/>
        <v>-0.39081378758858853</v>
      </c>
      <c r="AC122">
        <f t="shared" si="52"/>
        <v>6.5639431416769908E-2</v>
      </c>
      <c r="AD122">
        <f t="shared" si="53"/>
        <v>0.48900864937418498</v>
      </c>
      <c r="AE122">
        <f t="shared" si="54"/>
        <v>-1.6342882758947108</v>
      </c>
      <c r="AF122">
        <f t="shared" si="55"/>
        <v>-0.12042998294911036</v>
      </c>
      <c r="AG122">
        <f t="shared" si="56"/>
        <v>0.61909431715410423</v>
      </c>
      <c r="AH122">
        <f t="shared" si="57"/>
        <v>-0.58242243629392787</v>
      </c>
    </row>
    <row r="123" spans="1:34">
      <c r="A123">
        <v>2</v>
      </c>
      <c r="B123">
        <v>11.45</v>
      </c>
      <c r="C123">
        <v>2.4</v>
      </c>
      <c r="D123">
        <v>2.42</v>
      </c>
      <c r="E123">
        <v>20</v>
      </c>
      <c r="F123">
        <v>96</v>
      </c>
      <c r="G123">
        <v>2.9</v>
      </c>
      <c r="H123">
        <v>2.79</v>
      </c>
      <c r="I123">
        <v>0.32</v>
      </c>
      <c r="J123">
        <v>1.83</v>
      </c>
      <c r="K123">
        <v>3.25</v>
      </c>
      <c r="L123">
        <v>0.8</v>
      </c>
      <c r="M123">
        <v>3.39</v>
      </c>
      <c r="N123">
        <v>625</v>
      </c>
      <c r="P123">
        <f t="shared" si="42"/>
        <v>0</v>
      </c>
      <c r="Q123">
        <f t="shared" si="43"/>
        <v>1</v>
      </c>
      <c r="R123">
        <f t="shared" si="44"/>
        <v>0</v>
      </c>
      <c r="V123">
        <f t="shared" si="45"/>
        <v>-1.9154240617758653</v>
      </c>
      <c r="W123">
        <f t="shared" si="46"/>
        <v>5.7137772132597707E-2</v>
      </c>
      <c r="X123">
        <f t="shared" si="47"/>
        <v>0.19549913188230067</v>
      </c>
      <c r="Y123">
        <f t="shared" si="48"/>
        <v>0.15166079104941396</v>
      </c>
      <c r="Z123">
        <f t="shared" si="49"/>
        <v>-0.26270834190069259</v>
      </c>
      <c r="AA123">
        <f t="shared" si="50"/>
        <v>0.96923054946068465</v>
      </c>
      <c r="AB123">
        <f t="shared" si="51"/>
        <v>0.76374794309959537</v>
      </c>
      <c r="AC123">
        <f t="shared" si="52"/>
        <v>-0.33725087176202828</v>
      </c>
      <c r="AD123">
        <f t="shared" si="53"/>
        <v>0.41892528416596814</v>
      </c>
      <c r="AE123">
        <f t="shared" si="54"/>
        <v>-0.78212540945991227</v>
      </c>
      <c r="AF123">
        <f t="shared" si="55"/>
        <v>-0.69078401599095585</v>
      </c>
      <c r="AG123">
        <f t="shared" si="56"/>
        <v>1.0993248743723343</v>
      </c>
      <c r="AH123">
        <f t="shared" si="57"/>
        <v>-0.38816831823896036</v>
      </c>
    </row>
    <row r="124" spans="1:34">
      <c r="A124">
        <v>2</v>
      </c>
      <c r="B124">
        <v>11.56</v>
      </c>
      <c r="C124">
        <v>2.0499999999999998</v>
      </c>
      <c r="D124">
        <v>3.23</v>
      </c>
      <c r="E124">
        <v>28.5</v>
      </c>
      <c r="F124">
        <v>119</v>
      </c>
      <c r="G124">
        <v>3.18</v>
      </c>
      <c r="H124">
        <v>5.08</v>
      </c>
      <c r="I124">
        <v>0.47</v>
      </c>
      <c r="J124">
        <v>1.87</v>
      </c>
      <c r="K124">
        <v>6</v>
      </c>
      <c r="L124">
        <v>0.93</v>
      </c>
      <c r="M124">
        <v>3.69</v>
      </c>
      <c r="N124">
        <v>465</v>
      </c>
      <c r="P124">
        <f t="shared" si="42"/>
        <v>0</v>
      </c>
      <c r="Q124">
        <f t="shared" si="43"/>
        <v>1</v>
      </c>
      <c r="R124">
        <f t="shared" si="44"/>
        <v>0</v>
      </c>
      <c r="V124">
        <f t="shared" si="45"/>
        <v>-1.7795449156232912</v>
      </c>
      <c r="W124">
        <f t="shared" si="46"/>
        <v>-0.25704432882599204</v>
      </c>
      <c r="X124">
        <f t="shared" si="47"/>
        <v>3.1563252699905706</v>
      </c>
      <c r="Y124">
        <f t="shared" si="48"/>
        <v>2.7040832255072944</v>
      </c>
      <c r="Z124">
        <f t="shared" si="49"/>
        <v>1.3521984925459072</v>
      </c>
      <c r="AA124">
        <f t="shared" si="50"/>
        <v>1.4178833829808906</v>
      </c>
      <c r="AB124">
        <f t="shared" si="51"/>
        <v>3.0628317372525875</v>
      </c>
      <c r="AC124">
        <f t="shared" si="52"/>
        <v>0.87142003777436627</v>
      </c>
      <c r="AD124">
        <f t="shared" si="53"/>
        <v>0.48900864937418498</v>
      </c>
      <c r="AE124">
        <f t="shared" si="54"/>
        <v>0.40744204368511117</v>
      </c>
      <c r="AF124">
        <f t="shared" si="55"/>
        <v>-0.12042998294911036</v>
      </c>
      <c r="AG124">
        <f t="shared" si="56"/>
        <v>1.5230577189766543</v>
      </c>
      <c r="AH124">
        <f t="shared" si="57"/>
        <v>-0.89768731641592436</v>
      </c>
    </row>
    <row r="125" spans="1:34">
      <c r="A125">
        <v>2</v>
      </c>
      <c r="B125">
        <v>12.42</v>
      </c>
      <c r="C125">
        <v>4.43</v>
      </c>
      <c r="D125">
        <v>2.73</v>
      </c>
      <c r="E125">
        <v>26.5</v>
      </c>
      <c r="F125">
        <v>102</v>
      </c>
      <c r="G125">
        <v>2.2000000000000002</v>
      </c>
      <c r="H125">
        <v>2.13</v>
      </c>
      <c r="I125">
        <v>0.43</v>
      </c>
      <c r="J125">
        <v>1.71</v>
      </c>
      <c r="K125">
        <v>2.08</v>
      </c>
      <c r="L125">
        <v>0.92</v>
      </c>
      <c r="M125">
        <v>3.12</v>
      </c>
      <c r="N125">
        <v>365</v>
      </c>
      <c r="P125">
        <f t="shared" si="42"/>
        <v>0</v>
      </c>
      <c r="Q125">
        <f t="shared" si="43"/>
        <v>1</v>
      </c>
      <c r="R125">
        <f t="shared" si="44"/>
        <v>0</v>
      </c>
      <c r="V125">
        <f t="shared" si="45"/>
        <v>-0.71721704570317824</v>
      </c>
      <c r="W125">
        <f t="shared" si="46"/>
        <v>1.8793939576924177</v>
      </c>
      <c r="X125">
        <f t="shared" si="47"/>
        <v>1.328654814368182</v>
      </c>
      <c r="Y125">
        <f t="shared" si="48"/>
        <v>2.1035132409289696</v>
      </c>
      <c r="Z125">
        <f t="shared" si="49"/>
        <v>0.15857170186798558</v>
      </c>
      <c r="AA125">
        <f t="shared" si="50"/>
        <v>-0.15240153433982878</v>
      </c>
      <c r="AB125">
        <f t="shared" si="51"/>
        <v>0.10112990635681147</v>
      </c>
      <c r="AC125">
        <f t="shared" si="52"/>
        <v>0.5491077952313278</v>
      </c>
      <c r="AD125">
        <f t="shared" si="53"/>
        <v>0.20867518854131775</v>
      </c>
      <c r="AE125">
        <f t="shared" si="54"/>
        <v>-1.2882322895252494</v>
      </c>
      <c r="AF125">
        <f t="shared" si="55"/>
        <v>-0.16430337010617543</v>
      </c>
      <c r="AG125">
        <f t="shared" si="56"/>
        <v>0.71796531422844601</v>
      </c>
      <c r="AH125">
        <f t="shared" si="57"/>
        <v>-1.2161366902765269</v>
      </c>
    </row>
    <row r="126" spans="1:34">
      <c r="A126">
        <v>2</v>
      </c>
      <c r="B126">
        <v>13.05</v>
      </c>
      <c r="C126">
        <v>5.8</v>
      </c>
      <c r="D126">
        <v>2.13</v>
      </c>
      <c r="E126">
        <v>21.5</v>
      </c>
      <c r="F126">
        <v>86</v>
      </c>
      <c r="G126">
        <v>2.62</v>
      </c>
      <c r="H126">
        <v>2.65</v>
      </c>
      <c r="I126">
        <v>0.3</v>
      </c>
      <c r="J126">
        <v>2.0099999999999998</v>
      </c>
      <c r="K126">
        <v>2.6</v>
      </c>
      <c r="L126">
        <v>0.73</v>
      </c>
      <c r="M126">
        <v>3.1</v>
      </c>
      <c r="N126">
        <v>380</v>
      </c>
      <c r="P126">
        <f t="shared" si="42"/>
        <v>0</v>
      </c>
      <c r="Q126">
        <f t="shared" si="43"/>
        <v>1</v>
      </c>
      <c r="R126">
        <f t="shared" si="44"/>
        <v>0</v>
      </c>
      <c r="V126">
        <f t="shared" si="45"/>
        <v>6.0999882261557017E-2</v>
      </c>
      <c r="W126">
        <f t="shared" si="46"/>
        <v>3.1091924671588975</v>
      </c>
      <c r="X126">
        <f t="shared" si="47"/>
        <v>-0.86454973237868504</v>
      </c>
      <c r="Y126">
        <f t="shared" si="48"/>
        <v>0.60208827948315757</v>
      </c>
      <c r="Z126">
        <f t="shared" si="49"/>
        <v>-0.96484174818182289</v>
      </c>
      <c r="AA126">
        <f t="shared" si="50"/>
        <v>0.52057771594047941</v>
      </c>
      <c r="AB126">
        <f t="shared" si="51"/>
        <v>0.62319260197233806</v>
      </c>
      <c r="AC126">
        <f t="shared" si="52"/>
        <v>-0.49840699303354774</v>
      </c>
      <c r="AD126">
        <f t="shared" si="53"/>
        <v>0.73430042760294301</v>
      </c>
      <c r="AE126">
        <f t="shared" si="54"/>
        <v>-1.0632958983850995</v>
      </c>
      <c r="AF126">
        <f t="shared" si="55"/>
        <v>-0.99789772609041139</v>
      </c>
      <c r="AG126">
        <f t="shared" si="56"/>
        <v>0.68971645792149139</v>
      </c>
      <c r="AH126">
        <f t="shared" si="57"/>
        <v>-1.1683692841974365</v>
      </c>
    </row>
    <row r="127" spans="1:34">
      <c r="A127">
        <v>2</v>
      </c>
      <c r="B127">
        <v>11.87</v>
      </c>
      <c r="C127">
        <v>4.3099999999999996</v>
      </c>
      <c r="D127">
        <v>2.39</v>
      </c>
      <c r="E127">
        <v>21</v>
      </c>
      <c r="F127">
        <v>82</v>
      </c>
      <c r="G127">
        <v>2.86</v>
      </c>
      <c r="H127">
        <v>3.03</v>
      </c>
      <c r="I127">
        <v>0.21</v>
      </c>
      <c r="J127">
        <v>2.91</v>
      </c>
      <c r="K127">
        <v>2.8</v>
      </c>
      <c r="L127">
        <v>0.75</v>
      </c>
      <c r="M127">
        <v>3.64</v>
      </c>
      <c r="N127">
        <v>380</v>
      </c>
      <c r="P127">
        <f t="shared" si="42"/>
        <v>0</v>
      </c>
      <c r="Q127">
        <f t="shared" si="43"/>
        <v>1</v>
      </c>
      <c r="R127">
        <f t="shared" si="44"/>
        <v>0</v>
      </c>
      <c r="V127">
        <f t="shared" si="45"/>
        <v>-1.3966127764660425</v>
      </c>
      <c r="W127">
        <f t="shared" si="46"/>
        <v>1.7716743802209012</v>
      </c>
      <c r="X127">
        <f t="shared" si="47"/>
        <v>8.5838904544958058E-2</v>
      </c>
      <c r="Y127">
        <f t="shared" si="48"/>
        <v>0.45194578333857638</v>
      </c>
      <c r="Z127">
        <f t="shared" si="49"/>
        <v>-1.2456951106942751</v>
      </c>
      <c r="AA127">
        <f t="shared" si="50"/>
        <v>0.90513728752922662</v>
      </c>
      <c r="AB127">
        <f t="shared" si="51"/>
        <v>1.0046999564606074</v>
      </c>
      <c r="AC127">
        <f t="shared" si="52"/>
        <v>-1.2236095387553847</v>
      </c>
      <c r="AD127">
        <f t="shared" si="53"/>
        <v>2.3111761447878201</v>
      </c>
      <c r="AE127">
        <f t="shared" si="54"/>
        <v>-0.97678190179273439</v>
      </c>
      <c r="AF127">
        <f t="shared" si="55"/>
        <v>-0.91015095177628125</v>
      </c>
      <c r="AG127">
        <f t="shared" si="56"/>
        <v>1.4524355782092677</v>
      </c>
      <c r="AH127">
        <f t="shared" si="57"/>
        <v>-1.1683692841974365</v>
      </c>
    </row>
    <row r="128" spans="1:34">
      <c r="A128">
        <v>2</v>
      </c>
      <c r="B128">
        <v>12.07</v>
      </c>
      <c r="C128">
        <v>2.16</v>
      </c>
      <c r="D128">
        <v>2.17</v>
      </c>
      <c r="E128">
        <v>21</v>
      </c>
      <c r="F128">
        <v>85</v>
      </c>
      <c r="G128">
        <v>2.6</v>
      </c>
      <c r="H128">
        <v>2.65</v>
      </c>
      <c r="I128">
        <v>0.37</v>
      </c>
      <c r="J128">
        <v>1.35</v>
      </c>
      <c r="K128">
        <v>2.76</v>
      </c>
      <c r="L128">
        <v>0.86</v>
      </c>
      <c r="M128">
        <v>3.28</v>
      </c>
      <c r="N128">
        <v>378</v>
      </c>
      <c r="P128">
        <f t="shared" si="42"/>
        <v>0</v>
      </c>
      <c r="Q128">
        <f t="shared" si="43"/>
        <v>1</v>
      </c>
      <c r="R128">
        <f t="shared" si="44"/>
        <v>0</v>
      </c>
      <c r="V128">
        <f t="shared" si="45"/>
        <v>-1.1495597834613636</v>
      </c>
      <c r="W128">
        <f t="shared" si="46"/>
        <v>-0.15830138281043502</v>
      </c>
      <c r="X128">
        <f t="shared" si="47"/>
        <v>-0.7183360959288938</v>
      </c>
      <c r="Y128">
        <f t="shared" si="48"/>
        <v>0.45194578333857638</v>
      </c>
      <c r="Z128">
        <f t="shared" si="49"/>
        <v>-1.0350550888099359</v>
      </c>
      <c r="AA128">
        <f t="shared" si="50"/>
        <v>0.4885310849747504</v>
      </c>
      <c r="AB128">
        <f t="shared" si="51"/>
        <v>0.62319260197233806</v>
      </c>
      <c r="AC128">
        <f t="shared" si="52"/>
        <v>6.5639431416769908E-2</v>
      </c>
      <c r="AD128">
        <f t="shared" si="53"/>
        <v>-0.42207509833263268</v>
      </c>
      <c r="AE128">
        <f t="shared" si="54"/>
        <v>-0.99408470111120739</v>
      </c>
      <c r="AF128">
        <f t="shared" si="55"/>
        <v>-0.42754369304856588</v>
      </c>
      <c r="AG128">
        <f t="shared" si="56"/>
        <v>0.94395616468408305</v>
      </c>
      <c r="AH128">
        <f t="shared" si="57"/>
        <v>-1.1747382716746486</v>
      </c>
    </row>
    <row r="129" spans="1:34">
      <c r="A129">
        <v>2</v>
      </c>
      <c r="B129">
        <v>12.43</v>
      </c>
      <c r="C129">
        <v>1.53</v>
      </c>
      <c r="D129">
        <v>2.29</v>
      </c>
      <c r="E129">
        <v>21.5</v>
      </c>
      <c r="F129">
        <v>86</v>
      </c>
      <c r="G129">
        <v>2.74</v>
      </c>
      <c r="H129">
        <v>3.15</v>
      </c>
      <c r="I129">
        <v>0.39</v>
      </c>
      <c r="J129">
        <v>1.77</v>
      </c>
      <c r="K129">
        <v>3.94</v>
      </c>
      <c r="L129">
        <v>0.69</v>
      </c>
      <c r="M129">
        <v>2.84</v>
      </c>
      <c r="N129">
        <v>352</v>
      </c>
      <c r="P129">
        <f t="shared" si="42"/>
        <v>0</v>
      </c>
      <c r="Q129">
        <f t="shared" si="43"/>
        <v>1</v>
      </c>
      <c r="R129">
        <f t="shared" si="44"/>
        <v>0</v>
      </c>
      <c r="V129">
        <f t="shared" si="45"/>
        <v>-0.70486439605294471</v>
      </c>
      <c r="W129">
        <f t="shared" si="46"/>
        <v>-0.72382916453589652</v>
      </c>
      <c r="X129">
        <f t="shared" si="47"/>
        <v>-0.27969518657952003</v>
      </c>
      <c r="Y129">
        <f t="shared" si="48"/>
        <v>0.60208827948315757</v>
      </c>
      <c r="Z129">
        <f t="shared" si="49"/>
        <v>-0.96484174818182289</v>
      </c>
      <c r="AA129">
        <f t="shared" si="50"/>
        <v>0.7128575017348534</v>
      </c>
      <c r="AB129">
        <f t="shared" si="51"/>
        <v>1.1251759631411136</v>
      </c>
      <c r="AC129">
        <f t="shared" si="52"/>
        <v>0.22679555268828935</v>
      </c>
      <c r="AD129">
        <f t="shared" si="53"/>
        <v>0.31380023635364296</v>
      </c>
      <c r="AE129">
        <f t="shared" si="54"/>
        <v>-0.48365212121625184</v>
      </c>
      <c r="AF129">
        <f t="shared" si="55"/>
        <v>-1.1733912747186717</v>
      </c>
      <c r="AG129">
        <f t="shared" si="56"/>
        <v>0.32248132593108014</v>
      </c>
      <c r="AH129">
        <f t="shared" si="57"/>
        <v>-1.2575351088784053</v>
      </c>
    </row>
    <row r="130" spans="1:34">
      <c r="A130">
        <v>2</v>
      </c>
      <c r="B130">
        <v>11.79</v>
      </c>
      <c r="C130">
        <v>2.13</v>
      </c>
      <c r="D130">
        <v>2.78</v>
      </c>
      <c r="E130">
        <v>28.5</v>
      </c>
      <c r="F130">
        <v>92</v>
      </c>
      <c r="G130">
        <v>2.13</v>
      </c>
      <c r="H130">
        <v>2.2400000000000002</v>
      </c>
      <c r="I130">
        <v>0.57999999999999996</v>
      </c>
      <c r="J130">
        <v>1.76</v>
      </c>
      <c r="K130">
        <v>3</v>
      </c>
      <c r="L130">
        <v>0.97</v>
      </c>
      <c r="M130">
        <v>2.44</v>
      </c>
      <c r="N130">
        <v>466</v>
      </c>
      <c r="P130">
        <f t="shared" si="42"/>
        <v>0</v>
      </c>
      <c r="Q130">
        <f t="shared" si="43"/>
        <v>1</v>
      </c>
      <c r="R130">
        <f t="shared" si="44"/>
        <v>0</v>
      </c>
      <c r="V130">
        <f t="shared" si="45"/>
        <v>-1.4954339736679136</v>
      </c>
      <c r="W130">
        <f t="shared" si="46"/>
        <v>-0.18523127717831434</v>
      </c>
      <c r="X130">
        <f t="shared" si="47"/>
        <v>1.5114218599304201</v>
      </c>
      <c r="Y130">
        <f t="shared" si="48"/>
        <v>2.7040832255072944</v>
      </c>
      <c r="Z130">
        <f t="shared" si="49"/>
        <v>-0.54356170441314478</v>
      </c>
      <c r="AA130">
        <f t="shared" si="50"/>
        <v>-0.26456474271988062</v>
      </c>
      <c r="AB130">
        <f t="shared" si="51"/>
        <v>0.21156624581394243</v>
      </c>
      <c r="AC130">
        <f t="shared" si="52"/>
        <v>1.7577787047677225</v>
      </c>
      <c r="AD130">
        <f t="shared" si="53"/>
        <v>0.29627939505158873</v>
      </c>
      <c r="AE130">
        <f t="shared" si="54"/>
        <v>-0.89026790520036891</v>
      </c>
      <c r="AF130">
        <f t="shared" si="55"/>
        <v>5.506356567914944E-2</v>
      </c>
      <c r="AG130">
        <f t="shared" si="56"/>
        <v>-0.24249580020801334</v>
      </c>
      <c r="AH130">
        <f t="shared" si="57"/>
        <v>-0.89450282267731829</v>
      </c>
    </row>
    <row r="131" spans="1:34">
      <c r="A131">
        <v>2</v>
      </c>
      <c r="B131">
        <v>12.37</v>
      </c>
      <c r="C131">
        <v>1.63</v>
      </c>
      <c r="D131">
        <v>2.2999999999999998</v>
      </c>
      <c r="E131">
        <v>24.5</v>
      </c>
      <c r="F131">
        <v>88</v>
      </c>
      <c r="G131">
        <v>2.2200000000000002</v>
      </c>
      <c r="H131">
        <v>2.4500000000000002</v>
      </c>
      <c r="I131">
        <v>0.4</v>
      </c>
      <c r="J131">
        <v>1.9</v>
      </c>
      <c r="K131">
        <v>2.12</v>
      </c>
      <c r="L131">
        <v>0.89</v>
      </c>
      <c r="M131">
        <v>2.78</v>
      </c>
      <c r="N131">
        <v>342</v>
      </c>
      <c r="P131">
        <f t="shared" si="42"/>
        <v>0</v>
      </c>
      <c r="Q131">
        <f t="shared" si="43"/>
        <v>1</v>
      </c>
      <c r="R131">
        <f t="shared" si="44"/>
        <v>0</v>
      </c>
      <c r="V131">
        <f t="shared" ref="V131:V162" si="58">(B131-AVERAGE(B$3:B$180))/_xlfn.STDEV.P(B$3:B$180)</f>
        <v>-0.77898029395434853</v>
      </c>
      <c r="W131">
        <f t="shared" ref="W131:W162" si="59">(C131-AVERAGE(C$3:C$180))/_xlfn.STDEV.P(C$3:C$180)</f>
        <v>-0.63406284997629958</v>
      </c>
      <c r="X131">
        <f t="shared" ref="X131:X162" si="60">(D131-AVERAGE(D$3:D$180))/_xlfn.STDEV.P(D$3:D$180)</f>
        <v>-0.24314177746707305</v>
      </c>
      <c r="Y131">
        <f t="shared" ref="Y131:Y162" si="61">(E131-AVERAGE(E$3:E$180))/_xlfn.STDEV.P(E$3:E$180)</f>
        <v>1.5029432563506449</v>
      </c>
      <c r="Z131">
        <f t="shared" ref="Z131:Z162" si="62">(F131-AVERAGE(F$3:F$180))/_xlfn.STDEV.P(F$3:F$180)</f>
        <v>-0.82441506692559685</v>
      </c>
      <c r="AA131">
        <f t="shared" ref="AA131:AA162" si="63">(G131-AVERAGE(G$3:G$180))/_xlfn.STDEV.P(G$3:G$180)</f>
        <v>-0.12035490337409979</v>
      </c>
      <c r="AB131">
        <f t="shared" ref="AB131:AB162" si="64">(H131-AVERAGE(H$3:H$180))/_xlfn.STDEV.P(H$3:H$180)</f>
        <v>0.4223992575048281</v>
      </c>
      <c r="AC131">
        <f t="shared" ref="AC131:AC162" si="65">(I131-AVERAGE(I$3:I$180))/_xlfn.STDEV.P(I$3:I$180)</f>
        <v>0.30737361332404911</v>
      </c>
      <c r="AD131">
        <f t="shared" ref="AD131:AD162" si="66">(J131-AVERAGE(J$3:J$180))/_xlfn.STDEV.P(J$3:J$180)</f>
        <v>0.54157117328034721</v>
      </c>
      <c r="AE131">
        <f t="shared" ref="AE131:AE162" si="67">(K131-AVERAGE(K$3:K$180))/_xlfn.STDEV.P(K$3:K$180)</f>
        <v>-1.2709294902067763</v>
      </c>
      <c r="AF131">
        <f t="shared" ref="AF131:AF162" si="68">(L131-AVERAGE(L$3:L$180))/_xlfn.STDEV.P(L$3:L$180)</f>
        <v>-0.29592353157737067</v>
      </c>
      <c r="AG131">
        <f t="shared" ref="AG131:AG162" si="69">(M131-AVERAGE(M$3:M$180))/_xlfn.STDEV.P(M$3:M$180)</f>
        <v>0.23773475701021604</v>
      </c>
      <c r="AH131">
        <f t="shared" ref="AH131:AH162" si="70">(N131-AVERAGE(N$3:N$180))/_xlfn.STDEV.P(N$3:N$180)</f>
        <v>-1.2893800462644653</v>
      </c>
    </row>
    <row r="132" spans="1:34">
      <c r="A132">
        <v>2</v>
      </c>
      <c r="B132">
        <v>12.04</v>
      </c>
      <c r="C132">
        <v>4.3</v>
      </c>
      <c r="D132">
        <v>2.38</v>
      </c>
      <c r="E132">
        <v>22</v>
      </c>
      <c r="F132">
        <v>80</v>
      </c>
      <c r="G132">
        <v>2.1</v>
      </c>
      <c r="H132">
        <v>1.75</v>
      </c>
      <c r="I132">
        <v>0.42</v>
      </c>
      <c r="J132">
        <v>1.35</v>
      </c>
      <c r="K132">
        <v>2.6</v>
      </c>
      <c r="L132">
        <v>0.79</v>
      </c>
      <c r="M132">
        <v>2.57</v>
      </c>
      <c r="N132">
        <v>580</v>
      </c>
      <c r="P132">
        <f t="shared" ref="P132:P180" si="71">IF(A132=1,1,0)</f>
        <v>0</v>
      </c>
      <c r="Q132">
        <f t="shared" ref="Q132:Q180" si="72">IF(A132=2,1,0)</f>
        <v>1</v>
      </c>
      <c r="R132">
        <f t="shared" ref="R132:R180" si="73">IF(A132=3,1,0)</f>
        <v>0</v>
      </c>
      <c r="V132">
        <f t="shared" si="58"/>
        <v>-1.1866177324120666</v>
      </c>
      <c r="W132">
        <f t="shared" si="59"/>
        <v>1.7626977487649416</v>
      </c>
      <c r="X132">
        <f t="shared" si="60"/>
        <v>4.928549543250943E-2</v>
      </c>
      <c r="Y132">
        <f t="shared" si="61"/>
        <v>0.75223077562773877</v>
      </c>
      <c r="Z132">
        <f t="shared" si="62"/>
        <v>-1.3861217919505011</v>
      </c>
      <c r="AA132">
        <f t="shared" si="63"/>
        <v>-0.31263468916847376</v>
      </c>
      <c r="AB132">
        <f t="shared" si="64"/>
        <v>-0.28037744813145782</v>
      </c>
      <c r="AC132">
        <f t="shared" si="65"/>
        <v>0.46852973459556807</v>
      </c>
      <c r="AD132">
        <f t="shared" si="66"/>
        <v>-0.42207509833263268</v>
      </c>
      <c r="AE132">
        <f t="shared" si="67"/>
        <v>-1.0632958983850995</v>
      </c>
      <c r="AF132">
        <f t="shared" si="68"/>
        <v>-0.73465740314802097</v>
      </c>
      <c r="AG132">
        <f t="shared" si="69"/>
        <v>-5.8878234212808071E-2</v>
      </c>
      <c r="AH132">
        <f t="shared" si="70"/>
        <v>-0.53147053647623144</v>
      </c>
    </row>
    <row r="133" spans="1:34">
      <c r="A133">
        <v>3</v>
      </c>
      <c r="B133">
        <v>12.86</v>
      </c>
      <c r="C133">
        <v>1.35</v>
      </c>
      <c r="D133">
        <v>2.3199999999999998</v>
      </c>
      <c r="E133">
        <v>18</v>
      </c>
      <c r="F133">
        <v>122</v>
      </c>
      <c r="G133">
        <v>1.51</v>
      </c>
      <c r="H133">
        <v>1.25</v>
      </c>
      <c r="I133">
        <v>0.21</v>
      </c>
      <c r="J133">
        <v>0.94</v>
      </c>
      <c r="K133">
        <v>4.0999999999999996</v>
      </c>
      <c r="L133">
        <v>0.76</v>
      </c>
      <c r="M133">
        <v>1.29</v>
      </c>
      <c r="N133">
        <v>630</v>
      </c>
      <c r="P133">
        <f t="shared" si="71"/>
        <v>0</v>
      </c>
      <c r="Q133">
        <f t="shared" si="72"/>
        <v>0</v>
      </c>
      <c r="R133">
        <f t="shared" si="73"/>
        <v>1</v>
      </c>
      <c r="V133">
        <f t="shared" si="58"/>
        <v>-0.17370046109288825</v>
      </c>
      <c r="W133">
        <f t="shared" si="59"/>
        <v>-0.88540853074317116</v>
      </c>
      <c r="X133">
        <f t="shared" si="60"/>
        <v>-0.17003495924217743</v>
      </c>
      <c r="Y133">
        <f t="shared" si="61"/>
        <v>-0.44890919352891084</v>
      </c>
      <c r="Z133">
        <f t="shared" si="62"/>
        <v>1.5628385144302461</v>
      </c>
      <c r="AA133">
        <f t="shared" si="63"/>
        <v>-1.2580103026574785</v>
      </c>
      <c r="AB133">
        <f t="shared" si="64"/>
        <v>-0.78236080930023344</v>
      </c>
      <c r="AC133">
        <f t="shared" si="65"/>
        <v>-1.2236095387553847</v>
      </c>
      <c r="AD133">
        <f t="shared" si="66"/>
        <v>-1.1404295917168545</v>
      </c>
      <c r="AE133">
        <f t="shared" si="67"/>
        <v>-0.41444092394235971</v>
      </c>
      <c r="AF133">
        <f t="shared" si="68"/>
        <v>-0.86627756461921612</v>
      </c>
      <c r="AG133">
        <f t="shared" si="69"/>
        <v>-1.8668050378579075</v>
      </c>
      <c r="AH133">
        <f t="shared" si="70"/>
        <v>-0.37224584954593026</v>
      </c>
    </row>
    <row r="134" spans="1:34">
      <c r="A134">
        <v>3</v>
      </c>
      <c r="B134">
        <v>12.88</v>
      </c>
      <c r="C134">
        <v>2.99</v>
      </c>
      <c r="D134">
        <v>2.4</v>
      </c>
      <c r="E134">
        <v>20</v>
      </c>
      <c r="F134">
        <v>104</v>
      </c>
      <c r="G134">
        <v>1.3</v>
      </c>
      <c r="H134">
        <v>1.22</v>
      </c>
      <c r="I134">
        <v>0.24</v>
      </c>
      <c r="J134">
        <v>0.83</v>
      </c>
      <c r="K134">
        <v>5.4</v>
      </c>
      <c r="L134">
        <v>0.74</v>
      </c>
      <c r="M134">
        <v>1.42</v>
      </c>
      <c r="N134">
        <v>530</v>
      </c>
      <c r="P134">
        <f t="shared" si="71"/>
        <v>0</v>
      </c>
      <c r="Q134">
        <f t="shared" si="72"/>
        <v>0</v>
      </c>
      <c r="R134">
        <f t="shared" si="73"/>
        <v>1</v>
      </c>
      <c r="V134">
        <f t="shared" si="58"/>
        <v>-0.14899516179241881</v>
      </c>
      <c r="W134">
        <f t="shared" si="59"/>
        <v>0.58675902803422053</v>
      </c>
      <c r="X134">
        <f t="shared" si="60"/>
        <v>0.12239231365740505</v>
      </c>
      <c r="Y134">
        <f t="shared" si="61"/>
        <v>0.15166079104941396</v>
      </c>
      <c r="Z134">
        <f t="shared" si="62"/>
        <v>0.29899838312421162</v>
      </c>
      <c r="AA134">
        <f t="shared" si="63"/>
        <v>-1.5944999277976326</v>
      </c>
      <c r="AB134">
        <f t="shared" si="64"/>
        <v>-0.81247981097035993</v>
      </c>
      <c r="AC134">
        <f t="shared" si="65"/>
        <v>-0.98187535684810567</v>
      </c>
      <c r="AD134">
        <f t="shared" si="66"/>
        <v>-1.3331588460394506</v>
      </c>
      <c r="AE134">
        <f t="shared" si="67"/>
        <v>0.14790005390801531</v>
      </c>
      <c r="AF134">
        <f t="shared" si="68"/>
        <v>-0.95402433893334626</v>
      </c>
      <c r="AG134">
        <f t="shared" si="69"/>
        <v>-1.6831874718627022</v>
      </c>
      <c r="AH134">
        <f t="shared" si="70"/>
        <v>-0.69069522340653278</v>
      </c>
    </row>
    <row r="135" spans="1:34">
      <c r="A135">
        <v>3</v>
      </c>
      <c r="B135">
        <v>12.81</v>
      </c>
      <c r="C135">
        <v>2.31</v>
      </c>
      <c r="D135">
        <v>2.4</v>
      </c>
      <c r="E135">
        <v>24</v>
      </c>
      <c r="F135">
        <v>98</v>
      </c>
      <c r="G135">
        <v>1.1499999999999999</v>
      </c>
      <c r="H135">
        <v>1.0900000000000001</v>
      </c>
      <c r="I135">
        <v>0.27</v>
      </c>
      <c r="J135">
        <v>0.83</v>
      </c>
      <c r="K135">
        <v>5.7</v>
      </c>
      <c r="L135">
        <v>0.66</v>
      </c>
      <c r="M135">
        <v>1.36</v>
      </c>
      <c r="N135">
        <v>560</v>
      </c>
      <c r="P135">
        <f t="shared" si="71"/>
        <v>0</v>
      </c>
      <c r="Q135">
        <f t="shared" si="72"/>
        <v>0</v>
      </c>
      <c r="R135">
        <f t="shared" si="73"/>
        <v>1</v>
      </c>
      <c r="V135">
        <f t="shared" si="58"/>
        <v>-0.23546370934405633</v>
      </c>
      <c r="W135">
        <f t="shared" si="59"/>
        <v>-2.3651910971039511E-2</v>
      </c>
      <c r="X135">
        <f t="shared" si="60"/>
        <v>0.12239231365740505</v>
      </c>
      <c r="Y135">
        <f t="shared" si="61"/>
        <v>1.3528007602060637</v>
      </c>
      <c r="Z135">
        <f t="shared" si="62"/>
        <v>-0.12228166064446655</v>
      </c>
      <c r="AA135">
        <f t="shared" si="63"/>
        <v>-1.8348496600405999</v>
      </c>
      <c r="AB135">
        <f t="shared" si="64"/>
        <v>-0.94299548487424145</v>
      </c>
      <c r="AC135">
        <f t="shared" si="65"/>
        <v>-0.74014117494082643</v>
      </c>
      <c r="AD135">
        <f t="shared" si="66"/>
        <v>-1.3331588460394506</v>
      </c>
      <c r="AE135">
        <f t="shared" si="67"/>
        <v>0.27767104879656324</v>
      </c>
      <c r="AF135">
        <f t="shared" si="68"/>
        <v>-1.3050114361898664</v>
      </c>
      <c r="AG135">
        <f t="shared" si="69"/>
        <v>-1.767934040783566</v>
      </c>
      <c r="AH135">
        <f t="shared" si="70"/>
        <v>-0.59516041124835195</v>
      </c>
    </row>
    <row r="136" spans="1:34">
      <c r="A136">
        <v>3</v>
      </c>
      <c r="B136">
        <v>12.7</v>
      </c>
      <c r="C136">
        <v>3.55</v>
      </c>
      <c r="D136">
        <v>2.36</v>
      </c>
      <c r="E136">
        <v>21.5</v>
      </c>
      <c r="F136">
        <v>106</v>
      </c>
      <c r="G136">
        <v>1.7</v>
      </c>
      <c r="H136">
        <v>1.2</v>
      </c>
      <c r="I136">
        <v>0.17</v>
      </c>
      <c r="J136">
        <v>0.84</v>
      </c>
      <c r="K136">
        <v>5</v>
      </c>
      <c r="L136">
        <v>0.78</v>
      </c>
      <c r="M136">
        <v>1.29</v>
      </c>
      <c r="N136">
        <v>600</v>
      </c>
      <c r="P136">
        <f t="shared" si="71"/>
        <v>0</v>
      </c>
      <c r="Q136">
        <f t="shared" si="72"/>
        <v>0</v>
      </c>
      <c r="R136">
        <f t="shared" si="73"/>
        <v>1</v>
      </c>
      <c r="V136">
        <f t="shared" si="58"/>
        <v>-0.37134285549663049</v>
      </c>
      <c r="W136">
        <f t="shared" si="59"/>
        <v>1.0894503895679637</v>
      </c>
      <c r="X136">
        <f t="shared" si="60"/>
        <v>-2.3821322792386187E-2</v>
      </c>
      <c r="Y136">
        <f t="shared" si="61"/>
        <v>0.60208827948315757</v>
      </c>
      <c r="Z136">
        <f t="shared" si="62"/>
        <v>0.43942506438043771</v>
      </c>
      <c r="AA136">
        <f t="shared" si="63"/>
        <v>-0.95356730848305338</v>
      </c>
      <c r="AB136">
        <f t="shared" si="64"/>
        <v>-0.83255914541711096</v>
      </c>
      <c r="AC136">
        <f t="shared" si="65"/>
        <v>-1.5459217812984229</v>
      </c>
      <c r="AD136">
        <f t="shared" si="66"/>
        <v>-1.3156380047373963</v>
      </c>
      <c r="AE136">
        <f t="shared" si="67"/>
        <v>-2.5127939276715527E-2</v>
      </c>
      <c r="AF136">
        <f t="shared" si="68"/>
        <v>-0.77853079030508598</v>
      </c>
      <c r="AG136">
        <f t="shared" si="69"/>
        <v>-1.8668050378579075</v>
      </c>
      <c r="AH136">
        <f t="shared" si="70"/>
        <v>-0.46778066170411098</v>
      </c>
    </row>
    <row r="137" spans="1:34">
      <c r="A137">
        <v>3</v>
      </c>
      <c r="B137">
        <v>12.51</v>
      </c>
      <c r="C137">
        <v>1.24</v>
      </c>
      <c r="D137">
        <v>2.25</v>
      </c>
      <c r="E137">
        <v>17.5</v>
      </c>
      <c r="F137">
        <v>85</v>
      </c>
      <c r="G137">
        <v>2</v>
      </c>
      <c r="H137">
        <v>0.57999999999999996</v>
      </c>
      <c r="I137">
        <v>0.6</v>
      </c>
      <c r="J137">
        <v>1.25</v>
      </c>
      <c r="K137">
        <v>5.45</v>
      </c>
      <c r="L137">
        <v>0.75</v>
      </c>
      <c r="M137">
        <v>1.51</v>
      </c>
      <c r="N137">
        <v>650</v>
      </c>
      <c r="P137">
        <f t="shared" si="71"/>
        <v>0</v>
      </c>
      <c r="Q137">
        <f t="shared" si="72"/>
        <v>0</v>
      </c>
      <c r="R137">
        <f t="shared" si="73"/>
        <v>1</v>
      </c>
      <c r="V137">
        <f t="shared" si="58"/>
        <v>-0.60604319885107349</v>
      </c>
      <c r="W137">
        <f t="shared" si="59"/>
        <v>-0.98415147675872805</v>
      </c>
      <c r="X137">
        <f t="shared" si="60"/>
        <v>-0.42590882302931127</v>
      </c>
      <c r="Y137">
        <f t="shared" si="61"/>
        <v>-0.59905168967349209</v>
      </c>
      <c r="Z137">
        <f t="shared" si="62"/>
        <v>-1.0350550888099359</v>
      </c>
      <c r="AA137">
        <f t="shared" si="63"/>
        <v>-0.47286784399711873</v>
      </c>
      <c r="AB137">
        <f t="shared" si="64"/>
        <v>-1.4550185132663926</v>
      </c>
      <c r="AC137">
        <f t="shared" si="65"/>
        <v>1.9189348260392418</v>
      </c>
      <c r="AD137">
        <f t="shared" si="66"/>
        <v>-0.5972835113531747</v>
      </c>
      <c r="AE137">
        <f t="shared" si="67"/>
        <v>0.16952855305610656</v>
      </c>
      <c r="AF137">
        <f t="shared" si="68"/>
        <v>-0.91015095177628125</v>
      </c>
      <c r="AG137">
        <f t="shared" si="69"/>
        <v>-1.556067618481406</v>
      </c>
      <c r="AH137">
        <f t="shared" si="70"/>
        <v>-0.30855597477380975</v>
      </c>
    </row>
    <row r="138" spans="1:34">
      <c r="A138">
        <v>3</v>
      </c>
      <c r="B138">
        <v>12.6</v>
      </c>
      <c r="C138">
        <v>2.46</v>
      </c>
      <c r="D138">
        <v>2.2000000000000002</v>
      </c>
      <c r="E138">
        <v>18.5</v>
      </c>
      <c r="F138">
        <v>94</v>
      </c>
      <c r="G138">
        <v>1.62</v>
      </c>
      <c r="H138">
        <v>0.66</v>
      </c>
      <c r="I138">
        <v>0.63</v>
      </c>
      <c r="J138">
        <v>0.94</v>
      </c>
      <c r="K138">
        <v>7.1</v>
      </c>
      <c r="L138">
        <v>0.73</v>
      </c>
      <c r="M138">
        <v>1.58</v>
      </c>
      <c r="N138">
        <v>695</v>
      </c>
      <c r="P138">
        <f t="shared" si="71"/>
        <v>0</v>
      </c>
      <c r="Q138">
        <f t="shared" si="72"/>
        <v>0</v>
      </c>
      <c r="R138">
        <f t="shared" si="73"/>
        <v>1</v>
      </c>
      <c r="V138">
        <f t="shared" si="58"/>
        <v>-0.49486935199896881</v>
      </c>
      <c r="W138">
        <f t="shared" si="59"/>
        <v>0.11099756086835599</v>
      </c>
      <c r="X138">
        <f t="shared" si="60"/>
        <v>-0.60867586859154954</v>
      </c>
      <c r="Y138">
        <f t="shared" si="61"/>
        <v>-0.29876669738432965</v>
      </c>
      <c r="Z138">
        <f t="shared" si="62"/>
        <v>-0.40313502315691868</v>
      </c>
      <c r="AA138">
        <f t="shared" si="63"/>
        <v>-1.081753832345969</v>
      </c>
      <c r="AB138">
        <f t="shared" si="64"/>
        <v>-1.3747011754793883</v>
      </c>
      <c r="AC138">
        <f t="shared" si="65"/>
        <v>2.1606690079465212</v>
      </c>
      <c r="AD138">
        <f t="shared" si="66"/>
        <v>-1.1404295917168545</v>
      </c>
      <c r="AE138">
        <f t="shared" si="67"/>
        <v>0.88326902494312043</v>
      </c>
      <c r="AF138">
        <f t="shared" si="68"/>
        <v>-0.99789772609041139</v>
      </c>
      <c r="AG138">
        <f t="shared" si="69"/>
        <v>-1.4571966214070644</v>
      </c>
      <c r="AH138">
        <f t="shared" si="70"/>
        <v>-0.16525375653653862</v>
      </c>
    </row>
    <row r="139" spans="1:34">
      <c r="A139">
        <v>3</v>
      </c>
      <c r="B139">
        <v>12.25</v>
      </c>
      <c r="C139">
        <v>4.72</v>
      </c>
      <c r="D139">
        <v>2.54</v>
      </c>
      <c r="E139">
        <v>21</v>
      </c>
      <c r="F139">
        <v>89</v>
      </c>
      <c r="G139">
        <v>1.38</v>
      </c>
      <c r="H139">
        <v>0.47</v>
      </c>
      <c r="I139">
        <v>0.53</v>
      </c>
      <c r="J139">
        <v>0.8</v>
      </c>
      <c r="K139">
        <v>3.85</v>
      </c>
      <c r="L139">
        <v>0.75</v>
      </c>
      <c r="M139">
        <v>1.27</v>
      </c>
      <c r="N139">
        <v>720</v>
      </c>
      <c r="P139">
        <f t="shared" si="71"/>
        <v>0</v>
      </c>
      <c r="Q139">
        <f t="shared" si="72"/>
        <v>0</v>
      </c>
      <c r="R139">
        <f t="shared" si="73"/>
        <v>1</v>
      </c>
      <c r="V139">
        <f t="shared" si="58"/>
        <v>-0.92721208975715408</v>
      </c>
      <c r="W139">
        <f t="shared" si="59"/>
        <v>2.1397162699152492</v>
      </c>
      <c r="X139">
        <f t="shared" si="60"/>
        <v>0.63414004123167433</v>
      </c>
      <c r="Y139">
        <f t="shared" si="61"/>
        <v>0.45194578333857638</v>
      </c>
      <c r="Z139">
        <f t="shared" si="62"/>
        <v>-0.75420172629748383</v>
      </c>
      <c r="AA139">
        <f t="shared" si="63"/>
        <v>-1.466313403934717</v>
      </c>
      <c r="AB139">
        <f t="shared" si="64"/>
        <v>-1.5654548527235232</v>
      </c>
      <c r="AC139">
        <f t="shared" si="65"/>
        <v>1.3548884015889247</v>
      </c>
      <c r="AD139">
        <f t="shared" si="66"/>
        <v>-1.385721369945613</v>
      </c>
      <c r="AE139">
        <f t="shared" si="67"/>
        <v>-0.52258341968281619</v>
      </c>
      <c r="AF139">
        <f t="shared" si="68"/>
        <v>-0.91015095177628125</v>
      </c>
      <c r="AG139">
        <f t="shared" si="69"/>
        <v>-1.895053894164862</v>
      </c>
      <c r="AH139">
        <f t="shared" si="70"/>
        <v>-8.5641413071387978E-2</v>
      </c>
    </row>
    <row r="140" spans="1:34">
      <c r="A140">
        <v>3</v>
      </c>
      <c r="B140">
        <v>12.53</v>
      </c>
      <c r="C140">
        <v>5.51</v>
      </c>
      <c r="D140">
        <v>2.64</v>
      </c>
      <c r="E140">
        <v>25</v>
      </c>
      <c r="F140">
        <v>96</v>
      </c>
      <c r="G140">
        <v>1.79</v>
      </c>
      <c r="H140">
        <v>0.6</v>
      </c>
      <c r="I140">
        <v>0.63</v>
      </c>
      <c r="J140">
        <v>1.1000000000000001</v>
      </c>
      <c r="K140">
        <v>5</v>
      </c>
      <c r="L140">
        <v>0.82</v>
      </c>
      <c r="M140">
        <v>1.69</v>
      </c>
      <c r="N140">
        <v>515</v>
      </c>
      <c r="P140">
        <f t="shared" si="71"/>
        <v>0</v>
      </c>
      <c r="Q140">
        <f t="shared" si="72"/>
        <v>0</v>
      </c>
      <c r="R140">
        <f t="shared" si="73"/>
        <v>1</v>
      </c>
      <c r="V140">
        <f t="shared" si="58"/>
        <v>-0.58133789955060633</v>
      </c>
      <c r="W140">
        <f t="shared" si="59"/>
        <v>2.848870154936066</v>
      </c>
      <c r="X140">
        <f t="shared" si="60"/>
        <v>0.99967413235615243</v>
      </c>
      <c r="Y140">
        <f t="shared" si="61"/>
        <v>1.653085752495226</v>
      </c>
      <c r="Z140">
        <f t="shared" si="62"/>
        <v>-0.26270834190069259</v>
      </c>
      <c r="AA140">
        <f t="shared" si="63"/>
        <v>-0.8093574691372728</v>
      </c>
      <c r="AB140">
        <f t="shared" si="64"/>
        <v>-1.4349391788196415</v>
      </c>
      <c r="AC140">
        <f t="shared" si="65"/>
        <v>2.1606690079465212</v>
      </c>
      <c r="AD140">
        <f t="shared" si="66"/>
        <v>-0.86009613088398729</v>
      </c>
      <c r="AE140">
        <f t="shared" si="67"/>
        <v>-2.5127939276715527E-2</v>
      </c>
      <c r="AF140">
        <f t="shared" si="68"/>
        <v>-0.60303724167682615</v>
      </c>
      <c r="AG140">
        <f t="shared" si="69"/>
        <v>-1.3018279117188138</v>
      </c>
      <c r="AH140">
        <f t="shared" si="70"/>
        <v>-0.73846262948562313</v>
      </c>
    </row>
    <row r="141" spans="1:34">
      <c r="A141">
        <v>3</v>
      </c>
      <c r="B141">
        <v>13.49</v>
      </c>
      <c r="C141">
        <v>3.59</v>
      </c>
      <c r="D141">
        <v>2.19</v>
      </c>
      <c r="E141">
        <v>19.5</v>
      </c>
      <c r="F141">
        <v>88</v>
      </c>
      <c r="G141">
        <v>1.62</v>
      </c>
      <c r="H141">
        <v>0.48</v>
      </c>
      <c r="I141">
        <v>0.57999999999999996</v>
      </c>
      <c r="J141">
        <v>0.88</v>
      </c>
      <c r="K141">
        <v>5.7</v>
      </c>
      <c r="L141">
        <v>0.81</v>
      </c>
      <c r="M141">
        <v>1.82</v>
      </c>
      <c r="N141">
        <v>580</v>
      </c>
      <c r="P141">
        <f t="shared" si="71"/>
        <v>0</v>
      </c>
      <c r="Q141">
        <f t="shared" si="72"/>
        <v>0</v>
      </c>
      <c r="R141">
        <f t="shared" si="73"/>
        <v>1</v>
      </c>
      <c r="V141">
        <f t="shared" si="58"/>
        <v>0.60451646687184701</v>
      </c>
      <c r="W141">
        <f t="shared" si="59"/>
        <v>1.1253569153918026</v>
      </c>
      <c r="X141">
        <f t="shared" si="60"/>
        <v>-0.64522927770399818</v>
      </c>
      <c r="Y141">
        <f t="shared" si="61"/>
        <v>1.5182949048327572E-3</v>
      </c>
      <c r="Z141">
        <f t="shared" si="62"/>
        <v>-0.82441506692559685</v>
      </c>
      <c r="AA141">
        <f t="shared" si="63"/>
        <v>-1.081753832345969</v>
      </c>
      <c r="AB141">
        <f t="shared" si="64"/>
        <v>-1.5554151855001477</v>
      </c>
      <c r="AC141">
        <f t="shared" si="65"/>
        <v>1.7577787047677225</v>
      </c>
      <c r="AD141">
        <f t="shared" si="66"/>
        <v>-1.2455546395291794</v>
      </c>
      <c r="AE141">
        <f t="shared" si="67"/>
        <v>0.27767104879656324</v>
      </c>
      <c r="AF141">
        <f t="shared" si="68"/>
        <v>-0.64691062883389072</v>
      </c>
      <c r="AG141">
        <f t="shared" si="69"/>
        <v>-1.1182103457236083</v>
      </c>
      <c r="AH141">
        <f t="shared" si="70"/>
        <v>-0.53147053647623144</v>
      </c>
    </row>
    <row r="142" spans="1:34">
      <c r="A142">
        <v>3</v>
      </c>
      <c r="B142">
        <v>12.84</v>
      </c>
      <c r="C142">
        <v>2.96</v>
      </c>
      <c r="D142">
        <v>2.61</v>
      </c>
      <c r="E142">
        <v>24</v>
      </c>
      <c r="F142">
        <v>101</v>
      </c>
      <c r="G142">
        <v>2.3199999999999998</v>
      </c>
      <c r="H142">
        <v>0.6</v>
      </c>
      <c r="I142">
        <v>0.53</v>
      </c>
      <c r="J142">
        <v>0.81</v>
      </c>
      <c r="K142">
        <v>4.92</v>
      </c>
      <c r="L142">
        <v>0.89</v>
      </c>
      <c r="M142">
        <v>2.15</v>
      </c>
      <c r="N142">
        <v>590</v>
      </c>
      <c r="P142">
        <f t="shared" si="71"/>
        <v>0</v>
      </c>
      <c r="Q142">
        <f t="shared" si="72"/>
        <v>0</v>
      </c>
      <c r="R142">
        <f t="shared" si="73"/>
        <v>1</v>
      </c>
      <c r="V142">
        <f t="shared" si="58"/>
        <v>-0.19840576039335547</v>
      </c>
      <c r="W142">
        <f t="shared" si="59"/>
        <v>0.55982913366634124</v>
      </c>
      <c r="X142">
        <f t="shared" si="60"/>
        <v>0.89001390501880828</v>
      </c>
      <c r="Y142">
        <f t="shared" si="61"/>
        <v>1.3528007602060637</v>
      </c>
      <c r="Z142">
        <f t="shared" si="62"/>
        <v>8.8358361239872549E-2</v>
      </c>
      <c r="AA142">
        <f t="shared" si="63"/>
        <v>3.9878251454544482E-2</v>
      </c>
      <c r="AB142">
        <f t="shared" si="64"/>
        <v>-1.4349391788196415</v>
      </c>
      <c r="AC142">
        <f t="shared" si="65"/>
        <v>1.3548884015889247</v>
      </c>
      <c r="AD142">
        <f t="shared" si="66"/>
        <v>-1.3682005286435588</v>
      </c>
      <c r="AE142">
        <f t="shared" si="67"/>
        <v>-5.9733537913661691E-2</v>
      </c>
      <c r="AF142">
        <f t="shared" si="68"/>
        <v>-0.29592353157737067</v>
      </c>
      <c r="AG142">
        <f t="shared" si="69"/>
        <v>-0.65210421665885632</v>
      </c>
      <c r="AH142">
        <f t="shared" si="70"/>
        <v>-0.49962559909017124</v>
      </c>
    </row>
    <row r="143" spans="1:34">
      <c r="A143">
        <v>3</v>
      </c>
      <c r="B143">
        <v>12.93</v>
      </c>
      <c r="C143">
        <v>2.81</v>
      </c>
      <c r="D143">
        <v>2.7</v>
      </c>
      <c r="E143">
        <v>21</v>
      </c>
      <c r="F143">
        <v>96</v>
      </c>
      <c r="G143">
        <v>1.54</v>
      </c>
      <c r="H143">
        <v>0.5</v>
      </c>
      <c r="I143">
        <v>0.53</v>
      </c>
      <c r="J143">
        <v>0.75</v>
      </c>
      <c r="K143">
        <v>4.5999999999999996</v>
      </c>
      <c r="L143">
        <v>0.77</v>
      </c>
      <c r="M143">
        <v>2.31</v>
      </c>
      <c r="N143">
        <v>600</v>
      </c>
      <c r="P143">
        <f t="shared" si="71"/>
        <v>0</v>
      </c>
      <c r="Q143">
        <f t="shared" si="72"/>
        <v>0</v>
      </c>
      <c r="R143">
        <f t="shared" si="73"/>
        <v>1</v>
      </c>
      <c r="V143">
        <f t="shared" si="58"/>
        <v>-8.7231913541250747E-2</v>
      </c>
      <c r="W143">
        <f t="shared" si="59"/>
        <v>0.42517966182694572</v>
      </c>
      <c r="X143">
        <f t="shared" si="60"/>
        <v>1.2189945870308394</v>
      </c>
      <c r="Y143">
        <f t="shared" si="61"/>
        <v>0.45194578333857638</v>
      </c>
      <c r="Z143">
        <f t="shared" si="62"/>
        <v>-0.26270834190069259</v>
      </c>
      <c r="AA143">
        <f t="shared" si="63"/>
        <v>-1.2099403562088848</v>
      </c>
      <c r="AB143">
        <f t="shared" si="64"/>
        <v>-1.5353358510533968</v>
      </c>
      <c r="AC143">
        <f t="shared" si="65"/>
        <v>1.3548884015889247</v>
      </c>
      <c r="AD143">
        <f t="shared" si="66"/>
        <v>-1.4733255764558839</v>
      </c>
      <c r="AE143">
        <f t="shared" si="67"/>
        <v>-0.19815593246144636</v>
      </c>
      <c r="AF143">
        <f t="shared" si="68"/>
        <v>-0.82240417746215111</v>
      </c>
      <c r="AG143">
        <f t="shared" si="69"/>
        <v>-0.42611336620321866</v>
      </c>
      <c r="AH143">
        <f t="shared" si="70"/>
        <v>-0.46778066170411098</v>
      </c>
    </row>
    <row r="144" spans="1:34">
      <c r="A144">
        <v>3</v>
      </c>
      <c r="B144">
        <v>13.36</v>
      </c>
      <c r="C144">
        <v>2.56</v>
      </c>
      <c r="D144">
        <v>2.35</v>
      </c>
      <c r="E144">
        <v>20</v>
      </c>
      <c r="F144">
        <v>89</v>
      </c>
      <c r="G144">
        <v>1.4</v>
      </c>
      <c r="H144">
        <v>0.5</v>
      </c>
      <c r="I144">
        <v>0.37</v>
      </c>
      <c r="J144">
        <v>0.64</v>
      </c>
      <c r="K144">
        <v>5.6</v>
      </c>
      <c r="L144">
        <v>0.7</v>
      </c>
      <c r="M144">
        <v>2.4700000000000002</v>
      </c>
      <c r="N144">
        <v>780</v>
      </c>
      <c r="P144">
        <f t="shared" si="71"/>
        <v>0</v>
      </c>
      <c r="Q144">
        <f t="shared" si="72"/>
        <v>0</v>
      </c>
      <c r="R144">
        <f t="shared" si="73"/>
        <v>1</v>
      </c>
      <c r="V144">
        <f t="shared" si="58"/>
        <v>0.44393202141880567</v>
      </c>
      <c r="W144">
        <f t="shared" si="59"/>
        <v>0.20076387542795313</v>
      </c>
      <c r="X144">
        <f t="shared" si="60"/>
        <v>-6.0374731904833188E-2</v>
      </c>
      <c r="Y144">
        <f t="shared" si="61"/>
        <v>0.15166079104941396</v>
      </c>
      <c r="Z144">
        <f t="shared" si="62"/>
        <v>-0.75420172629748383</v>
      </c>
      <c r="AA144">
        <f t="shared" si="63"/>
        <v>-1.434266772968988</v>
      </c>
      <c r="AB144">
        <f t="shared" si="64"/>
        <v>-1.5353358510533968</v>
      </c>
      <c r="AC144">
        <f t="shared" si="65"/>
        <v>6.5639431416769908E-2</v>
      </c>
      <c r="AD144">
        <f t="shared" si="66"/>
        <v>-1.6660548307784799</v>
      </c>
      <c r="AE144">
        <f t="shared" si="67"/>
        <v>0.23441405050038033</v>
      </c>
      <c r="AF144">
        <f t="shared" si="68"/>
        <v>-1.1295178875616065</v>
      </c>
      <c r="AG144">
        <f t="shared" si="69"/>
        <v>-0.20012251574758097</v>
      </c>
      <c r="AH144">
        <f t="shared" si="70"/>
        <v>0.10542821124497352</v>
      </c>
    </row>
    <row r="145" spans="1:34">
      <c r="A145">
        <v>3</v>
      </c>
      <c r="B145">
        <v>13.52</v>
      </c>
      <c r="C145">
        <v>3.17</v>
      </c>
      <c r="D145">
        <v>2.72</v>
      </c>
      <c r="E145">
        <v>23.5</v>
      </c>
      <c r="F145">
        <v>97</v>
      </c>
      <c r="G145">
        <v>1.55</v>
      </c>
      <c r="H145">
        <v>0.52</v>
      </c>
      <c r="I145">
        <v>0.5</v>
      </c>
      <c r="J145">
        <v>0.55000000000000004</v>
      </c>
      <c r="K145">
        <v>4.3499999999999996</v>
      </c>
      <c r="L145">
        <v>0.89</v>
      </c>
      <c r="M145">
        <v>2.06</v>
      </c>
      <c r="N145">
        <v>520</v>
      </c>
      <c r="P145">
        <f t="shared" si="71"/>
        <v>0</v>
      </c>
      <c r="Q145">
        <f t="shared" si="72"/>
        <v>0</v>
      </c>
      <c r="R145">
        <f t="shared" si="73"/>
        <v>1</v>
      </c>
      <c r="V145">
        <f t="shared" si="58"/>
        <v>0.64157441582254793</v>
      </c>
      <c r="W145">
        <f t="shared" si="59"/>
        <v>0.74833839424149506</v>
      </c>
      <c r="X145">
        <f t="shared" si="60"/>
        <v>1.2921014052557349</v>
      </c>
      <c r="Y145">
        <f t="shared" si="61"/>
        <v>1.2026582640614825</v>
      </c>
      <c r="Z145">
        <f t="shared" si="62"/>
        <v>-0.19249500127257957</v>
      </c>
      <c r="AA145">
        <f t="shared" si="63"/>
        <v>-1.1939170407260205</v>
      </c>
      <c r="AB145">
        <f t="shared" si="64"/>
        <v>-1.5152565166066456</v>
      </c>
      <c r="AC145">
        <f t="shared" si="65"/>
        <v>1.1131542196816455</v>
      </c>
      <c r="AD145">
        <f t="shared" si="66"/>
        <v>-1.8237424024969675</v>
      </c>
      <c r="AE145">
        <f t="shared" si="67"/>
        <v>-0.30629842820190301</v>
      </c>
      <c r="AF145">
        <f t="shared" si="68"/>
        <v>-0.29592353157737067</v>
      </c>
      <c r="AG145">
        <f t="shared" si="69"/>
        <v>-0.77922407004015215</v>
      </c>
      <c r="AH145">
        <f t="shared" si="70"/>
        <v>-0.72254016079259298</v>
      </c>
    </row>
    <row r="146" spans="1:34">
      <c r="A146">
        <v>3</v>
      </c>
      <c r="B146">
        <v>13.62</v>
      </c>
      <c r="C146">
        <v>4.95</v>
      </c>
      <c r="D146">
        <v>2.35</v>
      </c>
      <c r="E146">
        <v>20</v>
      </c>
      <c r="F146">
        <v>92</v>
      </c>
      <c r="G146">
        <v>2</v>
      </c>
      <c r="H146">
        <v>0.8</v>
      </c>
      <c r="I146">
        <v>0.47</v>
      </c>
      <c r="J146">
        <v>1.02</v>
      </c>
      <c r="K146">
        <v>4.4000000000000004</v>
      </c>
      <c r="L146">
        <v>0.91</v>
      </c>
      <c r="M146">
        <v>2.0499999999999998</v>
      </c>
      <c r="N146">
        <v>550</v>
      </c>
      <c r="P146">
        <f t="shared" si="71"/>
        <v>0</v>
      </c>
      <c r="Q146">
        <f t="shared" si="72"/>
        <v>0</v>
      </c>
      <c r="R146">
        <f t="shared" si="73"/>
        <v>1</v>
      </c>
      <c r="V146">
        <f t="shared" si="58"/>
        <v>0.7651009123248862</v>
      </c>
      <c r="W146">
        <f t="shared" si="59"/>
        <v>2.3461787934023226</v>
      </c>
      <c r="X146">
        <f t="shared" si="60"/>
        <v>-6.0374731904833188E-2</v>
      </c>
      <c r="Y146">
        <f t="shared" si="61"/>
        <v>0.15166079104941396</v>
      </c>
      <c r="Z146">
        <f t="shared" si="62"/>
        <v>-0.54356170441314478</v>
      </c>
      <c r="AA146">
        <f t="shared" si="63"/>
        <v>-0.47286784399711873</v>
      </c>
      <c r="AB146">
        <f t="shared" si="64"/>
        <v>-1.2341458343521314</v>
      </c>
      <c r="AC146">
        <f t="shared" si="65"/>
        <v>0.87142003777436627</v>
      </c>
      <c r="AD146">
        <f t="shared" si="66"/>
        <v>-1.000262861300421</v>
      </c>
      <c r="AE146">
        <f t="shared" si="67"/>
        <v>-0.28466992905381139</v>
      </c>
      <c r="AF146">
        <f t="shared" si="68"/>
        <v>-0.2081767572632405</v>
      </c>
      <c r="AG146">
        <f t="shared" si="69"/>
        <v>-0.79334849819362985</v>
      </c>
      <c r="AH146">
        <f t="shared" si="70"/>
        <v>-0.62700534863441226</v>
      </c>
    </row>
    <row r="147" spans="1:34">
      <c r="A147">
        <v>3</v>
      </c>
      <c r="B147">
        <v>12.25</v>
      </c>
      <c r="C147">
        <v>3.88</v>
      </c>
      <c r="D147">
        <v>2.2000000000000002</v>
      </c>
      <c r="E147">
        <v>18.5</v>
      </c>
      <c r="F147">
        <v>112</v>
      </c>
      <c r="G147">
        <v>1.38</v>
      </c>
      <c r="H147">
        <v>0.78</v>
      </c>
      <c r="I147">
        <v>0.28999999999999998</v>
      </c>
      <c r="J147">
        <v>1.1399999999999999</v>
      </c>
      <c r="K147">
        <v>8.2100000000000009</v>
      </c>
      <c r="L147">
        <v>0.65</v>
      </c>
      <c r="M147">
        <v>2</v>
      </c>
      <c r="N147">
        <v>855</v>
      </c>
      <c r="P147">
        <f t="shared" si="71"/>
        <v>0</v>
      </c>
      <c r="Q147">
        <f t="shared" si="72"/>
        <v>0</v>
      </c>
      <c r="R147">
        <f t="shared" si="73"/>
        <v>1</v>
      </c>
      <c r="V147">
        <f t="shared" si="58"/>
        <v>-0.92721208975715408</v>
      </c>
      <c r="W147">
        <f t="shared" si="59"/>
        <v>1.3856792276146341</v>
      </c>
      <c r="X147">
        <f t="shared" si="60"/>
        <v>-0.60867586859154954</v>
      </c>
      <c r="Y147">
        <f t="shared" si="61"/>
        <v>-0.29876669738432965</v>
      </c>
      <c r="Z147">
        <f t="shared" si="62"/>
        <v>0.86070510814911583</v>
      </c>
      <c r="AA147">
        <f t="shared" si="63"/>
        <v>-1.466313403934717</v>
      </c>
      <c r="AB147">
        <f t="shared" si="64"/>
        <v>-1.2542251687988824</v>
      </c>
      <c r="AC147">
        <f t="shared" si="65"/>
        <v>-0.57898505366930741</v>
      </c>
      <c r="AD147">
        <f t="shared" si="66"/>
        <v>-0.79001276567577083</v>
      </c>
      <c r="AE147">
        <f t="shared" si="67"/>
        <v>1.3634217060307485</v>
      </c>
      <c r="AF147">
        <f t="shared" si="68"/>
        <v>-1.3488848233469315</v>
      </c>
      <c r="AG147">
        <f t="shared" si="69"/>
        <v>-0.86397063896101622</v>
      </c>
      <c r="AH147">
        <f t="shared" si="70"/>
        <v>0.34426524164042538</v>
      </c>
    </row>
    <row r="148" spans="1:34">
      <c r="A148">
        <v>3</v>
      </c>
      <c r="B148">
        <v>13.16</v>
      </c>
      <c r="C148">
        <v>3.57</v>
      </c>
      <c r="D148">
        <v>2.15</v>
      </c>
      <c r="E148">
        <v>21</v>
      </c>
      <c r="F148">
        <v>102</v>
      </c>
      <c r="G148">
        <v>1.5</v>
      </c>
      <c r="H148">
        <v>0.55000000000000004</v>
      </c>
      <c r="I148">
        <v>0.43</v>
      </c>
      <c r="J148">
        <v>1.3</v>
      </c>
      <c r="K148">
        <v>4</v>
      </c>
      <c r="L148">
        <v>0.6</v>
      </c>
      <c r="M148">
        <v>1.68</v>
      </c>
      <c r="N148">
        <v>830</v>
      </c>
      <c r="P148">
        <f t="shared" si="71"/>
        <v>0</v>
      </c>
      <c r="Q148">
        <f t="shared" si="72"/>
        <v>0</v>
      </c>
      <c r="R148">
        <f t="shared" si="73"/>
        <v>1</v>
      </c>
      <c r="V148">
        <f t="shared" si="58"/>
        <v>0.19687902841412896</v>
      </c>
      <c r="W148">
        <f t="shared" si="59"/>
        <v>1.1074036524798831</v>
      </c>
      <c r="X148">
        <f t="shared" si="60"/>
        <v>-0.79144291415378942</v>
      </c>
      <c r="Y148">
        <f t="shared" si="61"/>
        <v>0.45194578333857638</v>
      </c>
      <c r="Z148">
        <f t="shared" si="62"/>
        <v>0.15857170186798558</v>
      </c>
      <c r="AA148">
        <f t="shared" si="63"/>
        <v>-1.2740336181403429</v>
      </c>
      <c r="AB148">
        <f t="shared" si="64"/>
        <v>-1.4851375149365191</v>
      </c>
      <c r="AC148">
        <f t="shared" si="65"/>
        <v>0.5491077952313278</v>
      </c>
      <c r="AD148">
        <f t="shared" si="66"/>
        <v>-0.50967930484290369</v>
      </c>
      <c r="AE148">
        <f t="shared" si="67"/>
        <v>-0.45769792223854222</v>
      </c>
      <c r="AF148">
        <f t="shared" si="68"/>
        <v>-1.5682517591322569</v>
      </c>
      <c r="AG148">
        <f t="shared" si="69"/>
        <v>-1.3159523398722912</v>
      </c>
      <c r="AH148">
        <f t="shared" si="70"/>
        <v>0.26465289817527476</v>
      </c>
    </row>
    <row r="149" spans="1:34">
      <c r="A149">
        <v>3</v>
      </c>
      <c r="B149">
        <v>13.88</v>
      </c>
      <c r="C149">
        <v>5.04</v>
      </c>
      <c r="D149">
        <v>2.23</v>
      </c>
      <c r="E149">
        <v>20</v>
      </c>
      <c r="F149">
        <v>80</v>
      </c>
      <c r="G149">
        <v>0.98</v>
      </c>
      <c r="H149">
        <v>0.34</v>
      </c>
      <c r="I149">
        <v>0.4</v>
      </c>
      <c r="J149">
        <v>0.68</v>
      </c>
      <c r="K149">
        <v>4.9000000000000004</v>
      </c>
      <c r="L149">
        <v>0.57999999999999996</v>
      </c>
      <c r="M149">
        <v>1.33</v>
      </c>
      <c r="N149">
        <v>415</v>
      </c>
      <c r="P149">
        <f t="shared" si="71"/>
        <v>0</v>
      </c>
      <c r="Q149">
        <f t="shared" si="72"/>
        <v>0</v>
      </c>
      <c r="R149">
        <f t="shared" si="73"/>
        <v>1</v>
      </c>
      <c r="V149">
        <f t="shared" si="58"/>
        <v>1.086269803230969</v>
      </c>
      <c r="W149">
        <f t="shared" si="59"/>
        <v>2.42696847650596</v>
      </c>
      <c r="X149">
        <f t="shared" si="60"/>
        <v>-0.49901564125420689</v>
      </c>
      <c r="Y149">
        <f t="shared" si="61"/>
        <v>0.15166079104941396</v>
      </c>
      <c r="Z149">
        <f t="shared" si="62"/>
        <v>-1.3861217919505011</v>
      </c>
      <c r="AA149">
        <f t="shared" si="63"/>
        <v>-2.1072460232492962</v>
      </c>
      <c r="AB149">
        <f t="shared" si="64"/>
        <v>-1.6959705266274048</v>
      </c>
      <c r="AC149">
        <f t="shared" si="65"/>
        <v>0.30737361332404911</v>
      </c>
      <c r="AD149">
        <f t="shared" si="66"/>
        <v>-1.595971465570263</v>
      </c>
      <c r="AE149">
        <f t="shared" si="67"/>
        <v>-6.8384937572898041E-2</v>
      </c>
      <c r="AF149">
        <f t="shared" si="68"/>
        <v>-1.6559985334463869</v>
      </c>
      <c r="AG149">
        <f t="shared" si="69"/>
        <v>-1.8103073252439981</v>
      </c>
      <c r="AH149">
        <f t="shared" si="70"/>
        <v>-1.0569120033462256</v>
      </c>
    </row>
    <row r="150" spans="1:34">
      <c r="A150">
        <v>3</v>
      </c>
      <c r="B150">
        <v>12.87</v>
      </c>
      <c r="C150">
        <v>4.6100000000000003</v>
      </c>
      <c r="D150">
        <v>2.48</v>
      </c>
      <c r="E150">
        <v>21.5</v>
      </c>
      <c r="F150">
        <v>86</v>
      </c>
      <c r="G150">
        <v>1.7</v>
      </c>
      <c r="H150">
        <v>0.65</v>
      </c>
      <c r="I150">
        <v>0.47</v>
      </c>
      <c r="J150">
        <v>0.86</v>
      </c>
      <c r="K150">
        <v>7.65</v>
      </c>
      <c r="L150">
        <v>0.54</v>
      </c>
      <c r="M150">
        <v>1.86</v>
      </c>
      <c r="N150">
        <v>625</v>
      </c>
      <c r="P150">
        <f t="shared" si="71"/>
        <v>0</v>
      </c>
      <c r="Q150">
        <f t="shared" si="72"/>
        <v>0</v>
      </c>
      <c r="R150">
        <f t="shared" si="73"/>
        <v>1</v>
      </c>
      <c r="V150">
        <f t="shared" si="58"/>
        <v>-0.16134781144265464</v>
      </c>
      <c r="W150">
        <f t="shared" si="59"/>
        <v>2.040973323899693</v>
      </c>
      <c r="X150">
        <f t="shared" si="60"/>
        <v>0.41481958655698753</v>
      </c>
      <c r="Y150">
        <f t="shared" si="61"/>
        <v>0.60208827948315757</v>
      </c>
      <c r="Z150">
        <f t="shared" si="62"/>
        <v>-0.96484174818182289</v>
      </c>
      <c r="AA150">
        <f t="shared" si="63"/>
        <v>-0.95356730848305338</v>
      </c>
      <c r="AB150">
        <f t="shared" si="64"/>
        <v>-1.3847408427027641</v>
      </c>
      <c r="AC150">
        <f t="shared" si="65"/>
        <v>0.87142003777436627</v>
      </c>
      <c r="AD150">
        <f t="shared" si="66"/>
        <v>-1.2805963221332879</v>
      </c>
      <c r="AE150">
        <f t="shared" si="67"/>
        <v>1.1211825155721253</v>
      </c>
      <c r="AF150">
        <f t="shared" si="68"/>
        <v>-1.8314920820746468</v>
      </c>
      <c r="AG150">
        <f t="shared" si="69"/>
        <v>-1.0617126331096989</v>
      </c>
      <c r="AH150">
        <f t="shared" si="70"/>
        <v>-0.38816831823896036</v>
      </c>
    </row>
    <row r="151" spans="1:34">
      <c r="A151">
        <v>3</v>
      </c>
      <c r="B151">
        <v>13.32</v>
      </c>
      <c r="C151">
        <v>3.24</v>
      </c>
      <c r="D151">
        <v>2.38</v>
      </c>
      <c r="E151">
        <v>21.5</v>
      </c>
      <c r="F151">
        <v>92</v>
      </c>
      <c r="G151">
        <v>1.93</v>
      </c>
      <c r="H151">
        <v>0.76</v>
      </c>
      <c r="I151">
        <v>0.45</v>
      </c>
      <c r="J151">
        <v>1.25</v>
      </c>
      <c r="K151">
        <v>8.42</v>
      </c>
      <c r="L151">
        <v>0.55000000000000004</v>
      </c>
      <c r="M151">
        <v>1.62</v>
      </c>
      <c r="N151">
        <v>650</v>
      </c>
      <c r="P151">
        <f t="shared" si="71"/>
        <v>0</v>
      </c>
      <c r="Q151">
        <f t="shared" si="72"/>
        <v>0</v>
      </c>
      <c r="R151">
        <f t="shared" si="73"/>
        <v>1</v>
      </c>
      <c r="V151">
        <f t="shared" si="58"/>
        <v>0.39452142281787123</v>
      </c>
      <c r="W151">
        <f t="shared" si="59"/>
        <v>0.81117481443321326</v>
      </c>
      <c r="X151">
        <f t="shared" si="60"/>
        <v>4.928549543250943E-2</v>
      </c>
      <c r="Y151">
        <f t="shared" si="61"/>
        <v>0.60208827948315757</v>
      </c>
      <c r="Z151">
        <f t="shared" si="62"/>
        <v>-0.54356170441314478</v>
      </c>
      <c r="AA151">
        <f t="shared" si="63"/>
        <v>-0.58503105237717024</v>
      </c>
      <c r="AB151">
        <f t="shared" si="64"/>
        <v>-1.2743045032456335</v>
      </c>
      <c r="AC151">
        <f t="shared" si="65"/>
        <v>0.71026391650284726</v>
      </c>
      <c r="AD151">
        <f t="shared" si="66"/>
        <v>-0.5972835113531747</v>
      </c>
      <c r="AE151">
        <f t="shared" si="67"/>
        <v>1.4542614024527318</v>
      </c>
      <c r="AF151">
        <f t="shared" si="68"/>
        <v>-1.7876186949175816</v>
      </c>
      <c r="AG151">
        <f t="shared" si="69"/>
        <v>-1.4006989087931552</v>
      </c>
      <c r="AH151">
        <f t="shared" si="70"/>
        <v>-0.30855597477380975</v>
      </c>
    </row>
    <row r="152" spans="1:34">
      <c r="A152">
        <v>3</v>
      </c>
      <c r="B152">
        <v>13.08</v>
      </c>
      <c r="C152">
        <v>3.9</v>
      </c>
      <c r="D152">
        <v>2.36</v>
      </c>
      <c r="E152">
        <v>21.5</v>
      </c>
      <c r="F152">
        <v>113</v>
      </c>
      <c r="G152">
        <v>1.41</v>
      </c>
      <c r="H152">
        <v>1.39</v>
      </c>
      <c r="I152">
        <v>0.34</v>
      </c>
      <c r="J152">
        <v>1.1399999999999999</v>
      </c>
      <c r="K152">
        <v>9.4</v>
      </c>
      <c r="L152">
        <v>0.56999999999999995</v>
      </c>
      <c r="M152">
        <v>1.33</v>
      </c>
      <c r="N152">
        <v>550</v>
      </c>
      <c r="P152">
        <f t="shared" si="71"/>
        <v>0</v>
      </c>
      <c r="Q152">
        <f t="shared" si="72"/>
        <v>0</v>
      </c>
      <c r="R152">
        <f t="shared" si="73"/>
        <v>1</v>
      </c>
      <c r="V152">
        <f t="shared" si="58"/>
        <v>9.8057831212257862E-2</v>
      </c>
      <c r="W152">
        <f t="shared" si="59"/>
        <v>1.4036324905265536</v>
      </c>
      <c r="X152">
        <f t="shared" si="60"/>
        <v>-2.3821322792386187E-2</v>
      </c>
      <c r="Y152">
        <f t="shared" si="61"/>
        <v>0.60208827948315757</v>
      </c>
      <c r="Z152">
        <f t="shared" si="62"/>
        <v>0.93091844877722896</v>
      </c>
      <c r="AA152">
        <f t="shared" si="63"/>
        <v>-1.4182434574861233</v>
      </c>
      <c r="AB152">
        <f t="shared" si="64"/>
        <v>-0.64180546817297635</v>
      </c>
      <c r="AC152">
        <f t="shared" si="65"/>
        <v>-0.17609475049050882</v>
      </c>
      <c r="AD152">
        <f t="shared" si="66"/>
        <v>-0.79001276567577083</v>
      </c>
      <c r="AE152">
        <f t="shared" si="67"/>
        <v>1.8781799857553221</v>
      </c>
      <c r="AF152">
        <f t="shared" si="68"/>
        <v>-1.699871920603452</v>
      </c>
      <c r="AG152">
        <f t="shared" si="69"/>
        <v>-1.8103073252439981</v>
      </c>
      <c r="AH152">
        <f t="shared" si="70"/>
        <v>-0.62700534863441226</v>
      </c>
    </row>
    <row r="153" spans="1:34">
      <c r="A153">
        <v>3</v>
      </c>
      <c r="B153">
        <v>13.5</v>
      </c>
      <c r="C153">
        <v>3.12</v>
      </c>
      <c r="D153">
        <v>2.62</v>
      </c>
      <c r="E153">
        <v>24</v>
      </c>
      <c r="F153">
        <v>123</v>
      </c>
      <c r="G153">
        <v>1.4</v>
      </c>
      <c r="H153">
        <v>1.57</v>
      </c>
      <c r="I153">
        <v>0.22</v>
      </c>
      <c r="J153">
        <v>1.25</v>
      </c>
      <c r="K153">
        <v>8.6</v>
      </c>
      <c r="L153">
        <v>0.59</v>
      </c>
      <c r="M153">
        <v>1.3</v>
      </c>
      <c r="N153">
        <v>500</v>
      </c>
      <c r="P153">
        <f t="shared" si="71"/>
        <v>0</v>
      </c>
      <c r="Q153">
        <f t="shared" si="72"/>
        <v>0</v>
      </c>
      <c r="R153">
        <f t="shared" si="73"/>
        <v>1</v>
      </c>
      <c r="V153">
        <f t="shared" si="58"/>
        <v>0.61686911652208065</v>
      </c>
      <c r="W153">
        <f t="shared" si="59"/>
        <v>0.70345523696169665</v>
      </c>
      <c r="X153">
        <f t="shared" si="60"/>
        <v>0.92656731413125681</v>
      </c>
      <c r="Y153">
        <f t="shared" si="61"/>
        <v>1.3528007602060637</v>
      </c>
      <c r="Z153">
        <f t="shared" si="62"/>
        <v>1.6330518550583593</v>
      </c>
      <c r="AA153">
        <f t="shared" si="63"/>
        <v>-1.434266772968988</v>
      </c>
      <c r="AB153">
        <f t="shared" si="64"/>
        <v>-0.46109145815221697</v>
      </c>
      <c r="AC153">
        <f t="shared" si="65"/>
        <v>-1.1430314781196249</v>
      </c>
      <c r="AD153">
        <f t="shared" si="66"/>
        <v>-0.5972835113531747</v>
      </c>
      <c r="AE153">
        <f t="shared" si="67"/>
        <v>1.5321239993858604</v>
      </c>
      <c r="AF153">
        <f t="shared" si="68"/>
        <v>-1.6121251462893218</v>
      </c>
      <c r="AG153">
        <f t="shared" si="69"/>
        <v>-1.8526806097044302</v>
      </c>
      <c r="AH153">
        <f t="shared" si="70"/>
        <v>-0.78623003556471349</v>
      </c>
    </row>
    <row r="154" spans="1:34">
      <c r="A154">
        <v>3</v>
      </c>
      <c r="B154">
        <v>12.79</v>
      </c>
      <c r="C154">
        <v>2.67</v>
      </c>
      <c r="D154">
        <v>2.48</v>
      </c>
      <c r="E154">
        <v>22</v>
      </c>
      <c r="F154">
        <v>112</v>
      </c>
      <c r="G154">
        <v>1.48</v>
      </c>
      <c r="H154">
        <v>1.36</v>
      </c>
      <c r="I154">
        <v>0.24</v>
      </c>
      <c r="J154">
        <v>1.26</v>
      </c>
      <c r="K154">
        <v>10.8</v>
      </c>
      <c r="L154">
        <v>0.48</v>
      </c>
      <c r="M154">
        <v>1.47</v>
      </c>
      <c r="N154">
        <v>480</v>
      </c>
      <c r="P154">
        <f t="shared" si="71"/>
        <v>0</v>
      </c>
      <c r="Q154">
        <f t="shared" si="72"/>
        <v>0</v>
      </c>
      <c r="R154">
        <f t="shared" si="73"/>
        <v>1</v>
      </c>
      <c r="V154">
        <f t="shared" si="58"/>
        <v>-0.26016900864452575</v>
      </c>
      <c r="W154">
        <f t="shared" si="59"/>
        <v>0.29950682144350976</v>
      </c>
      <c r="X154">
        <f t="shared" si="60"/>
        <v>0.41481958655698753</v>
      </c>
      <c r="Y154">
        <f t="shared" si="61"/>
        <v>0.75223077562773877</v>
      </c>
      <c r="Z154">
        <f t="shared" si="62"/>
        <v>0.86070510814911583</v>
      </c>
      <c r="AA154">
        <f t="shared" si="63"/>
        <v>-1.3060802491060719</v>
      </c>
      <c r="AB154">
        <f t="shared" si="64"/>
        <v>-0.67192446984310272</v>
      </c>
      <c r="AC154">
        <f t="shared" si="65"/>
        <v>-0.98187535684810567</v>
      </c>
      <c r="AD154">
        <f t="shared" si="66"/>
        <v>-0.57976267005112048</v>
      </c>
      <c r="AE154">
        <f t="shared" si="67"/>
        <v>2.4837779619018798</v>
      </c>
      <c r="AF154">
        <f t="shared" si="68"/>
        <v>-2.0947324050170373</v>
      </c>
      <c r="AG154">
        <f t="shared" si="69"/>
        <v>-1.6125653310953154</v>
      </c>
      <c r="AH154">
        <f t="shared" si="70"/>
        <v>-0.84991991033683401</v>
      </c>
    </row>
    <row r="155" spans="1:34">
      <c r="A155">
        <v>3</v>
      </c>
      <c r="B155">
        <v>13.11</v>
      </c>
      <c r="C155">
        <v>1.9</v>
      </c>
      <c r="D155">
        <v>2.75</v>
      </c>
      <c r="E155">
        <v>25.5</v>
      </c>
      <c r="F155">
        <v>116</v>
      </c>
      <c r="G155">
        <v>2.2000000000000002</v>
      </c>
      <c r="H155">
        <v>1.28</v>
      </c>
      <c r="I155">
        <v>0.26</v>
      </c>
      <c r="J155">
        <v>1.56</v>
      </c>
      <c r="K155">
        <v>7.1</v>
      </c>
      <c r="L155">
        <v>0.61</v>
      </c>
      <c r="M155">
        <v>1.33</v>
      </c>
      <c r="N155">
        <v>425</v>
      </c>
      <c r="P155">
        <f t="shared" si="71"/>
        <v>0</v>
      </c>
      <c r="Q155">
        <f t="shared" si="72"/>
        <v>0</v>
      </c>
      <c r="R155">
        <f t="shared" si="73"/>
        <v>1</v>
      </c>
      <c r="V155">
        <f t="shared" si="58"/>
        <v>0.13511578016295869</v>
      </c>
      <c r="W155">
        <f t="shared" si="59"/>
        <v>-0.39169380066538756</v>
      </c>
      <c r="X155">
        <f t="shared" si="60"/>
        <v>1.4017616325930775</v>
      </c>
      <c r="Y155">
        <f t="shared" si="61"/>
        <v>1.8032282486398072</v>
      </c>
      <c r="Z155">
        <f t="shared" si="62"/>
        <v>1.141558470661568</v>
      </c>
      <c r="AA155">
        <f t="shared" si="63"/>
        <v>-0.15240153433982878</v>
      </c>
      <c r="AB155">
        <f t="shared" si="64"/>
        <v>-0.75224180763010684</v>
      </c>
      <c r="AC155">
        <f t="shared" si="65"/>
        <v>-0.82071923557658621</v>
      </c>
      <c r="AD155">
        <f t="shared" si="66"/>
        <v>-5.4137430989494861E-2</v>
      </c>
      <c r="AE155">
        <f t="shared" si="67"/>
        <v>0.88326902494312043</v>
      </c>
      <c r="AF155">
        <f t="shared" si="68"/>
        <v>-1.5243783719751918</v>
      </c>
      <c r="AG155">
        <f t="shared" si="69"/>
        <v>-1.8103073252439981</v>
      </c>
      <c r="AH155">
        <f t="shared" si="70"/>
        <v>-1.0250670659601653</v>
      </c>
    </row>
    <row r="156" spans="1:34">
      <c r="A156">
        <v>3</v>
      </c>
      <c r="B156">
        <v>13.23</v>
      </c>
      <c r="C156">
        <v>3.3</v>
      </c>
      <c r="D156">
        <v>2.2799999999999998</v>
      </c>
      <c r="E156">
        <v>18.5</v>
      </c>
      <c r="F156">
        <v>98</v>
      </c>
      <c r="G156">
        <v>1.8</v>
      </c>
      <c r="H156">
        <v>0.83</v>
      </c>
      <c r="I156">
        <v>0.61</v>
      </c>
      <c r="J156">
        <v>1.87</v>
      </c>
      <c r="K156">
        <v>10.52</v>
      </c>
      <c r="L156">
        <v>0.56000000000000005</v>
      </c>
      <c r="M156">
        <v>1.51</v>
      </c>
      <c r="N156">
        <v>675</v>
      </c>
      <c r="P156">
        <f t="shared" si="71"/>
        <v>0</v>
      </c>
      <c r="Q156">
        <f t="shared" si="72"/>
        <v>0</v>
      </c>
      <c r="R156">
        <f t="shared" si="73"/>
        <v>1</v>
      </c>
      <c r="V156">
        <f t="shared" si="58"/>
        <v>0.28334757596576648</v>
      </c>
      <c r="W156">
        <f t="shared" si="59"/>
        <v>0.86503460316897107</v>
      </c>
      <c r="X156">
        <f t="shared" si="60"/>
        <v>-0.31624859569196867</v>
      </c>
      <c r="Y156">
        <f t="shared" si="61"/>
        <v>-0.29876669738432965</v>
      </c>
      <c r="Z156">
        <f t="shared" si="62"/>
        <v>-0.12228166064446655</v>
      </c>
      <c r="AA156">
        <f t="shared" si="63"/>
        <v>-0.79333415365440829</v>
      </c>
      <c r="AB156">
        <f t="shared" si="64"/>
        <v>-1.2040268326820047</v>
      </c>
      <c r="AC156">
        <f t="shared" si="65"/>
        <v>1.9995128866750016</v>
      </c>
      <c r="AD156">
        <f t="shared" si="66"/>
        <v>0.48900864937418498</v>
      </c>
      <c r="AE156">
        <f t="shared" si="67"/>
        <v>2.3626583666725676</v>
      </c>
      <c r="AF156">
        <f t="shared" si="68"/>
        <v>-1.7437453077605167</v>
      </c>
      <c r="AG156">
        <f t="shared" si="69"/>
        <v>-1.556067618481406</v>
      </c>
      <c r="AH156">
        <f t="shared" si="70"/>
        <v>-0.22894363130865911</v>
      </c>
    </row>
    <row r="157" spans="1:34">
      <c r="A157">
        <v>3</v>
      </c>
      <c r="B157">
        <v>12.58</v>
      </c>
      <c r="C157">
        <v>1.29</v>
      </c>
      <c r="D157">
        <v>2.1</v>
      </c>
      <c r="E157">
        <v>20</v>
      </c>
      <c r="F157">
        <v>103</v>
      </c>
      <c r="G157">
        <v>1.48</v>
      </c>
      <c r="H157">
        <v>0.57999999999999996</v>
      </c>
      <c r="I157">
        <v>0.53</v>
      </c>
      <c r="J157">
        <v>1.4</v>
      </c>
      <c r="K157">
        <v>7.6</v>
      </c>
      <c r="L157">
        <v>0.57999999999999996</v>
      </c>
      <c r="M157">
        <v>1.55</v>
      </c>
      <c r="N157">
        <v>640</v>
      </c>
      <c r="P157">
        <f t="shared" si="71"/>
        <v>0</v>
      </c>
      <c r="Q157">
        <f t="shared" si="72"/>
        <v>0</v>
      </c>
      <c r="R157">
        <f t="shared" si="73"/>
        <v>1</v>
      </c>
      <c r="V157">
        <f t="shared" si="58"/>
        <v>-0.51957465129943603</v>
      </c>
      <c r="W157">
        <f t="shared" si="59"/>
        <v>-0.93926831947892941</v>
      </c>
      <c r="X157">
        <f t="shared" si="60"/>
        <v>-0.97420995971602764</v>
      </c>
      <c r="Y157">
        <f t="shared" si="61"/>
        <v>0.15166079104941396</v>
      </c>
      <c r="Z157">
        <f t="shared" si="62"/>
        <v>0.2287850424960986</v>
      </c>
      <c r="AA157">
        <f t="shared" si="63"/>
        <v>-1.3060802491060719</v>
      </c>
      <c r="AB157">
        <f t="shared" si="64"/>
        <v>-1.4550185132663926</v>
      </c>
      <c r="AC157">
        <f t="shared" si="65"/>
        <v>1.3548884015889247</v>
      </c>
      <c r="AD157">
        <f t="shared" si="66"/>
        <v>-0.33447089182236206</v>
      </c>
      <c r="AE157">
        <f t="shared" si="67"/>
        <v>1.0995540164240338</v>
      </c>
      <c r="AF157">
        <f t="shared" si="68"/>
        <v>-1.6559985334463869</v>
      </c>
      <c r="AG157">
        <f t="shared" si="69"/>
        <v>-1.4995699058674965</v>
      </c>
      <c r="AH157">
        <f t="shared" si="70"/>
        <v>-0.34040091215987001</v>
      </c>
    </row>
    <row r="158" spans="1:34">
      <c r="A158">
        <v>3</v>
      </c>
      <c r="B158">
        <v>13.17</v>
      </c>
      <c r="C158">
        <v>5.19</v>
      </c>
      <c r="D158">
        <v>2.3199999999999998</v>
      </c>
      <c r="E158">
        <v>22</v>
      </c>
      <c r="F158">
        <v>93</v>
      </c>
      <c r="G158">
        <v>1.74</v>
      </c>
      <c r="H158">
        <v>0.63</v>
      </c>
      <c r="I158">
        <v>0.61</v>
      </c>
      <c r="J158">
        <v>1.55</v>
      </c>
      <c r="K158">
        <v>7.9</v>
      </c>
      <c r="L158">
        <v>0.6</v>
      </c>
      <c r="M158">
        <v>1.48</v>
      </c>
      <c r="N158">
        <v>725</v>
      </c>
      <c r="P158">
        <f t="shared" si="71"/>
        <v>0</v>
      </c>
      <c r="Q158">
        <f t="shared" si="72"/>
        <v>0</v>
      </c>
      <c r="R158">
        <f t="shared" si="73"/>
        <v>1</v>
      </c>
      <c r="V158">
        <f t="shared" si="58"/>
        <v>0.2092316780643626</v>
      </c>
      <c r="W158">
        <f t="shared" si="59"/>
        <v>2.5616179483453561</v>
      </c>
      <c r="X158">
        <f t="shared" si="60"/>
        <v>-0.17003495924217743</v>
      </c>
      <c r="Y158">
        <f t="shared" si="61"/>
        <v>0.75223077562773877</v>
      </c>
      <c r="Z158">
        <f t="shared" si="62"/>
        <v>-0.4733483637850317</v>
      </c>
      <c r="AA158">
        <f t="shared" si="63"/>
        <v>-0.88947404655159534</v>
      </c>
      <c r="AB158">
        <f t="shared" si="64"/>
        <v>-1.4048201771495152</v>
      </c>
      <c r="AC158">
        <f t="shared" si="65"/>
        <v>1.9995128866750016</v>
      </c>
      <c r="AD158">
        <f t="shared" si="66"/>
        <v>-7.1658272291549058E-2</v>
      </c>
      <c r="AE158">
        <f t="shared" si="67"/>
        <v>1.229325011312582</v>
      </c>
      <c r="AF158">
        <f t="shared" si="68"/>
        <v>-1.5682517591322569</v>
      </c>
      <c r="AG158">
        <f t="shared" si="69"/>
        <v>-1.598440902941838</v>
      </c>
      <c r="AH158">
        <f t="shared" si="70"/>
        <v>-6.9718944378357864E-2</v>
      </c>
    </row>
    <row r="159" spans="1:34">
      <c r="A159">
        <v>3</v>
      </c>
      <c r="B159">
        <v>13.84</v>
      </c>
      <c r="C159">
        <v>4.12</v>
      </c>
      <c r="D159">
        <v>2.38</v>
      </c>
      <c r="E159">
        <v>19.5</v>
      </c>
      <c r="F159">
        <v>89</v>
      </c>
      <c r="G159">
        <v>1.8</v>
      </c>
      <c r="H159">
        <v>0.83</v>
      </c>
      <c r="I159">
        <v>0.48</v>
      </c>
      <c r="J159">
        <v>1.56</v>
      </c>
      <c r="K159">
        <v>9.01</v>
      </c>
      <c r="L159">
        <v>0.56999999999999995</v>
      </c>
      <c r="M159">
        <v>1.64</v>
      </c>
      <c r="N159">
        <v>480</v>
      </c>
      <c r="P159">
        <f t="shared" si="71"/>
        <v>0</v>
      </c>
      <c r="Q159">
        <f t="shared" si="72"/>
        <v>0</v>
      </c>
      <c r="R159">
        <f t="shared" si="73"/>
        <v>1</v>
      </c>
      <c r="V159">
        <f t="shared" si="58"/>
        <v>1.0368592046300324</v>
      </c>
      <c r="W159">
        <f t="shared" si="59"/>
        <v>1.6011183825576671</v>
      </c>
      <c r="X159">
        <f t="shared" si="60"/>
        <v>4.928549543250943E-2</v>
      </c>
      <c r="Y159">
        <f t="shared" si="61"/>
        <v>1.5182949048327572E-3</v>
      </c>
      <c r="Z159">
        <f t="shared" si="62"/>
        <v>-0.75420172629748383</v>
      </c>
      <c r="AA159">
        <f t="shared" si="63"/>
        <v>-0.79333415365440829</v>
      </c>
      <c r="AB159">
        <f t="shared" si="64"/>
        <v>-1.2040268326820047</v>
      </c>
      <c r="AC159">
        <f t="shared" si="65"/>
        <v>0.95199809841012595</v>
      </c>
      <c r="AD159">
        <f t="shared" si="66"/>
        <v>-5.4137430989494861E-2</v>
      </c>
      <c r="AE159">
        <f t="shared" si="67"/>
        <v>1.7094776924002095</v>
      </c>
      <c r="AF159">
        <f t="shared" si="68"/>
        <v>-1.699871920603452</v>
      </c>
      <c r="AG159">
        <f t="shared" si="69"/>
        <v>-1.3724500524862007</v>
      </c>
      <c r="AH159">
        <f t="shared" si="70"/>
        <v>-0.84991991033683401</v>
      </c>
    </row>
    <row r="160" spans="1:34">
      <c r="A160">
        <v>3</v>
      </c>
      <c r="B160">
        <v>12.45</v>
      </c>
      <c r="C160">
        <v>3.03</v>
      </c>
      <c r="D160">
        <v>2.64</v>
      </c>
      <c r="E160">
        <v>27</v>
      </c>
      <c r="F160">
        <v>97</v>
      </c>
      <c r="G160">
        <v>1.9</v>
      </c>
      <c r="H160">
        <v>0.57999999999999996</v>
      </c>
      <c r="I160">
        <v>0.63</v>
      </c>
      <c r="J160">
        <v>1.1399999999999999</v>
      </c>
      <c r="K160">
        <v>7.5</v>
      </c>
      <c r="L160">
        <v>0.67</v>
      </c>
      <c r="M160">
        <v>1.73</v>
      </c>
      <c r="N160">
        <v>880</v>
      </c>
      <c r="P160">
        <f t="shared" si="71"/>
        <v>0</v>
      </c>
      <c r="Q160">
        <f t="shared" si="72"/>
        <v>0</v>
      </c>
      <c r="R160">
        <f t="shared" si="73"/>
        <v>1</v>
      </c>
      <c r="V160">
        <f t="shared" si="58"/>
        <v>-0.68015909675247743</v>
      </c>
      <c r="W160">
        <f t="shared" si="59"/>
        <v>0.622665553858059</v>
      </c>
      <c r="X160">
        <f t="shared" si="60"/>
        <v>0.99967413235615243</v>
      </c>
      <c r="Y160">
        <f t="shared" si="61"/>
        <v>2.2536557370735508</v>
      </c>
      <c r="Z160">
        <f t="shared" si="62"/>
        <v>-0.19249500127257957</v>
      </c>
      <c r="AA160">
        <f t="shared" si="63"/>
        <v>-0.63310099882576376</v>
      </c>
      <c r="AB160">
        <f t="shared" si="64"/>
        <v>-1.4550185132663926</v>
      </c>
      <c r="AC160">
        <f t="shared" si="65"/>
        <v>2.1606690079465212</v>
      </c>
      <c r="AD160">
        <f t="shared" si="66"/>
        <v>-0.79001276567577083</v>
      </c>
      <c r="AE160">
        <f t="shared" si="67"/>
        <v>1.0562970181278513</v>
      </c>
      <c r="AF160">
        <f t="shared" si="68"/>
        <v>-1.2611380490328012</v>
      </c>
      <c r="AG160">
        <f t="shared" si="69"/>
        <v>-1.2453301991049046</v>
      </c>
      <c r="AH160">
        <f t="shared" si="70"/>
        <v>0.42387758510557599</v>
      </c>
    </row>
    <row r="161" spans="1:34">
      <c r="A161">
        <v>3</v>
      </c>
      <c r="B161">
        <v>14.34</v>
      </c>
      <c r="C161">
        <v>1.68</v>
      </c>
      <c r="D161">
        <v>2.7</v>
      </c>
      <c r="E161">
        <v>25</v>
      </c>
      <c r="F161">
        <v>98</v>
      </c>
      <c r="G161">
        <v>2.8</v>
      </c>
      <c r="H161">
        <v>1.31</v>
      </c>
      <c r="I161">
        <v>0.53</v>
      </c>
      <c r="J161">
        <v>2.7</v>
      </c>
      <c r="K161">
        <v>13</v>
      </c>
      <c r="L161">
        <v>0.56999999999999995</v>
      </c>
      <c r="M161">
        <v>1.96</v>
      </c>
      <c r="N161">
        <v>660</v>
      </c>
      <c r="P161">
        <f t="shared" si="71"/>
        <v>0</v>
      </c>
      <c r="Q161">
        <f t="shared" si="72"/>
        <v>0</v>
      </c>
      <c r="R161">
        <f t="shared" si="73"/>
        <v>1</v>
      </c>
      <c r="V161">
        <f t="shared" si="58"/>
        <v>1.6544916871417263</v>
      </c>
      <c r="W161">
        <f t="shared" si="59"/>
        <v>-0.58917969269650106</v>
      </c>
      <c r="X161">
        <f t="shared" si="60"/>
        <v>1.2189945870308394</v>
      </c>
      <c r="Y161">
        <f t="shared" si="61"/>
        <v>1.653085752495226</v>
      </c>
      <c r="Z161">
        <f t="shared" si="62"/>
        <v>-0.12228166064446655</v>
      </c>
      <c r="AA161">
        <f t="shared" si="63"/>
        <v>0.80899739463203968</v>
      </c>
      <c r="AB161">
        <f t="shared" si="64"/>
        <v>-0.72212280595998024</v>
      </c>
      <c r="AC161">
        <f t="shared" si="65"/>
        <v>1.3548884015889247</v>
      </c>
      <c r="AD161">
        <f t="shared" si="66"/>
        <v>1.9432384774446825</v>
      </c>
      <c r="AE161">
        <f t="shared" si="67"/>
        <v>3.4354319244178981</v>
      </c>
      <c r="AF161">
        <f t="shared" si="68"/>
        <v>-1.699871920603452</v>
      </c>
      <c r="AG161">
        <f t="shared" si="69"/>
        <v>-0.92046835157492568</v>
      </c>
      <c r="AH161">
        <f t="shared" si="70"/>
        <v>-0.27671103738774949</v>
      </c>
    </row>
    <row r="162" spans="1:34">
      <c r="A162">
        <v>3</v>
      </c>
      <c r="B162">
        <v>13.48</v>
      </c>
      <c r="C162">
        <v>1.67</v>
      </c>
      <c r="D162">
        <v>2.64</v>
      </c>
      <c r="E162">
        <v>22.5</v>
      </c>
      <c r="F162">
        <v>89</v>
      </c>
      <c r="G162">
        <v>2.6</v>
      </c>
      <c r="H162">
        <v>1.1000000000000001</v>
      </c>
      <c r="I162">
        <v>0.52</v>
      </c>
      <c r="J162">
        <v>2.29</v>
      </c>
      <c r="K162">
        <v>11.75</v>
      </c>
      <c r="L162">
        <v>0.56999999999999995</v>
      </c>
      <c r="M162">
        <v>1.78</v>
      </c>
      <c r="N162">
        <v>620</v>
      </c>
      <c r="P162">
        <f t="shared" si="71"/>
        <v>0</v>
      </c>
      <c r="Q162">
        <f t="shared" si="72"/>
        <v>0</v>
      </c>
      <c r="R162">
        <f t="shared" si="73"/>
        <v>1</v>
      </c>
      <c r="V162">
        <f t="shared" si="58"/>
        <v>0.59216381722161338</v>
      </c>
      <c r="W162">
        <f t="shared" si="59"/>
        <v>-0.59815632415246078</v>
      </c>
      <c r="X162">
        <f t="shared" si="60"/>
        <v>0.99967413235615243</v>
      </c>
      <c r="Y162">
        <f t="shared" si="61"/>
        <v>0.90237327177231996</v>
      </c>
      <c r="Z162">
        <f t="shared" si="62"/>
        <v>-0.75420172629748383</v>
      </c>
      <c r="AA162">
        <f t="shared" si="63"/>
        <v>0.4885310849747504</v>
      </c>
      <c r="AB162">
        <f t="shared" si="64"/>
        <v>-0.93295581765086599</v>
      </c>
      <c r="AC162">
        <f t="shared" si="65"/>
        <v>1.2743103409531649</v>
      </c>
      <c r="AD162">
        <f t="shared" si="66"/>
        <v>1.2248839840604606</v>
      </c>
      <c r="AE162">
        <f t="shared" si="67"/>
        <v>2.8947194457156145</v>
      </c>
      <c r="AF162">
        <f t="shared" si="68"/>
        <v>-1.699871920603452</v>
      </c>
      <c r="AG162">
        <f t="shared" si="69"/>
        <v>-1.1747080583375178</v>
      </c>
      <c r="AH162">
        <f t="shared" si="70"/>
        <v>-0.40409078693199046</v>
      </c>
    </row>
    <row r="163" spans="1:34">
      <c r="A163">
        <v>3</v>
      </c>
      <c r="B163">
        <v>12.36</v>
      </c>
      <c r="C163">
        <v>3.83</v>
      </c>
      <c r="D163">
        <v>2.38</v>
      </c>
      <c r="E163">
        <v>21</v>
      </c>
      <c r="F163">
        <v>88</v>
      </c>
      <c r="G163">
        <v>2.2999999999999998</v>
      </c>
      <c r="H163">
        <v>0.92</v>
      </c>
      <c r="I163">
        <v>0.5</v>
      </c>
      <c r="J163">
        <v>1.04</v>
      </c>
      <c r="K163">
        <v>7.65</v>
      </c>
      <c r="L163">
        <v>0.56000000000000005</v>
      </c>
      <c r="M163">
        <v>1.58</v>
      </c>
      <c r="N163">
        <v>520</v>
      </c>
      <c r="P163">
        <f t="shared" si="71"/>
        <v>0</v>
      </c>
      <c r="Q163">
        <f t="shared" si="72"/>
        <v>0</v>
      </c>
      <c r="R163">
        <f t="shared" si="73"/>
        <v>1</v>
      </c>
      <c r="V163">
        <f t="shared" ref="V163:V180" si="74">(B163-AVERAGE(B$3:B$180))/_xlfn.STDEV.P(B$3:B$180)</f>
        <v>-0.79133294360458217</v>
      </c>
      <c r="W163">
        <f t="shared" ref="W163:W180" si="75">(C163-AVERAGE(C$3:C$180))/_xlfn.STDEV.P(C$3:C$180)</f>
        <v>1.3407960703348356</v>
      </c>
      <c r="X163">
        <f t="shared" ref="X163:X180" si="76">(D163-AVERAGE(D$3:D$180))/_xlfn.STDEV.P(D$3:D$180)</f>
        <v>4.928549543250943E-2</v>
      </c>
      <c r="Y163">
        <f t="shared" ref="Y163:Y180" si="77">(E163-AVERAGE(E$3:E$180))/_xlfn.STDEV.P(E$3:E$180)</f>
        <v>0.45194578333857638</v>
      </c>
      <c r="Z163">
        <f t="shared" ref="Z163:Z180" si="78">(F163-AVERAGE(F$3:F$180))/_xlfn.STDEV.P(F$3:F$180)</f>
        <v>-0.82441506692559685</v>
      </c>
      <c r="AA163">
        <f t="shared" ref="AA163:AA180" si="79">(G163-AVERAGE(G$3:G$180))/_xlfn.STDEV.P(G$3:G$180)</f>
        <v>7.8316204888154838E-3</v>
      </c>
      <c r="AB163">
        <f t="shared" ref="AB163:AB180" si="80">(H163-AVERAGE(H$3:H$180))/_xlfn.STDEV.P(H$3:H$180)</f>
        <v>-1.1136698276716253</v>
      </c>
      <c r="AC163">
        <f t="shared" ref="AC163:AC180" si="81">(I163-AVERAGE(I$3:I$180))/_xlfn.STDEV.P(I$3:I$180)</f>
        <v>1.1131542196816455</v>
      </c>
      <c r="AD163">
        <f t="shared" ref="AD163:AD180" si="82">(J163-AVERAGE(J$3:J$180))/_xlfn.STDEV.P(J$3:J$180)</f>
        <v>-0.96522117869631252</v>
      </c>
      <c r="AE163">
        <f t="shared" ref="AE163:AE180" si="83">(K163-AVERAGE(K$3:K$180))/_xlfn.STDEV.P(K$3:K$180)</f>
        <v>1.1211825155721253</v>
      </c>
      <c r="AF163">
        <f t="shared" ref="AF163:AF180" si="84">(L163-AVERAGE(L$3:L$180))/_xlfn.STDEV.P(L$3:L$180)</f>
        <v>-1.7437453077605167</v>
      </c>
      <c r="AG163">
        <f t="shared" ref="AG163:AG180" si="85">(M163-AVERAGE(M$3:M$180))/_xlfn.STDEV.P(M$3:M$180)</f>
        <v>-1.4571966214070644</v>
      </c>
      <c r="AH163">
        <f t="shared" ref="AH163:AH180" si="86">(N163-AVERAGE(N$3:N$180))/_xlfn.STDEV.P(N$3:N$180)</f>
        <v>-0.72254016079259298</v>
      </c>
    </row>
    <row r="164" spans="1:34">
      <c r="A164">
        <v>3</v>
      </c>
      <c r="B164">
        <v>13.69</v>
      </c>
      <c r="C164">
        <v>3.26</v>
      </c>
      <c r="D164">
        <v>2.54</v>
      </c>
      <c r="E164">
        <v>20</v>
      </c>
      <c r="F164">
        <v>107</v>
      </c>
      <c r="G164">
        <v>1.83</v>
      </c>
      <c r="H164">
        <v>0.56000000000000005</v>
      </c>
      <c r="I164">
        <v>0.5</v>
      </c>
      <c r="J164">
        <v>0.8</v>
      </c>
      <c r="K164">
        <v>5.88</v>
      </c>
      <c r="L164">
        <v>0.96</v>
      </c>
      <c r="M164">
        <v>1.82</v>
      </c>
      <c r="N164">
        <v>680</v>
      </c>
      <c r="P164">
        <f t="shared" si="71"/>
        <v>0</v>
      </c>
      <c r="Q164">
        <f t="shared" si="72"/>
        <v>0</v>
      </c>
      <c r="R164">
        <f t="shared" si="73"/>
        <v>1</v>
      </c>
      <c r="V164">
        <f t="shared" si="74"/>
        <v>0.85156945987652377</v>
      </c>
      <c r="W164">
        <f t="shared" si="75"/>
        <v>0.82912807734513227</v>
      </c>
      <c r="X164">
        <f t="shared" si="76"/>
        <v>0.63414004123167433</v>
      </c>
      <c r="Y164">
        <f t="shared" si="77"/>
        <v>0.15166079104941396</v>
      </c>
      <c r="Z164">
        <f t="shared" si="78"/>
        <v>0.50963840500855073</v>
      </c>
      <c r="AA164">
        <f t="shared" si="79"/>
        <v>-0.74526420720581488</v>
      </c>
      <c r="AB164">
        <f t="shared" si="80"/>
        <v>-1.4750978477131436</v>
      </c>
      <c r="AC164">
        <f t="shared" si="81"/>
        <v>1.1131542196816455</v>
      </c>
      <c r="AD164">
        <f t="shared" si="82"/>
        <v>-1.385721369945613</v>
      </c>
      <c r="AE164">
        <f t="shared" si="83"/>
        <v>0.35553364572969193</v>
      </c>
      <c r="AF164">
        <f t="shared" si="84"/>
        <v>1.1190178522084367E-2</v>
      </c>
      <c r="AG164">
        <f t="shared" si="85"/>
        <v>-1.1182103457236083</v>
      </c>
      <c r="AH164">
        <f t="shared" si="86"/>
        <v>-0.21302116261562898</v>
      </c>
    </row>
    <row r="165" spans="1:34">
      <c r="A165">
        <v>3</v>
      </c>
      <c r="B165">
        <v>12.85</v>
      </c>
      <c r="C165">
        <v>3.27</v>
      </c>
      <c r="D165">
        <v>2.58</v>
      </c>
      <c r="E165">
        <v>22</v>
      </c>
      <c r="F165">
        <v>106</v>
      </c>
      <c r="G165">
        <v>1.65</v>
      </c>
      <c r="H165">
        <v>0.6</v>
      </c>
      <c r="I165">
        <v>0.6</v>
      </c>
      <c r="J165">
        <v>0.96</v>
      </c>
      <c r="K165">
        <v>5.58</v>
      </c>
      <c r="L165">
        <v>0.87</v>
      </c>
      <c r="M165">
        <v>2.11</v>
      </c>
      <c r="N165">
        <v>570</v>
      </c>
      <c r="P165">
        <f t="shared" si="71"/>
        <v>0</v>
      </c>
      <c r="Q165">
        <f t="shared" si="72"/>
        <v>0</v>
      </c>
      <c r="R165">
        <f t="shared" si="73"/>
        <v>1</v>
      </c>
      <c r="V165">
        <f t="shared" si="74"/>
        <v>-0.18605311074312186</v>
      </c>
      <c r="W165">
        <f t="shared" si="75"/>
        <v>0.83810470880109211</v>
      </c>
      <c r="X165">
        <f t="shared" si="76"/>
        <v>0.78035367768146557</v>
      </c>
      <c r="Y165">
        <f t="shared" si="77"/>
        <v>0.75223077562773877</v>
      </c>
      <c r="Z165">
        <f t="shared" si="78"/>
        <v>0.43942506438043771</v>
      </c>
      <c r="AA165">
        <f t="shared" si="79"/>
        <v>-1.0336838858973758</v>
      </c>
      <c r="AB165">
        <f t="shared" si="80"/>
        <v>-1.4349391788196415</v>
      </c>
      <c r="AC165">
        <f t="shared" si="81"/>
        <v>1.9189348260392418</v>
      </c>
      <c r="AD165">
        <f t="shared" si="82"/>
        <v>-1.1053879091127461</v>
      </c>
      <c r="AE165">
        <f t="shared" si="83"/>
        <v>0.225762650841144</v>
      </c>
      <c r="AF165">
        <f t="shared" si="84"/>
        <v>-0.38367030589150081</v>
      </c>
      <c r="AG165">
        <f t="shared" si="85"/>
        <v>-0.70860192927276566</v>
      </c>
      <c r="AH165">
        <f t="shared" si="86"/>
        <v>-0.56331547386229175</v>
      </c>
    </row>
    <row r="166" spans="1:34">
      <c r="A166">
        <v>3</v>
      </c>
      <c r="B166">
        <v>12.96</v>
      </c>
      <c r="C166">
        <v>3.45</v>
      </c>
      <c r="D166">
        <v>2.35</v>
      </c>
      <c r="E166">
        <v>18.5</v>
      </c>
      <c r="F166">
        <v>106</v>
      </c>
      <c r="G166">
        <v>1.39</v>
      </c>
      <c r="H166">
        <v>0.7</v>
      </c>
      <c r="I166">
        <v>0.4</v>
      </c>
      <c r="J166">
        <v>0.94</v>
      </c>
      <c r="K166">
        <v>5.28</v>
      </c>
      <c r="L166">
        <v>0.68</v>
      </c>
      <c r="M166">
        <v>1.75</v>
      </c>
      <c r="N166">
        <v>675</v>
      </c>
      <c r="P166">
        <f t="shared" si="71"/>
        <v>0</v>
      </c>
      <c r="Q166">
        <f t="shared" si="72"/>
        <v>0</v>
      </c>
      <c r="R166">
        <f t="shared" si="73"/>
        <v>1</v>
      </c>
      <c r="V166">
        <f t="shared" si="74"/>
        <v>-5.0173964590547709E-2</v>
      </c>
      <c r="W166">
        <f t="shared" si="75"/>
        <v>0.99968407500836698</v>
      </c>
      <c r="X166">
        <f t="shared" si="76"/>
        <v>-6.0374731904833188E-2</v>
      </c>
      <c r="Y166">
        <f t="shared" si="77"/>
        <v>-0.29876669738432965</v>
      </c>
      <c r="Z166">
        <f t="shared" si="78"/>
        <v>0.43942506438043771</v>
      </c>
      <c r="AA166">
        <f t="shared" si="79"/>
        <v>-1.4502900884518524</v>
      </c>
      <c r="AB166">
        <f t="shared" si="80"/>
        <v>-1.3345425065858865</v>
      </c>
      <c r="AC166">
        <f t="shared" si="81"/>
        <v>0.30737361332404911</v>
      </c>
      <c r="AD166">
        <f t="shared" si="82"/>
        <v>-1.1404295917168545</v>
      </c>
      <c r="AE166">
        <f t="shared" si="83"/>
        <v>9.5991655952596053E-2</v>
      </c>
      <c r="AF166">
        <f t="shared" si="84"/>
        <v>-1.2172646618757363</v>
      </c>
      <c r="AG166">
        <f t="shared" si="85"/>
        <v>-1.2170813427979499</v>
      </c>
      <c r="AH166">
        <f t="shared" si="86"/>
        <v>-0.22894363130865911</v>
      </c>
    </row>
    <row r="167" spans="1:34">
      <c r="A167">
        <v>3</v>
      </c>
      <c r="B167">
        <v>13.78</v>
      </c>
      <c r="C167">
        <v>2.76</v>
      </c>
      <c r="D167">
        <v>2.2999999999999998</v>
      </c>
      <c r="E167">
        <v>22</v>
      </c>
      <c r="F167">
        <v>90</v>
      </c>
      <c r="G167">
        <v>1.35</v>
      </c>
      <c r="H167">
        <v>0.68</v>
      </c>
      <c r="I167">
        <v>0.41</v>
      </c>
      <c r="J167">
        <v>1.03</v>
      </c>
      <c r="K167">
        <v>9.58</v>
      </c>
      <c r="L167">
        <v>0.7</v>
      </c>
      <c r="M167">
        <v>1.68</v>
      </c>
      <c r="N167">
        <v>615</v>
      </c>
      <c r="P167">
        <f t="shared" si="71"/>
        <v>0</v>
      </c>
      <c r="Q167">
        <f t="shared" si="72"/>
        <v>0</v>
      </c>
      <c r="R167">
        <f t="shared" si="73"/>
        <v>1</v>
      </c>
      <c r="V167">
        <f t="shared" si="74"/>
        <v>0.96274330672862851</v>
      </c>
      <c r="W167">
        <f t="shared" si="75"/>
        <v>0.38029650454714697</v>
      </c>
      <c r="X167">
        <f t="shared" si="76"/>
        <v>-0.24314177746707305</v>
      </c>
      <c r="Y167">
        <f t="shared" si="77"/>
        <v>0.75223077562773877</v>
      </c>
      <c r="Z167">
        <f t="shared" si="78"/>
        <v>-0.68398838566937081</v>
      </c>
      <c r="AA167">
        <f t="shared" si="79"/>
        <v>-1.51438335038331</v>
      </c>
      <c r="AB167">
        <f t="shared" si="80"/>
        <v>-1.3546218410326374</v>
      </c>
      <c r="AC167">
        <f t="shared" si="81"/>
        <v>0.38795167395980834</v>
      </c>
      <c r="AD167">
        <f t="shared" si="82"/>
        <v>-0.98274201999836674</v>
      </c>
      <c r="AE167">
        <f t="shared" si="83"/>
        <v>1.9560425826884507</v>
      </c>
      <c r="AF167">
        <f t="shared" si="84"/>
        <v>-1.1295178875616065</v>
      </c>
      <c r="AG167">
        <f t="shared" si="85"/>
        <v>-1.3159523398722912</v>
      </c>
      <c r="AH167">
        <f t="shared" si="86"/>
        <v>-0.42001325562502062</v>
      </c>
    </row>
    <row r="168" spans="1:34">
      <c r="A168">
        <v>3</v>
      </c>
      <c r="B168">
        <v>13.73</v>
      </c>
      <c r="C168">
        <v>4.3600000000000003</v>
      </c>
      <c r="D168">
        <v>2.2599999999999998</v>
      </c>
      <c r="E168">
        <v>22.5</v>
      </c>
      <c r="F168">
        <v>88</v>
      </c>
      <c r="G168">
        <v>1.28</v>
      </c>
      <c r="H168">
        <v>0.47</v>
      </c>
      <c r="I168">
        <v>0.52</v>
      </c>
      <c r="J168">
        <v>1.1499999999999999</v>
      </c>
      <c r="K168">
        <v>6.62</v>
      </c>
      <c r="L168">
        <v>0.78</v>
      </c>
      <c r="M168">
        <v>1.75</v>
      </c>
      <c r="N168">
        <v>520</v>
      </c>
      <c r="P168">
        <f t="shared" si="71"/>
        <v>0</v>
      </c>
      <c r="Q168">
        <f t="shared" si="72"/>
        <v>0</v>
      </c>
      <c r="R168">
        <f t="shared" si="73"/>
        <v>1</v>
      </c>
      <c r="V168">
        <f t="shared" si="74"/>
        <v>0.90098005847746043</v>
      </c>
      <c r="W168">
        <f t="shared" si="75"/>
        <v>1.8165575375007004</v>
      </c>
      <c r="X168">
        <f t="shared" si="76"/>
        <v>-0.38935541391686429</v>
      </c>
      <c r="Y168">
        <f t="shared" si="77"/>
        <v>0.90237327177231996</v>
      </c>
      <c r="Z168">
        <f t="shared" si="78"/>
        <v>-0.82441506692559685</v>
      </c>
      <c r="AA168">
        <f t="shared" si="79"/>
        <v>-1.6265465587633616</v>
      </c>
      <c r="AB168">
        <f t="shared" si="80"/>
        <v>-1.5654548527235232</v>
      </c>
      <c r="AC168">
        <f t="shared" si="81"/>
        <v>1.2743103409531649</v>
      </c>
      <c r="AD168">
        <f t="shared" si="82"/>
        <v>-0.77249192437371672</v>
      </c>
      <c r="AE168">
        <f t="shared" si="83"/>
        <v>0.67563543312144381</v>
      </c>
      <c r="AF168">
        <f t="shared" si="84"/>
        <v>-0.77853079030508598</v>
      </c>
      <c r="AG168">
        <f t="shared" si="85"/>
        <v>-1.2170813427979499</v>
      </c>
      <c r="AH168">
        <f t="shared" si="86"/>
        <v>-0.72254016079259298</v>
      </c>
    </row>
    <row r="169" spans="1:34">
      <c r="A169">
        <v>3</v>
      </c>
      <c r="B169">
        <v>13.45</v>
      </c>
      <c r="C169">
        <v>3.7</v>
      </c>
      <c r="D169">
        <v>2.6</v>
      </c>
      <c r="E169">
        <v>23</v>
      </c>
      <c r="F169">
        <v>111</v>
      </c>
      <c r="G169">
        <v>1.7</v>
      </c>
      <c r="H169">
        <v>0.92</v>
      </c>
      <c r="I169">
        <v>0.43</v>
      </c>
      <c r="J169">
        <v>1.46</v>
      </c>
      <c r="K169">
        <v>10.68</v>
      </c>
      <c r="L169">
        <v>0.85</v>
      </c>
      <c r="M169">
        <v>1.56</v>
      </c>
      <c r="N169">
        <v>695</v>
      </c>
      <c r="P169">
        <f t="shared" si="71"/>
        <v>0</v>
      </c>
      <c r="Q169">
        <f t="shared" si="72"/>
        <v>0</v>
      </c>
      <c r="R169">
        <f t="shared" si="73"/>
        <v>1</v>
      </c>
      <c r="V169">
        <f t="shared" si="74"/>
        <v>0.55510586827091035</v>
      </c>
      <c r="W169">
        <f t="shared" si="75"/>
        <v>1.2240998614073597</v>
      </c>
      <c r="X169">
        <f t="shared" si="76"/>
        <v>0.85346049590636119</v>
      </c>
      <c r="Y169">
        <f t="shared" si="77"/>
        <v>1.0525157679169013</v>
      </c>
      <c r="Z169">
        <f t="shared" si="78"/>
        <v>0.79049176752100281</v>
      </c>
      <c r="AA169">
        <f t="shared" si="79"/>
        <v>-0.95356730848305338</v>
      </c>
      <c r="AB169">
        <f t="shared" si="80"/>
        <v>-1.1136698276716253</v>
      </c>
      <c r="AC169">
        <f t="shared" si="81"/>
        <v>0.5491077952313278</v>
      </c>
      <c r="AD169">
        <f t="shared" si="82"/>
        <v>-0.22934584401003685</v>
      </c>
      <c r="AE169">
        <f t="shared" si="83"/>
        <v>2.43186956394646</v>
      </c>
      <c r="AF169">
        <f t="shared" si="84"/>
        <v>-0.47141708020563095</v>
      </c>
      <c r="AG169">
        <f t="shared" si="85"/>
        <v>-1.4854454777140191</v>
      </c>
      <c r="AH169">
        <f t="shared" si="86"/>
        <v>-0.16525375653653862</v>
      </c>
    </row>
    <row r="170" spans="1:34">
      <c r="A170">
        <v>3</v>
      </c>
      <c r="B170">
        <v>12.82</v>
      </c>
      <c r="C170">
        <v>3.37</v>
      </c>
      <c r="D170">
        <v>2.2999999999999998</v>
      </c>
      <c r="E170">
        <v>19.5</v>
      </c>
      <c r="F170">
        <v>88</v>
      </c>
      <c r="G170">
        <v>1.48</v>
      </c>
      <c r="H170">
        <v>0.66</v>
      </c>
      <c r="I170">
        <v>0.4</v>
      </c>
      <c r="J170">
        <v>0.97</v>
      </c>
      <c r="K170">
        <v>10.26</v>
      </c>
      <c r="L170">
        <v>0.72</v>
      </c>
      <c r="M170">
        <v>1.75</v>
      </c>
      <c r="N170">
        <v>685</v>
      </c>
      <c r="P170">
        <f t="shared" si="71"/>
        <v>0</v>
      </c>
      <c r="Q170">
        <f t="shared" si="72"/>
        <v>0</v>
      </c>
      <c r="R170">
        <f t="shared" si="73"/>
        <v>1</v>
      </c>
      <c r="V170">
        <f t="shared" si="74"/>
        <v>-0.22311105969382272</v>
      </c>
      <c r="W170">
        <f t="shared" si="75"/>
        <v>0.92787102336068927</v>
      </c>
      <c r="X170">
        <f t="shared" si="76"/>
        <v>-0.24314177746707305</v>
      </c>
      <c r="Y170">
        <f t="shared" si="77"/>
        <v>1.5182949048327572E-3</v>
      </c>
      <c r="Z170">
        <f t="shared" si="78"/>
        <v>-0.82441506692559685</v>
      </c>
      <c r="AA170">
        <f t="shared" si="79"/>
        <v>-1.3060802491060719</v>
      </c>
      <c r="AB170">
        <f t="shared" si="80"/>
        <v>-1.3747011754793883</v>
      </c>
      <c r="AC170">
        <f t="shared" si="81"/>
        <v>0.30737361332404911</v>
      </c>
      <c r="AD170">
        <f t="shared" si="82"/>
        <v>-1.0878670678106919</v>
      </c>
      <c r="AE170">
        <f t="shared" si="83"/>
        <v>2.250190171102493</v>
      </c>
      <c r="AF170">
        <f t="shared" si="84"/>
        <v>-1.0417711132474765</v>
      </c>
      <c r="AG170">
        <f t="shared" si="85"/>
        <v>-1.2170813427979499</v>
      </c>
      <c r="AH170">
        <f t="shared" si="86"/>
        <v>-0.19709869392259885</v>
      </c>
    </row>
    <row r="171" spans="1:34">
      <c r="A171">
        <v>3</v>
      </c>
      <c r="B171">
        <v>13.58</v>
      </c>
      <c r="C171">
        <v>2.58</v>
      </c>
      <c r="D171">
        <v>2.69</v>
      </c>
      <c r="E171">
        <v>24.5</v>
      </c>
      <c r="F171">
        <v>105</v>
      </c>
      <c r="G171">
        <v>1.55</v>
      </c>
      <c r="H171">
        <v>0.84</v>
      </c>
      <c r="I171">
        <v>0.39</v>
      </c>
      <c r="J171">
        <v>1.54</v>
      </c>
      <c r="K171">
        <v>8.66</v>
      </c>
      <c r="L171">
        <v>0.74</v>
      </c>
      <c r="M171">
        <v>1.8</v>
      </c>
      <c r="N171">
        <v>750</v>
      </c>
      <c r="P171">
        <f t="shared" si="71"/>
        <v>0</v>
      </c>
      <c r="Q171">
        <f t="shared" si="72"/>
        <v>0</v>
      </c>
      <c r="R171">
        <f t="shared" si="73"/>
        <v>1</v>
      </c>
      <c r="V171">
        <f t="shared" si="74"/>
        <v>0.71569031372395175</v>
      </c>
      <c r="W171">
        <f t="shared" si="75"/>
        <v>0.21871713833987255</v>
      </c>
      <c r="X171">
        <f t="shared" si="76"/>
        <v>1.1824411779183908</v>
      </c>
      <c r="Y171">
        <f t="shared" si="77"/>
        <v>1.5029432563506449</v>
      </c>
      <c r="Z171">
        <f t="shared" si="78"/>
        <v>0.36921172375232464</v>
      </c>
      <c r="AA171">
        <f t="shared" si="79"/>
        <v>-1.1939170407260205</v>
      </c>
      <c r="AB171">
        <f t="shared" si="80"/>
        <v>-1.1939871654586294</v>
      </c>
      <c r="AC171">
        <f t="shared" si="81"/>
        <v>0.22679555268828935</v>
      </c>
      <c r="AD171">
        <f t="shared" si="82"/>
        <v>-8.9179113593603254E-2</v>
      </c>
      <c r="AE171">
        <f t="shared" si="83"/>
        <v>1.5580781983635703</v>
      </c>
      <c r="AF171">
        <f t="shared" si="84"/>
        <v>-0.95402433893334626</v>
      </c>
      <c r="AG171">
        <f t="shared" si="85"/>
        <v>-1.1464592020305631</v>
      </c>
      <c r="AH171">
        <f t="shared" si="86"/>
        <v>9.8933990867927663E-3</v>
      </c>
    </row>
    <row r="172" spans="1:34">
      <c r="A172">
        <v>3</v>
      </c>
      <c r="B172">
        <v>13.4</v>
      </c>
      <c r="C172">
        <v>4.5999999999999996</v>
      </c>
      <c r="D172">
        <v>2.86</v>
      </c>
      <c r="E172">
        <v>25</v>
      </c>
      <c r="F172">
        <v>112</v>
      </c>
      <c r="G172">
        <v>1.98</v>
      </c>
      <c r="H172">
        <v>0.96</v>
      </c>
      <c r="I172">
        <v>0.27</v>
      </c>
      <c r="J172">
        <v>1.1100000000000001</v>
      </c>
      <c r="K172">
        <v>8.5</v>
      </c>
      <c r="L172">
        <v>0.67</v>
      </c>
      <c r="M172">
        <v>1.92</v>
      </c>
      <c r="N172">
        <v>630</v>
      </c>
      <c r="P172">
        <f t="shared" si="71"/>
        <v>0</v>
      </c>
      <c r="Q172">
        <f t="shared" si="72"/>
        <v>0</v>
      </c>
      <c r="R172">
        <f t="shared" si="73"/>
        <v>1</v>
      </c>
      <c r="V172">
        <f t="shared" si="74"/>
        <v>0.49334262001974233</v>
      </c>
      <c r="W172">
        <f t="shared" si="75"/>
        <v>2.0319966924437325</v>
      </c>
      <c r="X172">
        <f t="shared" si="76"/>
        <v>1.8038491328300026</v>
      </c>
      <c r="Y172">
        <f t="shared" si="77"/>
        <v>1.653085752495226</v>
      </c>
      <c r="Z172">
        <f t="shared" si="78"/>
        <v>0.86070510814911583</v>
      </c>
      <c r="AA172">
        <f t="shared" si="79"/>
        <v>-0.50491447496284769</v>
      </c>
      <c r="AB172">
        <f t="shared" si="80"/>
        <v>-1.0735111587781232</v>
      </c>
      <c r="AC172">
        <f t="shared" si="81"/>
        <v>-0.74014117494082643</v>
      </c>
      <c r="AD172">
        <f t="shared" si="82"/>
        <v>-0.84257528958193306</v>
      </c>
      <c r="AE172">
        <f t="shared" si="83"/>
        <v>1.4888670010896778</v>
      </c>
      <c r="AF172">
        <f t="shared" si="84"/>
        <v>-1.2611380490328012</v>
      </c>
      <c r="AG172">
        <f t="shared" si="85"/>
        <v>-0.97696606418883514</v>
      </c>
      <c r="AH172">
        <f t="shared" si="86"/>
        <v>-0.37224584954593026</v>
      </c>
    </row>
    <row r="173" spans="1:34">
      <c r="A173">
        <v>3</v>
      </c>
      <c r="B173">
        <v>12.2</v>
      </c>
      <c r="C173">
        <v>3.03</v>
      </c>
      <c r="D173">
        <v>2.3199999999999998</v>
      </c>
      <c r="E173">
        <v>19</v>
      </c>
      <c r="F173">
        <v>96</v>
      </c>
      <c r="G173">
        <v>1.25</v>
      </c>
      <c r="H173">
        <v>0.49</v>
      </c>
      <c r="I173">
        <v>0.4</v>
      </c>
      <c r="J173">
        <v>0.73</v>
      </c>
      <c r="K173">
        <v>5.5</v>
      </c>
      <c r="L173">
        <v>0.66</v>
      </c>
      <c r="M173">
        <v>1.83</v>
      </c>
      <c r="N173">
        <v>510</v>
      </c>
      <c r="P173">
        <f t="shared" si="71"/>
        <v>0</v>
      </c>
      <c r="Q173">
        <f t="shared" si="72"/>
        <v>0</v>
      </c>
      <c r="R173">
        <f t="shared" si="73"/>
        <v>1</v>
      </c>
      <c r="V173">
        <f t="shared" si="74"/>
        <v>-0.98897533800832438</v>
      </c>
      <c r="W173">
        <f t="shared" si="75"/>
        <v>0.622665553858059</v>
      </c>
      <c r="X173">
        <f t="shared" si="76"/>
        <v>-0.17003495924217743</v>
      </c>
      <c r="Y173">
        <f t="shared" si="77"/>
        <v>-0.14862420123974845</v>
      </c>
      <c r="Z173">
        <f t="shared" si="78"/>
        <v>-0.26270834190069259</v>
      </c>
      <c r="AA173">
        <f t="shared" si="79"/>
        <v>-1.674616505211955</v>
      </c>
      <c r="AB173">
        <f t="shared" si="80"/>
        <v>-1.5453755182767723</v>
      </c>
      <c r="AC173">
        <f t="shared" si="81"/>
        <v>0.30737361332404911</v>
      </c>
      <c r="AD173">
        <f t="shared" si="82"/>
        <v>-1.5083672590599924</v>
      </c>
      <c r="AE173">
        <f t="shared" si="83"/>
        <v>0.19115705220419782</v>
      </c>
      <c r="AF173">
        <f t="shared" si="84"/>
        <v>-1.3050114361898664</v>
      </c>
      <c r="AG173">
        <f t="shared" si="85"/>
        <v>-1.104085917570131</v>
      </c>
      <c r="AH173">
        <f t="shared" si="86"/>
        <v>-0.75438509817865329</v>
      </c>
    </row>
    <row r="174" spans="1:34">
      <c r="A174">
        <v>3</v>
      </c>
      <c r="B174">
        <v>12.77</v>
      </c>
      <c r="C174">
        <v>2.39</v>
      </c>
      <c r="D174">
        <v>2.2799999999999998</v>
      </c>
      <c r="E174">
        <v>19.5</v>
      </c>
      <c r="F174">
        <v>86</v>
      </c>
      <c r="G174">
        <v>1.39</v>
      </c>
      <c r="H174">
        <v>0.51</v>
      </c>
      <c r="I174">
        <v>0.48</v>
      </c>
      <c r="J174">
        <v>0.64</v>
      </c>
      <c r="K174">
        <v>9.8999989999999993</v>
      </c>
      <c r="L174">
        <v>0.56999999999999995</v>
      </c>
      <c r="M174">
        <v>1.63</v>
      </c>
      <c r="N174">
        <v>470</v>
      </c>
      <c r="P174">
        <f t="shared" si="71"/>
        <v>0</v>
      </c>
      <c r="Q174">
        <f t="shared" si="72"/>
        <v>0</v>
      </c>
      <c r="R174">
        <f t="shared" si="73"/>
        <v>1</v>
      </c>
      <c r="V174">
        <f t="shared" si="74"/>
        <v>-0.28487430794499297</v>
      </c>
      <c r="W174">
        <f t="shared" si="75"/>
        <v>4.8161140676638195E-2</v>
      </c>
      <c r="X174">
        <f t="shared" si="76"/>
        <v>-0.31624859569196867</v>
      </c>
      <c r="Y174">
        <f t="shared" si="77"/>
        <v>1.5182949048327572E-3</v>
      </c>
      <c r="Z174">
        <f t="shared" si="78"/>
        <v>-0.96484174818182289</v>
      </c>
      <c r="AA174">
        <f t="shared" si="79"/>
        <v>-1.4502900884518524</v>
      </c>
      <c r="AB174">
        <f t="shared" si="80"/>
        <v>-1.5252961838300212</v>
      </c>
      <c r="AC174">
        <f t="shared" si="81"/>
        <v>0.95199809841012595</v>
      </c>
      <c r="AD174">
        <f t="shared" si="82"/>
        <v>-1.6660548307784799</v>
      </c>
      <c r="AE174">
        <f t="shared" si="83"/>
        <v>2.094464544666252</v>
      </c>
      <c r="AF174">
        <f t="shared" si="84"/>
        <v>-1.699871920603452</v>
      </c>
      <c r="AG174">
        <f t="shared" si="85"/>
        <v>-1.386574480639678</v>
      </c>
      <c r="AH174">
        <f t="shared" si="86"/>
        <v>-0.88176484772289421</v>
      </c>
    </row>
    <row r="175" spans="1:34">
      <c r="A175">
        <v>3</v>
      </c>
      <c r="B175">
        <v>14.16</v>
      </c>
      <c r="C175">
        <v>2.5099999999999998</v>
      </c>
      <c r="D175">
        <v>2.48</v>
      </c>
      <c r="E175">
        <v>20</v>
      </c>
      <c r="F17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</v>
      </c>
      <c r="L175">
        <v>0.62</v>
      </c>
      <c r="M175">
        <v>1.71</v>
      </c>
      <c r="N175">
        <v>660</v>
      </c>
      <c r="P175">
        <f t="shared" si="71"/>
        <v>0</v>
      </c>
      <c r="Q175">
        <f t="shared" si="72"/>
        <v>0</v>
      </c>
      <c r="R175">
        <f t="shared" si="73"/>
        <v>1</v>
      </c>
      <c r="V175">
        <f t="shared" si="74"/>
        <v>1.4321439934375169</v>
      </c>
      <c r="W175">
        <f t="shared" si="75"/>
        <v>0.15588071814815435</v>
      </c>
      <c r="X175">
        <f t="shared" si="76"/>
        <v>0.41481958655698753</v>
      </c>
      <c r="Y175">
        <f t="shared" si="77"/>
        <v>0.15166079104941396</v>
      </c>
      <c r="Z175">
        <f t="shared" si="78"/>
        <v>-0.61377504504125779</v>
      </c>
      <c r="AA175">
        <f t="shared" si="79"/>
        <v>-0.98561393944878228</v>
      </c>
      <c r="AB175">
        <f t="shared" si="80"/>
        <v>-1.3345425065858865</v>
      </c>
      <c r="AC175">
        <f t="shared" si="81"/>
        <v>0.62968585586708758</v>
      </c>
      <c r="AD175">
        <f t="shared" si="82"/>
        <v>-0.61480435265522893</v>
      </c>
      <c r="AE175">
        <f t="shared" si="83"/>
        <v>2.0079509806438698</v>
      </c>
      <c r="AF175">
        <f t="shared" si="84"/>
        <v>-1.4805049848181266</v>
      </c>
      <c r="AG175">
        <f t="shared" si="85"/>
        <v>-1.2735790554118591</v>
      </c>
      <c r="AH175">
        <f t="shared" si="86"/>
        <v>-0.27671103738774949</v>
      </c>
    </row>
    <row r="176" spans="1:34">
      <c r="A176">
        <v>3</v>
      </c>
      <c r="B176">
        <v>13.71</v>
      </c>
      <c r="C176">
        <v>5.65</v>
      </c>
      <c r="D176">
        <v>2.4500000000000002</v>
      </c>
      <c r="E176">
        <v>20.5</v>
      </c>
      <c r="F176">
        <v>95</v>
      </c>
      <c r="G176">
        <v>1.68</v>
      </c>
      <c r="H176">
        <v>0.61</v>
      </c>
      <c r="I176">
        <v>0.52</v>
      </c>
      <c r="J176">
        <v>1.06</v>
      </c>
      <c r="K176">
        <v>7.7</v>
      </c>
      <c r="L176">
        <v>0.64</v>
      </c>
      <c r="M176">
        <v>1.74</v>
      </c>
      <c r="N176">
        <v>740</v>
      </c>
      <c r="P176">
        <f t="shared" si="71"/>
        <v>0</v>
      </c>
      <c r="Q176">
        <f t="shared" si="72"/>
        <v>0</v>
      </c>
      <c r="R176">
        <f t="shared" si="73"/>
        <v>1</v>
      </c>
      <c r="V176">
        <f t="shared" si="74"/>
        <v>0.87627475917699316</v>
      </c>
      <c r="W176">
        <f t="shared" si="75"/>
        <v>2.9745429953195024</v>
      </c>
      <c r="X176">
        <f t="shared" si="76"/>
        <v>0.30515935921964493</v>
      </c>
      <c r="Y176">
        <f t="shared" si="77"/>
        <v>0.30180328719399518</v>
      </c>
      <c r="Z176">
        <f t="shared" si="78"/>
        <v>-0.33292168252880566</v>
      </c>
      <c r="AA176">
        <f t="shared" si="79"/>
        <v>-0.98561393944878228</v>
      </c>
      <c r="AB176">
        <f t="shared" si="80"/>
        <v>-1.4248995115962662</v>
      </c>
      <c r="AC176">
        <f t="shared" si="81"/>
        <v>1.2743103409531649</v>
      </c>
      <c r="AD176">
        <f t="shared" si="82"/>
        <v>-0.93017949609220407</v>
      </c>
      <c r="AE176">
        <f t="shared" si="83"/>
        <v>1.1428110147202166</v>
      </c>
      <c r="AF176">
        <f t="shared" si="84"/>
        <v>-1.3927582105039966</v>
      </c>
      <c r="AG176">
        <f t="shared" si="85"/>
        <v>-1.2312057709514272</v>
      </c>
      <c r="AH176">
        <f t="shared" si="86"/>
        <v>-2.1951538299267485E-2</v>
      </c>
    </row>
    <row r="177" spans="1:34">
      <c r="A177">
        <v>3</v>
      </c>
      <c r="B177">
        <v>13.4</v>
      </c>
      <c r="C177">
        <v>3.91</v>
      </c>
      <c r="D177">
        <v>2.48</v>
      </c>
      <c r="E177">
        <v>23</v>
      </c>
      <c r="F177">
        <v>102</v>
      </c>
      <c r="G177">
        <v>1.8</v>
      </c>
      <c r="H177">
        <v>0.75</v>
      </c>
      <c r="I177">
        <v>0.43</v>
      </c>
      <c r="J177">
        <v>1.41</v>
      </c>
      <c r="K177">
        <v>7.3</v>
      </c>
      <c r="L177">
        <v>0.7</v>
      </c>
      <c r="M177">
        <v>1.56</v>
      </c>
      <c r="N177">
        <v>750</v>
      </c>
      <c r="P177">
        <f t="shared" si="71"/>
        <v>0</v>
      </c>
      <c r="Q177">
        <f t="shared" si="72"/>
        <v>0</v>
      </c>
      <c r="R177">
        <f t="shared" si="73"/>
        <v>1</v>
      </c>
      <c r="V177">
        <f t="shared" si="74"/>
        <v>0.49334262001974233</v>
      </c>
      <c r="W177">
        <f t="shared" si="75"/>
        <v>1.4126091219825134</v>
      </c>
      <c r="X177">
        <f t="shared" si="76"/>
        <v>0.41481958655698753</v>
      </c>
      <c r="Y177">
        <f t="shared" si="77"/>
        <v>1.0525157679169013</v>
      </c>
      <c r="Z177">
        <f t="shared" si="78"/>
        <v>0.15857170186798558</v>
      </c>
      <c r="AA177">
        <f t="shared" si="79"/>
        <v>-0.79333415365440829</v>
      </c>
      <c r="AB177">
        <f t="shared" si="80"/>
        <v>-1.2843441704690088</v>
      </c>
      <c r="AC177">
        <f t="shared" si="81"/>
        <v>0.5491077952313278</v>
      </c>
      <c r="AD177">
        <f t="shared" si="82"/>
        <v>-0.31695005052030789</v>
      </c>
      <c r="AE177">
        <f t="shared" si="83"/>
        <v>0.96978302153548579</v>
      </c>
      <c r="AF177">
        <f t="shared" si="84"/>
        <v>-1.1295178875616065</v>
      </c>
      <c r="AG177">
        <f t="shared" si="85"/>
        <v>-1.4854454777140191</v>
      </c>
      <c r="AH177">
        <f t="shared" si="86"/>
        <v>9.8933990867927663E-3</v>
      </c>
    </row>
    <row r="178" spans="1:34">
      <c r="A178">
        <v>3</v>
      </c>
      <c r="B178">
        <v>13.27</v>
      </c>
      <c r="C178">
        <v>4.28</v>
      </c>
      <c r="D178">
        <v>2.2599999999999998</v>
      </c>
      <c r="E178">
        <v>20</v>
      </c>
      <c r="F178">
        <v>120</v>
      </c>
      <c r="G178">
        <v>1.59</v>
      </c>
      <c r="H178">
        <v>0.69</v>
      </c>
      <c r="I178">
        <v>0.43</v>
      </c>
      <c r="J178">
        <v>1.35</v>
      </c>
      <c r="K178">
        <v>10.199999999999999</v>
      </c>
      <c r="L178">
        <v>0.59</v>
      </c>
      <c r="M178">
        <v>1.56</v>
      </c>
      <c r="N178">
        <v>835</v>
      </c>
      <c r="P178">
        <f t="shared" si="71"/>
        <v>0</v>
      </c>
      <c r="Q178">
        <f t="shared" si="72"/>
        <v>0</v>
      </c>
      <c r="R178">
        <f t="shared" si="73"/>
        <v>1</v>
      </c>
      <c r="V178">
        <f t="shared" si="74"/>
        <v>0.33275817456670093</v>
      </c>
      <c r="W178">
        <f t="shared" si="75"/>
        <v>1.7447444858530226</v>
      </c>
      <c r="X178">
        <f t="shared" si="76"/>
        <v>-0.38935541391686429</v>
      </c>
      <c r="Y178">
        <f t="shared" si="77"/>
        <v>0.15166079104941396</v>
      </c>
      <c r="Z178">
        <f t="shared" si="78"/>
        <v>1.4224118331740201</v>
      </c>
      <c r="AA178">
        <f t="shared" si="79"/>
        <v>-1.1298237787945624</v>
      </c>
      <c r="AB178">
        <f t="shared" si="80"/>
        <v>-1.344582173809262</v>
      </c>
      <c r="AC178">
        <f t="shared" si="81"/>
        <v>0.5491077952313278</v>
      </c>
      <c r="AD178">
        <f t="shared" si="82"/>
        <v>-0.42207509833263268</v>
      </c>
      <c r="AE178">
        <f t="shared" si="83"/>
        <v>2.2242359721247831</v>
      </c>
      <c r="AF178">
        <f t="shared" si="84"/>
        <v>-1.6121251462893218</v>
      </c>
      <c r="AG178">
        <f t="shared" si="85"/>
        <v>-1.4854454777140191</v>
      </c>
      <c r="AH178">
        <f t="shared" si="86"/>
        <v>0.28057536686830487</v>
      </c>
    </row>
    <row r="179" spans="1:34">
      <c r="A179">
        <v>3</v>
      </c>
      <c r="B179">
        <v>13.17</v>
      </c>
      <c r="C179">
        <v>2.59</v>
      </c>
      <c r="D179">
        <v>2.37</v>
      </c>
      <c r="E179">
        <v>20</v>
      </c>
      <c r="F179">
        <v>120</v>
      </c>
      <c r="G179">
        <v>1.65</v>
      </c>
      <c r="H179">
        <v>0.68</v>
      </c>
      <c r="I179">
        <v>0.53</v>
      </c>
      <c r="J179">
        <v>1.46</v>
      </c>
      <c r="K179">
        <v>9.3000000000000007</v>
      </c>
      <c r="L179">
        <v>0.6</v>
      </c>
      <c r="M179">
        <v>1.62</v>
      </c>
      <c r="N179">
        <v>840</v>
      </c>
      <c r="P179">
        <f t="shared" si="71"/>
        <v>0</v>
      </c>
      <c r="Q179">
        <f t="shared" si="72"/>
        <v>0</v>
      </c>
      <c r="R179">
        <f t="shared" si="73"/>
        <v>1</v>
      </c>
      <c r="V179">
        <f t="shared" si="74"/>
        <v>0.2092316780643626</v>
      </c>
      <c r="W179">
        <f t="shared" si="75"/>
        <v>0.22769376979583206</v>
      </c>
      <c r="X179">
        <f t="shared" si="76"/>
        <v>1.2732086320062433E-2</v>
      </c>
      <c r="Y179">
        <f t="shared" si="77"/>
        <v>0.15166079104941396</v>
      </c>
      <c r="Z179">
        <f t="shared" si="78"/>
        <v>1.4224118331740201</v>
      </c>
      <c r="AA179">
        <f t="shared" si="79"/>
        <v>-1.0336838858973758</v>
      </c>
      <c r="AB179">
        <f t="shared" si="80"/>
        <v>-1.3546218410326374</v>
      </c>
      <c r="AC179">
        <f t="shared" si="81"/>
        <v>1.3548884015889247</v>
      </c>
      <c r="AD179">
        <f t="shared" si="82"/>
        <v>-0.22934584401003685</v>
      </c>
      <c r="AE179">
        <f t="shared" si="83"/>
        <v>1.8349229874591395</v>
      </c>
      <c r="AF179">
        <f t="shared" si="84"/>
        <v>-1.5682517591322569</v>
      </c>
      <c r="AG179">
        <f t="shared" si="85"/>
        <v>-1.4006989087931552</v>
      </c>
      <c r="AH179">
        <f t="shared" si="86"/>
        <v>0.29649783556133502</v>
      </c>
    </row>
    <row r="180" spans="1:34">
      <c r="A180">
        <v>3</v>
      </c>
      <c r="B180">
        <v>14.13</v>
      </c>
      <c r="C180">
        <v>4.0999999999999996</v>
      </c>
      <c r="D180">
        <v>2.74</v>
      </c>
      <c r="E180">
        <v>24.5</v>
      </c>
      <c r="F180">
        <v>96</v>
      </c>
      <c r="G180">
        <v>2.0499999999999998</v>
      </c>
      <c r="H180">
        <v>0.76</v>
      </c>
      <c r="I180">
        <v>0.56000000000000005</v>
      </c>
      <c r="J180">
        <v>1.35</v>
      </c>
      <c r="K180">
        <v>9.1999999999999993</v>
      </c>
      <c r="L180">
        <v>0.61</v>
      </c>
      <c r="M180">
        <v>1.6</v>
      </c>
      <c r="N180">
        <v>560</v>
      </c>
      <c r="P180">
        <f t="shared" si="71"/>
        <v>0</v>
      </c>
      <c r="Q180">
        <f t="shared" si="72"/>
        <v>0</v>
      </c>
      <c r="R180">
        <f t="shared" si="73"/>
        <v>1</v>
      </c>
      <c r="V180">
        <f t="shared" si="74"/>
        <v>1.3950860444868161</v>
      </c>
      <c r="W180">
        <f t="shared" si="75"/>
        <v>1.5831651196457472</v>
      </c>
      <c r="X180">
        <f t="shared" si="76"/>
        <v>1.3652082234806306</v>
      </c>
      <c r="Y180">
        <f t="shared" si="77"/>
        <v>1.5029432563506449</v>
      </c>
      <c r="Z180">
        <f t="shared" si="78"/>
        <v>-0.26270834190069259</v>
      </c>
      <c r="AA180">
        <f t="shared" si="79"/>
        <v>-0.39275126658279663</v>
      </c>
      <c r="AB180">
        <f t="shared" si="80"/>
        <v>-1.2743045032456335</v>
      </c>
      <c r="AC180">
        <f t="shared" si="81"/>
        <v>1.5966225834962038</v>
      </c>
      <c r="AD180">
        <f t="shared" si="82"/>
        <v>-0.42207509833263268</v>
      </c>
      <c r="AE180">
        <f t="shared" si="83"/>
        <v>1.7916659891629563</v>
      </c>
      <c r="AF180">
        <f t="shared" si="84"/>
        <v>-1.5243783719751918</v>
      </c>
      <c r="AG180">
        <f t="shared" si="85"/>
        <v>-1.4289477651001097</v>
      </c>
      <c r="AH180">
        <f t="shared" si="86"/>
        <v>-0.59516041124835195</v>
      </c>
    </row>
  </sheetData>
  <mergeCells count="3">
    <mergeCell ref="A1:N1"/>
    <mergeCell ref="P1:R1"/>
    <mergeCell ref="V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80"/>
  <sheetViews>
    <sheetView tabSelected="1" workbookViewId="0">
      <selection activeCell="AW19" sqref="AW19"/>
    </sheetView>
  </sheetViews>
  <sheetFormatPr baseColWidth="10" defaultRowHeight="16"/>
  <cols>
    <col min="49" max="49" width="12" bestFit="1" customWidth="1"/>
    <col min="56" max="56" width="12.33203125" bestFit="1" customWidth="1"/>
  </cols>
  <sheetData>
    <row r="1" spans="1:56" ht="25" customHeight="1">
      <c r="A1" t="s">
        <v>21</v>
      </c>
      <c r="B1">
        <v>1</v>
      </c>
      <c r="D1" t="s">
        <v>22</v>
      </c>
      <c r="E1">
        <v>178</v>
      </c>
    </row>
    <row r="2" spans="1:56" ht="17" thickBo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T2" t="s">
        <v>24</v>
      </c>
      <c r="V2" t="s">
        <v>16</v>
      </c>
      <c r="Z2" t="s">
        <v>17</v>
      </c>
      <c r="AD2" t="s">
        <v>13</v>
      </c>
      <c r="AE2" t="s">
        <v>14</v>
      </c>
      <c r="AF2" t="s">
        <v>15</v>
      </c>
      <c r="AH2" t="s">
        <v>18</v>
      </c>
      <c r="AL2" t="s">
        <v>19</v>
      </c>
      <c r="AN2" t="s">
        <v>20</v>
      </c>
      <c r="AS2" t="s">
        <v>25</v>
      </c>
      <c r="AW2" t="s">
        <v>26</v>
      </c>
      <c r="AZ2" t="s">
        <v>27</v>
      </c>
      <c r="BD2" t="s">
        <v>28</v>
      </c>
    </row>
    <row r="3" spans="1:56" ht="17" thickBot="1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4"/>
      <c r="T3" s="16"/>
      <c r="V3" s="2"/>
      <c r="W3" s="3"/>
      <c r="X3" s="4"/>
      <c r="Z3" s="2"/>
      <c r="AA3" s="3"/>
      <c r="AB3" s="4"/>
      <c r="AD3" s="2">
        <v>1</v>
      </c>
      <c r="AE3" s="3">
        <v>0</v>
      </c>
      <c r="AF3" s="4">
        <v>0</v>
      </c>
      <c r="AH3" s="2"/>
      <c r="AI3" s="3"/>
      <c r="AJ3" s="4"/>
      <c r="AL3" s="10"/>
      <c r="AN3" s="2"/>
      <c r="AO3" s="3"/>
      <c r="AP3" s="4"/>
      <c r="AR3">
        <v>1</v>
      </c>
      <c r="AS3" s="2"/>
      <c r="AT3" s="3"/>
      <c r="AU3" s="4"/>
      <c r="AW3" s="16"/>
      <c r="AY3">
        <v>1</v>
      </c>
      <c r="AZ3" s="2"/>
      <c r="BA3" s="3"/>
      <c r="BB3" s="4"/>
      <c r="BD3" s="16"/>
    </row>
    <row r="4" spans="1:56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6"/>
      <c r="T4" s="14"/>
      <c r="V4" s="5"/>
      <c r="W4" s="1"/>
      <c r="X4" s="6"/>
      <c r="Z4" s="5"/>
      <c r="AA4" s="1"/>
      <c r="AB4" s="6"/>
      <c r="AD4" s="5">
        <v>1</v>
      </c>
      <c r="AE4" s="1">
        <v>0</v>
      </c>
      <c r="AF4" s="6">
        <v>0</v>
      </c>
      <c r="AH4" s="5"/>
      <c r="AI4" s="1"/>
      <c r="AJ4" s="6"/>
      <c r="AN4" s="5"/>
      <c r="AO4" s="1"/>
      <c r="AP4" s="6"/>
      <c r="AR4">
        <f>AR3+1</f>
        <v>2</v>
      </c>
      <c r="AS4" s="5"/>
      <c r="AT4" s="1"/>
      <c r="AU4" s="6"/>
      <c r="AW4" s="14"/>
      <c r="AY4">
        <f>AY3+1</f>
        <v>2</v>
      </c>
      <c r="AZ4" s="5"/>
      <c r="BA4" s="1"/>
      <c r="BB4" s="6"/>
      <c r="BD4" s="14"/>
    </row>
    <row r="5" spans="1:56" ht="17" thickBot="1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6"/>
      <c r="T5" s="15"/>
      <c r="V5" s="5"/>
      <c r="W5" s="1"/>
      <c r="X5" s="6"/>
      <c r="Z5" s="5"/>
      <c r="AA5" s="1"/>
      <c r="AB5" s="6"/>
      <c r="AD5" s="5">
        <v>1</v>
      </c>
      <c r="AE5" s="1">
        <v>0</v>
      </c>
      <c r="AF5" s="6">
        <v>0</v>
      </c>
      <c r="AH5" s="5"/>
      <c r="AI5" s="1"/>
      <c r="AJ5" s="6"/>
      <c r="AN5" s="5"/>
      <c r="AO5" s="1"/>
      <c r="AP5" s="6"/>
      <c r="AR5">
        <f t="shared" ref="AR5:AR15" si="1">AR4+1</f>
        <v>3</v>
      </c>
      <c r="AS5" s="5"/>
      <c r="AT5" s="1"/>
      <c r="AU5" s="6"/>
      <c r="AW5" s="15"/>
      <c r="AY5">
        <f t="shared" ref="AY5:AY15" si="2">AY4+1</f>
        <v>3</v>
      </c>
      <c r="AZ5" s="5"/>
      <c r="BA5" s="1"/>
      <c r="BB5" s="6"/>
      <c r="BD5" s="15"/>
    </row>
    <row r="6" spans="1:56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6"/>
      <c r="V6" s="5"/>
      <c r="W6" s="1"/>
      <c r="X6" s="6"/>
      <c r="Z6" s="5"/>
      <c r="AA6" s="1"/>
      <c r="AB6" s="6"/>
      <c r="AD6" s="5">
        <v>1</v>
      </c>
      <c r="AE6" s="1">
        <v>0</v>
      </c>
      <c r="AF6" s="6">
        <v>0</v>
      </c>
      <c r="AH6" s="5"/>
      <c r="AI6" s="1"/>
      <c r="AJ6" s="6"/>
      <c r="AN6" s="5"/>
      <c r="AO6" s="1"/>
      <c r="AP6" s="6"/>
      <c r="AR6">
        <f t="shared" si="1"/>
        <v>4</v>
      </c>
      <c r="AS6" s="5"/>
      <c r="AT6" s="1"/>
      <c r="AU6" s="6"/>
      <c r="AY6">
        <f t="shared" si="2"/>
        <v>4</v>
      </c>
      <c r="AZ6" s="5"/>
      <c r="BA6" s="1"/>
      <c r="BB6" s="6"/>
    </row>
    <row r="7" spans="1:56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6"/>
      <c r="V7" s="5"/>
      <c r="W7" s="1"/>
      <c r="X7" s="6"/>
      <c r="Z7" s="5"/>
      <c r="AA7" s="1"/>
      <c r="AB7" s="6"/>
      <c r="AD7" s="5">
        <v>1</v>
      </c>
      <c r="AE7" s="1">
        <v>0</v>
      </c>
      <c r="AF7" s="6">
        <v>0</v>
      </c>
      <c r="AH7" s="5"/>
      <c r="AI7" s="1"/>
      <c r="AJ7" s="6"/>
      <c r="AN7" s="5"/>
      <c r="AO7" s="1"/>
      <c r="AP7" s="6"/>
      <c r="AR7">
        <f t="shared" si="1"/>
        <v>5</v>
      </c>
      <c r="AS7" s="5"/>
      <c r="AT7" s="1"/>
      <c r="AU7" s="6"/>
      <c r="AY7">
        <f t="shared" si="2"/>
        <v>5</v>
      </c>
      <c r="AZ7" s="5"/>
      <c r="BA7" s="1"/>
      <c r="BB7" s="6"/>
    </row>
    <row r="8" spans="1:56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6"/>
      <c r="V8" s="5"/>
      <c r="W8" s="1"/>
      <c r="X8" s="6"/>
      <c r="Z8" s="5"/>
      <c r="AA8" s="1"/>
      <c r="AB8" s="6"/>
      <c r="AD8" s="5">
        <v>1</v>
      </c>
      <c r="AE8" s="1">
        <v>0</v>
      </c>
      <c r="AF8" s="6">
        <v>0</v>
      </c>
      <c r="AH8" s="5"/>
      <c r="AI8" s="1"/>
      <c r="AJ8" s="6"/>
      <c r="AN8" s="5"/>
      <c r="AO8" s="1"/>
      <c r="AP8" s="6"/>
      <c r="AR8">
        <f t="shared" si="1"/>
        <v>6</v>
      </c>
      <c r="AS8" s="5"/>
      <c r="AT8" s="1"/>
      <c r="AU8" s="6"/>
      <c r="AY8">
        <f t="shared" si="2"/>
        <v>6</v>
      </c>
      <c r="AZ8" s="5"/>
      <c r="BA8" s="1"/>
      <c r="BB8" s="6"/>
    </row>
    <row r="9" spans="1:56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6"/>
      <c r="V9" s="5"/>
      <c r="W9" s="1"/>
      <c r="X9" s="6"/>
      <c r="Z9" s="5"/>
      <c r="AA9" s="1"/>
      <c r="AB9" s="6"/>
      <c r="AD9" s="5">
        <v>1</v>
      </c>
      <c r="AE9" s="1">
        <v>0</v>
      </c>
      <c r="AF9" s="6">
        <v>0</v>
      </c>
      <c r="AH9" s="5"/>
      <c r="AI9" s="1"/>
      <c r="AJ9" s="6"/>
      <c r="AN9" s="5"/>
      <c r="AO9" s="1"/>
      <c r="AP9" s="6"/>
      <c r="AR9">
        <f t="shared" si="1"/>
        <v>7</v>
      </c>
      <c r="AS9" s="5"/>
      <c r="AT9" s="1"/>
      <c r="AU9" s="6"/>
      <c r="AY9">
        <f t="shared" si="2"/>
        <v>7</v>
      </c>
      <c r="AZ9" s="5"/>
      <c r="BA9" s="1"/>
      <c r="BB9" s="6"/>
    </row>
    <row r="10" spans="1:56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6"/>
      <c r="V10" s="5"/>
      <c r="W10" s="1"/>
      <c r="X10" s="6"/>
      <c r="Z10" s="5"/>
      <c r="AA10" s="1"/>
      <c r="AB10" s="6"/>
      <c r="AD10" s="5">
        <v>1</v>
      </c>
      <c r="AE10" s="1">
        <v>0</v>
      </c>
      <c r="AF10" s="6">
        <v>0</v>
      </c>
      <c r="AH10" s="5"/>
      <c r="AI10" s="1"/>
      <c r="AJ10" s="6"/>
      <c r="AN10" s="5"/>
      <c r="AO10" s="1"/>
      <c r="AP10" s="6"/>
      <c r="AR10">
        <f t="shared" si="1"/>
        <v>8</v>
      </c>
      <c r="AS10" s="5"/>
      <c r="AT10" s="1"/>
      <c r="AU10" s="6"/>
      <c r="AY10">
        <f t="shared" si="2"/>
        <v>8</v>
      </c>
      <c r="AZ10" s="5"/>
      <c r="BA10" s="1"/>
      <c r="BB10" s="6"/>
    </row>
    <row r="11" spans="1:56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6"/>
      <c r="V11" s="5"/>
      <c r="W11" s="1"/>
      <c r="X11" s="6"/>
      <c r="Z11" s="5"/>
      <c r="AA11" s="1"/>
      <c r="AB11" s="6"/>
      <c r="AD11" s="5">
        <v>1</v>
      </c>
      <c r="AE11" s="1">
        <v>0</v>
      </c>
      <c r="AF11" s="6">
        <v>0</v>
      </c>
      <c r="AH11" s="5"/>
      <c r="AI11" s="1"/>
      <c r="AJ11" s="6"/>
      <c r="AN11" s="5"/>
      <c r="AO11" s="1"/>
      <c r="AP11" s="6"/>
      <c r="AR11">
        <f t="shared" si="1"/>
        <v>9</v>
      </c>
      <c r="AS11" s="5"/>
      <c r="AT11" s="1"/>
      <c r="AU11" s="6"/>
      <c r="AY11">
        <f t="shared" si="2"/>
        <v>9</v>
      </c>
      <c r="AZ11" s="5"/>
      <c r="BA11" s="1"/>
      <c r="BB11" s="6"/>
    </row>
    <row r="12" spans="1:56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6"/>
      <c r="V12" s="5"/>
      <c r="W12" s="1"/>
      <c r="X12" s="6"/>
      <c r="Z12" s="5"/>
      <c r="AA12" s="1"/>
      <c r="AB12" s="6"/>
      <c r="AD12" s="5">
        <v>1</v>
      </c>
      <c r="AE12" s="1">
        <v>0</v>
      </c>
      <c r="AF12" s="6">
        <v>0</v>
      </c>
      <c r="AH12" s="5"/>
      <c r="AI12" s="1"/>
      <c r="AJ12" s="6"/>
      <c r="AN12" s="5"/>
      <c r="AO12" s="1"/>
      <c r="AP12" s="6"/>
      <c r="AR12">
        <f t="shared" si="1"/>
        <v>10</v>
      </c>
      <c r="AS12" s="5"/>
      <c r="AT12" s="1"/>
      <c r="AU12" s="6"/>
      <c r="AY12">
        <f t="shared" si="2"/>
        <v>10</v>
      </c>
      <c r="AZ12" s="5"/>
      <c r="BA12" s="1"/>
      <c r="BB12" s="6"/>
    </row>
    <row r="13" spans="1:56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6"/>
      <c r="V13" s="5"/>
      <c r="W13" s="1"/>
      <c r="X13" s="6"/>
      <c r="Z13" s="5"/>
      <c r="AA13" s="1"/>
      <c r="AB13" s="6"/>
      <c r="AD13" s="5">
        <v>1</v>
      </c>
      <c r="AE13" s="1">
        <v>0</v>
      </c>
      <c r="AF13" s="6">
        <v>0</v>
      </c>
      <c r="AH13" s="5"/>
      <c r="AI13" s="1"/>
      <c r="AJ13" s="6"/>
      <c r="AN13" s="5"/>
      <c r="AO13" s="1"/>
      <c r="AP13" s="6"/>
      <c r="AR13">
        <f t="shared" si="1"/>
        <v>11</v>
      </c>
      <c r="AS13" s="5"/>
      <c r="AT13" s="1"/>
      <c r="AU13" s="6"/>
      <c r="AY13">
        <f t="shared" si="2"/>
        <v>11</v>
      </c>
      <c r="AZ13" s="5"/>
      <c r="BA13" s="1"/>
      <c r="BB13" s="6"/>
    </row>
    <row r="14" spans="1:56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6"/>
      <c r="V14" s="5"/>
      <c r="W14" s="1"/>
      <c r="X14" s="6"/>
      <c r="Z14" s="5"/>
      <c r="AA14" s="1"/>
      <c r="AB14" s="6"/>
      <c r="AD14" s="5">
        <v>1</v>
      </c>
      <c r="AE14" s="1">
        <v>0</v>
      </c>
      <c r="AF14" s="6">
        <v>0</v>
      </c>
      <c r="AH14" s="5"/>
      <c r="AI14" s="1"/>
      <c r="AJ14" s="6"/>
      <c r="AN14" s="5"/>
      <c r="AO14" s="1"/>
      <c r="AP14" s="6"/>
      <c r="AR14">
        <f>AR13+1</f>
        <v>12</v>
      </c>
      <c r="AS14" s="5"/>
      <c r="AT14" s="1"/>
      <c r="AU14" s="6"/>
      <c r="AY14">
        <f>AY13+1</f>
        <v>12</v>
      </c>
      <c r="AZ14" s="5"/>
      <c r="BA14" s="1"/>
      <c r="BB14" s="6"/>
    </row>
    <row r="15" spans="1:56" ht="17" thickBot="1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9"/>
      <c r="V15" s="5"/>
      <c r="W15" s="1"/>
      <c r="X15" s="6"/>
      <c r="Z15" s="5"/>
      <c r="AA15" s="1"/>
      <c r="AB15" s="6"/>
      <c r="AD15" s="5">
        <v>1</v>
      </c>
      <c r="AE15" s="1">
        <v>0</v>
      </c>
      <c r="AF15" s="6">
        <v>0</v>
      </c>
      <c r="AH15" s="5"/>
      <c r="AI15" s="1"/>
      <c r="AJ15" s="6"/>
      <c r="AN15" s="5"/>
      <c r="AO15" s="1"/>
      <c r="AP15" s="6"/>
      <c r="AR15">
        <f t="shared" si="1"/>
        <v>13</v>
      </c>
      <c r="AS15" s="7"/>
      <c r="AT15" s="8"/>
      <c r="AU15" s="9"/>
      <c r="AY15">
        <f t="shared" si="2"/>
        <v>13</v>
      </c>
      <c r="AZ15" s="7"/>
      <c r="BA15" s="8"/>
      <c r="BB15" s="9"/>
    </row>
    <row r="16" spans="1:56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V16" s="5"/>
      <c r="W16" s="1"/>
      <c r="X16" s="6"/>
      <c r="Z16" s="5"/>
      <c r="AA16" s="1"/>
      <c r="AB16" s="6"/>
      <c r="AD16" s="5">
        <v>1</v>
      </c>
      <c r="AE16" s="1">
        <v>0</v>
      </c>
      <c r="AF16" s="6">
        <v>0</v>
      </c>
      <c r="AH16" s="5"/>
      <c r="AI16" s="1"/>
      <c r="AJ16" s="6"/>
      <c r="AN16" s="5"/>
      <c r="AO16" s="1"/>
      <c r="AP16" s="6"/>
      <c r="AS16">
        <v>1</v>
      </c>
      <c r="AT16">
        <v>2</v>
      </c>
      <c r="AU16">
        <v>3</v>
      </c>
      <c r="AZ16">
        <v>1</v>
      </c>
      <c r="BA16">
        <v>2</v>
      </c>
      <c r="BB16">
        <v>3</v>
      </c>
    </row>
    <row r="17" spans="1:42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V17" s="5"/>
      <c r="W17" s="1"/>
      <c r="X17" s="6"/>
      <c r="Z17" s="5"/>
      <c r="AA17" s="1"/>
      <c r="AB17" s="6"/>
      <c r="AD17" s="5">
        <v>1</v>
      </c>
      <c r="AE17" s="1">
        <v>0</v>
      </c>
      <c r="AF17" s="6">
        <v>0</v>
      </c>
      <c r="AH17" s="5"/>
      <c r="AI17" s="1"/>
      <c r="AJ17" s="6"/>
      <c r="AN17" s="5"/>
      <c r="AO17" s="1"/>
      <c r="AP17" s="6"/>
    </row>
    <row r="18" spans="1:42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V18" s="5"/>
      <c r="W18" s="1"/>
      <c r="X18" s="6"/>
      <c r="Z18" s="5"/>
      <c r="AA18" s="1"/>
      <c r="AB18" s="6"/>
      <c r="AD18" s="5">
        <v>1</v>
      </c>
      <c r="AE18" s="1">
        <v>0</v>
      </c>
      <c r="AF18" s="6">
        <v>0</v>
      </c>
      <c r="AH18" s="5"/>
      <c r="AI18" s="1"/>
      <c r="AJ18" s="6"/>
      <c r="AN18" s="5"/>
      <c r="AO18" s="1"/>
      <c r="AP18" s="6"/>
    </row>
    <row r="19" spans="1:42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V19" s="5"/>
      <c r="W19" s="1"/>
      <c r="X19" s="6"/>
      <c r="Z19" s="5"/>
      <c r="AA19" s="1"/>
      <c r="AB19" s="6"/>
      <c r="AD19" s="5">
        <v>1</v>
      </c>
      <c r="AE19" s="1">
        <v>0</v>
      </c>
      <c r="AF19" s="6">
        <v>0</v>
      </c>
      <c r="AH19" s="5"/>
      <c r="AI19" s="1"/>
      <c r="AJ19" s="6"/>
      <c r="AN19" s="5"/>
      <c r="AO19" s="1"/>
      <c r="AP19" s="6"/>
    </row>
    <row r="20" spans="1:42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V20" s="5"/>
      <c r="W20" s="1"/>
      <c r="X20" s="6"/>
      <c r="Z20" s="5"/>
      <c r="AA20" s="1"/>
      <c r="AB20" s="6"/>
      <c r="AD20" s="5">
        <v>1</v>
      </c>
      <c r="AE20" s="1">
        <v>0</v>
      </c>
      <c r="AF20" s="6">
        <v>0</v>
      </c>
      <c r="AH20" s="5"/>
      <c r="AI20" s="1"/>
      <c r="AJ20" s="6"/>
      <c r="AN20" s="5"/>
      <c r="AO20" s="1"/>
      <c r="AP20" s="6"/>
    </row>
    <row r="21" spans="1:42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V21" s="5"/>
      <c r="W21" s="1"/>
      <c r="X21" s="6"/>
      <c r="Z21" s="5"/>
      <c r="AA21" s="1"/>
      <c r="AB21" s="6"/>
      <c r="AD21" s="5">
        <v>1</v>
      </c>
      <c r="AE21" s="1">
        <v>0</v>
      </c>
      <c r="AF21" s="6">
        <v>0</v>
      </c>
      <c r="AH21" s="5"/>
      <c r="AI21" s="1"/>
      <c r="AJ21" s="6"/>
      <c r="AN21" s="5"/>
      <c r="AO21" s="1"/>
      <c r="AP21" s="6"/>
    </row>
    <row r="22" spans="1:42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V22" s="5"/>
      <c r="W22" s="1"/>
      <c r="X22" s="6"/>
      <c r="Z22" s="5"/>
      <c r="AA22" s="1"/>
      <c r="AB22" s="6"/>
      <c r="AD22" s="5">
        <v>1</v>
      </c>
      <c r="AE22" s="1">
        <v>0</v>
      </c>
      <c r="AF22" s="6">
        <v>0</v>
      </c>
      <c r="AH22" s="5"/>
      <c r="AI22" s="1"/>
      <c r="AJ22" s="6"/>
      <c r="AN22" s="5"/>
      <c r="AO22" s="1"/>
      <c r="AP22" s="6"/>
    </row>
    <row r="23" spans="1:42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V23" s="5"/>
      <c r="W23" s="1"/>
      <c r="X23" s="6"/>
      <c r="Z23" s="5"/>
      <c r="AA23" s="1"/>
      <c r="AB23" s="6"/>
      <c r="AD23" s="5">
        <v>1</v>
      </c>
      <c r="AE23" s="1">
        <v>0</v>
      </c>
      <c r="AF23" s="6">
        <v>0</v>
      </c>
      <c r="AH23" s="5"/>
      <c r="AI23" s="1"/>
      <c r="AJ23" s="6"/>
      <c r="AN23" s="5"/>
      <c r="AO23" s="1"/>
      <c r="AP23" s="6"/>
    </row>
    <row r="24" spans="1:42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V24" s="5"/>
      <c r="W24" s="1"/>
      <c r="X24" s="6"/>
      <c r="Z24" s="5"/>
      <c r="AA24" s="1"/>
      <c r="AB24" s="6"/>
      <c r="AD24" s="5">
        <v>1</v>
      </c>
      <c r="AE24" s="1">
        <v>0</v>
      </c>
      <c r="AF24" s="6">
        <v>0</v>
      </c>
      <c r="AH24" s="5"/>
      <c r="AI24" s="1"/>
      <c r="AJ24" s="6"/>
      <c r="AN24" s="5"/>
      <c r="AO24" s="1"/>
      <c r="AP24" s="6"/>
    </row>
    <row r="25" spans="1:42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V25" s="5"/>
      <c r="W25" s="1"/>
      <c r="X25" s="6"/>
      <c r="Z25" s="5"/>
      <c r="AA25" s="1"/>
      <c r="AB25" s="6"/>
      <c r="AD25" s="5">
        <v>1</v>
      </c>
      <c r="AE25" s="1">
        <v>0</v>
      </c>
      <c r="AF25" s="6">
        <v>0</v>
      </c>
      <c r="AH25" s="5"/>
      <c r="AI25" s="1"/>
      <c r="AJ25" s="6"/>
      <c r="AN25" s="5"/>
      <c r="AO25" s="1"/>
      <c r="AP25" s="6"/>
    </row>
    <row r="26" spans="1:42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V26" s="5"/>
      <c r="W26" s="1"/>
      <c r="X26" s="6"/>
      <c r="Z26" s="5"/>
      <c r="AA26" s="1"/>
      <c r="AB26" s="6"/>
      <c r="AD26" s="5">
        <v>1</v>
      </c>
      <c r="AE26" s="1">
        <v>0</v>
      </c>
      <c r="AF26" s="6">
        <v>0</v>
      </c>
      <c r="AH26" s="5"/>
      <c r="AI26" s="1"/>
      <c r="AJ26" s="6"/>
      <c r="AN26" s="5"/>
      <c r="AO26" s="1"/>
      <c r="AP26" s="6"/>
    </row>
    <row r="27" spans="1:42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V27" s="5"/>
      <c r="W27" s="1"/>
      <c r="X27" s="6"/>
      <c r="Z27" s="5"/>
      <c r="AA27" s="1"/>
      <c r="AB27" s="6"/>
      <c r="AD27" s="5">
        <v>1</v>
      </c>
      <c r="AE27" s="1">
        <v>0</v>
      </c>
      <c r="AF27" s="6">
        <v>0</v>
      </c>
      <c r="AH27" s="5"/>
      <c r="AI27" s="1"/>
      <c r="AJ27" s="6"/>
      <c r="AN27" s="5"/>
      <c r="AO27" s="1"/>
      <c r="AP27" s="6"/>
    </row>
    <row r="28" spans="1:42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V28" s="5"/>
      <c r="W28" s="1"/>
      <c r="X28" s="6"/>
      <c r="Z28" s="5"/>
      <c r="AA28" s="1"/>
      <c r="AB28" s="6"/>
      <c r="AD28" s="5">
        <v>1</v>
      </c>
      <c r="AE28" s="1">
        <v>0</v>
      </c>
      <c r="AF28" s="6">
        <v>0</v>
      </c>
      <c r="AH28" s="5"/>
      <c r="AI28" s="1"/>
      <c r="AJ28" s="6"/>
      <c r="AN28" s="5"/>
      <c r="AO28" s="1"/>
      <c r="AP28" s="6"/>
    </row>
    <row r="29" spans="1:42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V29" s="5"/>
      <c r="W29" s="1"/>
      <c r="X29" s="6"/>
      <c r="Z29" s="5"/>
      <c r="AA29" s="1"/>
      <c r="AB29" s="6"/>
      <c r="AD29" s="5">
        <v>1</v>
      </c>
      <c r="AE29" s="1">
        <v>0</v>
      </c>
      <c r="AF29" s="6">
        <v>0</v>
      </c>
      <c r="AH29" s="5"/>
      <c r="AI29" s="1"/>
      <c r="AJ29" s="6"/>
      <c r="AN29" s="5"/>
      <c r="AO29" s="1"/>
      <c r="AP29" s="6"/>
    </row>
    <row r="30" spans="1:42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V30" s="5"/>
      <c r="W30" s="1"/>
      <c r="X30" s="6"/>
      <c r="Z30" s="5"/>
      <c r="AA30" s="1"/>
      <c r="AB30" s="6"/>
      <c r="AD30" s="5">
        <v>1</v>
      </c>
      <c r="AE30" s="1">
        <v>0</v>
      </c>
      <c r="AF30" s="6">
        <v>0</v>
      </c>
      <c r="AH30" s="5"/>
      <c r="AI30" s="1"/>
      <c r="AJ30" s="6"/>
      <c r="AN30" s="5"/>
      <c r="AO30" s="1"/>
      <c r="AP30" s="6"/>
    </row>
    <row r="31" spans="1:42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V31" s="5"/>
      <c r="W31" s="1"/>
      <c r="X31" s="6"/>
      <c r="Z31" s="5"/>
      <c r="AA31" s="1"/>
      <c r="AB31" s="6"/>
      <c r="AD31" s="5">
        <v>1</v>
      </c>
      <c r="AE31" s="1">
        <v>0</v>
      </c>
      <c r="AF31" s="6">
        <v>0</v>
      </c>
      <c r="AH31" s="5"/>
      <c r="AI31" s="1"/>
      <c r="AJ31" s="6"/>
      <c r="AN31" s="5"/>
      <c r="AO31" s="1"/>
      <c r="AP31" s="6"/>
    </row>
    <row r="32" spans="1:42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V32" s="5"/>
      <c r="W32" s="1"/>
      <c r="X32" s="6"/>
      <c r="Z32" s="5"/>
      <c r="AA32" s="1"/>
      <c r="AB32" s="6"/>
      <c r="AD32" s="5">
        <v>1</v>
      </c>
      <c r="AE32" s="1">
        <v>0</v>
      </c>
      <c r="AF32" s="6">
        <v>0</v>
      </c>
      <c r="AH32" s="5"/>
      <c r="AI32" s="1"/>
      <c r="AJ32" s="6"/>
      <c r="AN32" s="5"/>
      <c r="AO32" s="1"/>
      <c r="AP32" s="6"/>
    </row>
    <row r="33" spans="1:42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V33" s="5"/>
      <c r="W33" s="1"/>
      <c r="X33" s="6"/>
      <c r="Z33" s="5"/>
      <c r="AA33" s="1"/>
      <c r="AB33" s="6"/>
      <c r="AD33" s="5">
        <v>1</v>
      </c>
      <c r="AE33" s="1">
        <v>0</v>
      </c>
      <c r="AF33" s="6">
        <v>0</v>
      </c>
      <c r="AH33" s="5"/>
      <c r="AI33" s="1"/>
      <c r="AJ33" s="6"/>
      <c r="AN33" s="5"/>
      <c r="AO33" s="1"/>
      <c r="AP33" s="6"/>
    </row>
    <row r="34" spans="1:42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V34" s="5"/>
      <c r="W34" s="1"/>
      <c r="X34" s="6"/>
      <c r="Z34" s="5"/>
      <c r="AA34" s="1"/>
      <c r="AB34" s="6"/>
      <c r="AD34" s="5">
        <v>1</v>
      </c>
      <c r="AE34" s="1">
        <v>0</v>
      </c>
      <c r="AF34" s="6">
        <v>0</v>
      </c>
      <c r="AH34" s="5"/>
      <c r="AI34" s="1"/>
      <c r="AJ34" s="6"/>
      <c r="AN34" s="5"/>
      <c r="AO34" s="1"/>
      <c r="AP34" s="6"/>
    </row>
    <row r="35" spans="1:42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V35" s="5"/>
      <c r="W35" s="1"/>
      <c r="X35" s="6"/>
      <c r="Z35" s="5"/>
      <c r="AA35" s="1"/>
      <c r="AB35" s="6"/>
      <c r="AD35" s="5">
        <v>1</v>
      </c>
      <c r="AE35" s="1">
        <v>0</v>
      </c>
      <c r="AF35" s="6">
        <v>0</v>
      </c>
      <c r="AH35" s="5"/>
      <c r="AI35" s="1"/>
      <c r="AJ35" s="6"/>
      <c r="AN35" s="5"/>
      <c r="AO35" s="1"/>
      <c r="AP35" s="6"/>
    </row>
    <row r="36" spans="1:42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V36" s="5"/>
      <c r="W36" s="1"/>
      <c r="X36" s="6"/>
      <c r="Z36" s="5"/>
      <c r="AA36" s="1"/>
      <c r="AB36" s="6"/>
      <c r="AD36" s="5">
        <v>1</v>
      </c>
      <c r="AE36" s="1">
        <v>0</v>
      </c>
      <c r="AF36" s="6">
        <v>0</v>
      </c>
      <c r="AH36" s="5"/>
      <c r="AI36" s="1"/>
      <c r="AJ36" s="6"/>
      <c r="AN36" s="5"/>
      <c r="AO36" s="1"/>
      <c r="AP36" s="6"/>
    </row>
    <row r="37" spans="1:42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V37" s="5"/>
      <c r="W37" s="1"/>
      <c r="X37" s="6"/>
      <c r="Z37" s="5"/>
      <c r="AA37" s="1"/>
      <c r="AB37" s="6"/>
      <c r="AD37" s="5">
        <v>1</v>
      </c>
      <c r="AE37" s="1">
        <v>0</v>
      </c>
      <c r="AF37" s="6">
        <v>0</v>
      </c>
      <c r="AH37" s="5"/>
      <c r="AI37" s="1"/>
      <c r="AJ37" s="6"/>
      <c r="AN37" s="5"/>
      <c r="AO37" s="1"/>
      <c r="AP37" s="6"/>
    </row>
    <row r="38" spans="1:42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V38" s="5"/>
      <c r="W38" s="1"/>
      <c r="X38" s="6"/>
      <c r="Z38" s="5"/>
      <c r="AA38" s="1"/>
      <c r="AB38" s="6"/>
      <c r="AD38" s="5">
        <v>1</v>
      </c>
      <c r="AE38" s="1">
        <v>0</v>
      </c>
      <c r="AF38" s="6">
        <v>0</v>
      </c>
      <c r="AH38" s="5"/>
      <c r="AI38" s="1"/>
      <c r="AJ38" s="6"/>
      <c r="AN38" s="5"/>
      <c r="AO38" s="1"/>
      <c r="AP38" s="6"/>
    </row>
    <row r="39" spans="1:42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V39" s="5"/>
      <c r="W39" s="1"/>
      <c r="X39" s="6"/>
      <c r="Z39" s="5"/>
      <c r="AA39" s="1"/>
      <c r="AB39" s="6"/>
      <c r="AD39" s="5">
        <v>1</v>
      </c>
      <c r="AE39" s="1">
        <v>0</v>
      </c>
      <c r="AF39" s="6">
        <v>0</v>
      </c>
      <c r="AH39" s="5"/>
      <c r="AI39" s="1"/>
      <c r="AJ39" s="6"/>
      <c r="AN39" s="5"/>
      <c r="AO39" s="1"/>
      <c r="AP39" s="6"/>
    </row>
    <row r="40" spans="1:42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V40" s="5"/>
      <c r="W40" s="1"/>
      <c r="X40" s="6"/>
      <c r="Z40" s="5"/>
      <c r="AA40" s="1"/>
      <c r="AB40" s="6"/>
      <c r="AD40" s="5">
        <v>1</v>
      </c>
      <c r="AE40" s="1">
        <v>0</v>
      </c>
      <c r="AF40" s="6">
        <v>0</v>
      </c>
      <c r="AH40" s="5"/>
      <c r="AI40" s="1"/>
      <c r="AJ40" s="6"/>
      <c r="AN40" s="5"/>
      <c r="AO40" s="1"/>
      <c r="AP40" s="6"/>
    </row>
    <row r="41" spans="1:42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V41" s="5"/>
      <c r="W41" s="1"/>
      <c r="X41" s="6"/>
      <c r="Z41" s="5"/>
      <c r="AA41" s="1"/>
      <c r="AB41" s="6"/>
      <c r="AD41" s="5">
        <v>1</v>
      </c>
      <c r="AE41" s="1">
        <v>0</v>
      </c>
      <c r="AF41" s="6">
        <v>0</v>
      </c>
      <c r="AH41" s="5"/>
      <c r="AI41" s="1"/>
      <c r="AJ41" s="6"/>
      <c r="AN41" s="5"/>
      <c r="AO41" s="1"/>
      <c r="AP41" s="6"/>
    </row>
    <row r="42" spans="1:42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V42" s="5"/>
      <c r="W42" s="1"/>
      <c r="X42" s="6"/>
      <c r="Z42" s="5"/>
      <c r="AA42" s="1"/>
      <c r="AB42" s="6"/>
      <c r="AD42" s="5">
        <v>1</v>
      </c>
      <c r="AE42" s="1">
        <v>0</v>
      </c>
      <c r="AF42" s="6">
        <v>0</v>
      </c>
      <c r="AH42" s="5"/>
      <c r="AI42" s="1"/>
      <c r="AJ42" s="6"/>
      <c r="AN42" s="5"/>
      <c r="AO42" s="1"/>
      <c r="AP42" s="6"/>
    </row>
    <row r="43" spans="1:42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V43" s="5"/>
      <c r="W43" s="1"/>
      <c r="X43" s="6"/>
      <c r="Z43" s="5"/>
      <c r="AA43" s="1"/>
      <c r="AB43" s="6"/>
      <c r="AD43" s="5">
        <v>1</v>
      </c>
      <c r="AE43" s="1">
        <v>0</v>
      </c>
      <c r="AF43" s="6">
        <v>0</v>
      </c>
      <c r="AH43" s="5"/>
      <c r="AI43" s="1"/>
      <c r="AJ43" s="6"/>
      <c r="AN43" s="5"/>
      <c r="AO43" s="1"/>
      <c r="AP43" s="6"/>
    </row>
    <row r="44" spans="1:42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V44" s="5"/>
      <c r="W44" s="1"/>
      <c r="X44" s="6"/>
      <c r="Z44" s="5"/>
      <c r="AA44" s="1"/>
      <c r="AB44" s="6"/>
      <c r="AD44" s="5">
        <v>1</v>
      </c>
      <c r="AE44" s="1">
        <v>0</v>
      </c>
      <c r="AF44" s="6">
        <v>0</v>
      </c>
      <c r="AH44" s="5"/>
      <c r="AI44" s="1"/>
      <c r="AJ44" s="6"/>
      <c r="AN44" s="5"/>
      <c r="AO44" s="1"/>
      <c r="AP44" s="6"/>
    </row>
    <row r="45" spans="1:42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V45" s="5"/>
      <c r="W45" s="1"/>
      <c r="X45" s="6"/>
      <c r="Z45" s="5"/>
      <c r="AA45" s="1"/>
      <c r="AB45" s="6"/>
      <c r="AD45" s="5">
        <v>1</v>
      </c>
      <c r="AE45" s="1">
        <v>0</v>
      </c>
      <c r="AF45" s="6">
        <v>0</v>
      </c>
      <c r="AH45" s="5"/>
      <c r="AI45" s="1"/>
      <c r="AJ45" s="6"/>
      <c r="AN45" s="5"/>
      <c r="AO45" s="1"/>
      <c r="AP45" s="6"/>
    </row>
    <row r="46" spans="1:42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V46" s="5"/>
      <c r="W46" s="1"/>
      <c r="X46" s="6"/>
      <c r="Z46" s="5"/>
      <c r="AA46" s="1"/>
      <c r="AB46" s="6"/>
      <c r="AD46" s="5">
        <v>1</v>
      </c>
      <c r="AE46" s="1">
        <v>0</v>
      </c>
      <c r="AF46" s="6">
        <v>0</v>
      </c>
      <c r="AH46" s="5"/>
      <c r="AI46" s="1"/>
      <c r="AJ46" s="6"/>
      <c r="AN46" s="5"/>
      <c r="AO46" s="1"/>
      <c r="AP46" s="6"/>
    </row>
    <row r="47" spans="1:42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V47" s="5"/>
      <c r="W47" s="1"/>
      <c r="X47" s="6"/>
      <c r="Z47" s="5"/>
      <c r="AA47" s="1"/>
      <c r="AB47" s="6"/>
      <c r="AD47" s="5">
        <v>1</v>
      </c>
      <c r="AE47" s="1">
        <v>0</v>
      </c>
      <c r="AF47" s="6">
        <v>0</v>
      </c>
      <c r="AH47" s="5"/>
      <c r="AI47" s="1"/>
      <c r="AJ47" s="6"/>
      <c r="AN47" s="5"/>
      <c r="AO47" s="1"/>
      <c r="AP47" s="6"/>
    </row>
    <row r="48" spans="1:42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V48" s="5"/>
      <c r="W48" s="1"/>
      <c r="X48" s="6"/>
      <c r="Z48" s="5"/>
      <c r="AA48" s="1"/>
      <c r="AB48" s="6"/>
      <c r="AD48" s="5">
        <v>1</v>
      </c>
      <c r="AE48" s="1">
        <v>0</v>
      </c>
      <c r="AF48" s="6">
        <v>0</v>
      </c>
      <c r="AH48" s="5"/>
      <c r="AI48" s="1"/>
      <c r="AJ48" s="6"/>
      <c r="AN48" s="5"/>
      <c r="AO48" s="1"/>
      <c r="AP48" s="6"/>
    </row>
    <row r="49" spans="1:42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V49" s="5"/>
      <c r="W49" s="1"/>
      <c r="X49" s="6"/>
      <c r="Z49" s="5"/>
      <c r="AA49" s="1"/>
      <c r="AB49" s="6"/>
      <c r="AD49" s="5">
        <v>1</v>
      </c>
      <c r="AE49" s="1">
        <v>0</v>
      </c>
      <c r="AF49" s="6">
        <v>0</v>
      </c>
      <c r="AH49" s="5"/>
      <c r="AI49" s="1"/>
      <c r="AJ49" s="6"/>
      <c r="AN49" s="5"/>
      <c r="AO49" s="1"/>
      <c r="AP49" s="6"/>
    </row>
    <row r="50" spans="1:42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V50" s="5"/>
      <c r="W50" s="1"/>
      <c r="X50" s="6"/>
      <c r="Z50" s="5"/>
      <c r="AA50" s="1"/>
      <c r="AB50" s="6"/>
      <c r="AD50" s="5">
        <v>1</v>
      </c>
      <c r="AE50" s="1">
        <v>0</v>
      </c>
      <c r="AF50" s="6">
        <v>0</v>
      </c>
      <c r="AH50" s="5"/>
      <c r="AI50" s="1"/>
      <c r="AJ50" s="6"/>
      <c r="AN50" s="5"/>
      <c r="AO50" s="1"/>
      <c r="AP50" s="6"/>
    </row>
    <row r="51" spans="1:42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V51" s="5"/>
      <c r="W51" s="1"/>
      <c r="X51" s="6"/>
      <c r="Z51" s="5"/>
      <c r="AA51" s="1"/>
      <c r="AB51" s="6"/>
      <c r="AD51" s="5">
        <v>1</v>
      </c>
      <c r="AE51" s="1">
        <v>0</v>
      </c>
      <c r="AF51" s="6">
        <v>0</v>
      </c>
      <c r="AH51" s="5"/>
      <c r="AI51" s="1"/>
      <c r="AJ51" s="6"/>
      <c r="AN51" s="5"/>
      <c r="AO51" s="1"/>
      <c r="AP51" s="6"/>
    </row>
    <row r="52" spans="1:42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V52" s="5"/>
      <c r="W52" s="1"/>
      <c r="X52" s="6"/>
      <c r="Z52" s="5"/>
      <c r="AA52" s="1"/>
      <c r="AB52" s="6"/>
      <c r="AD52" s="5">
        <v>1</v>
      </c>
      <c r="AE52" s="1">
        <v>0</v>
      </c>
      <c r="AF52" s="6">
        <v>0</v>
      </c>
      <c r="AH52" s="5"/>
      <c r="AI52" s="1"/>
      <c r="AJ52" s="6"/>
      <c r="AN52" s="5"/>
      <c r="AO52" s="1"/>
      <c r="AP52" s="6"/>
    </row>
    <row r="53" spans="1:42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V53" s="5"/>
      <c r="W53" s="1"/>
      <c r="X53" s="6"/>
      <c r="Z53" s="5"/>
      <c r="AA53" s="1"/>
      <c r="AB53" s="6"/>
      <c r="AD53" s="5">
        <v>1</v>
      </c>
      <c r="AE53" s="1">
        <v>0</v>
      </c>
      <c r="AF53" s="6">
        <v>0</v>
      </c>
      <c r="AH53" s="5"/>
      <c r="AI53" s="1"/>
      <c r="AJ53" s="6"/>
      <c r="AN53" s="5"/>
      <c r="AO53" s="1"/>
      <c r="AP53" s="6"/>
    </row>
    <row r="54" spans="1:42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V54" s="5"/>
      <c r="W54" s="1"/>
      <c r="X54" s="6"/>
      <c r="Z54" s="5"/>
      <c r="AA54" s="1"/>
      <c r="AB54" s="6"/>
      <c r="AD54" s="5">
        <v>1</v>
      </c>
      <c r="AE54" s="1">
        <v>0</v>
      </c>
      <c r="AF54" s="6">
        <v>0</v>
      </c>
      <c r="AH54" s="5"/>
      <c r="AI54" s="1"/>
      <c r="AJ54" s="6"/>
      <c r="AN54" s="5"/>
      <c r="AO54" s="1"/>
      <c r="AP54" s="6"/>
    </row>
    <row r="55" spans="1:42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V55" s="5"/>
      <c r="W55" s="1"/>
      <c r="X55" s="6"/>
      <c r="Z55" s="5"/>
      <c r="AA55" s="1"/>
      <c r="AB55" s="6"/>
      <c r="AD55" s="5">
        <v>1</v>
      </c>
      <c r="AE55" s="1">
        <v>0</v>
      </c>
      <c r="AF55" s="6">
        <v>0</v>
      </c>
      <c r="AH55" s="5"/>
      <c r="AI55" s="1"/>
      <c r="AJ55" s="6"/>
      <c r="AN55" s="5"/>
      <c r="AO55" s="1"/>
      <c r="AP55" s="6"/>
    </row>
    <row r="56" spans="1:42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V56" s="5"/>
      <c r="W56" s="1"/>
      <c r="X56" s="6"/>
      <c r="Z56" s="5"/>
      <c r="AA56" s="1"/>
      <c r="AB56" s="6"/>
      <c r="AD56" s="5">
        <v>1</v>
      </c>
      <c r="AE56" s="1">
        <v>0</v>
      </c>
      <c r="AF56" s="6">
        <v>0</v>
      </c>
      <c r="AH56" s="5"/>
      <c r="AI56" s="1"/>
      <c r="AJ56" s="6"/>
      <c r="AN56" s="5"/>
      <c r="AO56" s="1"/>
      <c r="AP56" s="6"/>
    </row>
    <row r="57" spans="1:42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V57" s="5"/>
      <c r="W57" s="1"/>
      <c r="X57" s="6"/>
      <c r="Z57" s="5"/>
      <c r="AA57" s="1"/>
      <c r="AB57" s="6"/>
      <c r="AD57" s="5">
        <v>1</v>
      </c>
      <c r="AE57" s="1">
        <v>0</v>
      </c>
      <c r="AF57" s="6">
        <v>0</v>
      </c>
      <c r="AH57" s="5"/>
      <c r="AI57" s="1"/>
      <c r="AJ57" s="6"/>
      <c r="AN57" s="5"/>
      <c r="AO57" s="1"/>
      <c r="AP57" s="6"/>
    </row>
    <row r="58" spans="1:42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V58" s="5"/>
      <c r="W58" s="1"/>
      <c r="X58" s="6"/>
      <c r="Z58" s="5"/>
      <c r="AA58" s="1"/>
      <c r="AB58" s="6"/>
      <c r="AD58" s="5">
        <v>1</v>
      </c>
      <c r="AE58" s="1">
        <v>0</v>
      </c>
      <c r="AF58" s="6">
        <v>0</v>
      </c>
      <c r="AH58" s="5"/>
      <c r="AI58" s="1"/>
      <c r="AJ58" s="6"/>
      <c r="AN58" s="5"/>
      <c r="AO58" s="1"/>
      <c r="AP58" s="6"/>
    </row>
    <row r="59" spans="1:42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V59" s="5"/>
      <c r="W59" s="1"/>
      <c r="X59" s="6"/>
      <c r="Z59" s="5"/>
      <c r="AA59" s="1"/>
      <c r="AB59" s="6"/>
      <c r="AD59" s="5">
        <v>1</v>
      </c>
      <c r="AE59" s="1">
        <v>0</v>
      </c>
      <c r="AF59" s="6">
        <v>0</v>
      </c>
      <c r="AH59" s="5"/>
      <c r="AI59" s="1"/>
      <c r="AJ59" s="6"/>
      <c r="AN59" s="5"/>
      <c r="AO59" s="1"/>
      <c r="AP59" s="6"/>
    </row>
    <row r="60" spans="1:42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V60" s="5"/>
      <c r="W60" s="1"/>
      <c r="X60" s="6"/>
      <c r="Z60" s="5"/>
      <c r="AA60" s="1"/>
      <c r="AB60" s="6"/>
      <c r="AD60" s="5">
        <v>1</v>
      </c>
      <c r="AE60" s="1">
        <v>0</v>
      </c>
      <c r="AF60" s="6">
        <v>0</v>
      </c>
      <c r="AH60" s="5"/>
      <c r="AI60" s="1"/>
      <c r="AJ60" s="6"/>
      <c r="AN60" s="5"/>
      <c r="AO60" s="1"/>
      <c r="AP60" s="6"/>
    </row>
    <row r="61" spans="1:42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V61" s="5"/>
      <c r="W61" s="1"/>
      <c r="X61" s="6"/>
      <c r="Z61" s="5"/>
      <c r="AA61" s="1"/>
      <c r="AB61" s="6"/>
      <c r="AD61" s="5">
        <v>1</v>
      </c>
      <c r="AE61" s="1">
        <v>0</v>
      </c>
      <c r="AF61" s="6">
        <v>0</v>
      </c>
      <c r="AH61" s="5"/>
      <c r="AI61" s="1"/>
      <c r="AJ61" s="6"/>
      <c r="AN61" s="5"/>
      <c r="AO61" s="1"/>
      <c r="AP61" s="6"/>
    </row>
    <row r="62" spans="1:42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V62" s="5"/>
      <c r="W62" s="1"/>
      <c r="X62" s="6"/>
      <c r="Z62" s="5"/>
      <c r="AA62" s="1"/>
      <c r="AB62" s="6"/>
      <c r="AD62" s="5">
        <v>0</v>
      </c>
      <c r="AE62" s="1">
        <v>1</v>
      </c>
      <c r="AF62" s="6">
        <v>0</v>
      </c>
      <c r="AH62" s="5"/>
      <c r="AI62" s="1"/>
      <c r="AJ62" s="6"/>
      <c r="AN62" s="5"/>
      <c r="AO62" s="1"/>
      <c r="AP62" s="6"/>
    </row>
    <row r="63" spans="1:42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V63" s="5"/>
      <c r="W63" s="1"/>
      <c r="X63" s="6"/>
      <c r="Z63" s="5"/>
      <c r="AA63" s="1"/>
      <c r="AB63" s="6"/>
      <c r="AD63" s="5">
        <v>0</v>
      </c>
      <c r="AE63" s="1">
        <v>1</v>
      </c>
      <c r="AF63" s="6">
        <v>0</v>
      </c>
      <c r="AH63" s="5"/>
      <c r="AI63" s="1"/>
      <c r="AJ63" s="6"/>
      <c r="AN63" s="5"/>
      <c r="AO63" s="1"/>
      <c r="AP63" s="6"/>
    </row>
    <row r="64" spans="1:42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V64" s="5"/>
      <c r="W64" s="1"/>
      <c r="X64" s="6"/>
      <c r="Z64" s="5"/>
      <c r="AA64" s="1"/>
      <c r="AB64" s="6"/>
      <c r="AD64" s="5">
        <v>0</v>
      </c>
      <c r="AE64" s="1">
        <v>1</v>
      </c>
      <c r="AF64" s="6">
        <v>0</v>
      </c>
      <c r="AH64" s="5"/>
      <c r="AI64" s="1"/>
      <c r="AJ64" s="6"/>
      <c r="AN64" s="5"/>
      <c r="AO64" s="1"/>
      <c r="AP64" s="6"/>
    </row>
    <row r="65" spans="1:42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V65" s="5"/>
      <c r="W65" s="1"/>
      <c r="X65" s="6"/>
      <c r="Z65" s="5"/>
      <c r="AA65" s="1"/>
      <c r="AB65" s="6"/>
      <c r="AD65" s="5">
        <v>0</v>
      </c>
      <c r="AE65" s="1">
        <v>1</v>
      </c>
      <c r="AF65" s="6">
        <v>0</v>
      </c>
      <c r="AH65" s="5"/>
      <c r="AI65" s="1"/>
      <c r="AJ65" s="6"/>
      <c r="AN65" s="5"/>
      <c r="AO65" s="1"/>
      <c r="AP65" s="6"/>
    </row>
    <row r="66" spans="1:42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V66" s="5"/>
      <c r="W66" s="1"/>
      <c r="X66" s="6"/>
      <c r="Z66" s="5"/>
      <c r="AA66" s="1"/>
      <c r="AB66" s="6"/>
      <c r="AD66" s="5">
        <v>0</v>
      </c>
      <c r="AE66" s="1">
        <v>1</v>
      </c>
      <c r="AF66" s="6">
        <v>0</v>
      </c>
      <c r="AH66" s="5"/>
      <c r="AI66" s="1"/>
      <c r="AJ66" s="6"/>
      <c r="AN66" s="5"/>
      <c r="AO66" s="1"/>
      <c r="AP66" s="6"/>
    </row>
    <row r="67" spans="1:42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V67" s="5"/>
      <c r="W67" s="1"/>
      <c r="X67" s="6"/>
      <c r="Z67" s="5"/>
      <c r="AA67" s="1"/>
      <c r="AB67" s="6"/>
      <c r="AD67" s="5">
        <v>0</v>
      </c>
      <c r="AE67" s="1">
        <v>1</v>
      </c>
      <c r="AF67" s="6">
        <v>0</v>
      </c>
      <c r="AH67" s="5"/>
      <c r="AI67" s="1"/>
      <c r="AJ67" s="6"/>
      <c r="AN67" s="5"/>
      <c r="AO67" s="1"/>
      <c r="AP67" s="6"/>
    </row>
    <row r="68" spans="1:42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V68" s="5"/>
      <c r="W68" s="1"/>
      <c r="X68" s="6"/>
      <c r="Z68" s="5"/>
      <c r="AA68" s="1"/>
      <c r="AB68" s="6"/>
      <c r="AD68" s="5">
        <v>0</v>
      </c>
      <c r="AE68" s="1">
        <v>1</v>
      </c>
      <c r="AF68" s="6">
        <v>0</v>
      </c>
      <c r="AH68" s="5"/>
      <c r="AI68" s="1"/>
      <c r="AJ68" s="6"/>
      <c r="AN68" s="5"/>
      <c r="AO68" s="1"/>
      <c r="AP68" s="6"/>
    </row>
    <row r="69" spans="1:42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V69" s="5"/>
      <c r="W69" s="1"/>
      <c r="X69" s="6"/>
      <c r="Z69" s="5"/>
      <c r="AA69" s="1"/>
      <c r="AB69" s="6"/>
      <c r="AD69" s="5">
        <v>0</v>
      </c>
      <c r="AE69" s="1">
        <v>1</v>
      </c>
      <c r="AF69" s="6">
        <v>0</v>
      </c>
      <c r="AH69" s="5"/>
      <c r="AI69" s="1"/>
      <c r="AJ69" s="6"/>
      <c r="AN69" s="5"/>
      <c r="AO69" s="1"/>
      <c r="AP69" s="6"/>
    </row>
    <row r="70" spans="1:42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V70" s="5"/>
      <c r="W70" s="1"/>
      <c r="X70" s="6"/>
      <c r="Z70" s="5"/>
      <c r="AA70" s="1"/>
      <c r="AB70" s="6"/>
      <c r="AD70" s="5">
        <v>0</v>
      </c>
      <c r="AE70" s="1">
        <v>1</v>
      </c>
      <c r="AF70" s="6">
        <v>0</v>
      </c>
      <c r="AH70" s="5"/>
      <c r="AI70" s="1"/>
      <c r="AJ70" s="6"/>
      <c r="AN70" s="5"/>
      <c r="AO70" s="1"/>
      <c r="AP70" s="6"/>
    </row>
    <row r="71" spans="1:42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V71" s="5"/>
      <c r="W71" s="1"/>
      <c r="X71" s="6"/>
      <c r="Z71" s="5"/>
      <c r="AA71" s="1"/>
      <c r="AB71" s="6"/>
      <c r="AD71" s="5">
        <v>0</v>
      </c>
      <c r="AE71" s="1">
        <v>1</v>
      </c>
      <c r="AF71" s="6">
        <v>0</v>
      </c>
      <c r="AH71" s="5"/>
      <c r="AI71" s="1"/>
      <c r="AJ71" s="6"/>
      <c r="AN71" s="5"/>
      <c r="AO71" s="1"/>
      <c r="AP71" s="6"/>
    </row>
    <row r="72" spans="1:42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V72" s="5"/>
      <c r="W72" s="1"/>
      <c r="X72" s="6"/>
      <c r="Z72" s="5"/>
      <c r="AA72" s="1"/>
      <c r="AB72" s="6"/>
      <c r="AD72" s="5">
        <v>0</v>
      </c>
      <c r="AE72" s="1">
        <v>1</v>
      </c>
      <c r="AF72" s="6">
        <v>0</v>
      </c>
      <c r="AH72" s="5"/>
      <c r="AI72" s="1"/>
      <c r="AJ72" s="6"/>
      <c r="AN72" s="5"/>
      <c r="AO72" s="1"/>
      <c r="AP72" s="6"/>
    </row>
    <row r="73" spans="1:42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V73" s="5"/>
      <c r="W73" s="1"/>
      <c r="X73" s="6"/>
      <c r="Z73" s="5"/>
      <c r="AA73" s="1"/>
      <c r="AB73" s="6"/>
      <c r="AD73" s="5">
        <v>0</v>
      </c>
      <c r="AE73" s="1">
        <v>1</v>
      </c>
      <c r="AF73" s="6">
        <v>0</v>
      </c>
      <c r="AH73" s="5"/>
      <c r="AI73" s="1"/>
      <c r="AJ73" s="6"/>
      <c r="AN73" s="5"/>
      <c r="AO73" s="1"/>
      <c r="AP73" s="6"/>
    </row>
    <row r="74" spans="1:42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V74" s="5"/>
      <c r="W74" s="1"/>
      <c r="X74" s="6"/>
      <c r="Z74" s="5"/>
      <c r="AA74" s="1"/>
      <c r="AB74" s="6"/>
      <c r="AD74" s="5">
        <v>0</v>
      </c>
      <c r="AE74" s="1">
        <v>1</v>
      </c>
      <c r="AF74" s="6">
        <v>0</v>
      </c>
      <c r="AH74" s="5"/>
      <c r="AI74" s="1"/>
      <c r="AJ74" s="6"/>
      <c r="AN74" s="5"/>
      <c r="AO74" s="1"/>
      <c r="AP74" s="6"/>
    </row>
    <row r="75" spans="1:42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V75" s="5"/>
      <c r="W75" s="1"/>
      <c r="X75" s="6"/>
      <c r="Z75" s="5"/>
      <c r="AA75" s="1"/>
      <c r="AB75" s="6"/>
      <c r="AD75" s="5">
        <v>0</v>
      </c>
      <c r="AE75" s="1">
        <v>1</v>
      </c>
      <c r="AF75" s="6">
        <v>0</v>
      </c>
      <c r="AH75" s="5"/>
      <c r="AI75" s="1"/>
      <c r="AJ75" s="6"/>
      <c r="AN75" s="5"/>
      <c r="AO75" s="1"/>
      <c r="AP75" s="6"/>
    </row>
    <row r="76" spans="1:42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V76" s="5"/>
      <c r="W76" s="1"/>
      <c r="X76" s="6"/>
      <c r="Z76" s="5"/>
      <c r="AA76" s="1"/>
      <c r="AB76" s="6"/>
      <c r="AD76" s="5">
        <v>0</v>
      </c>
      <c r="AE76" s="1">
        <v>1</v>
      </c>
      <c r="AF76" s="6">
        <v>0</v>
      </c>
      <c r="AH76" s="5"/>
      <c r="AI76" s="1"/>
      <c r="AJ76" s="6"/>
      <c r="AN76" s="5"/>
      <c r="AO76" s="1"/>
      <c r="AP76" s="6"/>
    </row>
    <row r="77" spans="1:42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V77" s="5"/>
      <c r="W77" s="1"/>
      <c r="X77" s="6"/>
      <c r="Z77" s="5"/>
      <c r="AA77" s="1"/>
      <c r="AB77" s="6"/>
      <c r="AD77" s="5">
        <v>0</v>
      </c>
      <c r="AE77" s="1">
        <v>1</v>
      </c>
      <c r="AF77" s="6">
        <v>0</v>
      </c>
      <c r="AH77" s="5"/>
      <c r="AI77" s="1"/>
      <c r="AJ77" s="6"/>
      <c r="AN77" s="5"/>
      <c r="AO77" s="1"/>
      <c r="AP77" s="6"/>
    </row>
    <row r="78" spans="1:42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V78" s="5"/>
      <c r="W78" s="1"/>
      <c r="X78" s="6"/>
      <c r="Z78" s="5"/>
      <c r="AA78" s="1"/>
      <c r="AB78" s="6"/>
      <c r="AD78" s="5">
        <v>0</v>
      </c>
      <c r="AE78" s="1">
        <v>1</v>
      </c>
      <c r="AF78" s="6">
        <v>0</v>
      </c>
      <c r="AH78" s="5"/>
      <c r="AI78" s="1"/>
      <c r="AJ78" s="6"/>
      <c r="AN78" s="5"/>
      <c r="AO78" s="1"/>
      <c r="AP78" s="6"/>
    </row>
    <row r="79" spans="1:42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V79" s="5"/>
      <c r="W79" s="1"/>
      <c r="X79" s="6"/>
      <c r="Z79" s="5"/>
      <c r="AA79" s="1"/>
      <c r="AB79" s="6"/>
      <c r="AD79" s="5">
        <v>0</v>
      </c>
      <c r="AE79" s="1">
        <v>1</v>
      </c>
      <c r="AF79" s="6">
        <v>0</v>
      </c>
      <c r="AH79" s="5"/>
      <c r="AI79" s="1"/>
      <c r="AJ79" s="6"/>
      <c r="AN79" s="5"/>
      <c r="AO79" s="1"/>
      <c r="AP79" s="6"/>
    </row>
    <row r="80" spans="1:42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V80" s="5"/>
      <c r="W80" s="1"/>
      <c r="X80" s="6"/>
      <c r="Z80" s="5"/>
      <c r="AA80" s="1"/>
      <c r="AB80" s="6"/>
      <c r="AD80" s="5">
        <v>0</v>
      </c>
      <c r="AE80" s="1">
        <v>1</v>
      </c>
      <c r="AF80" s="6">
        <v>0</v>
      </c>
      <c r="AH80" s="5"/>
      <c r="AI80" s="1"/>
      <c r="AJ80" s="6"/>
      <c r="AN80" s="5"/>
      <c r="AO80" s="1"/>
      <c r="AP80" s="6"/>
    </row>
    <row r="81" spans="1:42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V81" s="5"/>
      <c r="W81" s="1"/>
      <c r="X81" s="6"/>
      <c r="Z81" s="5"/>
      <c r="AA81" s="1"/>
      <c r="AB81" s="6"/>
      <c r="AD81" s="5">
        <v>0</v>
      </c>
      <c r="AE81" s="1">
        <v>1</v>
      </c>
      <c r="AF81" s="6">
        <v>0</v>
      </c>
      <c r="AH81" s="5"/>
      <c r="AI81" s="1"/>
      <c r="AJ81" s="6"/>
      <c r="AN81" s="5"/>
      <c r="AO81" s="1"/>
      <c r="AP81" s="6"/>
    </row>
    <row r="82" spans="1:42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V82" s="5"/>
      <c r="W82" s="1"/>
      <c r="X82" s="6"/>
      <c r="Z82" s="5"/>
      <c r="AA82" s="1"/>
      <c r="AB82" s="6"/>
      <c r="AD82" s="5">
        <v>0</v>
      </c>
      <c r="AE82" s="1">
        <v>1</v>
      </c>
      <c r="AF82" s="6">
        <v>0</v>
      </c>
      <c r="AH82" s="5"/>
      <c r="AI82" s="1"/>
      <c r="AJ82" s="6"/>
      <c r="AN82" s="5"/>
      <c r="AO82" s="1"/>
      <c r="AP82" s="6"/>
    </row>
    <row r="83" spans="1:42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V83" s="5"/>
      <c r="W83" s="1"/>
      <c r="X83" s="6"/>
      <c r="Z83" s="5"/>
      <c r="AA83" s="1"/>
      <c r="AB83" s="6"/>
      <c r="AD83" s="5">
        <v>0</v>
      </c>
      <c r="AE83" s="1">
        <v>1</v>
      </c>
      <c r="AF83" s="6">
        <v>0</v>
      </c>
      <c r="AH83" s="5"/>
      <c r="AI83" s="1"/>
      <c r="AJ83" s="6"/>
      <c r="AN83" s="5"/>
      <c r="AO83" s="1"/>
      <c r="AP83" s="6"/>
    </row>
    <row r="84" spans="1:42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V84" s="5"/>
      <c r="W84" s="1"/>
      <c r="X84" s="6"/>
      <c r="Z84" s="5"/>
      <c r="AA84" s="1"/>
      <c r="AB84" s="6"/>
      <c r="AD84" s="5">
        <v>0</v>
      </c>
      <c r="AE84" s="1">
        <v>1</v>
      </c>
      <c r="AF84" s="6">
        <v>0</v>
      </c>
      <c r="AH84" s="5"/>
      <c r="AI84" s="1"/>
      <c r="AJ84" s="6"/>
      <c r="AN84" s="5"/>
      <c r="AO84" s="1"/>
      <c r="AP84" s="6"/>
    </row>
    <row r="85" spans="1:42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V85" s="5"/>
      <c r="W85" s="1"/>
      <c r="X85" s="6"/>
      <c r="Z85" s="5"/>
      <c r="AA85" s="1"/>
      <c r="AB85" s="6"/>
      <c r="AD85" s="5">
        <v>0</v>
      </c>
      <c r="AE85" s="1">
        <v>1</v>
      </c>
      <c r="AF85" s="6">
        <v>0</v>
      </c>
      <c r="AH85" s="5"/>
      <c r="AI85" s="1"/>
      <c r="AJ85" s="6"/>
      <c r="AN85" s="5"/>
      <c r="AO85" s="1"/>
      <c r="AP85" s="6"/>
    </row>
    <row r="86" spans="1:42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V86" s="5"/>
      <c r="W86" s="1"/>
      <c r="X86" s="6"/>
      <c r="Z86" s="5"/>
      <c r="AA86" s="1"/>
      <c r="AB86" s="6"/>
      <c r="AD86" s="5">
        <v>0</v>
      </c>
      <c r="AE86" s="1">
        <v>1</v>
      </c>
      <c r="AF86" s="6">
        <v>0</v>
      </c>
      <c r="AH86" s="5"/>
      <c r="AI86" s="1"/>
      <c r="AJ86" s="6"/>
      <c r="AN86" s="5"/>
      <c r="AO86" s="1"/>
      <c r="AP86" s="6"/>
    </row>
    <row r="87" spans="1:42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V87" s="5"/>
      <c r="W87" s="1"/>
      <c r="X87" s="6"/>
      <c r="Z87" s="5"/>
      <c r="AA87" s="1"/>
      <c r="AB87" s="6"/>
      <c r="AD87" s="5">
        <v>0</v>
      </c>
      <c r="AE87" s="1">
        <v>1</v>
      </c>
      <c r="AF87" s="6">
        <v>0</v>
      </c>
      <c r="AH87" s="5"/>
      <c r="AI87" s="1"/>
      <c r="AJ87" s="6"/>
      <c r="AN87" s="5"/>
      <c r="AO87" s="1"/>
      <c r="AP87" s="6"/>
    </row>
    <row r="88" spans="1:42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V88" s="5"/>
      <c r="W88" s="1"/>
      <c r="X88" s="6"/>
      <c r="Z88" s="5"/>
      <c r="AA88" s="1"/>
      <c r="AB88" s="6"/>
      <c r="AD88" s="5">
        <v>0</v>
      </c>
      <c r="AE88" s="1">
        <v>1</v>
      </c>
      <c r="AF88" s="6">
        <v>0</v>
      </c>
      <c r="AH88" s="5"/>
      <c r="AI88" s="1"/>
      <c r="AJ88" s="6"/>
      <c r="AN88" s="5"/>
      <c r="AO88" s="1"/>
      <c r="AP88" s="6"/>
    </row>
    <row r="89" spans="1:42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V89" s="5"/>
      <c r="W89" s="1"/>
      <c r="X89" s="6"/>
      <c r="Z89" s="5"/>
      <c r="AA89" s="1"/>
      <c r="AB89" s="6"/>
      <c r="AD89" s="5">
        <v>0</v>
      </c>
      <c r="AE89" s="1">
        <v>1</v>
      </c>
      <c r="AF89" s="6">
        <v>0</v>
      </c>
      <c r="AH89" s="5"/>
      <c r="AI89" s="1"/>
      <c r="AJ89" s="6"/>
      <c r="AN89" s="5"/>
      <c r="AO89" s="1"/>
      <c r="AP89" s="6"/>
    </row>
    <row r="90" spans="1:42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V90" s="5"/>
      <c r="W90" s="1"/>
      <c r="X90" s="6"/>
      <c r="Z90" s="5"/>
      <c r="AA90" s="1"/>
      <c r="AB90" s="6"/>
      <c r="AD90" s="5">
        <v>0</v>
      </c>
      <c r="AE90" s="1">
        <v>1</v>
      </c>
      <c r="AF90" s="6">
        <v>0</v>
      </c>
      <c r="AH90" s="5"/>
      <c r="AI90" s="1"/>
      <c r="AJ90" s="6"/>
      <c r="AN90" s="5"/>
      <c r="AO90" s="1"/>
      <c r="AP90" s="6"/>
    </row>
    <row r="91" spans="1:42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V91" s="5"/>
      <c r="W91" s="1"/>
      <c r="X91" s="6"/>
      <c r="Z91" s="5"/>
      <c r="AA91" s="1"/>
      <c r="AB91" s="6"/>
      <c r="AD91" s="5">
        <v>0</v>
      </c>
      <c r="AE91" s="1">
        <v>1</v>
      </c>
      <c r="AF91" s="6">
        <v>0</v>
      </c>
      <c r="AH91" s="5"/>
      <c r="AI91" s="1"/>
      <c r="AJ91" s="6"/>
      <c r="AN91" s="5"/>
      <c r="AO91" s="1"/>
      <c r="AP91" s="6"/>
    </row>
    <row r="92" spans="1:42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V92" s="5"/>
      <c r="W92" s="1"/>
      <c r="X92" s="6"/>
      <c r="Z92" s="5"/>
      <c r="AA92" s="1"/>
      <c r="AB92" s="6"/>
      <c r="AD92" s="5">
        <v>0</v>
      </c>
      <c r="AE92" s="1">
        <v>1</v>
      </c>
      <c r="AF92" s="6">
        <v>0</v>
      </c>
      <c r="AH92" s="5"/>
      <c r="AI92" s="1"/>
      <c r="AJ92" s="6"/>
      <c r="AN92" s="5"/>
      <c r="AO92" s="1"/>
      <c r="AP92" s="6"/>
    </row>
    <row r="93" spans="1:42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V93" s="5"/>
      <c r="W93" s="1"/>
      <c r="X93" s="6"/>
      <c r="Z93" s="5"/>
      <c r="AA93" s="1"/>
      <c r="AB93" s="6"/>
      <c r="AD93" s="5">
        <v>0</v>
      </c>
      <c r="AE93" s="1">
        <v>1</v>
      </c>
      <c r="AF93" s="6">
        <v>0</v>
      </c>
      <c r="AH93" s="5"/>
      <c r="AI93" s="1"/>
      <c r="AJ93" s="6"/>
      <c r="AN93" s="5"/>
      <c r="AO93" s="1"/>
      <c r="AP93" s="6"/>
    </row>
    <row r="94" spans="1:42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V94" s="5"/>
      <c r="W94" s="1"/>
      <c r="X94" s="6"/>
      <c r="Z94" s="5"/>
      <c r="AA94" s="1"/>
      <c r="AB94" s="6"/>
      <c r="AD94" s="5">
        <v>0</v>
      </c>
      <c r="AE94" s="1">
        <v>1</v>
      </c>
      <c r="AF94" s="6">
        <v>0</v>
      </c>
      <c r="AH94" s="5"/>
      <c r="AI94" s="1"/>
      <c r="AJ94" s="6"/>
      <c r="AN94" s="5"/>
      <c r="AO94" s="1"/>
      <c r="AP94" s="6"/>
    </row>
    <row r="95" spans="1:42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V95" s="5"/>
      <c r="W95" s="1"/>
      <c r="X95" s="6"/>
      <c r="Z95" s="5"/>
      <c r="AA95" s="1"/>
      <c r="AB95" s="6"/>
      <c r="AD95" s="5">
        <v>0</v>
      </c>
      <c r="AE95" s="1">
        <v>1</v>
      </c>
      <c r="AF95" s="6">
        <v>0</v>
      </c>
      <c r="AH95" s="5"/>
      <c r="AI95" s="1"/>
      <c r="AJ95" s="6"/>
      <c r="AN95" s="5"/>
      <c r="AO95" s="1"/>
      <c r="AP95" s="6"/>
    </row>
    <row r="96" spans="1:42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V96" s="5"/>
      <c r="W96" s="1"/>
      <c r="X96" s="6"/>
      <c r="Z96" s="5"/>
      <c r="AA96" s="1"/>
      <c r="AB96" s="6"/>
      <c r="AD96" s="5">
        <v>0</v>
      </c>
      <c r="AE96" s="1">
        <v>1</v>
      </c>
      <c r="AF96" s="6">
        <v>0</v>
      </c>
      <c r="AH96" s="5"/>
      <c r="AI96" s="1"/>
      <c r="AJ96" s="6"/>
      <c r="AN96" s="5"/>
      <c r="AO96" s="1"/>
      <c r="AP96" s="6"/>
    </row>
    <row r="97" spans="1:42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V97" s="5"/>
      <c r="W97" s="1"/>
      <c r="X97" s="6"/>
      <c r="Z97" s="5"/>
      <c r="AA97" s="1"/>
      <c r="AB97" s="6"/>
      <c r="AD97" s="5">
        <v>0</v>
      </c>
      <c r="AE97" s="1">
        <v>1</v>
      </c>
      <c r="AF97" s="6">
        <v>0</v>
      </c>
      <c r="AH97" s="5"/>
      <c r="AI97" s="1"/>
      <c r="AJ97" s="6"/>
      <c r="AN97" s="5"/>
      <c r="AO97" s="1"/>
      <c r="AP97" s="6"/>
    </row>
    <row r="98" spans="1:42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V98" s="5"/>
      <c r="W98" s="1"/>
      <c r="X98" s="6"/>
      <c r="Z98" s="5"/>
      <c r="AA98" s="1"/>
      <c r="AB98" s="6"/>
      <c r="AD98" s="5">
        <v>0</v>
      </c>
      <c r="AE98" s="1">
        <v>1</v>
      </c>
      <c r="AF98" s="6">
        <v>0</v>
      </c>
      <c r="AH98" s="5"/>
      <c r="AI98" s="1"/>
      <c r="AJ98" s="6"/>
      <c r="AN98" s="5"/>
      <c r="AO98" s="1"/>
      <c r="AP98" s="6"/>
    </row>
    <row r="99" spans="1:42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V99" s="5"/>
      <c r="W99" s="1"/>
      <c r="X99" s="6"/>
      <c r="Z99" s="5"/>
      <c r="AA99" s="1"/>
      <c r="AB99" s="6"/>
      <c r="AD99" s="5">
        <v>0</v>
      </c>
      <c r="AE99" s="1">
        <v>1</v>
      </c>
      <c r="AF99" s="6">
        <v>0</v>
      </c>
      <c r="AH99" s="5"/>
      <c r="AI99" s="1"/>
      <c r="AJ99" s="6"/>
      <c r="AN99" s="5"/>
      <c r="AO99" s="1"/>
      <c r="AP99" s="6"/>
    </row>
    <row r="100" spans="1:42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V100" s="5"/>
      <c r="W100" s="1"/>
      <c r="X100" s="6"/>
      <c r="Z100" s="5"/>
      <c r="AA100" s="1"/>
      <c r="AB100" s="6"/>
      <c r="AD100" s="5">
        <v>0</v>
      </c>
      <c r="AE100" s="1">
        <v>1</v>
      </c>
      <c r="AF100" s="6">
        <v>0</v>
      </c>
      <c r="AH100" s="5"/>
      <c r="AI100" s="1"/>
      <c r="AJ100" s="6"/>
      <c r="AN100" s="5"/>
      <c r="AO100" s="1"/>
      <c r="AP100" s="6"/>
    </row>
    <row r="101" spans="1:42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V101" s="5"/>
      <c r="W101" s="1"/>
      <c r="X101" s="6"/>
      <c r="Z101" s="5"/>
      <c r="AA101" s="1"/>
      <c r="AB101" s="6"/>
      <c r="AD101" s="5">
        <v>0</v>
      </c>
      <c r="AE101" s="1">
        <v>1</v>
      </c>
      <c r="AF101" s="6">
        <v>0</v>
      </c>
      <c r="AH101" s="5"/>
      <c r="AI101" s="1"/>
      <c r="AJ101" s="6"/>
      <c r="AN101" s="5"/>
      <c r="AO101" s="1"/>
      <c r="AP101" s="6"/>
    </row>
    <row r="102" spans="1:42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V102" s="5"/>
      <c r="W102" s="1"/>
      <c r="X102" s="6"/>
      <c r="Z102" s="5"/>
      <c r="AA102" s="1"/>
      <c r="AB102" s="6"/>
      <c r="AD102" s="5">
        <v>0</v>
      </c>
      <c r="AE102" s="1">
        <v>1</v>
      </c>
      <c r="AF102" s="6">
        <v>0</v>
      </c>
      <c r="AH102" s="5"/>
      <c r="AI102" s="1"/>
      <c r="AJ102" s="6"/>
      <c r="AN102" s="5"/>
      <c r="AO102" s="1"/>
      <c r="AP102" s="6"/>
    </row>
    <row r="103" spans="1:42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V103" s="5"/>
      <c r="W103" s="1"/>
      <c r="X103" s="6"/>
      <c r="Z103" s="5"/>
      <c r="AA103" s="1"/>
      <c r="AB103" s="6"/>
      <c r="AD103" s="5">
        <v>0</v>
      </c>
      <c r="AE103" s="1">
        <v>1</v>
      </c>
      <c r="AF103" s="6">
        <v>0</v>
      </c>
      <c r="AH103" s="5"/>
      <c r="AI103" s="1"/>
      <c r="AJ103" s="6"/>
      <c r="AN103" s="5"/>
      <c r="AO103" s="1"/>
      <c r="AP103" s="6"/>
    </row>
    <row r="104" spans="1:42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V104" s="5"/>
      <c r="W104" s="1"/>
      <c r="X104" s="6"/>
      <c r="Z104" s="5"/>
      <c r="AA104" s="1"/>
      <c r="AB104" s="6"/>
      <c r="AD104" s="5">
        <v>0</v>
      </c>
      <c r="AE104" s="1">
        <v>1</v>
      </c>
      <c r="AF104" s="6">
        <v>0</v>
      </c>
      <c r="AH104" s="5"/>
      <c r="AI104" s="1"/>
      <c r="AJ104" s="6"/>
      <c r="AN104" s="5"/>
      <c r="AO104" s="1"/>
      <c r="AP104" s="6"/>
    </row>
    <row r="105" spans="1:42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V105" s="5"/>
      <c r="W105" s="1"/>
      <c r="X105" s="6"/>
      <c r="Z105" s="5"/>
      <c r="AA105" s="1"/>
      <c r="AB105" s="6"/>
      <c r="AD105" s="5">
        <v>0</v>
      </c>
      <c r="AE105" s="1">
        <v>1</v>
      </c>
      <c r="AF105" s="6">
        <v>0</v>
      </c>
      <c r="AH105" s="5"/>
      <c r="AI105" s="1"/>
      <c r="AJ105" s="6"/>
      <c r="AN105" s="5"/>
      <c r="AO105" s="1"/>
      <c r="AP105" s="6"/>
    </row>
    <row r="106" spans="1:42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V106" s="5"/>
      <c r="W106" s="1"/>
      <c r="X106" s="6"/>
      <c r="Z106" s="5"/>
      <c r="AA106" s="1"/>
      <c r="AB106" s="6"/>
      <c r="AD106" s="5">
        <v>0</v>
      </c>
      <c r="AE106" s="1">
        <v>1</v>
      </c>
      <c r="AF106" s="6">
        <v>0</v>
      </c>
      <c r="AH106" s="5"/>
      <c r="AI106" s="1"/>
      <c r="AJ106" s="6"/>
      <c r="AN106" s="5"/>
      <c r="AO106" s="1"/>
      <c r="AP106" s="6"/>
    </row>
    <row r="107" spans="1:42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V107" s="5"/>
      <c r="W107" s="1"/>
      <c r="X107" s="6"/>
      <c r="Z107" s="5"/>
      <c r="AA107" s="1"/>
      <c r="AB107" s="6"/>
      <c r="AD107" s="5">
        <v>0</v>
      </c>
      <c r="AE107" s="1">
        <v>1</v>
      </c>
      <c r="AF107" s="6">
        <v>0</v>
      </c>
      <c r="AH107" s="5"/>
      <c r="AI107" s="1"/>
      <c r="AJ107" s="6"/>
      <c r="AN107" s="5"/>
      <c r="AO107" s="1"/>
      <c r="AP107" s="6"/>
    </row>
    <row r="108" spans="1:42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V108" s="5"/>
      <c r="W108" s="1"/>
      <c r="X108" s="6"/>
      <c r="Z108" s="5"/>
      <c r="AA108" s="1"/>
      <c r="AB108" s="6"/>
      <c r="AD108" s="5">
        <v>0</v>
      </c>
      <c r="AE108" s="1">
        <v>1</v>
      </c>
      <c r="AF108" s="6">
        <v>0</v>
      </c>
      <c r="AH108" s="5"/>
      <c r="AI108" s="1"/>
      <c r="AJ108" s="6"/>
      <c r="AN108" s="5"/>
      <c r="AO108" s="1"/>
      <c r="AP108" s="6"/>
    </row>
    <row r="109" spans="1:42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V109" s="5"/>
      <c r="W109" s="1"/>
      <c r="X109" s="6"/>
      <c r="Z109" s="5"/>
      <c r="AA109" s="1"/>
      <c r="AB109" s="6"/>
      <c r="AD109" s="5">
        <v>0</v>
      </c>
      <c r="AE109" s="1">
        <v>1</v>
      </c>
      <c r="AF109" s="6">
        <v>0</v>
      </c>
      <c r="AH109" s="5"/>
      <c r="AI109" s="1"/>
      <c r="AJ109" s="6"/>
      <c r="AN109" s="5"/>
      <c r="AO109" s="1"/>
      <c r="AP109" s="6"/>
    </row>
    <row r="110" spans="1:42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V110" s="5"/>
      <c r="W110" s="1"/>
      <c r="X110" s="6"/>
      <c r="Z110" s="5"/>
      <c r="AA110" s="1"/>
      <c r="AB110" s="6"/>
      <c r="AD110" s="5">
        <v>0</v>
      </c>
      <c r="AE110" s="1">
        <v>1</v>
      </c>
      <c r="AF110" s="6">
        <v>0</v>
      </c>
      <c r="AH110" s="5"/>
      <c r="AI110" s="1"/>
      <c r="AJ110" s="6"/>
      <c r="AN110" s="5"/>
      <c r="AO110" s="1"/>
      <c r="AP110" s="6"/>
    </row>
    <row r="111" spans="1:42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V111" s="5"/>
      <c r="W111" s="1"/>
      <c r="X111" s="6"/>
      <c r="Z111" s="5"/>
      <c r="AA111" s="1"/>
      <c r="AB111" s="6"/>
      <c r="AD111" s="5">
        <v>0</v>
      </c>
      <c r="AE111" s="1">
        <v>1</v>
      </c>
      <c r="AF111" s="6">
        <v>0</v>
      </c>
      <c r="AH111" s="5"/>
      <c r="AI111" s="1"/>
      <c r="AJ111" s="6"/>
      <c r="AN111" s="5"/>
      <c r="AO111" s="1"/>
      <c r="AP111" s="6"/>
    </row>
    <row r="112" spans="1:42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V112" s="5"/>
      <c r="W112" s="1"/>
      <c r="X112" s="6"/>
      <c r="Z112" s="5"/>
      <c r="AA112" s="1"/>
      <c r="AB112" s="6"/>
      <c r="AD112" s="5">
        <v>0</v>
      </c>
      <c r="AE112" s="1">
        <v>1</v>
      </c>
      <c r="AF112" s="6">
        <v>0</v>
      </c>
      <c r="AH112" s="5"/>
      <c r="AI112" s="1"/>
      <c r="AJ112" s="6"/>
      <c r="AN112" s="5"/>
      <c r="AO112" s="1"/>
      <c r="AP112" s="6"/>
    </row>
    <row r="113" spans="1:42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V113" s="5"/>
      <c r="W113" s="1"/>
      <c r="X113" s="6"/>
      <c r="Z113" s="5"/>
      <c r="AA113" s="1"/>
      <c r="AB113" s="6"/>
      <c r="AD113" s="5">
        <v>0</v>
      </c>
      <c r="AE113" s="1">
        <v>1</v>
      </c>
      <c r="AF113" s="6">
        <v>0</v>
      </c>
      <c r="AH113" s="5"/>
      <c r="AI113" s="1"/>
      <c r="AJ113" s="6"/>
      <c r="AN113" s="5"/>
      <c r="AO113" s="1"/>
      <c r="AP113" s="6"/>
    </row>
    <row r="114" spans="1:42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V114" s="5"/>
      <c r="W114" s="1"/>
      <c r="X114" s="6"/>
      <c r="Z114" s="5"/>
      <c r="AA114" s="1"/>
      <c r="AB114" s="6"/>
      <c r="AD114" s="5">
        <v>0</v>
      </c>
      <c r="AE114" s="1">
        <v>1</v>
      </c>
      <c r="AF114" s="6">
        <v>0</v>
      </c>
      <c r="AH114" s="5"/>
      <c r="AI114" s="1"/>
      <c r="AJ114" s="6"/>
      <c r="AN114" s="5"/>
      <c r="AO114" s="1"/>
      <c r="AP114" s="6"/>
    </row>
    <row r="115" spans="1:42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V115" s="5"/>
      <c r="W115" s="1"/>
      <c r="X115" s="6"/>
      <c r="Z115" s="5"/>
      <c r="AA115" s="1"/>
      <c r="AB115" s="6"/>
      <c r="AD115" s="5">
        <v>0</v>
      </c>
      <c r="AE115" s="1">
        <v>1</v>
      </c>
      <c r="AF115" s="6">
        <v>0</v>
      </c>
      <c r="AH115" s="5"/>
      <c r="AI115" s="1"/>
      <c r="AJ115" s="6"/>
      <c r="AN115" s="5"/>
      <c r="AO115" s="1"/>
      <c r="AP115" s="6"/>
    </row>
    <row r="116" spans="1:42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V116" s="5"/>
      <c r="W116" s="1"/>
      <c r="X116" s="6"/>
      <c r="Z116" s="5"/>
      <c r="AA116" s="1"/>
      <c r="AB116" s="6"/>
      <c r="AD116" s="5">
        <v>0</v>
      </c>
      <c r="AE116" s="1">
        <v>1</v>
      </c>
      <c r="AF116" s="6">
        <v>0</v>
      </c>
      <c r="AH116" s="5"/>
      <c r="AI116" s="1"/>
      <c r="AJ116" s="6"/>
      <c r="AN116" s="5"/>
      <c r="AO116" s="1"/>
      <c r="AP116" s="6"/>
    </row>
    <row r="117" spans="1:42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V117" s="5"/>
      <c r="W117" s="1"/>
      <c r="X117" s="6"/>
      <c r="Z117" s="5"/>
      <c r="AA117" s="1"/>
      <c r="AB117" s="6"/>
      <c r="AD117" s="5">
        <v>0</v>
      </c>
      <c r="AE117" s="1">
        <v>1</v>
      </c>
      <c r="AF117" s="6">
        <v>0</v>
      </c>
      <c r="AH117" s="5"/>
      <c r="AI117" s="1"/>
      <c r="AJ117" s="6"/>
      <c r="AN117" s="5"/>
      <c r="AO117" s="1"/>
      <c r="AP117" s="6"/>
    </row>
    <row r="118" spans="1:42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V118" s="5"/>
      <c r="W118" s="1"/>
      <c r="X118" s="6"/>
      <c r="Z118" s="5"/>
      <c r="AA118" s="1"/>
      <c r="AB118" s="6"/>
      <c r="AD118" s="5">
        <v>0</v>
      </c>
      <c r="AE118" s="1">
        <v>1</v>
      </c>
      <c r="AF118" s="6">
        <v>0</v>
      </c>
      <c r="AH118" s="5"/>
      <c r="AI118" s="1"/>
      <c r="AJ118" s="6"/>
      <c r="AN118" s="5"/>
      <c r="AO118" s="1"/>
      <c r="AP118" s="6"/>
    </row>
    <row r="119" spans="1:42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V119" s="5"/>
      <c r="W119" s="1"/>
      <c r="X119" s="6"/>
      <c r="Z119" s="5"/>
      <c r="AA119" s="1"/>
      <c r="AB119" s="6"/>
      <c r="AD119" s="5">
        <v>0</v>
      </c>
      <c r="AE119" s="1">
        <v>1</v>
      </c>
      <c r="AF119" s="6">
        <v>0</v>
      </c>
      <c r="AH119" s="5"/>
      <c r="AI119" s="1"/>
      <c r="AJ119" s="6"/>
      <c r="AN119" s="5"/>
      <c r="AO119" s="1"/>
      <c r="AP119" s="6"/>
    </row>
    <row r="120" spans="1:42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V120" s="5"/>
      <c r="W120" s="1"/>
      <c r="X120" s="6"/>
      <c r="Z120" s="5"/>
      <c r="AA120" s="1"/>
      <c r="AB120" s="6"/>
      <c r="AD120" s="5">
        <v>0</v>
      </c>
      <c r="AE120" s="1">
        <v>1</v>
      </c>
      <c r="AF120" s="6">
        <v>0</v>
      </c>
      <c r="AH120" s="5"/>
      <c r="AI120" s="1"/>
      <c r="AJ120" s="6"/>
      <c r="AN120" s="5"/>
      <c r="AO120" s="1"/>
      <c r="AP120" s="6"/>
    </row>
    <row r="121" spans="1:42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V121" s="5"/>
      <c r="W121" s="1"/>
      <c r="X121" s="6"/>
      <c r="Z121" s="5"/>
      <c r="AA121" s="1"/>
      <c r="AB121" s="6"/>
      <c r="AD121" s="5">
        <v>0</v>
      </c>
      <c r="AE121" s="1">
        <v>1</v>
      </c>
      <c r="AF121" s="6">
        <v>0</v>
      </c>
      <c r="AH121" s="5"/>
      <c r="AI121" s="1"/>
      <c r="AJ121" s="6"/>
      <c r="AN121" s="5"/>
      <c r="AO121" s="1"/>
      <c r="AP121" s="6"/>
    </row>
    <row r="122" spans="1:42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V122" s="5"/>
      <c r="W122" s="1"/>
      <c r="X122" s="6"/>
      <c r="Z122" s="5"/>
      <c r="AA122" s="1"/>
      <c r="AB122" s="6"/>
      <c r="AD122" s="5">
        <v>0</v>
      </c>
      <c r="AE122" s="1">
        <v>1</v>
      </c>
      <c r="AF122" s="6">
        <v>0</v>
      </c>
      <c r="AH122" s="5"/>
      <c r="AI122" s="1"/>
      <c r="AJ122" s="6"/>
      <c r="AN122" s="5"/>
      <c r="AO122" s="1"/>
      <c r="AP122" s="6"/>
    </row>
    <row r="123" spans="1:42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V123" s="5"/>
      <c r="W123" s="1"/>
      <c r="X123" s="6"/>
      <c r="Z123" s="5"/>
      <c r="AA123" s="1"/>
      <c r="AB123" s="6"/>
      <c r="AD123" s="5">
        <v>0</v>
      </c>
      <c r="AE123" s="1">
        <v>1</v>
      </c>
      <c r="AF123" s="6">
        <v>0</v>
      </c>
      <c r="AH123" s="5"/>
      <c r="AI123" s="1"/>
      <c r="AJ123" s="6"/>
      <c r="AN123" s="5"/>
      <c r="AO123" s="1"/>
      <c r="AP123" s="6"/>
    </row>
    <row r="124" spans="1:42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V124" s="5"/>
      <c r="W124" s="1"/>
      <c r="X124" s="6"/>
      <c r="Z124" s="5"/>
      <c r="AA124" s="1"/>
      <c r="AB124" s="6"/>
      <c r="AD124" s="5">
        <v>0</v>
      </c>
      <c r="AE124" s="1">
        <v>1</v>
      </c>
      <c r="AF124" s="6">
        <v>0</v>
      </c>
      <c r="AH124" s="5"/>
      <c r="AI124" s="1"/>
      <c r="AJ124" s="6"/>
      <c r="AN124" s="5"/>
      <c r="AO124" s="1"/>
      <c r="AP124" s="6"/>
    </row>
    <row r="125" spans="1:42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V125" s="5"/>
      <c r="W125" s="1"/>
      <c r="X125" s="6"/>
      <c r="Z125" s="5"/>
      <c r="AA125" s="1"/>
      <c r="AB125" s="6"/>
      <c r="AD125" s="5">
        <v>0</v>
      </c>
      <c r="AE125" s="1">
        <v>1</v>
      </c>
      <c r="AF125" s="6">
        <v>0</v>
      </c>
      <c r="AH125" s="5"/>
      <c r="AI125" s="1"/>
      <c r="AJ125" s="6"/>
      <c r="AN125" s="5"/>
      <c r="AO125" s="1"/>
      <c r="AP125" s="6"/>
    </row>
    <row r="126" spans="1:42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V126" s="5"/>
      <c r="W126" s="1"/>
      <c r="X126" s="6"/>
      <c r="Z126" s="5"/>
      <c r="AA126" s="1"/>
      <c r="AB126" s="6"/>
      <c r="AD126" s="5">
        <v>0</v>
      </c>
      <c r="AE126" s="1">
        <v>1</v>
      </c>
      <c r="AF126" s="6">
        <v>0</v>
      </c>
      <c r="AH126" s="5"/>
      <c r="AI126" s="1"/>
      <c r="AJ126" s="6"/>
      <c r="AN126" s="5"/>
      <c r="AO126" s="1"/>
      <c r="AP126" s="6"/>
    </row>
    <row r="127" spans="1:42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V127" s="5"/>
      <c r="W127" s="1"/>
      <c r="X127" s="6"/>
      <c r="Z127" s="5"/>
      <c r="AA127" s="1"/>
      <c r="AB127" s="6"/>
      <c r="AD127" s="5">
        <v>0</v>
      </c>
      <c r="AE127" s="1">
        <v>1</v>
      </c>
      <c r="AF127" s="6">
        <v>0</v>
      </c>
      <c r="AH127" s="5"/>
      <c r="AI127" s="1"/>
      <c r="AJ127" s="6"/>
      <c r="AN127" s="5"/>
      <c r="AO127" s="1"/>
      <c r="AP127" s="6"/>
    </row>
    <row r="128" spans="1:42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V128" s="5"/>
      <c r="W128" s="1"/>
      <c r="X128" s="6"/>
      <c r="Z128" s="5"/>
      <c r="AA128" s="1"/>
      <c r="AB128" s="6"/>
      <c r="AD128" s="5">
        <v>0</v>
      </c>
      <c r="AE128" s="1">
        <v>1</v>
      </c>
      <c r="AF128" s="6">
        <v>0</v>
      </c>
      <c r="AH128" s="5"/>
      <c r="AI128" s="1"/>
      <c r="AJ128" s="6"/>
      <c r="AN128" s="5"/>
      <c r="AO128" s="1"/>
      <c r="AP128" s="6"/>
    </row>
    <row r="129" spans="1:42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V129" s="5"/>
      <c r="W129" s="1"/>
      <c r="X129" s="6"/>
      <c r="Z129" s="5"/>
      <c r="AA129" s="1"/>
      <c r="AB129" s="6"/>
      <c r="AD129" s="5">
        <v>0</v>
      </c>
      <c r="AE129" s="1">
        <v>1</v>
      </c>
      <c r="AF129" s="6">
        <v>0</v>
      </c>
      <c r="AH129" s="5"/>
      <c r="AI129" s="1"/>
      <c r="AJ129" s="6"/>
      <c r="AN129" s="5"/>
      <c r="AO129" s="1"/>
      <c r="AP129" s="6"/>
    </row>
    <row r="130" spans="1:42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V130" s="5"/>
      <c r="W130" s="1"/>
      <c r="X130" s="6"/>
      <c r="Z130" s="5"/>
      <c r="AA130" s="1"/>
      <c r="AB130" s="6"/>
      <c r="AD130" s="5">
        <v>0</v>
      </c>
      <c r="AE130" s="1">
        <v>1</v>
      </c>
      <c r="AF130" s="6">
        <v>0</v>
      </c>
      <c r="AH130" s="5"/>
      <c r="AI130" s="1"/>
      <c r="AJ130" s="6"/>
      <c r="AN130" s="5"/>
      <c r="AO130" s="1"/>
      <c r="AP130" s="6"/>
    </row>
    <row r="131" spans="1:42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V131" s="5"/>
      <c r="W131" s="1"/>
      <c r="X131" s="6"/>
      <c r="Z131" s="5"/>
      <c r="AA131" s="1"/>
      <c r="AB131" s="6"/>
      <c r="AD131" s="5">
        <v>0</v>
      </c>
      <c r="AE131" s="1">
        <v>1</v>
      </c>
      <c r="AF131" s="6">
        <v>0</v>
      </c>
      <c r="AH131" s="5"/>
      <c r="AI131" s="1"/>
      <c r="AJ131" s="6"/>
      <c r="AN131" s="5"/>
      <c r="AO131" s="1"/>
      <c r="AP131" s="6"/>
    </row>
    <row r="132" spans="1:42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V132" s="5"/>
      <c r="W132" s="1"/>
      <c r="X132" s="6"/>
      <c r="Z132" s="5"/>
      <c r="AA132" s="1"/>
      <c r="AB132" s="6"/>
      <c r="AD132" s="5">
        <v>0</v>
      </c>
      <c r="AE132" s="1">
        <v>1</v>
      </c>
      <c r="AF132" s="6">
        <v>0</v>
      </c>
      <c r="AH132" s="5"/>
      <c r="AI132" s="1"/>
      <c r="AJ132" s="6"/>
      <c r="AN132" s="5"/>
      <c r="AO132" s="1"/>
      <c r="AP132" s="6"/>
    </row>
    <row r="133" spans="1:42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V133" s="5"/>
      <c r="W133" s="1"/>
      <c r="X133" s="6"/>
      <c r="Z133" s="5"/>
      <c r="AA133" s="1"/>
      <c r="AB133" s="6"/>
      <c r="AD133" s="5">
        <v>0</v>
      </c>
      <c r="AE133" s="1">
        <v>0</v>
      </c>
      <c r="AF133" s="6">
        <v>1</v>
      </c>
      <c r="AH133" s="5"/>
      <c r="AI133" s="1"/>
      <c r="AJ133" s="6"/>
      <c r="AN133" s="5"/>
      <c r="AO133" s="1"/>
      <c r="AP133" s="6"/>
    </row>
    <row r="134" spans="1:42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V134" s="5"/>
      <c r="W134" s="1"/>
      <c r="X134" s="6"/>
      <c r="Z134" s="5"/>
      <c r="AA134" s="1"/>
      <c r="AB134" s="6"/>
      <c r="AD134" s="5">
        <v>0</v>
      </c>
      <c r="AE134" s="1">
        <v>0</v>
      </c>
      <c r="AF134" s="6">
        <v>1</v>
      </c>
      <c r="AH134" s="5"/>
      <c r="AI134" s="1"/>
      <c r="AJ134" s="6"/>
      <c r="AN134" s="5"/>
      <c r="AO134" s="1"/>
      <c r="AP134" s="6"/>
    </row>
    <row r="135" spans="1:42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V135" s="5"/>
      <c r="W135" s="1"/>
      <c r="X135" s="6"/>
      <c r="Z135" s="5"/>
      <c r="AA135" s="1"/>
      <c r="AB135" s="6"/>
      <c r="AD135" s="5">
        <v>0</v>
      </c>
      <c r="AE135" s="1">
        <v>0</v>
      </c>
      <c r="AF135" s="6">
        <v>1</v>
      </c>
      <c r="AH135" s="5"/>
      <c r="AI135" s="1"/>
      <c r="AJ135" s="6"/>
      <c r="AN135" s="5"/>
      <c r="AO135" s="1"/>
      <c r="AP135" s="6"/>
    </row>
    <row r="136" spans="1:42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V136" s="5"/>
      <c r="W136" s="1"/>
      <c r="X136" s="6"/>
      <c r="Z136" s="5"/>
      <c r="AA136" s="1"/>
      <c r="AB136" s="6"/>
      <c r="AD136" s="5">
        <v>0</v>
      </c>
      <c r="AE136" s="1">
        <v>0</v>
      </c>
      <c r="AF136" s="6">
        <v>1</v>
      </c>
      <c r="AH136" s="5"/>
      <c r="AI136" s="1"/>
      <c r="AJ136" s="6"/>
      <c r="AN136" s="5"/>
      <c r="AO136" s="1"/>
      <c r="AP136" s="6"/>
    </row>
    <row r="137" spans="1:42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V137" s="5"/>
      <c r="W137" s="1"/>
      <c r="X137" s="6"/>
      <c r="Z137" s="5"/>
      <c r="AA137" s="1"/>
      <c r="AB137" s="6"/>
      <c r="AD137" s="5">
        <v>0</v>
      </c>
      <c r="AE137" s="1">
        <v>0</v>
      </c>
      <c r="AF137" s="6">
        <v>1</v>
      </c>
      <c r="AH137" s="5"/>
      <c r="AI137" s="1"/>
      <c r="AJ137" s="6"/>
      <c r="AN137" s="5"/>
      <c r="AO137" s="1"/>
      <c r="AP137" s="6"/>
    </row>
    <row r="138" spans="1:42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V138" s="5"/>
      <c r="W138" s="1"/>
      <c r="X138" s="6"/>
      <c r="Z138" s="5"/>
      <c r="AA138" s="1"/>
      <c r="AB138" s="6"/>
      <c r="AD138" s="5">
        <v>0</v>
      </c>
      <c r="AE138" s="1">
        <v>0</v>
      </c>
      <c r="AF138" s="6">
        <v>1</v>
      </c>
      <c r="AH138" s="5"/>
      <c r="AI138" s="1"/>
      <c r="AJ138" s="6"/>
      <c r="AN138" s="5"/>
      <c r="AO138" s="1"/>
      <c r="AP138" s="6"/>
    </row>
    <row r="139" spans="1:42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V139" s="5"/>
      <c r="W139" s="1"/>
      <c r="X139" s="6"/>
      <c r="Z139" s="5"/>
      <c r="AA139" s="1"/>
      <c r="AB139" s="6"/>
      <c r="AD139" s="5">
        <v>0</v>
      </c>
      <c r="AE139" s="1">
        <v>0</v>
      </c>
      <c r="AF139" s="6">
        <v>1</v>
      </c>
      <c r="AH139" s="5"/>
      <c r="AI139" s="1"/>
      <c r="AJ139" s="6"/>
      <c r="AN139" s="5"/>
      <c r="AO139" s="1"/>
      <c r="AP139" s="6"/>
    </row>
    <row r="140" spans="1:42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V140" s="5"/>
      <c r="W140" s="1"/>
      <c r="X140" s="6"/>
      <c r="Z140" s="5"/>
      <c r="AA140" s="1"/>
      <c r="AB140" s="6"/>
      <c r="AD140" s="5">
        <v>0</v>
      </c>
      <c r="AE140" s="1">
        <v>0</v>
      </c>
      <c r="AF140" s="6">
        <v>1</v>
      </c>
      <c r="AH140" s="5"/>
      <c r="AI140" s="1"/>
      <c r="AJ140" s="6"/>
      <c r="AN140" s="5"/>
      <c r="AO140" s="1"/>
      <c r="AP140" s="6"/>
    </row>
    <row r="141" spans="1:42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V141" s="5"/>
      <c r="W141" s="1"/>
      <c r="X141" s="6"/>
      <c r="Z141" s="5"/>
      <c r="AA141" s="1"/>
      <c r="AB141" s="6"/>
      <c r="AD141" s="5">
        <v>0</v>
      </c>
      <c r="AE141" s="1">
        <v>0</v>
      </c>
      <c r="AF141" s="6">
        <v>1</v>
      </c>
      <c r="AH141" s="5"/>
      <c r="AI141" s="1"/>
      <c r="AJ141" s="6"/>
      <c r="AN141" s="5"/>
      <c r="AO141" s="1"/>
      <c r="AP141" s="6"/>
    </row>
    <row r="142" spans="1:42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V142" s="5"/>
      <c r="W142" s="1"/>
      <c r="X142" s="6"/>
      <c r="Z142" s="5"/>
      <c r="AA142" s="1"/>
      <c r="AB142" s="6"/>
      <c r="AD142" s="5">
        <v>0</v>
      </c>
      <c r="AE142" s="1">
        <v>0</v>
      </c>
      <c r="AF142" s="6">
        <v>1</v>
      </c>
      <c r="AH142" s="5"/>
      <c r="AI142" s="1"/>
      <c r="AJ142" s="6"/>
      <c r="AN142" s="5"/>
      <c r="AO142" s="1"/>
      <c r="AP142" s="6"/>
    </row>
    <row r="143" spans="1:42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V143" s="5"/>
      <c r="W143" s="1"/>
      <c r="X143" s="6"/>
      <c r="Z143" s="5"/>
      <c r="AA143" s="1"/>
      <c r="AB143" s="6"/>
      <c r="AD143" s="5">
        <v>0</v>
      </c>
      <c r="AE143" s="1">
        <v>0</v>
      </c>
      <c r="AF143" s="6">
        <v>1</v>
      </c>
      <c r="AH143" s="5"/>
      <c r="AI143" s="1"/>
      <c r="AJ143" s="6"/>
      <c r="AN143" s="5"/>
      <c r="AO143" s="1"/>
      <c r="AP143" s="6"/>
    </row>
    <row r="144" spans="1:42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V144" s="5"/>
      <c r="W144" s="1"/>
      <c r="X144" s="6"/>
      <c r="Z144" s="5"/>
      <c r="AA144" s="1"/>
      <c r="AB144" s="6"/>
      <c r="AD144" s="5">
        <v>0</v>
      </c>
      <c r="AE144" s="1">
        <v>0</v>
      </c>
      <c r="AF144" s="6">
        <v>1</v>
      </c>
      <c r="AH144" s="5"/>
      <c r="AI144" s="1"/>
      <c r="AJ144" s="6"/>
      <c r="AN144" s="5"/>
      <c r="AO144" s="1"/>
      <c r="AP144" s="6"/>
    </row>
    <row r="145" spans="1:42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V145" s="5"/>
      <c r="W145" s="1"/>
      <c r="X145" s="6"/>
      <c r="Z145" s="5"/>
      <c r="AA145" s="1"/>
      <c r="AB145" s="6"/>
      <c r="AD145" s="5">
        <v>0</v>
      </c>
      <c r="AE145" s="1">
        <v>0</v>
      </c>
      <c r="AF145" s="6">
        <v>1</v>
      </c>
      <c r="AH145" s="5"/>
      <c r="AI145" s="1"/>
      <c r="AJ145" s="6"/>
      <c r="AN145" s="5"/>
      <c r="AO145" s="1"/>
      <c r="AP145" s="6"/>
    </row>
    <row r="146" spans="1:42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V146" s="5"/>
      <c r="W146" s="1"/>
      <c r="X146" s="6"/>
      <c r="Z146" s="5"/>
      <c r="AA146" s="1"/>
      <c r="AB146" s="6"/>
      <c r="AD146" s="5">
        <v>0</v>
      </c>
      <c r="AE146" s="1">
        <v>0</v>
      </c>
      <c r="AF146" s="6">
        <v>1</v>
      </c>
      <c r="AH146" s="5"/>
      <c r="AI146" s="1"/>
      <c r="AJ146" s="6"/>
      <c r="AN146" s="5"/>
      <c r="AO146" s="1"/>
      <c r="AP146" s="6"/>
    </row>
    <row r="147" spans="1:42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V147" s="5"/>
      <c r="W147" s="1"/>
      <c r="X147" s="6"/>
      <c r="Z147" s="5"/>
      <c r="AA147" s="1"/>
      <c r="AB147" s="6"/>
      <c r="AD147" s="5">
        <v>0</v>
      </c>
      <c r="AE147" s="1">
        <v>0</v>
      </c>
      <c r="AF147" s="6">
        <v>1</v>
      </c>
      <c r="AH147" s="5"/>
      <c r="AI147" s="1"/>
      <c r="AJ147" s="6"/>
      <c r="AN147" s="5"/>
      <c r="AO147" s="1"/>
      <c r="AP147" s="6"/>
    </row>
    <row r="148" spans="1:42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V148" s="5"/>
      <c r="W148" s="1"/>
      <c r="X148" s="6"/>
      <c r="Z148" s="5"/>
      <c r="AA148" s="1"/>
      <c r="AB148" s="6"/>
      <c r="AD148" s="5">
        <v>0</v>
      </c>
      <c r="AE148" s="1">
        <v>0</v>
      </c>
      <c r="AF148" s="6">
        <v>1</v>
      </c>
      <c r="AH148" s="5"/>
      <c r="AI148" s="1"/>
      <c r="AJ148" s="6"/>
      <c r="AN148" s="5"/>
      <c r="AO148" s="1"/>
      <c r="AP148" s="6"/>
    </row>
    <row r="149" spans="1:42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V149" s="5"/>
      <c r="W149" s="1"/>
      <c r="X149" s="6"/>
      <c r="Z149" s="5"/>
      <c r="AA149" s="1"/>
      <c r="AB149" s="6"/>
      <c r="AD149" s="5">
        <v>0</v>
      </c>
      <c r="AE149" s="1">
        <v>0</v>
      </c>
      <c r="AF149" s="6">
        <v>1</v>
      </c>
      <c r="AH149" s="5"/>
      <c r="AI149" s="1"/>
      <c r="AJ149" s="6"/>
      <c r="AN149" s="5"/>
      <c r="AO149" s="1"/>
      <c r="AP149" s="6"/>
    </row>
    <row r="150" spans="1:42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V150" s="5"/>
      <c r="W150" s="1"/>
      <c r="X150" s="6"/>
      <c r="Z150" s="5"/>
      <c r="AA150" s="1"/>
      <c r="AB150" s="6"/>
      <c r="AD150" s="5">
        <v>0</v>
      </c>
      <c r="AE150" s="1">
        <v>0</v>
      </c>
      <c r="AF150" s="6">
        <v>1</v>
      </c>
      <c r="AH150" s="5"/>
      <c r="AI150" s="1"/>
      <c r="AJ150" s="6"/>
      <c r="AN150" s="5"/>
      <c r="AO150" s="1"/>
      <c r="AP150" s="6"/>
    </row>
    <row r="151" spans="1:42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V151" s="5"/>
      <c r="W151" s="1"/>
      <c r="X151" s="6"/>
      <c r="Z151" s="5"/>
      <c r="AA151" s="1"/>
      <c r="AB151" s="6"/>
      <c r="AD151" s="5">
        <v>0</v>
      </c>
      <c r="AE151" s="1">
        <v>0</v>
      </c>
      <c r="AF151" s="6">
        <v>1</v>
      </c>
      <c r="AH151" s="5"/>
      <c r="AI151" s="1"/>
      <c r="AJ151" s="6"/>
      <c r="AN151" s="5"/>
      <c r="AO151" s="1"/>
      <c r="AP151" s="6"/>
    </row>
    <row r="152" spans="1:42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V152" s="5"/>
      <c r="W152" s="1"/>
      <c r="X152" s="6"/>
      <c r="Z152" s="5"/>
      <c r="AA152" s="1"/>
      <c r="AB152" s="6"/>
      <c r="AD152" s="5">
        <v>0</v>
      </c>
      <c r="AE152" s="1">
        <v>0</v>
      </c>
      <c r="AF152" s="6">
        <v>1</v>
      </c>
      <c r="AH152" s="5"/>
      <c r="AI152" s="1"/>
      <c r="AJ152" s="6"/>
      <c r="AN152" s="5"/>
      <c r="AO152" s="1"/>
      <c r="AP152" s="6"/>
    </row>
    <row r="153" spans="1:42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V153" s="5"/>
      <c r="W153" s="1"/>
      <c r="X153" s="6"/>
      <c r="Z153" s="5"/>
      <c r="AA153" s="1"/>
      <c r="AB153" s="6"/>
      <c r="AD153" s="5">
        <v>0</v>
      </c>
      <c r="AE153" s="1">
        <v>0</v>
      </c>
      <c r="AF153" s="6">
        <v>1</v>
      </c>
      <c r="AH153" s="5"/>
      <c r="AI153" s="1"/>
      <c r="AJ153" s="6"/>
      <c r="AN153" s="5"/>
      <c r="AO153" s="1"/>
      <c r="AP153" s="6"/>
    </row>
    <row r="154" spans="1:42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V154" s="5"/>
      <c r="W154" s="1"/>
      <c r="X154" s="6"/>
      <c r="Z154" s="5"/>
      <c r="AA154" s="1"/>
      <c r="AB154" s="6"/>
      <c r="AD154" s="5">
        <v>0</v>
      </c>
      <c r="AE154" s="1">
        <v>0</v>
      </c>
      <c r="AF154" s="6">
        <v>1</v>
      </c>
      <c r="AH154" s="5"/>
      <c r="AI154" s="1"/>
      <c r="AJ154" s="6"/>
      <c r="AN154" s="5"/>
      <c r="AO154" s="1"/>
      <c r="AP154" s="6"/>
    </row>
    <row r="155" spans="1:42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V155" s="5"/>
      <c r="W155" s="1"/>
      <c r="X155" s="6"/>
      <c r="Z155" s="5"/>
      <c r="AA155" s="1"/>
      <c r="AB155" s="6"/>
      <c r="AD155" s="5">
        <v>0</v>
      </c>
      <c r="AE155" s="1">
        <v>0</v>
      </c>
      <c r="AF155" s="6">
        <v>1</v>
      </c>
      <c r="AH155" s="5"/>
      <c r="AI155" s="1"/>
      <c r="AJ155" s="6"/>
      <c r="AN155" s="5"/>
      <c r="AO155" s="1"/>
      <c r="AP155" s="6"/>
    </row>
    <row r="156" spans="1:42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V156" s="5"/>
      <c r="W156" s="1"/>
      <c r="X156" s="6"/>
      <c r="Z156" s="5"/>
      <c r="AA156" s="1"/>
      <c r="AB156" s="6"/>
      <c r="AD156" s="5">
        <v>0</v>
      </c>
      <c r="AE156" s="1">
        <v>0</v>
      </c>
      <c r="AF156" s="6">
        <v>1</v>
      </c>
      <c r="AH156" s="5"/>
      <c r="AI156" s="1"/>
      <c r="AJ156" s="6"/>
      <c r="AN156" s="5"/>
      <c r="AO156" s="1"/>
      <c r="AP156" s="6"/>
    </row>
    <row r="157" spans="1:42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V157" s="5"/>
      <c r="W157" s="1"/>
      <c r="X157" s="6"/>
      <c r="Z157" s="5"/>
      <c r="AA157" s="1"/>
      <c r="AB157" s="6"/>
      <c r="AD157" s="5">
        <v>0</v>
      </c>
      <c r="AE157" s="1">
        <v>0</v>
      </c>
      <c r="AF157" s="6">
        <v>1</v>
      </c>
      <c r="AH157" s="5"/>
      <c r="AI157" s="1"/>
      <c r="AJ157" s="6"/>
      <c r="AN157" s="5"/>
      <c r="AO157" s="1"/>
      <c r="AP157" s="6"/>
    </row>
    <row r="158" spans="1:42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V158" s="5"/>
      <c r="W158" s="1"/>
      <c r="X158" s="6"/>
      <c r="Z158" s="5"/>
      <c r="AA158" s="1"/>
      <c r="AB158" s="6"/>
      <c r="AD158" s="5">
        <v>0</v>
      </c>
      <c r="AE158" s="1">
        <v>0</v>
      </c>
      <c r="AF158" s="6">
        <v>1</v>
      </c>
      <c r="AH158" s="5"/>
      <c r="AI158" s="1"/>
      <c r="AJ158" s="6"/>
      <c r="AN158" s="5"/>
      <c r="AO158" s="1"/>
      <c r="AP158" s="6"/>
    </row>
    <row r="159" spans="1:42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V159" s="5"/>
      <c r="W159" s="1"/>
      <c r="X159" s="6"/>
      <c r="Z159" s="5"/>
      <c r="AA159" s="1"/>
      <c r="AB159" s="6"/>
      <c r="AD159" s="5">
        <v>0</v>
      </c>
      <c r="AE159" s="1">
        <v>0</v>
      </c>
      <c r="AF159" s="6">
        <v>1</v>
      </c>
      <c r="AH159" s="5"/>
      <c r="AI159" s="1"/>
      <c r="AJ159" s="6"/>
      <c r="AN159" s="5"/>
      <c r="AO159" s="1"/>
      <c r="AP159" s="6"/>
    </row>
    <row r="160" spans="1:42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V160" s="5"/>
      <c r="W160" s="1"/>
      <c r="X160" s="6"/>
      <c r="Z160" s="5"/>
      <c r="AA160" s="1"/>
      <c r="AB160" s="6"/>
      <c r="AD160" s="5">
        <v>0</v>
      </c>
      <c r="AE160" s="1">
        <v>0</v>
      </c>
      <c r="AF160" s="6">
        <v>1</v>
      </c>
      <c r="AH160" s="5"/>
      <c r="AI160" s="1"/>
      <c r="AJ160" s="6"/>
      <c r="AN160" s="5"/>
      <c r="AO160" s="1"/>
      <c r="AP160" s="6"/>
    </row>
    <row r="161" spans="1:42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V161" s="5"/>
      <c r="W161" s="1"/>
      <c r="X161" s="6"/>
      <c r="Z161" s="5"/>
      <c r="AA161" s="1"/>
      <c r="AB161" s="6"/>
      <c r="AD161" s="5">
        <v>0</v>
      </c>
      <c r="AE161" s="1">
        <v>0</v>
      </c>
      <c r="AF161" s="6">
        <v>1</v>
      </c>
      <c r="AH161" s="5"/>
      <c r="AI161" s="1"/>
      <c r="AJ161" s="6"/>
      <c r="AN161" s="5"/>
      <c r="AO161" s="1"/>
      <c r="AP161" s="6"/>
    </row>
    <row r="162" spans="1:42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V162" s="5"/>
      <c r="W162" s="1"/>
      <c r="X162" s="6"/>
      <c r="Z162" s="5"/>
      <c r="AA162" s="1"/>
      <c r="AB162" s="6"/>
      <c r="AD162" s="5">
        <v>0</v>
      </c>
      <c r="AE162" s="1">
        <v>0</v>
      </c>
      <c r="AF162" s="6">
        <v>1</v>
      </c>
      <c r="AH162" s="5"/>
      <c r="AI162" s="1"/>
      <c r="AJ162" s="6"/>
      <c r="AN162" s="5"/>
      <c r="AO162" s="1"/>
      <c r="AP162" s="6"/>
    </row>
    <row r="163" spans="1:42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V163" s="5"/>
      <c r="W163" s="1"/>
      <c r="X163" s="6"/>
      <c r="Z163" s="5"/>
      <c r="AA163" s="1"/>
      <c r="AB163" s="6"/>
      <c r="AD163" s="5">
        <v>0</v>
      </c>
      <c r="AE163" s="1">
        <v>0</v>
      </c>
      <c r="AF163" s="6">
        <v>1</v>
      </c>
      <c r="AH163" s="5"/>
      <c r="AI163" s="1"/>
      <c r="AJ163" s="6"/>
      <c r="AN163" s="5"/>
      <c r="AO163" s="1"/>
      <c r="AP163" s="6"/>
    </row>
    <row r="164" spans="1:42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V164" s="5"/>
      <c r="W164" s="1"/>
      <c r="X164" s="6"/>
      <c r="Z164" s="5"/>
      <c r="AA164" s="1"/>
      <c r="AB164" s="6"/>
      <c r="AD164" s="5">
        <v>0</v>
      </c>
      <c r="AE164" s="1">
        <v>0</v>
      </c>
      <c r="AF164" s="6">
        <v>1</v>
      </c>
      <c r="AH164" s="5"/>
      <c r="AI164" s="1"/>
      <c r="AJ164" s="6"/>
      <c r="AN164" s="5"/>
      <c r="AO164" s="1"/>
      <c r="AP164" s="6"/>
    </row>
    <row r="165" spans="1:42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V165" s="5"/>
      <c r="W165" s="1"/>
      <c r="X165" s="6"/>
      <c r="Z165" s="5"/>
      <c r="AA165" s="1"/>
      <c r="AB165" s="6"/>
      <c r="AD165" s="5">
        <v>0</v>
      </c>
      <c r="AE165" s="1">
        <v>0</v>
      </c>
      <c r="AF165" s="6">
        <v>1</v>
      </c>
      <c r="AH165" s="5"/>
      <c r="AI165" s="1"/>
      <c r="AJ165" s="6"/>
      <c r="AN165" s="5"/>
      <c r="AO165" s="1"/>
      <c r="AP165" s="6"/>
    </row>
    <row r="166" spans="1:42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V166" s="5"/>
      <c r="W166" s="1"/>
      <c r="X166" s="6"/>
      <c r="Z166" s="5"/>
      <c r="AA166" s="1"/>
      <c r="AB166" s="6"/>
      <c r="AD166" s="5">
        <v>0</v>
      </c>
      <c r="AE166" s="1">
        <v>0</v>
      </c>
      <c r="AF166" s="6">
        <v>1</v>
      </c>
      <c r="AH166" s="5"/>
      <c r="AI166" s="1"/>
      <c r="AJ166" s="6"/>
      <c r="AN166" s="5"/>
      <c r="AO166" s="1"/>
      <c r="AP166" s="6"/>
    </row>
    <row r="167" spans="1:42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V167" s="5"/>
      <c r="W167" s="1"/>
      <c r="X167" s="6"/>
      <c r="Z167" s="5"/>
      <c r="AA167" s="1"/>
      <c r="AB167" s="6"/>
      <c r="AD167" s="5">
        <v>0</v>
      </c>
      <c r="AE167" s="1">
        <v>0</v>
      </c>
      <c r="AF167" s="6">
        <v>1</v>
      </c>
      <c r="AH167" s="5"/>
      <c r="AI167" s="1"/>
      <c r="AJ167" s="6"/>
      <c r="AN167" s="5"/>
      <c r="AO167" s="1"/>
      <c r="AP167" s="6"/>
    </row>
    <row r="168" spans="1:42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V168" s="5"/>
      <c r="W168" s="1"/>
      <c r="X168" s="6"/>
      <c r="Z168" s="5"/>
      <c r="AA168" s="1"/>
      <c r="AB168" s="6"/>
      <c r="AD168" s="5">
        <v>0</v>
      </c>
      <c r="AE168" s="1">
        <v>0</v>
      </c>
      <c r="AF168" s="6">
        <v>1</v>
      </c>
      <c r="AH168" s="5"/>
      <c r="AI168" s="1"/>
      <c r="AJ168" s="6"/>
      <c r="AN168" s="5"/>
      <c r="AO168" s="1"/>
      <c r="AP168" s="6"/>
    </row>
    <row r="169" spans="1:42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V169" s="5"/>
      <c r="W169" s="1"/>
      <c r="X169" s="6"/>
      <c r="Z169" s="5"/>
      <c r="AA169" s="1"/>
      <c r="AB169" s="6"/>
      <c r="AD169" s="5">
        <v>0</v>
      </c>
      <c r="AE169" s="1">
        <v>0</v>
      </c>
      <c r="AF169" s="6">
        <v>1</v>
      </c>
      <c r="AH169" s="5"/>
      <c r="AI169" s="1"/>
      <c r="AJ169" s="6"/>
      <c r="AN169" s="5"/>
      <c r="AO169" s="1"/>
      <c r="AP169" s="6"/>
    </row>
    <row r="170" spans="1:42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V170" s="5"/>
      <c r="W170" s="1"/>
      <c r="X170" s="6"/>
      <c r="Z170" s="5"/>
      <c r="AA170" s="1"/>
      <c r="AB170" s="6"/>
      <c r="AD170" s="5">
        <v>0</v>
      </c>
      <c r="AE170" s="1">
        <v>0</v>
      </c>
      <c r="AF170" s="6">
        <v>1</v>
      </c>
      <c r="AH170" s="5"/>
      <c r="AI170" s="1"/>
      <c r="AJ170" s="6"/>
      <c r="AN170" s="5"/>
      <c r="AO170" s="1"/>
      <c r="AP170" s="6"/>
    </row>
    <row r="171" spans="1:42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V171" s="5"/>
      <c r="W171" s="1"/>
      <c r="X171" s="6"/>
      <c r="Z171" s="5"/>
      <c r="AA171" s="1"/>
      <c r="AB171" s="6"/>
      <c r="AD171" s="5">
        <v>0</v>
      </c>
      <c r="AE171" s="1">
        <v>0</v>
      </c>
      <c r="AF171" s="6">
        <v>1</v>
      </c>
      <c r="AH171" s="5"/>
      <c r="AI171" s="1"/>
      <c r="AJ171" s="6"/>
      <c r="AN171" s="5"/>
      <c r="AO171" s="1"/>
      <c r="AP171" s="6"/>
    </row>
    <row r="172" spans="1:42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V172" s="5"/>
      <c r="W172" s="1"/>
      <c r="X172" s="6"/>
      <c r="Z172" s="5"/>
      <c r="AA172" s="1"/>
      <c r="AB172" s="6"/>
      <c r="AD172" s="5">
        <v>0</v>
      </c>
      <c r="AE172" s="1">
        <v>0</v>
      </c>
      <c r="AF172" s="6">
        <v>1</v>
      </c>
      <c r="AH172" s="5"/>
      <c r="AI172" s="1"/>
      <c r="AJ172" s="6"/>
      <c r="AN172" s="5"/>
      <c r="AO172" s="1"/>
      <c r="AP172" s="6"/>
    </row>
    <row r="173" spans="1:42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V173" s="5"/>
      <c r="W173" s="1"/>
      <c r="X173" s="6"/>
      <c r="Z173" s="5"/>
      <c r="AA173" s="1"/>
      <c r="AB173" s="6"/>
      <c r="AD173" s="5">
        <v>0</v>
      </c>
      <c r="AE173" s="1">
        <v>0</v>
      </c>
      <c r="AF173" s="6">
        <v>1</v>
      </c>
      <c r="AH173" s="5"/>
      <c r="AI173" s="1"/>
      <c r="AJ173" s="6"/>
      <c r="AN173" s="5"/>
      <c r="AO173" s="1"/>
      <c r="AP173" s="6"/>
    </row>
    <row r="174" spans="1:42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V174" s="5"/>
      <c r="W174" s="1"/>
      <c r="X174" s="6"/>
      <c r="Z174" s="5"/>
      <c r="AA174" s="1"/>
      <c r="AB174" s="6"/>
      <c r="AD174" s="5">
        <v>0</v>
      </c>
      <c r="AE174" s="1">
        <v>0</v>
      </c>
      <c r="AF174" s="6">
        <v>1</v>
      </c>
      <c r="AH174" s="5"/>
      <c r="AI174" s="1"/>
      <c r="AJ174" s="6"/>
      <c r="AN174" s="5"/>
      <c r="AO174" s="1"/>
      <c r="AP174" s="6"/>
    </row>
    <row r="175" spans="1:42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V175" s="5"/>
      <c r="W175" s="1"/>
      <c r="X175" s="6"/>
      <c r="Z175" s="5"/>
      <c r="AA175" s="1"/>
      <c r="AB175" s="6"/>
      <c r="AD175" s="5">
        <v>0</v>
      </c>
      <c r="AE175" s="1">
        <v>0</v>
      </c>
      <c r="AF175" s="6">
        <v>1</v>
      </c>
      <c r="AH175" s="5"/>
      <c r="AI175" s="1"/>
      <c r="AJ175" s="6"/>
      <c r="AN175" s="5"/>
      <c r="AO175" s="1"/>
      <c r="AP175" s="6"/>
    </row>
    <row r="176" spans="1:42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V176" s="5"/>
      <c r="W176" s="1"/>
      <c r="X176" s="6"/>
      <c r="Z176" s="5"/>
      <c r="AA176" s="1"/>
      <c r="AB176" s="6"/>
      <c r="AD176" s="5">
        <v>0</v>
      </c>
      <c r="AE176" s="1">
        <v>0</v>
      </c>
      <c r="AF176" s="6">
        <v>1</v>
      </c>
      <c r="AH176" s="5"/>
      <c r="AI176" s="1"/>
      <c r="AJ176" s="6"/>
      <c r="AN176" s="5"/>
      <c r="AO176" s="1"/>
      <c r="AP176" s="6"/>
    </row>
    <row r="177" spans="1:42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V177" s="5"/>
      <c r="W177" s="1"/>
      <c r="X177" s="6"/>
      <c r="Z177" s="5"/>
      <c r="AA177" s="1"/>
      <c r="AB177" s="6"/>
      <c r="AD177" s="5">
        <v>0</v>
      </c>
      <c r="AE177" s="1">
        <v>0</v>
      </c>
      <c r="AF177" s="6">
        <v>1</v>
      </c>
      <c r="AH177" s="5"/>
      <c r="AI177" s="1"/>
      <c r="AJ177" s="6"/>
      <c r="AN177" s="5"/>
      <c r="AO177" s="1"/>
      <c r="AP177" s="6"/>
    </row>
    <row r="178" spans="1:42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V178" s="5"/>
      <c r="W178" s="1"/>
      <c r="X178" s="6"/>
      <c r="Z178" s="5"/>
      <c r="AA178" s="1"/>
      <c r="AB178" s="6"/>
      <c r="AD178" s="5">
        <v>0</v>
      </c>
      <c r="AE178" s="1">
        <v>0</v>
      </c>
      <c r="AF178" s="6">
        <v>1</v>
      </c>
      <c r="AH178" s="5"/>
      <c r="AI178" s="1"/>
      <c r="AJ178" s="6"/>
      <c r="AN178" s="5"/>
      <c r="AO178" s="1"/>
      <c r="AP178" s="6"/>
    </row>
    <row r="179" spans="1:42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V179" s="5"/>
      <c r="W179" s="1"/>
      <c r="X179" s="6"/>
      <c r="Z179" s="5"/>
      <c r="AA179" s="1"/>
      <c r="AB179" s="6"/>
      <c r="AD179" s="5">
        <v>0</v>
      </c>
      <c r="AE179" s="1">
        <v>0</v>
      </c>
      <c r="AF179" s="6">
        <v>1</v>
      </c>
      <c r="AH179" s="5"/>
      <c r="AI179" s="1"/>
      <c r="AJ179" s="6"/>
      <c r="AN179" s="5"/>
      <c r="AO179" s="1"/>
      <c r="AP179" s="6"/>
    </row>
    <row r="180" spans="1:42" ht="17" thickBot="1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V180" s="7"/>
      <c r="W180" s="8"/>
      <c r="X180" s="9"/>
      <c r="Z180" s="7"/>
      <c r="AA180" s="8"/>
      <c r="AB180" s="9"/>
      <c r="AD180" s="7">
        <v>0</v>
      </c>
      <c r="AE180" s="8">
        <v>0</v>
      </c>
      <c r="AF180" s="9">
        <v>1</v>
      </c>
      <c r="AH180" s="7"/>
      <c r="AI180" s="8"/>
      <c r="AJ180" s="9"/>
      <c r="AN180" s="7"/>
      <c r="AO180" s="8"/>
      <c r="AP1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80"/>
  <sheetViews>
    <sheetView zoomScale="125" workbookViewId="0">
      <selection activeCell="CU3" sqref="CU3:CU7"/>
    </sheetView>
  </sheetViews>
  <sheetFormatPr baseColWidth="10" defaultRowHeight="16"/>
  <cols>
    <col min="70" max="70" width="12" bestFit="1" customWidth="1"/>
    <col min="71" max="80" width="12" customWidth="1"/>
    <col min="91" max="91" width="12.33203125" bestFit="1" customWidth="1"/>
  </cols>
  <sheetData>
    <row r="1" spans="1:99">
      <c r="A1" t="s">
        <v>21</v>
      </c>
      <c r="B1">
        <v>1</v>
      </c>
      <c r="D1" t="s">
        <v>22</v>
      </c>
      <c r="E1">
        <v>178</v>
      </c>
    </row>
    <row r="2" spans="1:99" ht="17" thickBo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V2" t="s">
        <v>24</v>
      </c>
      <c r="X2" t="s">
        <v>16</v>
      </c>
      <c r="AD2" t="s">
        <v>17</v>
      </c>
      <c r="AK2" t="s">
        <v>29</v>
      </c>
      <c r="AO2" t="s">
        <v>30</v>
      </c>
      <c r="AQ2" t="s">
        <v>31</v>
      </c>
      <c r="AU2" t="s">
        <v>32</v>
      </c>
      <c r="AY2" t="s">
        <v>13</v>
      </c>
      <c r="AZ2" t="s">
        <v>14</v>
      </c>
      <c r="BA2" t="s">
        <v>15</v>
      </c>
      <c r="BC2" t="s">
        <v>18</v>
      </c>
      <c r="BG2" t="s">
        <v>19</v>
      </c>
      <c r="BI2" t="s">
        <v>33</v>
      </c>
      <c r="BM2" s="1"/>
      <c r="BN2" s="1" t="s">
        <v>36</v>
      </c>
      <c r="BO2" s="1"/>
      <c r="BP2" s="1"/>
      <c r="BR2" t="s">
        <v>38</v>
      </c>
      <c r="BT2" t="s">
        <v>34</v>
      </c>
      <c r="CA2" t="s">
        <v>25</v>
      </c>
      <c r="CG2" t="s">
        <v>26</v>
      </c>
      <c r="CH2" s="1"/>
      <c r="CI2" s="1" t="s">
        <v>35</v>
      </c>
      <c r="CJ2" s="1"/>
      <c r="CK2" s="1"/>
      <c r="CL2" s="1"/>
      <c r="CM2" t="s">
        <v>37</v>
      </c>
      <c r="CO2" t="s">
        <v>27</v>
      </c>
      <c r="CU2" t="s">
        <v>28</v>
      </c>
    </row>
    <row r="3" spans="1:99" ht="17" thickBot="1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3"/>
      <c r="S3" s="3"/>
      <c r="T3" s="4"/>
      <c r="V3" s="16"/>
      <c r="X3" s="2"/>
      <c r="Y3" s="3"/>
      <c r="Z3" s="3"/>
      <c r="AA3" s="3"/>
      <c r="AB3" s="4"/>
      <c r="AD3" s="2"/>
      <c r="AE3" s="3"/>
      <c r="AF3" s="3"/>
      <c r="AG3" s="3"/>
      <c r="AH3" s="4"/>
      <c r="AI3" s="1"/>
      <c r="AJ3" s="1">
        <v>1</v>
      </c>
      <c r="AK3" s="2"/>
      <c r="AL3" s="3"/>
      <c r="AM3" s="4"/>
      <c r="AN3" s="1"/>
      <c r="AO3" s="13"/>
      <c r="AP3" s="1"/>
      <c r="AQ3" s="2"/>
      <c r="AR3" s="3"/>
      <c r="AS3" s="4"/>
      <c r="AT3" s="1"/>
      <c r="AU3" s="2"/>
      <c r="AV3" s="3"/>
      <c r="AW3" s="4"/>
      <c r="AY3" s="2"/>
      <c r="AZ3" s="3"/>
      <c r="BA3" s="4"/>
      <c r="BC3" s="2"/>
      <c r="BD3" s="3"/>
      <c r="BE3" s="4"/>
      <c r="BG3" s="10"/>
      <c r="BI3" s="2"/>
      <c r="BJ3" s="3"/>
      <c r="BK3" s="4"/>
      <c r="BM3" s="1">
        <v>1</v>
      </c>
      <c r="BN3" s="2"/>
      <c r="BO3" s="3"/>
      <c r="BP3" s="4"/>
      <c r="BR3" s="16"/>
      <c r="BS3" s="1"/>
      <c r="BT3" s="2"/>
      <c r="BU3" s="3"/>
      <c r="BV3" s="3"/>
      <c r="BW3" s="3"/>
      <c r="BX3" s="4"/>
      <c r="BY3" s="1"/>
      <c r="BZ3" s="1">
        <v>1</v>
      </c>
      <c r="CA3" s="2"/>
      <c r="CB3" s="3"/>
      <c r="CC3" s="3"/>
      <c r="CD3" s="3"/>
      <c r="CE3" s="4"/>
      <c r="CG3" s="16"/>
      <c r="CH3" s="1">
        <v>1</v>
      </c>
      <c r="CI3" s="2"/>
      <c r="CJ3" s="3"/>
      <c r="CK3" s="4"/>
      <c r="CL3" s="1"/>
      <c r="CM3" s="16"/>
      <c r="CN3">
        <v>1</v>
      </c>
      <c r="CO3" s="2"/>
      <c r="CP3" s="3"/>
      <c r="CQ3" s="3"/>
      <c r="CR3" s="3"/>
      <c r="CS3" s="4"/>
      <c r="CU3" s="16"/>
    </row>
    <row r="4" spans="1:99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1"/>
      <c r="S4" s="1"/>
      <c r="T4" s="6"/>
      <c r="V4" s="14"/>
      <c r="X4" s="5"/>
      <c r="Y4" s="1"/>
      <c r="Z4" s="1"/>
      <c r="AA4" s="1"/>
      <c r="AB4" s="6"/>
      <c r="AD4" s="5"/>
      <c r="AE4" s="1"/>
      <c r="AF4" s="1"/>
      <c r="AG4" s="1"/>
      <c r="AH4" s="6"/>
      <c r="AI4" s="1"/>
      <c r="AJ4" s="1">
        <v>2</v>
      </c>
      <c r="AK4" s="5"/>
      <c r="AL4" s="1"/>
      <c r="AM4" s="6"/>
      <c r="AN4" s="1"/>
      <c r="AO4" s="14"/>
      <c r="AP4" s="1"/>
      <c r="AQ4" s="5"/>
      <c r="AR4" s="1"/>
      <c r="AS4" s="6"/>
      <c r="AT4" s="1"/>
      <c r="AU4" s="5"/>
      <c r="AV4" s="1"/>
      <c r="AW4" s="6"/>
      <c r="AY4" s="5"/>
      <c r="AZ4" s="1"/>
      <c r="BA4" s="6"/>
      <c r="BC4" s="5"/>
      <c r="BD4" s="1"/>
      <c r="BE4" s="6"/>
      <c r="BI4" s="5"/>
      <c r="BJ4" s="1"/>
      <c r="BK4" s="6"/>
      <c r="BM4" s="1">
        <f>BM3+1</f>
        <v>2</v>
      </c>
      <c r="BN4" s="5"/>
      <c r="BO4" s="1"/>
      <c r="BP4" s="6"/>
      <c r="BR4" s="14"/>
      <c r="BT4" s="5"/>
      <c r="BU4" s="1"/>
      <c r="BV4" s="1"/>
      <c r="BW4" s="1"/>
      <c r="BX4" s="6"/>
      <c r="BY4" s="1"/>
      <c r="BZ4" s="1">
        <f>BZ3+1</f>
        <v>2</v>
      </c>
      <c r="CA4" s="5"/>
      <c r="CB4" s="1"/>
      <c r="CC4" s="1"/>
      <c r="CD4" s="1"/>
      <c r="CE4" s="6"/>
      <c r="CG4" s="14"/>
      <c r="CH4" s="1">
        <f>CH3+1</f>
        <v>2</v>
      </c>
      <c r="CI4" s="5"/>
      <c r="CJ4" s="1"/>
      <c r="CK4" s="6"/>
      <c r="CL4" s="1"/>
      <c r="CM4" s="14"/>
      <c r="CN4">
        <f>CN3+1</f>
        <v>2</v>
      </c>
      <c r="CO4" s="5"/>
      <c r="CP4" s="1"/>
      <c r="CQ4" s="1"/>
      <c r="CR4" s="1"/>
      <c r="CS4" s="6"/>
      <c r="CU4" s="14"/>
    </row>
    <row r="5" spans="1:99" ht="17" thickBot="1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1"/>
      <c r="S5" s="1"/>
      <c r="T5" s="6"/>
      <c r="V5" s="14"/>
      <c r="X5" s="5"/>
      <c r="Y5" s="1"/>
      <c r="Z5" s="1"/>
      <c r="AA5" s="1"/>
      <c r="AB5" s="6"/>
      <c r="AD5" s="5"/>
      <c r="AE5" s="1"/>
      <c r="AF5" s="1"/>
      <c r="AG5" s="1"/>
      <c r="AH5" s="6"/>
      <c r="AI5" s="1"/>
      <c r="AJ5" s="1">
        <v>3</v>
      </c>
      <c r="AK5" s="5"/>
      <c r="AL5" s="1"/>
      <c r="AM5" s="6"/>
      <c r="AN5" s="1"/>
      <c r="AO5" s="15"/>
      <c r="AP5" s="1"/>
      <c r="AQ5" s="5"/>
      <c r="AR5" s="1"/>
      <c r="AS5" s="6"/>
      <c r="AT5" s="1"/>
      <c r="AU5" s="5"/>
      <c r="AV5" s="1"/>
      <c r="AW5" s="6"/>
      <c r="AY5" s="5"/>
      <c r="AZ5" s="1"/>
      <c r="BA5" s="6"/>
      <c r="BC5" s="5"/>
      <c r="BD5" s="1"/>
      <c r="BE5" s="6"/>
      <c r="BI5" s="5"/>
      <c r="BJ5" s="1"/>
      <c r="BK5" s="6"/>
      <c r="BM5" s="1">
        <f t="shared" ref="BM5:BM7" si="1">BM4+1</f>
        <v>3</v>
      </c>
      <c r="BN5" s="5"/>
      <c r="BO5" s="1"/>
      <c r="BP5" s="6"/>
      <c r="BR5" s="15"/>
      <c r="BT5" s="5"/>
      <c r="BU5" s="1"/>
      <c r="BV5" s="1"/>
      <c r="BW5" s="1"/>
      <c r="BX5" s="6"/>
      <c r="BY5" s="1"/>
      <c r="BZ5" s="1">
        <f t="shared" ref="BZ5:BZ14" si="2">BZ4+1</f>
        <v>3</v>
      </c>
      <c r="CA5" s="5"/>
      <c r="CB5" s="1"/>
      <c r="CC5" s="1"/>
      <c r="CD5" s="1"/>
      <c r="CE5" s="6"/>
      <c r="CG5" s="14"/>
      <c r="CH5" s="1">
        <f t="shared" ref="CH5:CH7" si="3">CH4+1</f>
        <v>3</v>
      </c>
      <c r="CI5" s="5"/>
      <c r="CJ5" s="1"/>
      <c r="CK5" s="6"/>
      <c r="CL5" s="1"/>
      <c r="CM5" s="15"/>
      <c r="CN5">
        <f t="shared" ref="CN5:CN15" si="4">CN4+1</f>
        <v>3</v>
      </c>
      <c r="CO5" s="5"/>
      <c r="CP5" s="1"/>
      <c r="CQ5" s="1"/>
      <c r="CR5" s="1"/>
      <c r="CS5" s="6"/>
      <c r="CU5" s="14"/>
    </row>
    <row r="6" spans="1:99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1"/>
      <c r="S6" s="1"/>
      <c r="T6" s="6"/>
      <c r="V6" s="14"/>
      <c r="X6" s="5"/>
      <c r="Y6" s="1"/>
      <c r="Z6" s="1"/>
      <c r="AA6" s="1"/>
      <c r="AB6" s="6"/>
      <c r="AD6" s="5"/>
      <c r="AE6" s="1"/>
      <c r="AF6" s="1"/>
      <c r="AG6" s="1"/>
      <c r="AH6" s="6"/>
      <c r="AI6" s="1"/>
      <c r="AJ6" s="11">
        <v>4</v>
      </c>
      <c r="AK6" s="5"/>
      <c r="AL6" s="1"/>
      <c r="AM6" s="6"/>
      <c r="AN6" s="1"/>
      <c r="AO6" s="1"/>
      <c r="AP6" s="1"/>
      <c r="AQ6" s="5"/>
      <c r="AR6" s="1"/>
      <c r="AS6" s="6"/>
      <c r="AT6" s="1"/>
      <c r="AU6" s="5"/>
      <c r="AV6" s="1"/>
      <c r="AW6" s="6"/>
      <c r="AY6" s="5"/>
      <c r="AZ6" s="1"/>
      <c r="BA6" s="6"/>
      <c r="BC6" s="5"/>
      <c r="BD6" s="1"/>
      <c r="BE6" s="6"/>
      <c r="BI6" s="5"/>
      <c r="BJ6" s="1"/>
      <c r="BK6" s="6"/>
      <c r="BM6" s="1">
        <f t="shared" si="1"/>
        <v>4</v>
      </c>
      <c r="BN6" s="5"/>
      <c r="BO6" s="1"/>
      <c r="BP6" s="6"/>
      <c r="BT6" s="5"/>
      <c r="BU6" s="1"/>
      <c r="BV6" s="1"/>
      <c r="BW6" s="1"/>
      <c r="BX6" s="6"/>
      <c r="BY6" s="1"/>
      <c r="BZ6" s="1">
        <f t="shared" si="2"/>
        <v>4</v>
      </c>
      <c r="CA6" s="5"/>
      <c r="CB6" s="1"/>
      <c r="CC6" s="1"/>
      <c r="CD6" s="1"/>
      <c r="CE6" s="6"/>
      <c r="CG6" s="14"/>
      <c r="CH6" s="1">
        <f t="shared" si="3"/>
        <v>4</v>
      </c>
      <c r="CI6" s="5"/>
      <c r="CJ6" s="1"/>
      <c r="CK6" s="6"/>
      <c r="CL6" s="1"/>
      <c r="CN6">
        <f t="shared" si="4"/>
        <v>4</v>
      </c>
      <c r="CO6" s="5"/>
      <c r="CP6" s="1"/>
      <c r="CQ6" s="1"/>
      <c r="CR6" s="1"/>
      <c r="CS6" s="6"/>
      <c r="CU6" s="14"/>
    </row>
    <row r="7" spans="1:99" ht="17" thickBot="1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1"/>
      <c r="S7" s="1"/>
      <c r="T7" s="6"/>
      <c r="V7" s="15"/>
      <c r="X7" s="5"/>
      <c r="Y7" s="1"/>
      <c r="Z7" s="1"/>
      <c r="AA7" s="1"/>
      <c r="AB7" s="6"/>
      <c r="AD7" s="5"/>
      <c r="AE7" s="1"/>
      <c r="AF7" s="1"/>
      <c r="AG7" s="1"/>
      <c r="AH7" s="6"/>
      <c r="AI7" s="1"/>
      <c r="AJ7" s="11">
        <v>5</v>
      </c>
      <c r="AK7" s="7"/>
      <c r="AL7" s="8"/>
      <c r="AM7" s="9"/>
      <c r="AN7" s="1"/>
      <c r="AO7" s="1"/>
      <c r="AP7" s="1"/>
      <c r="AQ7" s="5"/>
      <c r="AR7" s="1"/>
      <c r="AS7" s="6"/>
      <c r="AT7" s="1"/>
      <c r="AU7" s="5"/>
      <c r="AV7" s="1"/>
      <c r="AW7" s="6"/>
      <c r="AY7" s="5"/>
      <c r="AZ7" s="1"/>
      <c r="BA7" s="6"/>
      <c r="BC7" s="5"/>
      <c r="BD7" s="1"/>
      <c r="BE7" s="6"/>
      <c r="BI7" s="5"/>
      <c r="BJ7" s="1"/>
      <c r="BK7" s="6"/>
      <c r="BM7" s="1">
        <f t="shared" si="1"/>
        <v>5</v>
      </c>
      <c r="BN7" s="7"/>
      <c r="BO7" s="8"/>
      <c r="BP7" s="9"/>
      <c r="BT7" s="5"/>
      <c r="BU7" s="1"/>
      <c r="BV7" s="1"/>
      <c r="BW7" s="1"/>
      <c r="BX7" s="6"/>
      <c r="BY7" s="1"/>
      <c r="BZ7" s="1">
        <f t="shared" si="2"/>
        <v>5</v>
      </c>
      <c r="CA7" s="5"/>
      <c r="CB7" s="1"/>
      <c r="CC7" s="1"/>
      <c r="CD7" s="1"/>
      <c r="CE7" s="6"/>
      <c r="CG7" s="15"/>
      <c r="CH7" s="1">
        <f t="shared" si="3"/>
        <v>5</v>
      </c>
      <c r="CI7" s="7"/>
      <c r="CJ7" s="8"/>
      <c r="CK7" s="9"/>
      <c r="CL7" s="1"/>
      <c r="CN7">
        <f t="shared" si="4"/>
        <v>5</v>
      </c>
      <c r="CO7" s="5"/>
      <c r="CP7" s="1"/>
      <c r="CQ7" s="1"/>
      <c r="CR7" s="1"/>
      <c r="CS7" s="6"/>
      <c r="CU7" s="15"/>
    </row>
    <row r="8" spans="1:99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1"/>
      <c r="S8" s="1"/>
      <c r="T8" s="6"/>
      <c r="X8" s="5"/>
      <c r="Y8" s="1"/>
      <c r="Z8" s="1"/>
      <c r="AA8" s="1"/>
      <c r="AB8" s="6"/>
      <c r="AD8" s="5"/>
      <c r="AE8" s="1"/>
      <c r="AF8" s="1"/>
      <c r="AG8" s="1"/>
      <c r="AH8" s="6"/>
      <c r="AI8" s="1"/>
      <c r="AJ8" s="1"/>
      <c r="AK8" s="1">
        <v>1</v>
      </c>
      <c r="AL8" s="1">
        <v>2</v>
      </c>
      <c r="AM8" s="1">
        <v>3</v>
      </c>
      <c r="AN8" s="1"/>
      <c r="AO8" s="1"/>
      <c r="AP8" s="1"/>
      <c r="AQ8" s="5"/>
      <c r="AR8" s="1"/>
      <c r="AS8" s="6"/>
      <c r="AT8" s="1"/>
      <c r="AU8" s="5"/>
      <c r="AV8" s="1"/>
      <c r="AW8" s="6"/>
      <c r="AY8" s="5"/>
      <c r="AZ8" s="1"/>
      <c r="BA8" s="6"/>
      <c r="BC8" s="5"/>
      <c r="BD8" s="1"/>
      <c r="BE8" s="6"/>
      <c r="BI8" s="5"/>
      <c r="BJ8" s="1"/>
      <c r="BK8" s="6"/>
      <c r="BM8" s="1"/>
      <c r="BN8" s="1">
        <v>1</v>
      </c>
      <c r="BO8" s="1">
        <v>2</v>
      </c>
      <c r="BP8" s="1">
        <v>3</v>
      </c>
      <c r="BT8" s="5"/>
      <c r="BU8" s="1"/>
      <c r="BV8" s="1"/>
      <c r="BW8" s="1"/>
      <c r="BX8" s="6"/>
      <c r="BY8" s="1"/>
      <c r="BZ8" s="1">
        <f t="shared" si="2"/>
        <v>6</v>
      </c>
      <c r="CA8" s="5"/>
      <c r="CB8" s="1"/>
      <c r="CC8" s="1"/>
      <c r="CD8" s="1"/>
      <c r="CE8" s="6"/>
      <c r="CH8" s="1"/>
      <c r="CI8" s="1">
        <v>1</v>
      </c>
      <c r="CJ8" s="1">
        <v>2</v>
      </c>
      <c r="CK8" s="1">
        <v>3</v>
      </c>
      <c r="CL8" s="1"/>
      <c r="CN8">
        <f t="shared" si="4"/>
        <v>6</v>
      </c>
      <c r="CO8" s="5"/>
      <c r="CP8" s="1"/>
      <c r="CQ8" s="1"/>
      <c r="CR8" s="1"/>
      <c r="CS8" s="6"/>
    </row>
    <row r="9" spans="1:99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1"/>
      <c r="S9" s="1"/>
      <c r="T9" s="6"/>
      <c r="X9" s="5"/>
      <c r="Y9" s="1"/>
      <c r="Z9" s="1"/>
      <c r="AA9" s="1"/>
      <c r="AB9" s="6"/>
      <c r="AD9" s="5"/>
      <c r="AE9" s="1"/>
      <c r="AF9" s="1"/>
      <c r="AG9" s="1"/>
      <c r="AH9" s="6"/>
      <c r="AI9" s="1"/>
      <c r="AJ9" s="1"/>
      <c r="AK9" s="1"/>
      <c r="AL9" s="1"/>
      <c r="AM9" s="1"/>
      <c r="AN9" s="1"/>
      <c r="AO9" s="1"/>
      <c r="AP9" s="1"/>
      <c r="AQ9" s="5"/>
      <c r="AR9" s="1"/>
      <c r="AS9" s="6"/>
      <c r="AT9" s="1"/>
      <c r="AU9" s="5"/>
      <c r="AV9" s="1"/>
      <c r="AW9" s="6"/>
      <c r="AY9" s="5"/>
      <c r="AZ9" s="1"/>
      <c r="BA9" s="6"/>
      <c r="BC9" s="5"/>
      <c r="BD9" s="1"/>
      <c r="BE9" s="6"/>
      <c r="BI9" s="5"/>
      <c r="BJ9" s="1"/>
      <c r="BK9" s="6"/>
      <c r="BM9" s="1"/>
      <c r="BN9" s="1"/>
      <c r="BO9" s="1"/>
      <c r="BP9" s="1"/>
      <c r="BT9" s="5"/>
      <c r="BU9" s="1"/>
      <c r="BV9" s="1"/>
      <c r="BW9" s="1"/>
      <c r="BX9" s="6"/>
      <c r="BY9" s="1"/>
      <c r="BZ9" s="1">
        <f t="shared" si="2"/>
        <v>7</v>
      </c>
      <c r="CA9" s="5"/>
      <c r="CB9" s="1"/>
      <c r="CC9" s="1"/>
      <c r="CD9" s="1"/>
      <c r="CE9" s="6"/>
      <c r="CH9" s="1"/>
      <c r="CI9" s="1"/>
      <c r="CJ9" s="1"/>
      <c r="CK9" s="1"/>
      <c r="CL9" s="1"/>
      <c r="CN9">
        <f t="shared" si="4"/>
        <v>7</v>
      </c>
      <c r="CO9" s="5"/>
      <c r="CP9" s="1"/>
      <c r="CQ9" s="1"/>
      <c r="CR9" s="1"/>
      <c r="CS9" s="6"/>
    </row>
    <row r="10" spans="1:99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1"/>
      <c r="S10" s="1"/>
      <c r="T10" s="6"/>
      <c r="X10" s="5"/>
      <c r="Y10" s="1"/>
      <c r="Z10" s="1"/>
      <c r="AA10" s="1"/>
      <c r="AB10" s="6"/>
      <c r="AD10" s="5"/>
      <c r="AE10" s="1"/>
      <c r="AF10" s="1"/>
      <c r="AG10" s="1"/>
      <c r="AH10" s="6"/>
      <c r="AI10" s="1"/>
      <c r="AJ10" s="1"/>
      <c r="AK10" s="1"/>
      <c r="AL10" s="1"/>
      <c r="AM10" s="1"/>
      <c r="AN10" s="1"/>
      <c r="AO10" s="1"/>
      <c r="AP10" s="1"/>
      <c r="AQ10" s="5"/>
      <c r="AR10" s="1"/>
      <c r="AS10" s="6"/>
      <c r="AT10" s="1"/>
      <c r="AU10" s="5"/>
      <c r="AV10" s="1"/>
      <c r="AW10" s="6"/>
      <c r="AY10" s="5"/>
      <c r="AZ10" s="1"/>
      <c r="BA10" s="6"/>
      <c r="BC10" s="5"/>
      <c r="BD10" s="1"/>
      <c r="BE10" s="6"/>
      <c r="BI10" s="5"/>
      <c r="BJ10" s="1"/>
      <c r="BK10" s="6"/>
      <c r="BM10" s="1"/>
      <c r="BN10" s="1"/>
      <c r="BO10" s="1"/>
      <c r="BP10" s="1"/>
      <c r="BT10" s="5"/>
      <c r="BU10" s="1"/>
      <c r="BV10" s="1"/>
      <c r="BW10" s="1"/>
      <c r="BX10" s="6"/>
      <c r="BY10" s="1"/>
      <c r="BZ10" s="1">
        <f t="shared" si="2"/>
        <v>8</v>
      </c>
      <c r="CA10" s="5"/>
      <c r="CB10" s="1"/>
      <c r="CC10" s="1"/>
      <c r="CD10" s="1"/>
      <c r="CE10" s="6"/>
      <c r="CH10" s="1"/>
      <c r="CI10" s="1"/>
      <c r="CJ10" s="1"/>
      <c r="CK10" s="1"/>
      <c r="CL10" s="1"/>
      <c r="CN10">
        <f t="shared" si="4"/>
        <v>8</v>
      </c>
      <c r="CO10" s="5"/>
      <c r="CP10" s="1"/>
      <c r="CQ10" s="1"/>
      <c r="CR10" s="1"/>
      <c r="CS10" s="6"/>
    </row>
    <row r="11" spans="1:99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1"/>
      <c r="S11" s="1"/>
      <c r="T11" s="6"/>
      <c r="X11" s="5"/>
      <c r="Y11" s="1"/>
      <c r="Z11" s="1"/>
      <c r="AA11" s="1"/>
      <c r="AB11" s="6"/>
      <c r="AD11" s="5"/>
      <c r="AE11" s="1"/>
      <c r="AF11" s="1"/>
      <c r="AG11" s="1"/>
      <c r="AH11" s="6"/>
      <c r="AI11" s="1"/>
      <c r="AJ11" s="1"/>
      <c r="AK11" s="1"/>
      <c r="AL11" s="1"/>
      <c r="AM11" s="1"/>
      <c r="AN11" s="1"/>
      <c r="AO11" s="1"/>
      <c r="AP11" s="1"/>
      <c r="AQ11" s="5"/>
      <c r="AR11" s="1"/>
      <c r="AS11" s="6"/>
      <c r="AT11" s="1"/>
      <c r="AU11" s="5"/>
      <c r="AV11" s="1"/>
      <c r="AW11" s="6"/>
      <c r="AY11" s="5"/>
      <c r="AZ11" s="1"/>
      <c r="BA11" s="6"/>
      <c r="BC11" s="5"/>
      <c r="BD11" s="1"/>
      <c r="BE11" s="6"/>
      <c r="BI11" s="5"/>
      <c r="BJ11" s="1"/>
      <c r="BK11" s="6"/>
      <c r="BM11" s="1"/>
      <c r="BN11" s="1"/>
      <c r="BO11" s="1"/>
      <c r="BP11" s="1"/>
      <c r="BT11" s="5"/>
      <c r="BU11" s="1"/>
      <c r="BV11" s="1"/>
      <c r="BW11" s="1"/>
      <c r="BX11" s="6"/>
      <c r="BY11" s="1"/>
      <c r="BZ11" s="1">
        <f t="shared" si="2"/>
        <v>9</v>
      </c>
      <c r="CA11" s="5"/>
      <c r="CB11" s="1"/>
      <c r="CC11" s="1"/>
      <c r="CD11" s="1"/>
      <c r="CE11" s="6"/>
      <c r="CH11" s="1"/>
      <c r="CI11" s="1"/>
      <c r="CJ11" s="1"/>
      <c r="CK11" s="1"/>
      <c r="CL11" s="1"/>
      <c r="CN11">
        <f t="shared" si="4"/>
        <v>9</v>
      </c>
      <c r="CO11" s="5"/>
      <c r="CP11" s="1"/>
      <c r="CQ11" s="1"/>
      <c r="CR11" s="1"/>
      <c r="CS11" s="6"/>
    </row>
    <row r="12" spans="1:99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1"/>
      <c r="S12" s="1"/>
      <c r="T12" s="6"/>
      <c r="X12" s="5"/>
      <c r="Y12" s="1"/>
      <c r="Z12" s="1"/>
      <c r="AA12" s="1"/>
      <c r="AB12" s="6"/>
      <c r="AD12" s="5"/>
      <c r="AE12" s="1"/>
      <c r="AF12" s="1"/>
      <c r="AG12" s="1"/>
      <c r="AH12" s="6"/>
      <c r="AI12" s="1"/>
      <c r="AJ12" s="1"/>
      <c r="AK12" s="1"/>
      <c r="AL12" s="1"/>
      <c r="AM12" s="1"/>
      <c r="AN12" s="1"/>
      <c r="AO12" s="1"/>
      <c r="AP12" s="1"/>
      <c r="AQ12" s="5"/>
      <c r="AR12" s="1"/>
      <c r="AS12" s="6"/>
      <c r="AT12" s="1"/>
      <c r="AU12" s="5"/>
      <c r="AV12" s="1"/>
      <c r="AW12" s="6"/>
      <c r="AY12" s="5"/>
      <c r="AZ12" s="1"/>
      <c r="BA12" s="6"/>
      <c r="BC12" s="5"/>
      <c r="BD12" s="1"/>
      <c r="BE12" s="6"/>
      <c r="BI12" s="5"/>
      <c r="BJ12" s="1"/>
      <c r="BK12" s="6"/>
      <c r="BM12" s="1"/>
      <c r="BN12" s="1"/>
      <c r="BO12" s="1"/>
      <c r="BP12" s="1"/>
      <c r="BT12" s="5"/>
      <c r="BU12" s="1"/>
      <c r="BV12" s="1"/>
      <c r="BW12" s="1"/>
      <c r="BX12" s="6"/>
      <c r="BY12" s="1"/>
      <c r="BZ12" s="1">
        <f t="shared" si="2"/>
        <v>10</v>
      </c>
      <c r="CA12" s="5"/>
      <c r="CB12" s="1"/>
      <c r="CC12" s="1"/>
      <c r="CD12" s="1"/>
      <c r="CE12" s="6"/>
      <c r="CH12" s="1"/>
      <c r="CI12" s="1"/>
      <c r="CJ12" s="1"/>
      <c r="CK12" s="1"/>
      <c r="CL12" s="1"/>
      <c r="CN12">
        <f t="shared" si="4"/>
        <v>10</v>
      </c>
      <c r="CO12" s="5"/>
      <c r="CP12" s="1"/>
      <c r="CQ12" s="1"/>
      <c r="CR12" s="1"/>
      <c r="CS12" s="6"/>
    </row>
    <row r="13" spans="1:99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1"/>
      <c r="S13" s="1"/>
      <c r="T13" s="6"/>
      <c r="X13" s="5"/>
      <c r="Y13" s="1"/>
      <c r="Z13" s="1"/>
      <c r="AA13" s="1"/>
      <c r="AB13" s="6"/>
      <c r="AD13" s="5"/>
      <c r="AE13" s="1"/>
      <c r="AF13" s="1"/>
      <c r="AG13" s="1"/>
      <c r="AH13" s="6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6"/>
      <c r="AT13" s="1"/>
      <c r="AU13" s="5"/>
      <c r="AV13" s="1"/>
      <c r="AW13" s="6"/>
      <c r="AY13" s="5"/>
      <c r="AZ13" s="1"/>
      <c r="BA13" s="6"/>
      <c r="BC13" s="5"/>
      <c r="BD13" s="1"/>
      <c r="BE13" s="6"/>
      <c r="BI13" s="5"/>
      <c r="BJ13" s="1"/>
      <c r="BK13" s="6"/>
      <c r="BM13" s="1"/>
      <c r="BN13" s="1"/>
      <c r="BO13" s="1"/>
      <c r="BP13" s="1"/>
      <c r="BT13" s="5"/>
      <c r="BU13" s="1"/>
      <c r="BV13" s="1"/>
      <c r="BW13" s="1"/>
      <c r="BX13" s="6"/>
      <c r="BY13" s="1"/>
      <c r="BZ13" s="1">
        <f t="shared" si="2"/>
        <v>11</v>
      </c>
      <c r="CA13" s="5"/>
      <c r="CB13" s="1"/>
      <c r="CC13" s="1"/>
      <c r="CD13" s="1"/>
      <c r="CE13" s="6"/>
      <c r="CH13" s="1"/>
      <c r="CI13" s="1"/>
      <c r="CJ13" s="1"/>
      <c r="CK13" s="1"/>
      <c r="CL13" s="1"/>
      <c r="CN13">
        <f t="shared" si="4"/>
        <v>11</v>
      </c>
      <c r="CO13" s="5"/>
      <c r="CP13" s="1"/>
      <c r="CQ13" s="1"/>
      <c r="CR13" s="1"/>
      <c r="CS13" s="6"/>
    </row>
    <row r="14" spans="1:99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1"/>
      <c r="S14" s="1"/>
      <c r="T14" s="6"/>
      <c r="X14" s="5"/>
      <c r="Y14" s="1"/>
      <c r="Z14" s="1"/>
      <c r="AA14" s="1"/>
      <c r="AB14" s="6"/>
      <c r="AD14" s="5"/>
      <c r="AE14" s="1"/>
      <c r="AF14" s="1"/>
      <c r="AG14" s="1"/>
      <c r="AH14" s="6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6"/>
      <c r="AT14" s="1"/>
      <c r="AU14" s="5"/>
      <c r="AV14" s="1"/>
      <c r="AW14" s="6"/>
      <c r="AY14" s="5"/>
      <c r="AZ14" s="1"/>
      <c r="BA14" s="6"/>
      <c r="BC14" s="5"/>
      <c r="BD14" s="1"/>
      <c r="BE14" s="6"/>
      <c r="BI14" s="5"/>
      <c r="BJ14" s="1"/>
      <c r="BK14" s="6"/>
      <c r="BM14" s="1"/>
      <c r="BN14" s="1"/>
      <c r="BO14" s="1"/>
      <c r="BP14" s="1"/>
      <c r="BT14" s="5"/>
      <c r="BU14" s="1"/>
      <c r="BV14" s="1"/>
      <c r="BW14" s="1"/>
      <c r="BX14" s="6"/>
      <c r="BY14" s="1"/>
      <c r="BZ14" s="1">
        <f t="shared" si="2"/>
        <v>12</v>
      </c>
      <c r="CA14" s="5"/>
      <c r="CB14" s="1"/>
      <c r="CC14" s="1"/>
      <c r="CD14" s="1"/>
      <c r="CE14" s="6"/>
      <c r="CH14" s="1"/>
      <c r="CI14" s="1"/>
      <c r="CJ14" s="1"/>
      <c r="CK14" s="1"/>
      <c r="CL14" s="1"/>
      <c r="CN14">
        <f>CN13+1</f>
        <v>12</v>
      </c>
      <c r="CO14" s="5"/>
      <c r="CP14" s="1"/>
      <c r="CQ14" s="1"/>
      <c r="CR14" s="1"/>
      <c r="CS14" s="6"/>
    </row>
    <row r="15" spans="1:99" ht="17" thickBot="1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8"/>
      <c r="S15" s="8"/>
      <c r="T15" s="9"/>
      <c r="X15" s="5"/>
      <c r="Y15" s="1"/>
      <c r="Z15" s="1"/>
      <c r="AA15" s="1"/>
      <c r="AB15" s="6"/>
      <c r="AD15" s="5"/>
      <c r="AE15" s="1"/>
      <c r="AF15" s="1"/>
      <c r="AG15" s="1"/>
      <c r="AH15" s="6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6"/>
      <c r="AT15" s="1"/>
      <c r="AU15" s="5"/>
      <c r="AV15" s="1"/>
      <c r="AW15" s="6"/>
      <c r="AY15" s="5"/>
      <c r="AZ15" s="1"/>
      <c r="BA15" s="6"/>
      <c r="BC15" s="5"/>
      <c r="BD15" s="1"/>
      <c r="BE15" s="6"/>
      <c r="BI15" s="5"/>
      <c r="BJ15" s="1"/>
      <c r="BK15" s="6"/>
      <c r="BM15" s="1"/>
      <c r="BN15" s="1"/>
      <c r="BO15" s="1"/>
      <c r="BP15" s="1"/>
      <c r="BT15" s="5"/>
      <c r="BU15" s="1"/>
      <c r="BV15" s="1"/>
      <c r="BW15" s="1"/>
      <c r="BX15" s="6"/>
      <c r="BY15" s="1"/>
      <c r="BZ15" s="1">
        <f>BZ14+1</f>
        <v>13</v>
      </c>
      <c r="CA15" s="7"/>
      <c r="CB15" s="8"/>
      <c r="CC15" s="8"/>
      <c r="CD15" s="8"/>
      <c r="CE15" s="9"/>
      <c r="CH15" s="1"/>
      <c r="CI15" s="1"/>
      <c r="CJ15" s="1"/>
      <c r="CK15" s="1"/>
      <c r="CL15" s="1"/>
      <c r="CN15">
        <f t="shared" si="4"/>
        <v>13</v>
      </c>
      <c r="CO15" s="7"/>
      <c r="CP15" s="8"/>
      <c r="CQ15" s="8"/>
      <c r="CR15" s="8"/>
      <c r="CS15" s="9"/>
    </row>
    <row r="16" spans="1:99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S16">
        <v>4</v>
      </c>
      <c r="T16">
        <v>5</v>
      </c>
      <c r="X16" s="5"/>
      <c r="Y16" s="1"/>
      <c r="Z16" s="1"/>
      <c r="AA16" s="1"/>
      <c r="AB16" s="6"/>
      <c r="AD16" s="5"/>
      <c r="AE16" s="1"/>
      <c r="AF16" s="1"/>
      <c r="AG16" s="1"/>
      <c r="AH16" s="6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6"/>
      <c r="AT16" s="1"/>
      <c r="AU16" s="5"/>
      <c r="AV16" s="1"/>
      <c r="AW16" s="6"/>
      <c r="AY16" s="5"/>
      <c r="AZ16" s="1"/>
      <c r="BA16" s="6"/>
      <c r="BC16" s="5"/>
      <c r="BD16" s="1"/>
      <c r="BE16" s="6"/>
      <c r="BI16" s="5"/>
      <c r="BJ16" s="1"/>
      <c r="BK16" s="6"/>
      <c r="BM16" s="1"/>
      <c r="BT16" s="5"/>
      <c r="BU16" s="1"/>
      <c r="BV16" s="1"/>
      <c r="BW16" s="1"/>
      <c r="BX16" s="6"/>
      <c r="BY16" s="1"/>
      <c r="BZ16" s="1"/>
      <c r="CA16" s="1">
        <v>1</v>
      </c>
      <c r="CB16" s="1">
        <v>2</v>
      </c>
      <c r="CC16">
        <v>3</v>
      </c>
      <c r="CD16">
        <v>4</v>
      </c>
      <c r="CE16">
        <v>5</v>
      </c>
      <c r="CH16" s="1"/>
      <c r="CI16" s="1"/>
      <c r="CJ16" s="1"/>
      <c r="CK16" s="1"/>
      <c r="CL16" s="1"/>
      <c r="CO16">
        <v>1</v>
      </c>
      <c r="CP16">
        <v>2</v>
      </c>
      <c r="CQ16">
        <v>3</v>
      </c>
      <c r="CR16">
        <v>4</v>
      </c>
      <c r="CS16">
        <v>5</v>
      </c>
    </row>
    <row r="17" spans="1:80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X17" s="5"/>
      <c r="Y17" s="1"/>
      <c r="Z17" s="1"/>
      <c r="AA17" s="1"/>
      <c r="AB17" s="6"/>
      <c r="AD17" s="5"/>
      <c r="AE17" s="1"/>
      <c r="AF17" s="1"/>
      <c r="AG17" s="1"/>
      <c r="AH17" s="6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6"/>
      <c r="AT17" s="1"/>
      <c r="AU17" s="5"/>
      <c r="AV17" s="1"/>
      <c r="AW17" s="6"/>
      <c r="AY17" s="5"/>
      <c r="AZ17" s="1"/>
      <c r="BA17" s="6"/>
      <c r="BC17" s="5"/>
      <c r="BD17" s="1"/>
      <c r="BE17" s="6"/>
      <c r="BI17" s="5"/>
      <c r="BJ17" s="1"/>
      <c r="BK17" s="6"/>
      <c r="BM17" s="1"/>
      <c r="BN17" s="1"/>
      <c r="BO17" s="1"/>
      <c r="BP17" s="1"/>
      <c r="BT17" s="5"/>
      <c r="BU17" s="1"/>
      <c r="BV17" s="1"/>
      <c r="BW17" s="1"/>
      <c r="BX17" s="6"/>
      <c r="BY17" s="1"/>
      <c r="BZ17" s="1"/>
      <c r="CA17" s="1"/>
      <c r="CB17" s="1"/>
    </row>
    <row r="18" spans="1:80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X18" s="5"/>
      <c r="Y18" s="1"/>
      <c r="Z18" s="1"/>
      <c r="AA18" s="1"/>
      <c r="AB18" s="6"/>
      <c r="AD18" s="5"/>
      <c r="AE18" s="1"/>
      <c r="AF18" s="1"/>
      <c r="AG18" s="1"/>
      <c r="AH18" s="6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6"/>
      <c r="AT18" s="1"/>
      <c r="AU18" s="5"/>
      <c r="AV18" s="1"/>
      <c r="AW18" s="6"/>
      <c r="AY18" s="5"/>
      <c r="AZ18" s="1"/>
      <c r="BA18" s="6"/>
      <c r="BC18" s="5"/>
      <c r="BD18" s="1"/>
      <c r="BE18" s="6"/>
      <c r="BI18" s="5"/>
      <c r="BJ18" s="1"/>
      <c r="BK18" s="6"/>
      <c r="BT18" s="5"/>
      <c r="BU18" s="1"/>
      <c r="BV18" s="1"/>
      <c r="BW18" s="1"/>
      <c r="BX18" s="6"/>
      <c r="BY18" s="1"/>
      <c r="BZ18" s="1"/>
      <c r="CA18" s="1"/>
      <c r="CB18" s="1"/>
    </row>
    <row r="19" spans="1:80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X19" s="5"/>
      <c r="Y19" s="1"/>
      <c r="Z19" s="1"/>
      <c r="AA19" s="1"/>
      <c r="AB19" s="6"/>
      <c r="AD19" s="5"/>
      <c r="AE19" s="1"/>
      <c r="AF19" s="1"/>
      <c r="AG19" s="1"/>
      <c r="AH19" s="6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6"/>
      <c r="AT19" s="1"/>
      <c r="AU19" s="5"/>
      <c r="AV19" s="1"/>
      <c r="AW19" s="6"/>
      <c r="AY19" s="5"/>
      <c r="AZ19" s="1"/>
      <c r="BA19" s="6"/>
      <c r="BC19" s="5"/>
      <c r="BD19" s="1"/>
      <c r="BE19" s="6"/>
      <c r="BI19" s="5"/>
      <c r="BJ19" s="1"/>
      <c r="BK19" s="6"/>
      <c r="BT19" s="5"/>
      <c r="BU19" s="1"/>
      <c r="BV19" s="1"/>
      <c r="BW19" s="1"/>
      <c r="BX19" s="6"/>
      <c r="BY19" s="1"/>
      <c r="BZ19" s="1"/>
      <c r="CA19" s="1"/>
      <c r="CB19" s="1"/>
    </row>
    <row r="20" spans="1:80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X20" s="5"/>
      <c r="Y20" s="1"/>
      <c r="Z20" s="1"/>
      <c r="AA20" s="1"/>
      <c r="AB20" s="6"/>
      <c r="AD20" s="5"/>
      <c r="AE20" s="1"/>
      <c r="AF20" s="1"/>
      <c r="AG20" s="1"/>
      <c r="AH20" s="6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6"/>
      <c r="AT20" s="1"/>
      <c r="AU20" s="5"/>
      <c r="AV20" s="1"/>
      <c r="AW20" s="6"/>
      <c r="AY20" s="5"/>
      <c r="AZ20" s="1"/>
      <c r="BA20" s="6"/>
      <c r="BC20" s="5"/>
      <c r="BD20" s="1"/>
      <c r="BE20" s="6"/>
      <c r="BI20" s="5"/>
      <c r="BJ20" s="1"/>
      <c r="BK20" s="6"/>
      <c r="BT20" s="5"/>
      <c r="BU20" s="1"/>
      <c r="BV20" s="1"/>
      <c r="BW20" s="1"/>
      <c r="BX20" s="6"/>
      <c r="BY20" s="1"/>
      <c r="BZ20" s="1"/>
      <c r="CA20" s="1"/>
      <c r="CB20" s="1"/>
    </row>
    <row r="21" spans="1:80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X21" s="5"/>
      <c r="Y21" s="1"/>
      <c r="Z21" s="1"/>
      <c r="AA21" s="1"/>
      <c r="AB21" s="6"/>
      <c r="AD21" s="5"/>
      <c r="AE21" s="1"/>
      <c r="AF21" s="1"/>
      <c r="AG21" s="1"/>
      <c r="AH21" s="6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6"/>
      <c r="AT21" s="1"/>
      <c r="AU21" s="5"/>
      <c r="AV21" s="1"/>
      <c r="AW21" s="6"/>
      <c r="AY21" s="5"/>
      <c r="AZ21" s="1"/>
      <c r="BA21" s="6"/>
      <c r="BC21" s="5"/>
      <c r="BD21" s="1"/>
      <c r="BE21" s="6"/>
      <c r="BI21" s="5"/>
      <c r="BJ21" s="1"/>
      <c r="BK21" s="6"/>
      <c r="BT21" s="5"/>
      <c r="BU21" s="1"/>
      <c r="BV21" s="1"/>
      <c r="BW21" s="1"/>
      <c r="BX21" s="6"/>
      <c r="BY21" s="1"/>
      <c r="BZ21" s="1"/>
      <c r="CA21" s="1"/>
      <c r="CB21" s="1"/>
    </row>
    <row r="22" spans="1:80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X22" s="5"/>
      <c r="Y22" s="1"/>
      <c r="Z22" s="1"/>
      <c r="AA22" s="1"/>
      <c r="AB22" s="6"/>
      <c r="AD22" s="5"/>
      <c r="AE22" s="1"/>
      <c r="AF22" s="1"/>
      <c r="AG22" s="1"/>
      <c r="AH22" s="6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6"/>
      <c r="AT22" s="1"/>
      <c r="AU22" s="5"/>
      <c r="AV22" s="1"/>
      <c r="AW22" s="6"/>
      <c r="AY22" s="5"/>
      <c r="AZ22" s="1"/>
      <c r="BA22" s="6"/>
      <c r="BC22" s="5"/>
      <c r="BD22" s="1"/>
      <c r="BE22" s="6"/>
      <c r="BI22" s="5"/>
      <c r="BJ22" s="1"/>
      <c r="BK22" s="6"/>
      <c r="BT22" s="5"/>
      <c r="BU22" s="1"/>
      <c r="BV22" s="1"/>
      <c r="BW22" s="1"/>
      <c r="BX22" s="6"/>
      <c r="BY22" s="1"/>
      <c r="BZ22" s="1"/>
      <c r="CA22" s="1"/>
      <c r="CB22" s="1"/>
    </row>
    <row r="23" spans="1:80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X23" s="5"/>
      <c r="Y23" s="1"/>
      <c r="Z23" s="1"/>
      <c r="AA23" s="1"/>
      <c r="AB23" s="6"/>
      <c r="AD23" s="5"/>
      <c r="AE23" s="1"/>
      <c r="AF23" s="1"/>
      <c r="AG23" s="1"/>
      <c r="AH23" s="6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6"/>
      <c r="AT23" s="1"/>
      <c r="AU23" s="5"/>
      <c r="AV23" s="1"/>
      <c r="AW23" s="6"/>
      <c r="AY23" s="5"/>
      <c r="AZ23" s="1"/>
      <c r="BA23" s="6"/>
      <c r="BC23" s="5"/>
      <c r="BD23" s="1"/>
      <c r="BE23" s="6"/>
      <c r="BI23" s="5"/>
      <c r="BJ23" s="1"/>
      <c r="BK23" s="6"/>
      <c r="BT23" s="5"/>
      <c r="BU23" s="1"/>
      <c r="BV23" s="1"/>
      <c r="BW23" s="1"/>
      <c r="BX23" s="6"/>
      <c r="BY23" s="1"/>
      <c r="BZ23" s="1"/>
      <c r="CA23" s="1"/>
      <c r="CB23" s="1"/>
    </row>
    <row r="24" spans="1:80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X24" s="5"/>
      <c r="Y24" s="1"/>
      <c r="Z24" s="1"/>
      <c r="AA24" s="1"/>
      <c r="AB24" s="6"/>
      <c r="AD24" s="5"/>
      <c r="AE24" s="1"/>
      <c r="AF24" s="1"/>
      <c r="AG24" s="1"/>
      <c r="AH24" s="6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6"/>
      <c r="AT24" s="1"/>
      <c r="AU24" s="5"/>
      <c r="AV24" s="1"/>
      <c r="AW24" s="6"/>
      <c r="AY24" s="5"/>
      <c r="AZ24" s="1"/>
      <c r="BA24" s="6"/>
      <c r="BC24" s="5"/>
      <c r="BD24" s="1"/>
      <c r="BE24" s="6"/>
      <c r="BI24" s="5"/>
      <c r="BJ24" s="1"/>
      <c r="BK24" s="6"/>
      <c r="BT24" s="5"/>
      <c r="BU24" s="1"/>
      <c r="BV24" s="1"/>
      <c r="BW24" s="1"/>
      <c r="BX24" s="6"/>
      <c r="BY24" s="1"/>
      <c r="BZ24" s="1"/>
      <c r="CA24" s="1"/>
      <c r="CB24" s="1"/>
    </row>
    <row r="25" spans="1:80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X25" s="5"/>
      <c r="Y25" s="1"/>
      <c r="Z25" s="1"/>
      <c r="AA25" s="1"/>
      <c r="AB25" s="6"/>
      <c r="AD25" s="5"/>
      <c r="AE25" s="1"/>
      <c r="AF25" s="1"/>
      <c r="AG25" s="1"/>
      <c r="AH25" s="6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6"/>
      <c r="AT25" s="1"/>
      <c r="AU25" s="5"/>
      <c r="AV25" s="1"/>
      <c r="AW25" s="6"/>
      <c r="AY25" s="5"/>
      <c r="AZ25" s="1"/>
      <c r="BA25" s="6"/>
      <c r="BC25" s="5"/>
      <c r="BD25" s="1"/>
      <c r="BE25" s="6"/>
      <c r="BI25" s="5"/>
      <c r="BJ25" s="1"/>
      <c r="BK25" s="6"/>
      <c r="BT25" s="5"/>
      <c r="BU25" s="1"/>
      <c r="BV25" s="1"/>
      <c r="BW25" s="1"/>
      <c r="BX25" s="6"/>
      <c r="BY25" s="1"/>
      <c r="BZ25" s="1"/>
      <c r="CA25" s="1"/>
      <c r="CB25" s="1"/>
    </row>
    <row r="26" spans="1:80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X26" s="5"/>
      <c r="Y26" s="1"/>
      <c r="Z26" s="1"/>
      <c r="AA26" s="1"/>
      <c r="AB26" s="6"/>
      <c r="AD26" s="5"/>
      <c r="AE26" s="1"/>
      <c r="AF26" s="1"/>
      <c r="AG26" s="1"/>
      <c r="AH26" s="6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6"/>
      <c r="AT26" s="1"/>
      <c r="AU26" s="5"/>
      <c r="AV26" s="1"/>
      <c r="AW26" s="6"/>
      <c r="AY26" s="5"/>
      <c r="AZ26" s="1"/>
      <c r="BA26" s="6"/>
      <c r="BC26" s="5"/>
      <c r="BD26" s="1"/>
      <c r="BE26" s="6"/>
      <c r="BI26" s="5"/>
      <c r="BJ26" s="1"/>
      <c r="BK26" s="6"/>
      <c r="BT26" s="5"/>
      <c r="BU26" s="1"/>
      <c r="BV26" s="1"/>
      <c r="BW26" s="1"/>
      <c r="BX26" s="6"/>
      <c r="BY26" s="1"/>
      <c r="BZ26" s="1"/>
      <c r="CA26" s="1"/>
      <c r="CB26" s="1"/>
    </row>
    <row r="27" spans="1:80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X27" s="5"/>
      <c r="Y27" s="1"/>
      <c r="Z27" s="1"/>
      <c r="AA27" s="1"/>
      <c r="AB27" s="6"/>
      <c r="AD27" s="5"/>
      <c r="AE27" s="1"/>
      <c r="AF27" s="1"/>
      <c r="AG27" s="1"/>
      <c r="AH27" s="6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6"/>
      <c r="AT27" s="1"/>
      <c r="AU27" s="5"/>
      <c r="AV27" s="1"/>
      <c r="AW27" s="6"/>
      <c r="AY27" s="5"/>
      <c r="AZ27" s="1"/>
      <c r="BA27" s="6"/>
      <c r="BC27" s="5"/>
      <c r="BD27" s="1"/>
      <c r="BE27" s="6"/>
      <c r="BI27" s="5"/>
      <c r="BJ27" s="1"/>
      <c r="BK27" s="6"/>
      <c r="BT27" s="5"/>
      <c r="BU27" s="1"/>
      <c r="BV27" s="1"/>
      <c r="BW27" s="1"/>
      <c r="BX27" s="6"/>
      <c r="BY27" s="1"/>
      <c r="BZ27" s="1"/>
      <c r="CA27" s="1"/>
      <c r="CB27" s="1"/>
    </row>
    <row r="28" spans="1:80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X28" s="5"/>
      <c r="Y28" s="1"/>
      <c r="Z28" s="1"/>
      <c r="AA28" s="1"/>
      <c r="AB28" s="6"/>
      <c r="AD28" s="5"/>
      <c r="AE28" s="1"/>
      <c r="AF28" s="1"/>
      <c r="AG28" s="1"/>
      <c r="AH28" s="6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6"/>
      <c r="AT28" s="1"/>
      <c r="AU28" s="5"/>
      <c r="AV28" s="1"/>
      <c r="AW28" s="6"/>
      <c r="AY28" s="5"/>
      <c r="AZ28" s="1"/>
      <c r="BA28" s="6"/>
      <c r="BC28" s="5"/>
      <c r="BD28" s="1"/>
      <c r="BE28" s="6"/>
      <c r="BI28" s="5"/>
      <c r="BJ28" s="1"/>
      <c r="BK28" s="6"/>
      <c r="BT28" s="5"/>
      <c r="BU28" s="1"/>
      <c r="BV28" s="1"/>
      <c r="BW28" s="1"/>
      <c r="BX28" s="6"/>
      <c r="BY28" s="1"/>
      <c r="BZ28" s="1"/>
      <c r="CA28" s="1"/>
      <c r="CB28" s="1"/>
    </row>
    <row r="29" spans="1:80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X29" s="5"/>
      <c r="Y29" s="1"/>
      <c r="Z29" s="1"/>
      <c r="AA29" s="1"/>
      <c r="AB29" s="6"/>
      <c r="AD29" s="5"/>
      <c r="AE29" s="1"/>
      <c r="AF29" s="1"/>
      <c r="AG29" s="1"/>
      <c r="AH29" s="6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6"/>
      <c r="AT29" s="1"/>
      <c r="AU29" s="5"/>
      <c r="AV29" s="1"/>
      <c r="AW29" s="6"/>
      <c r="AY29" s="5"/>
      <c r="AZ29" s="1"/>
      <c r="BA29" s="6"/>
      <c r="BC29" s="5"/>
      <c r="BD29" s="1"/>
      <c r="BE29" s="6"/>
      <c r="BI29" s="5"/>
      <c r="BJ29" s="1"/>
      <c r="BK29" s="6"/>
      <c r="BT29" s="5"/>
      <c r="BU29" s="1"/>
      <c r="BV29" s="1"/>
      <c r="BW29" s="1"/>
      <c r="BX29" s="6"/>
      <c r="BY29" s="1"/>
      <c r="BZ29" s="1"/>
      <c r="CA29" s="1"/>
      <c r="CB29" s="1"/>
    </row>
    <row r="30" spans="1:80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X30" s="5"/>
      <c r="Y30" s="1"/>
      <c r="Z30" s="1"/>
      <c r="AA30" s="1"/>
      <c r="AB30" s="6"/>
      <c r="AD30" s="5"/>
      <c r="AE30" s="1"/>
      <c r="AF30" s="1"/>
      <c r="AG30" s="1"/>
      <c r="AH30" s="6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6"/>
      <c r="AT30" s="1"/>
      <c r="AU30" s="5"/>
      <c r="AV30" s="1"/>
      <c r="AW30" s="6"/>
      <c r="AY30" s="5"/>
      <c r="AZ30" s="1"/>
      <c r="BA30" s="6"/>
      <c r="BC30" s="5"/>
      <c r="BD30" s="1"/>
      <c r="BE30" s="6"/>
      <c r="BI30" s="5"/>
      <c r="BJ30" s="1"/>
      <c r="BK30" s="6"/>
      <c r="BT30" s="5"/>
      <c r="BU30" s="1"/>
      <c r="BV30" s="1"/>
      <c r="BW30" s="1"/>
      <c r="BX30" s="6"/>
      <c r="BY30" s="1"/>
      <c r="BZ30" s="1"/>
      <c r="CA30" s="1"/>
      <c r="CB30" s="1"/>
    </row>
    <row r="31" spans="1:80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X31" s="5"/>
      <c r="Y31" s="1"/>
      <c r="Z31" s="1"/>
      <c r="AA31" s="1"/>
      <c r="AB31" s="6"/>
      <c r="AD31" s="5"/>
      <c r="AE31" s="1"/>
      <c r="AF31" s="1"/>
      <c r="AG31" s="1"/>
      <c r="AH31" s="6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6"/>
      <c r="AT31" s="1"/>
      <c r="AU31" s="5"/>
      <c r="AV31" s="1"/>
      <c r="AW31" s="6"/>
      <c r="AY31" s="5"/>
      <c r="AZ31" s="1"/>
      <c r="BA31" s="6"/>
      <c r="BC31" s="5"/>
      <c r="BD31" s="1"/>
      <c r="BE31" s="6"/>
      <c r="BI31" s="5"/>
      <c r="BJ31" s="1"/>
      <c r="BK31" s="6"/>
      <c r="BT31" s="5"/>
      <c r="BU31" s="1"/>
      <c r="BV31" s="1"/>
      <c r="BW31" s="1"/>
      <c r="BX31" s="6"/>
      <c r="BY31" s="1"/>
      <c r="BZ31" s="1"/>
      <c r="CA31" s="1"/>
      <c r="CB31" s="1"/>
    </row>
    <row r="32" spans="1:80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X32" s="5"/>
      <c r="Y32" s="1"/>
      <c r="Z32" s="1"/>
      <c r="AA32" s="1"/>
      <c r="AB32" s="6"/>
      <c r="AD32" s="5"/>
      <c r="AE32" s="1"/>
      <c r="AF32" s="1"/>
      <c r="AG32" s="1"/>
      <c r="AH32" s="6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6"/>
      <c r="AT32" s="1"/>
      <c r="AU32" s="5"/>
      <c r="AV32" s="1"/>
      <c r="AW32" s="6"/>
      <c r="AY32" s="5"/>
      <c r="AZ32" s="1"/>
      <c r="BA32" s="6"/>
      <c r="BC32" s="5"/>
      <c r="BD32" s="1"/>
      <c r="BE32" s="6"/>
      <c r="BI32" s="5"/>
      <c r="BJ32" s="1"/>
      <c r="BK32" s="6"/>
      <c r="BT32" s="5"/>
      <c r="BU32" s="1"/>
      <c r="BV32" s="1"/>
      <c r="BW32" s="1"/>
      <c r="BX32" s="6"/>
      <c r="BY32" s="1"/>
      <c r="BZ32" s="1"/>
      <c r="CA32" s="1"/>
      <c r="CB32" s="1"/>
    </row>
    <row r="33" spans="1:80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X33" s="5"/>
      <c r="Y33" s="1"/>
      <c r="Z33" s="1"/>
      <c r="AA33" s="1"/>
      <c r="AB33" s="6"/>
      <c r="AD33" s="5"/>
      <c r="AE33" s="1"/>
      <c r="AF33" s="1"/>
      <c r="AG33" s="1"/>
      <c r="AH33" s="6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6"/>
      <c r="AT33" s="1"/>
      <c r="AU33" s="5"/>
      <c r="AV33" s="1"/>
      <c r="AW33" s="6"/>
      <c r="AY33" s="5"/>
      <c r="AZ33" s="1"/>
      <c r="BA33" s="6"/>
      <c r="BC33" s="5"/>
      <c r="BD33" s="1"/>
      <c r="BE33" s="6"/>
      <c r="BI33" s="5"/>
      <c r="BJ33" s="1"/>
      <c r="BK33" s="6"/>
      <c r="BT33" s="5"/>
      <c r="BU33" s="1"/>
      <c r="BV33" s="1"/>
      <c r="BW33" s="1"/>
      <c r="BX33" s="6"/>
      <c r="BY33" s="1"/>
      <c r="BZ33" s="1"/>
      <c r="CA33" s="1"/>
      <c r="CB33" s="1"/>
    </row>
    <row r="34" spans="1:80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X34" s="5"/>
      <c r="Y34" s="1"/>
      <c r="Z34" s="1"/>
      <c r="AA34" s="1"/>
      <c r="AB34" s="6"/>
      <c r="AD34" s="5"/>
      <c r="AE34" s="1"/>
      <c r="AF34" s="1"/>
      <c r="AG34" s="1"/>
      <c r="AH34" s="6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6"/>
      <c r="AT34" s="1"/>
      <c r="AU34" s="5"/>
      <c r="AV34" s="1"/>
      <c r="AW34" s="6"/>
      <c r="AY34" s="5"/>
      <c r="AZ34" s="1"/>
      <c r="BA34" s="6"/>
      <c r="BC34" s="5"/>
      <c r="BD34" s="1"/>
      <c r="BE34" s="6"/>
      <c r="BI34" s="5"/>
      <c r="BJ34" s="1"/>
      <c r="BK34" s="6"/>
      <c r="BT34" s="5"/>
      <c r="BU34" s="1"/>
      <c r="BV34" s="1"/>
      <c r="BW34" s="1"/>
      <c r="BX34" s="6"/>
      <c r="BY34" s="1"/>
      <c r="BZ34" s="1"/>
      <c r="CA34" s="1"/>
      <c r="CB34" s="1"/>
    </row>
    <row r="35" spans="1:80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X35" s="5"/>
      <c r="Y35" s="1"/>
      <c r="Z35" s="1"/>
      <c r="AA35" s="1"/>
      <c r="AB35" s="6"/>
      <c r="AD35" s="5"/>
      <c r="AE35" s="1"/>
      <c r="AF35" s="1"/>
      <c r="AG35" s="1"/>
      <c r="AH35" s="6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6"/>
      <c r="AT35" s="1"/>
      <c r="AU35" s="5"/>
      <c r="AV35" s="1"/>
      <c r="AW35" s="6"/>
      <c r="AY35" s="5"/>
      <c r="AZ35" s="1"/>
      <c r="BA35" s="6"/>
      <c r="BC35" s="5"/>
      <c r="BD35" s="1"/>
      <c r="BE35" s="6"/>
      <c r="BI35" s="5"/>
      <c r="BJ35" s="1"/>
      <c r="BK35" s="6"/>
      <c r="BT35" s="5"/>
      <c r="BU35" s="1"/>
      <c r="BV35" s="1"/>
      <c r="BW35" s="1"/>
      <c r="BX35" s="6"/>
      <c r="BY35" s="1"/>
      <c r="BZ35" s="1"/>
      <c r="CA35" s="1"/>
      <c r="CB35" s="1"/>
    </row>
    <row r="36" spans="1:80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X36" s="5"/>
      <c r="Y36" s="1"/>
      <c r="Z36" s="1"/>
      <c r="AA36" s="1"/>
      <c r="AB36" s="6"/>
      <c r="AD36" s="5"/>
      <c r="AE36" s="1"/>
      <c r="AF36" s="1"/>
      <c r="AG36" s="1"/>
      <c r="AH36" s="6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6"/>
      <c r="AT36" s="1"/>
      <c r="AU36" s="5"/>
      <c r="AV36" s="1"/>
      <c r="AW36" s="6"/>
      <c r="AY36" s="5"/>
      <c r="AZ36" s="1"/>
      <c r="BA36" s="6"/>
      <c r="BC36" s="5"/>
      <c r="BD36" s="1"/>
      <c r="BE36" s="6"/>
      <c r="BI36" s="5"/>
      <c r="BJ36" s="1"/>
      <c r="BK36" s="6"/>
      <c r="BT36" s="5"/>
      <c r="BU36" s="1"/>
      <c r="BV36" s="1"/>
      <c r="BW36" s="1"/>
      <c r="BX36" s="6"/>
      <c r="BY36" s="1"/>
      <c r="BZ36" s="1"/>
      <c r="CA36" s="1"/>
      <c r="CB36" s="1"/>
    </row>
    <row r="37" spans="1:80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X37" s="5"/>
      <c r="Y37" s="1"/>
      <c r="Z37" s="1"/>
      <c r="AA37" s="1"/>
      <c r="AB37" s="6"/>
      <c r="AD37" s="5"/>
      <c r="AE37" s="1"/>
      <c r="AF37" s="1"/>
      <c r="AG37" s="1"/>
      <c r="AH37" s="6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6"/>
      <c r="AT37" s="1"/>
      <c r="AU37" s="5"/>
      <c r="AV37" s="1"/>
      <c r="AW37" s="6"/>
      <c r="AY37" s="5"/>
      <c r="AZ37" s="1"/>
      <c r="BA37" s="6"/>
      <c r="BC37" s="5"/>
      <c r="BD37" s="1"/>
      <c r="BE37" s="6"/>
      <c r="BI37" s="5"/>
      <c r="BJ37" s="1"/>
      <c r="BK37" s="6"/>
      <c r="BT37" s="5"/>
      <c r="BU37" s="1"/>
      <c r="BV37" s="1"/>
      <c r="BW37" s="1"/>
      <c r="BX37" s="6"/>
      <c r="BY37" s="1"/>
      <c r="BZ37" s="1"/>
      <c r="CA37" s="1"/>
      <c r="CB37" s="1"/>
    </row>
    <row r="38" spans="1:80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X38" s="5"/>
      <c r="Y38" s="1"/>
      <c r="Z38" s="1"/>
      <c r="AA38" s="1"/>
      <c r="AB38" s="6"/>
      <c r="AD38" s="5"/>
      <c r="AE38" s="1"/>
      <c r="AF38" s="1"/>
      <c r="AG38" s="1"/>
      <c r="AH38" s="6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6"/>
      <c r="AT38" s="1"/>
      <c r="AU38" s="5"/>
      <c r="AV38" s="1"/>
      <c r="AW38" s="6"/>
      <c r="AY38" s="5"/>
      <c r="AZ38" s="1"/>
      <c r="BA38" s="6"/>
      <c r="BC38" s="5"/>
      <c r="BD38" s="1"/>
      <c r="BE38" s="6"/>
      <c r="BI38" s="5"/>
      <c r="BJ38" s="1"/>
      <c r="BK38" s="6"/>
      <c r="BT38" s="5"/>
      <c r="BU38" s="1"/>
      <c r="BV38" s="1"/>
      <c r="BW38" s="1"/>
      <c r="BX38" s="6"/>
      <c r="BY38" s="1"/>
      <c r="BZ38" s="1"/>
      <c r="CA38" s="1"/>
      <c r="CB38" s="1"/>
    </row>
    <row r="39" spans="1:80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X39" s="5"/>
      <c r="Y39" s="1"/>
      <c r="Z39" s="1"/>
      <c r="AA39" s="1"/>
      <c r="AB39" s="6"/>
      <c r="AD39" s="5"/>
      <c r="AE39" s="1"/>
      <c r="AF39" s="1"/>
      <c r="AG39" s="1"/>
      <c r="AH39" s="6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6"/>
      <c r="AT39" s="1"/>
      <c r="AU39" s="5"/>
      <c r="AV39" s="1"/>
      <c r="AW39" s="6"/>
      <c r="AY39" s="5"/>
      <c r="AZ39" s="1"/>
      <c r="BA39" s="6"/>
      <c r="BC39" s="5"/>
      <c r="BD39" s="1"/>
      <c r="BE39" s="6"/>
      <c r="BI39" s="5"/>
      <c r="BJ39" s="1"/>
      <c r="BK39" s="6"/>
      <c r="BT39" s="5"/>
      <c r="BU39" s="1"/>
      <c r="BV39" s="1"/>
      <c r="BW39" s="1"/>
      <c r="BX39" s="6"/>
      <c r="BY39" s="1"/>
      <c r="BZ39" s="1"/>
      <c r="CA39" s="1"/>
      <c r="CB39" s="1"/>
    </row>
    <row r="40" spans="1:80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X40" s="5"/>
      <c r="Y40" s="1"/>
      <c r="Z40" s="1"/>
      <c r="AA40" s="1"/>
      <c r="AB40" s="6"/>
      <c r="AD40" s="5"/>
      <c r="AE40" s="1"/>
      <c r="AF40" s="1"/>
      <c r="AG40" s="1"/>
      <c r="AH40" s="6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6"/>
      <c r="AT40" s="1"/>
      <c r="AU40" s="5"/>
      <c r="AV40" s="1"/>
      <c r="AW40" s="6"/>
      <c r="AY40" s="5"/>
      <c r="AZ40" s="1"/>
      <c r="BA40" s="6"/>
      <c r="BC40" s="5"/>
      <c r="BD40" s="1"/>
      <c r="BE40" s="6"/>
      <c r="BI40" s="5"/>
      <c r="BJ40" s="1"/>
      <c r="BK40" s="6"/>
      <c r="BT40" s="5"/>
      <c r="BU40" s="1"/>
      <c r="BV40" s="1"/>
      <c r="BW40" s="1"/>
      <c r="BX40" s="6"/>
      <c r="BY40" s="1"/>
      <c r="BZ40" s="1"/>
      <c r="CA40" s="1"/>
      <c r="CB40" s="1"/>
    </row>
    <row r="41" spans="1:80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X41" s="5"/>
      <c r="Y41" s="1"/>
      <c r="Z41" s="1"/>
      <c r="AA41" s="1"/>
      <c r="AB41" s="6"/>
      <c r="AD41" s="5"/>
      <c r="AE41" s="1"/>
      <c r="AF41" s="1"/>
      <c r="AG41" s="1"/>
      <c r="AH41" s="6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6"/>
      <c r="AT41" s="1"/>
      <c r="AU41" s="5"/>
      <c r="AV41" s="1"/>
      <c r="AW41" s="6"/>
      <c r="AY41" s="5"/>
      <c r="AZ41" s="1"/>
      <c r="BA41" s="6"/>
      <c r="BC41" s="5"/>
      <c r="BD41" s="1"/>
      <c r="BE41" s="6"/>
      <c r="BI41" s="5"/>
      <c r="BJ41" s="1"/>
      <c r="BK41" s="6"/>
      <c r="BT41" s="5"/>
      <c r="BU41" s="1"/>
      <c r="BV41" s="1"/>
      <c r="BW41" s="1"/>
      <c r="BX41" s="6"/>
      <c r="BY41" s="1"/>
      <c r="BZ41" s="1"/>
      <c r="CA41" s="1"/>
      <c r="CB41" s="1"/>
    </row>
    <row r="42" spans="1:80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X42" s="5"/>
      <c r="Y42" s="1"/>
      <c r="Z42" s="1"/>
      <c r="AA42" s="1"/>
      <c r="AB42" s="6"/>
      <c r="AD42" s="5"/>
      <c r="AE42" s="1"/>
      <c r="AF42" s="1"/>
      <c r="AG42" s="1"/>
      <c r="AH42" s="6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6"/>
      <c r="AT42" s="1"/>
      <c r="AU42" s="5"/>
      <c r="AV42" s="1"/>
      <c r="AW42" s="6"/>
      <c r="AY42" s="5"/>
      <c r="AZ42" s="1"/>
      <c r="BA42" s="6"/>
      <c r="BC42" s="5"/>
      <c r="BD42" s="1"/>
      <c r="BE42" s="6"/>
      <c r="BI42" s="5"/>
      <c r="BJ42" s="1"/>
      <c r="BK42" s="6"/>
      <c r="BT42" s="5"/>
      <c r="BU42" s="1"/>
      <c r="BV42" s="1"/>
      <c r="BW42" s="1"/>
      <c r="BX42" s="6"/>
      <c r="BY42" s="1"/>
      <c r="BZ42" s="1"/>
      <c r="CA42" s="1"/>
      <c r="CB42" s="1"/>
    </row>
    <row r="43" spans="1:80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X43" s="5"/>
      <c r="Y43" s="1"/>
      <c r="Z43" s="1"/>
      <c r="AA43" s="1"/>
      <c r="AB43" s="6"/>
      <c r="AD43" s="5"/>
      <c r="AE43" s="1"/>
      <c r="AF43" s="1"/>
      <c r="AG43" s="1"/>
      <c r="AH43" s="6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6"/>
      <c r="AT43" s="1"/>
      <c r="AU43" s="5"/>
      <c r="AV43" s="1"/>
      <c r="AW43" s="6"/>
      <c r="AY43" s="5"/>
      <c r="AZ43" s="1"/>
      <c r="BA43" s="6"/>
      <c r="BC43" s="5"/>
      <c r="BD43" s="1"/>
      <c r="BE43" s="6"/>
      <c r="BI43" s="5"/>
      <c r="BJ43" s="1"/>
      <c r="BK43" s="6"/>
      <c r="BT43" s="5"/>
      <c r="BU43" s="1"/>
      <c r="BV43" s="1"/>
      <c r="BW43" s="1"/>
      <c r="BX43" s="6"/>
      <c r="BY43" s="1"/>
      <c r="BZ43" s="1"/>
      <c r="CA43" s="1"/>
      <c r="CB43" s="1"/>
    </row>
    <row r="44" spans="1:80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X44" s="5"/>
      <c r="Y44" s="1"/>
      <c r="Z44" s="1"/>
      <c r="AA44" s="1"/>
      <c r="AB44" s="6"/>
      <c r="AD44" s="5"/>
      <c r="AE44" s="1"/>
      <c r="AF44" s="1"/>
      <c r="AG44" s="1"/>
      <c r="AH44" s="6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6"/>
      <c r="AT44" s="1"/>
      <c r="AU44" s="5"/>
      <c r="AV44" s="1"/>
      <c r="AW44" s="6"/>
      <c r="AY44" s="5"/>
      <c r="AZ44" s="1"/>
      <c r="BA44" s="6"/>
      <c r="BC44" s="5"/>
      <c r="BD44" s="1"/>
      <c r="BE44" s="6"/>
      <c r="BI44" s="5"/>
      <c r="BJ44" s="1"/>
      <c r="BK44" s="6"/>
      <c r="BT44" s="5"/>
      <c r="BU44" s="1"/>
      <c r="BV44" s="1"/>
      <c r="BW44" s="1"/>
      <c r="BX44" s="6"/>
      <c r="BY44" s="1"/>
      <c r="BZ44" s="1"/>
      <c r="CA44" s="1"/>
      <c r="CB44" s="1"/>
    </row>
    <row r="45" spans="1:80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X45" s="5"/>
      <c r="Y45" s="1"/>
      <c r="Z45" s="1"/>
      <c r="AA45" s="1"/>
      <c r="AB45" s="6"/>
      <c r="AD45" s="5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6"/>
      <c r="AT45" s="1"/>
      <c r="AU45" s="5"/>
      <c r="AV45" s="1"/>
      <c r="AW45" s="6"/>
      <c r="AY45" s="5"/>
      <c r="AZ45" s="1"/>
      <c r="BA45" s="6"/>
      <c r="BC45" s="5"/>
      <c r="BD45" s="1"/>
      <c r="BE45" s="6"/>
      <c r="BI45" s="5"/>
      <c r="BJ45" s="1"/>
      <c r="BK45" s="6"/>
      <c r="BT45" s="5"/>
      <c r="BU45" s="1"/>
      <c r="BV45" s="1"/>
      <c r="BW45" s="1"/>
      <c r="BX45" s="6"/>
      <c r="BY45" s="1"/>
      <c r="BZ45" s="1"/>
      <c r="CA45" s="1"/>
      <c r="CB45" s="1"/>
    </row>
    <row r="46" spans="1:80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X46" s="5"/>
      <c r="Y46" s="1"/>
      <c r="Z46" s="1"/>
      <c r="AA46" s="1"/>
      <c r="AB46" s="6"/>
      <c r="AD46" s="5"/>
      <c r="AE46" s="1"/>
      <c r="AF46" s="1"/>
      <c r="AG46" s="1"/>
      <c r="AH46" s="6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6"/>
      <c r="AT46" s="1"/>
      <c r="AU46" s="5"/>
      <c r="AV46" s="1"/>
      <c r="AW46" s="6"/>
      <c r="AY46" s="5"/>
      <c r="AZ46" s="1"/>
      <c r="BA46" s="6"/>
      <c r="BC46" s="5"/>
      <c r="BD46" s="1"/>
      <c r="BE46" s="6"/>
      <c r="BI46" s="5"/>
      <c r="BJ46" s="1"/>
      <c r="BK46" s="6"/>
      <c r="BT46" s="5"/>
      <c r="BU46" s="1"/>
      <c r="BV46" s="1"/>
      <c r="BW46" s="1"/>
      <c r="BX46" s="6"/>
      <c r="BY46" s="1"/>
      <c r="BZ46" s="1"/>
      <c r="CA46" s="1"/>
      <c r="CB46" s="1"/>
    </row>
    <row r="47" spans="1:80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X47" s="5"/>
      <c r="Y47" s="1"/>
      <c r="Z47" s="1"/>
      <c r="AA47" s="1"/>
      <c r="AB47" s="6"/>
      <c r="AD47" s="5"/>
      <c r="AE47" s="1"/>
      <c r="AF47" s="1"/>
      <c r="AG47" s="1"/>
      <c r="AH47" s="6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6"/>
      <c r="AT47" s="1"/>
      <c r="AU47" s="5"/>
      <c r="AV47" s="1"/>
      <c r="AW47" s="6"/>
      <c r="AY47" s="5"/>
      <c r="AZ47" s="1"/>
      <c r="BA47" s="6"/>
      <c r="BC47" s="5"/>
      <c r="BD47" s="1"/>
      <c r="BE47" s="6"/>
      <c r="BI47" s="5"/>
      <c r="BJ47" s="1"/>
      <c r="BK47" s="6"/>
      <c r="BT47" s="5"/>
      <c r="BU47" s="1"/>
      <c r="BV47" s="1"/>
      <c r="BW47" s="1"/>
      <c r="BX47" s="6"/>
      <c r="BY47" s="1"/>
      <c r="BZ47" s="1"/>
      <c r="CA47" s="1"/>
      <c r="CB47" s="1"/>
    </row>
    <row r="48" spans="1:80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X48" s="5"/>
      <c r="Y48" s="1"/>
      <c r="Z48" s="1"/>
      <c r="AA48" s="1"/>
      <c r="AB48" s="6"/>
      <c r="AD48" s="5"/>
      <c r="AE48" s="1"/>
      <c r="AF48" s="1"/>
      <c r="AG48" s="1"/>
      <c r="AH48" s="6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6"/>
      <c r="AT48" s="1"/>
      <c r="AU48" s="5"/>
      <c r="AV48" s="1"/>
      <c r="AW48" s="6"/>
      <c r="AY48" s="5"/>
      <c r="AZ48" s="1"/>
      <c r="BA48" s="6"/>
      <c r="BC48" s="5"/>
      <c r="BD48" s="1"/>
      <c r="BE48" s="6"/>
      <c r="BI48" s="5"/>
      <c r="BJ48" s="1"/>
      <c r="BK48" s="6"/>
      <c r="BT48" s="5"/>
      <c r="BU48" s="1"/>
      <c r="BV48" s="1"/>
      <c r="BW48" s="1"/>
      <c r="BX48" s="6"/>
      <c r="BY48" s="1"/>
      <c r="BZ48" s="1"/>
      <c r="CA48" s="1"/>
      <c r="CB48" s="1"/>
    </row>
    <row r="49" spans="1:80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X49" s="5"/>
      <c r="Y49" s="1"/>
      <c r="Z49" s="1"/>
      <c r="AA49" s="1"/>
      <c r="AB49" s="6"/>
      <c r="AD49" s="5"/>
      <c r="AE49" s="1"/>
      <c r="AF49" s="1"/>
      <c r="AG49" s="1"/>
      <c r="AH49" s="6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6"/>
      <c r="AT49" s="1"/>
      <c r="AU49" s="5"/>
      <c r="AV49" s="1"/>
      <c r="AW49" s="6"/>
      <c r="AY49" s="5"/>
      <c r="AZ49" s="1"/>
      <c r="BA49" s="6"/>
      <c r="BC49" s="5"/>
      <c r="BD49" s="1"/>
      <c r="BE49" s="6"/>
      <c r="BI49" s="5"/>
      <c r="BJ49" s="1"/>
      <c r="BK49" s="6"/>
      <c r="BT49" s="5"/>
      <c r="BU49" s="1"/>
      <c r="BV49" s="1"/>
      <c r="BW49" s="1"/>
      <c r="BX49" s="6"/>
      <c r="BY49" s="1"/>
      <c r="BZ49" s="1"/>
      <c r="CA49" s="1"/>
      <c r="CB49" s="1"/>
    </row>
    <row r="50" spans="1:80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X50" s="5"/>
      <c r="Y50" s="1"/>
      <c r="Z50" s="1"/>
      <c r="AA50" s="1"/>
      <c r="AB50" s="6"/>
      <c r="AD50" s="5"/>
      <c r="AE50" s="1"/>
      <c r="AF50" s="1"/>
      <c r="AG50" s="1"/>
      <c r="AH50" s="6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6"/>
      <c r="AT50" s="1"/>
      <c r="AU50" s="5"/>
      <c r="AV50" s="1"/>
      <c r="AW50" s="6"/>
      <c r="AY50" s="5"/>
      <c r="AZ50" s="1"/>
      <c r="BA50" s="6"/>
      <c r="BC50" s="5"/>
      <c r="BD50" s="1"/>
      <c r="BE50" s="6"/>
      <c r="BI50" s="5"/>
      <c r="BJ50" s="1"/>
      <c r="BK50" s="6"/>
      <c r="BT50" s="5"/>
      <c r="BU50" s="1"/>
      <c r="BV50" s="1"/>
      <c r="BW50" s="1"/>
      <c r="BX50" s="6"/>
      <c r="BY50" s="1"/>
      <c r="BZ50" s="1"/>
      <c r="CA50" s="1"/>
      <c r="CB50" s="1"/>
    </row>
    <row r="51" spans="1:80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X51" s="5"/>
      <c r="Y51" s="1"/>
      <c r="Z51" s="1"/>
      <c r="AA51" s="1"/>
      <c r="AB51" s="6"/>
      <c r="AD51" s="5"/>
      <c r="AE51" s="1"/>
      <c r="AF51" s="1"/>
      <c r="AG51" s="1"/>
      <c r="AH51" s="6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6"/>
      <c r="AT51" s="1"/>
      <c r="AU51" s="5"/>
      <c r="AV51" s="1"/>
      <c r="AW51" s="6"/>
      <c r="AY51" s="5"/>
      <c r="AZ51" s="1"/>
      <c r="BA51" s="6"/>
      <c r="BC51" s="5"/>
      <c r="BD51" s="1"/>
      <c r="BE51" s="6"/>
      <c r="BI51" s="5"/>
      <c r="BJ51" s="1"/>
      <c r="BK51" s="6"/>
      <c r="BT51" s="5"/>
      <c r="BU51" s="1"/>
      <c r="BV51" s="1"/>
      <c r="BW51" s="1"/>
      <c r="BX51" s="6"/>
      <c r="BY51" s="1"/>
      <c r="BZ51" s="1"/>
      <c r="CA51" s="1"/>
      <c r="CB51" s="1"/>
    </row>
    <row r="52" spans="1:80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X52" s="5"/>
      <c r="Y52" s="1"/>
      <c r="Z52" s="1"/>
      <c r="AA52" s="1"/>
      <c r="AB52" s="6"/>
      <c r="AD52" s="5"/>
      <c r="AE52" s="1"/>
      <c r="AF52" s="1"/>
      <c r="AG52" s="1"/>
      <c r="AH52" s="6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6"/>
      <c r="AT52" s="1"/>
      <c r="AU52" s="5"/>
      <c r="AV52" s="1"/>
      <c r="AW52" s="6"/>
      <c r="AY52" s="5"/>
      <c r="AZ52" s="1"/>
      <c r="BA52" s="6"/>
      <c r="BC52" s="5"/>
      <c r="BD52" s="1"/>
      <c r="BE52" s="6"/>
      <c r="BI52" s="5"/>
      <c r="BJ52" s="1"/>
      <c r="BK52" s="6"/>
      <c r="BT52" s="5"/>
      <c r="BU52" s="1"/>
      <c r="BV52" s="1"/>
      <c r="BW52" s="1"/>
      <c r="BX52" s="6"/>
      <c r="BY52" s="1"/>
      <c r="BZ52" s="1"/>
      <c r="CA52" s="1"/>
      <c r="CB52" s="1"/>
    </row>
    <row r="53" spans="1:80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X53" s="5"/>
      <c r="Y53" s="1"/>
      <c r="Z53" s="1"/>
      <c r="AA53" s="1"/>
      <c r="AB53" s="6"/>
      <c r="AD53" s="5"/>
      <c r="AE53" s="1"/>
      <c r="AF53" s="1"/>
      <c r="AG53" s="1"/>
      <c r="AH53" s="6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6"/>
      <c r="AT53" s="1"/>
      <c r="AU53" s="5"/>
      <c r="AV53" s="1"/>
      <c r="AW53" s="6"/>
      <c r="AY53" s="5"/>
      <c r="AZ53" s="1"/>
      <c r="BA53" s="6"/>
      <c r="BC53" s="5"/>
      <c r="BD53" s="1"/>
      <c r="BE53" s="6"/>
      <c r="BI53" s="5"/>
      <c r="BJ53" s="1"/>
      <c r="BK53" s="6"/>
      <c r="BT53" s="5"/>
      <c r="BU53" s="1"/>
      <c r="BV53" s="1"/>
      <c r="BW53" s="1"/>
      <c r="BX53" s="6"/>
      <c r="BY53" s="1"/>
      <c r="BZ53" s="1"/>
      <c r="CA53" s="1"/>
      <c r="CB53" s="1"/>
    </row>
    <row r="54" spans="1:80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X54" s="5"/>
      <c r="Y54" s="1"/>
      <c r="Z54" s="1"/>
      <c r="AA54" s="1"/>
      <c r="AB54" s="6"/>
      <c r="AD54" s="5"/>
      <c r="AE54" s="1"/>
      <c r="AF54" s="1"/>
      <c r="AG54" s="1"/>
      <c r="AH54" s="6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6"/>
      <c r="AT54" s="1"/>
      <c r="AU54" s="5"/>
      <c r="AV54" s="1"/>
      <c r="AW54" s="6"/>
      <c r="AY54" s="5"/>
      <c r="AZ54" s="1"/>
      <c r="BA54" s="6"/>
      <c r="BC54" s="5"/>
      <c r="BD54" s="1"/>
      <c r="BE54" s="6"/>
      <c r="BI54" s="5"/>
      <c r="BJ54" s="1"/>
      <c r="BK54" s="6"/>
      <c r="BT54" s="5"/>
      <c r="BU54" s="1"/>
      <c r="BV54" s="1"/>
      <c r="BW54" s="1"/>
      <c r="BX54" s="6"/>
      <c r="BY54" s="1"/>
      <c r="BZ54" s="1"/>
      <c r="CA54" s="1"/>
      <c r="CB54" s="1"/>
    </row>
    <row r="55" spans="1:80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X55" s="5"/>
      <c r="Y55" s="1"/>
      <c r="Z55" s="1"/>
      <c r="AA55" s="1"/>
      <c r="AB55" s="6"/>
      <c r="AD55" s="5"/>
      <c r="AE55" s="1"/>
      <c r="AF55" s="1"/>
      <c r="AG55" s="1"/>
      <c r="AH55" s="6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6"/>
      <c r="AT55" s="1"/>
      <c r="AU55" s="5"/>
      <c r="AV55" s="1"/>
      <c r="AW55" s="6"/>
      <c r="AY55" s="5"/>
      <c r="AZ55" s="1"/>
      <c r="BA55" s="6"/>
      <c r="BC55" s="5"/>
      <c r="BD55" s="1"/>
      <c r="BE55" s="6"/>
      <c r="BI55" s="5"/>
      <c r="BJ55" s="1"/>
      <c r="BK55" s="6"/>
      <c r="BT55" s="5"/>
      <c r="BU55" s="1"/>
      <c r="BV55" s="1"/>
      <c r="BW55" s="1"/>
      <c r="BX55" s="6"/>
      <c r="BY55" s="1"/>
      <c r="BZ55" s="1"/>
      <c r="CA55" s="1"/>
      <c r="CB55" s="1"/>
    </row>
    <row r="56" spans="1:80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X56" s="5"/>
      <c r="Y56" s="1"/>
      <c r="Z56" s="1"/>
      <c r="AA56" s="1"/>
      <c r="AB56" s="6"/>
      <c r="AD56" s="5"/>
      <c r="AE56" s="1"/>
      <c r="AF56" s="1"/>
      <c r="AG56" s="1"/>
      <c r="AH56" s="6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6"/>
      <c r="AT56" s="1"/>
      <c r="AU56" s="5"/>
      <c r="AV56" s="1"/>
      <c r="AW56" s="6"/>
      <c r="AY56" s="5"/>
      <c r="AZ56" s="1"/>
      <c r="BA56" s="6"/>
      <c r="BC56" s="5"/>
      <c r="BD56" s="1"/>
      <c r="BE56" s="6"/>
      <c r="BI56" s="5"/>
      <c r="BJ56" s="1"/>
      <c r="BK56" s="6"/>
      <c r="BT56" s="5"/>
      <c r="BU56" s="1"/>
      <c r="BV56" s="1"/>
      <c r="BW56" s="1"/>
      <c r="BX56" s="6"/>
      <c r="BY56" s="1"/>
      <c r="BZ56" s="1"/>
      <c r="CA56" s="1"/>
      <c r="CB56" s="1"/>
    </row>
    <row r="57" spans="1:80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X57" s="5"/>
      <c r="Y57" s="1"/>
      <c r="Z57" s="1"/>
      <c r="AA57" s="1"/>
      <c r="AB57" s="6"/>
      <c r="AD57" s="5"/>
      <c r="AE57" s="1"/>
      <c r="AF57" s="1"/>
      <c r="AG57" s="1"/>
      <c r="AH57" s="6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6"/>
      <c r="AT57" s="1"/>
      <c r="AU57" s="5"/>
      <c r="AV57" s="1"/>
      <c r="AW57" s="6"/>
      <c r="AY57" s="5"/>
      <c r="AZ57" s="1"/>
      <c r="BA57" s="6"/>
      <c r="BC57" s="5"/>
      <c r="BD57" s="1"/>
      <c r="BE57" s="6"/>
      <c r="BI57" s="5"/>
      <c r="BJ57" s="1"/>
      <c r="BK57" s="6"/>
      <c r="BT57" s="5"/>
      <c r="BU57" s="1"/>
      <c r="BV57" s="1"/>
      <c r="BW57" s="1"/>
      <c r="BX57" s="6"/>
      <c r="BY57" s="1"/>
      <c r="BZ57" s="1"/>
      <c r="CA57" s="1"/>
      <c r="CB57" s="1"/>
    </row>
    <row r="58" spans="1:80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X58" s="5"/>
      <c r="Y58" s="1"/>
      <c r="Z58" s="1"/>
      <c r="AA58" s="1"/>
      <c r="AB58" s="6"/>
      <c r="AD58" s="5"/>
      <c r="AE58" s="1"/>
      <c r="AF58" s="1"/>
      <c r="AG58" s="1"/>
      <c r="AH58" s="6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6"/>
      <c r="AT58" s="1"/>
      <c r="AU58" s="5"/>
      <c r="AV58" s="1"/>
      <c r="AW58" s="6"/>
      <c r="AY58" s="5"/>
      <c r="AZ58" s="1"/>
      <c r="BA58" s="6"/>
      <c r="BC58" s="5"/>
      <c r="BD58" s="1"/>
      <c r="BE58" s="6"/>
      <c r="BI58" s="5"/>
      <c r="BJ58" s="1"/>
      <c r="BK58" s="6"/>
      <c r="BT58" s="5"/>
      <c r="BU58" s="1"/>
      <c r="BV58" s="1"/>
      <c r="BW58" s="1"/>
      <c r="BX58" s="6"/>
      <c r="BY58" s="1"/>
      <c r="BZ58" s="1"/>
      <c r="CA58" s="1"/>
      <c r="CB58" s="1"/>
    </row>
    <row r="59" spans="1:80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X59" s="5"/>
      <c r="Y59" s="1"/>
      <c r="Z59" s="1"/>
      <c r="AA59" s="1"/>
      <c r="AB59" s="6"/>
      <c r="AD59" s="5"/>
      <c r="AE59" s="1"/>
      <c r="AF59" s="1"/>
      <c r="AG59" s="1"/>
      <c r="AH59" s="6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6"/>
      <c r="AT59" s="1"/>
      <c r="AU59" s="5"/>
      <c r="AV59" s="1"/>
      <c r="AW59" s="6"/>
      <c r="AY59" s="5"/>
      <c r="AZ59" s="1"/>
      <c r="BA59" s="6"/>
      <c r="BC59" s="5"/>
      <c r="BD59" s="1"/>
      <c r="BE59" s="6"/>
      <c r="BI59" s="5"/>
      <c r="BJ59" s="1"/>
      <c r="BK59" s="6"/>
      <c r="BT59" s="5"/>
      <c r="BU59" s="1"/>
      <c r="BV59" s="1"/>
      <c r="BW59" s="1"/>
      <c r="BX59" s="6"/>
      <c r="BY59" s="1"/>
      <c r="BZ59" s="1"/>
      <c r="CA59" s="1"/>
      <c r="CB59" s="1"/>
    </row>
    <row r="60" spans="1:80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X60" s="5"/>
      <c r="Y60" s="1"/>
      <c r="Z60" s="1"/>
      <c r="AA60" s="1"/>
      <c r="AB60" s="6"/>
      <c r="AD60" s="5"/>
      <c r="AE60" s="1"/>
      <c r="AF60" s="1"/>
      <c r="AG60" s="1"/>
      <c r="AH60" s="6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6"/>
      <c r="AT60" s="1"/>
      <c r="AU60" s="5"/>
      <c r="AV60" s="1"/>
      <c r="AW60" s="6"/>
      <c r="AY60" s="5"/>
      <c r="AZ60" s="1"/>
      <c r="BA60" s="6"/>
      <c r="BC60" s="5"/>
      <c r="BD60" s="1"/>
      <c r="BE60" s="6"/>
      <c r="BI60" s="5"/>
      <c r="BJ60" s="1"/>
      <c r="BK60" s="6"/>
      <c r="BT60" s="5"/>
      <c r="BU60" s="1"/>
      <c r="BV60" s="1"/>
      <c r="BW60" s="1"/>
      <c r="BX60" s="6"/>
      <c r="BY60" s="1"/>
      <c r="BZ60" s="1"/>
      <c r="CA60" s="1"/>
      <c r="CB60" s="1"/>
    </row>
    <row r="61" spans="1:80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X61" s="5"/>
      <c r="Y61" s="1"/>
      <c r="Z61" s="1"/>
      <c r="AA61" s="1"/>
      <c r="AB61" s="6"/>
      <c r="AD61" s="5"/>
      <c r="AE61" s="1"/>
      <c r="AF61" s="1"/>
      <c r="AG61" s="1"/>
      <c r="AH61" s="6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6"/>
      <c r="AT61" s="1"/>
      <c r="AU61" s="5"/>
      <c r="AV61" s="1"/>
      <c r="AW61" s="6"/>
      <c r="AY61" s="5"/>
      <c r="AZ61" s="1"/>
      <c r="BA61" s="6"/>
      <c r="BC61" s="5"/>
      <c r="BD61" s="1"/>
      <c r="BE61" s="6"/>
      <c r="BI61" s="5"/>
      <c r="BJ61" s="1"/>
      <c r="BK61" s="6"/>
      <c r="BT61" s="5"/>
      <c r="BU61" s="1"/>
      <c r="BV61" s="1"/>
      <c r="BW61" s="1"/>
      <c r="BX61" s="6"/>
      <c r="BY61" s="1"/>
      <c r="BZ61" s="1"/>
      <c r="CA61" s="1"/>
      <c r="CB61" s="1"/>
    </row>
    <row r="62" spans="1:80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X62" s="5"/>
      <c r="Y62" s="1"/>
      <c r="Z62" s="1"/>
      <c r="AA62" s="1"/>
      <c r="AB62" s="6"/>
      <c r="AD62" s="5"/>
      <c r="AE62" s="1"/>
      <c r="AF62" s="1"/>
      <c r="AG62" s="1"/>
      <c r="AH62" s="6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6"/>
      <c r="AT62" s="1"/>
      <c r="AU62" s="5"/>
      <c r="AV62" s="1"/>
      <c r="AW62" s="6"/>
      <c r="AY62" s="5"/>
      <c r="AZ62" s="1"/>
      <c r="BA62" s="6"/>
      <c r="BC62" s="5"/>
      <c r="BD62" s="1"/>
      <c r="BE62" s="6"/>
      <c r="BI62" s="5"/>
      <c r="BJ62" s="1"/>
      <c r="BK62" s="6"/>
      <c r="BT62" s="5"/>
      <c r="BU62" s="1"/>
      <c r="BV62" s="1"/>
      <c r="BW62" s="1"/>
      <c r="BX62" s="6"/>
      <c r="BY62" s="1"/>
      <c r="BZ62" s="1"/>
      <c r="CA62" s="1"/>
      <c r="CB62" s="1"/>
    </row>
    <row r="63" spans="1:80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X63" s="5"/>
      <c r="Y63" s="1"/>
      <c r="Z63" s="1"/>
      <c r="AA63" s="1"/>
      <c r="AB63" s="6"/>
      <c r="AD63" s="5"/>
      <c r="AE63" s="1"/>
      <c r="AF63" s="1"/>
      <c r="AG63" s="1"/>
      <c r="AH63" s="6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6"/>
      <c r="AT63" s="1"/>
      <c r="AU63" s="5"/>
      <c r="AV63" s="1"/>
      <c r="AW63" s="6"/>
      <c r="AY63" s="5"/>
      <c r="AZ63" s="1"/>
      <c r="BA63" s="6"/>
      <c r="BC63" s="5"/>
      <c r="BD63" s="1"/>
      <c r="BE63" s="6"/>
      <c r="BI63" s="5"/>
      <c r="BJ63" s="1"/>
      <c r="BK63" s="6"/>
      <c r="BT63" s="5"/>
      <c r="BU63" s="1"/>
      <c r="BV63" s="1"/>
      <c r="BW63" s="1"/>
      <c r="BX63" s="6"/>
      <c r="BY63" s="1"/>
      <c r="BZ63" s="1"/>
      <c r="CA63" s="1"/>
      <c r="CB63" s="1"/>
    </row>
    <row r="64" spans="1:80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X64" s="5"/>
      <c r="Y64" s="1"/>
      <c r="Z64" s="1"/>
      <c r="AA64" s="1"/>
      <c r="AB64" s="6"/>
      <c r="AD64" s="5"/>
      <c r="AE64" s="1"/>
      <c r="AF64" s="1"/>
      <c r="AG64" s="1"/>
      <c r="AH64" s="6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6"/>
      <c r="AT64" s="1"/>
      <c r="AU64" s="5"/>
      <c r="AV64" s="1"/>
      <c r="AW64" s="6"/>
      <c r="AY64" s="5"/>
      <c r="AZ64" s="1"/>
      <c r="BA64" s="6"/>
      <c r="BC64" s="5"/>
      <c r="BD64" s="1"/>
      <c r="BE64" s="6"/>
      <c r="BI64" s="5"/>
      <c r="BJ64" s="1"/>
      <c r="BK64" s="6"/>
      <c r="BT64" s="5"/>
      <c r="BU64" s="1"/>
      <c r="BV64" s="1"/>
      <c r="BW64" s="1"/>
      <c r="BX64" s="6"/>
      <c r="BY64" s="1"/>
      <c r="BZ64" s="1"/>
      <c r="CA64" s="1"/>
      <c r="CB64" s="1"/>
    </row>
    <row r="65" spans="1:80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X65" s="5"/>
      <c r="Y65" s="1"/>
      <c r="Z65" s="1"/>
      <c r="AA65" s="1"/>
      <c r="AB65" s="6"/>
      <c r="AD65" s="5"/>
      <c r="AE65" s="1"/>
      <c r="AF65" s="1"/>
      <c r="AG65" s="1"/>
      <c r="AH65" s="6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6"/>
      <c r="AT65" s="1"/>
      <c r="AU65" s="5"/>
      <c r="AV65" s="1"/>
      <c r="AW65" s="6"/>
      <c r="AY65" s="5"/>
      <c r="AZ65" s="1"/>
      <c r="BA65" s="6"/>
      <c r="BC65" s="5"/>
      <c r="BD65" s="1"/>
      <c r="BE65" s="6"/>
      <c r="BI65" s="5"/>
      <c r="BJ65" s="1"/>
      <c r="BK65" s="6"/>
      <c r="BT65" s="5"/>
      <c r="BU65" s="1"/>
      <c r="BV65" s="1"/>
      <c r="BW65" s="1"/>
      <c r="BX65" s="6"/>
      <c r="BY65" s="1"/>
      <c r="BZ65" s="1"/>
      <c r="CA65" s="1"/>
      <c r="CB65" s="1"/>
    </row>
    <row r="66" spans="1:80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X66" s="5"/>
      <c r="Y66" s="1"/>
      <c r="Z66" s="1"/>
      <c r="AA66" s="1"/>
      <c r="AB66" s="6"/>
      <c r="AD66" s="5"/>
      <c r="AE66" s="1"/>
      <c r="AF66" s="1"/>
      <c r="AG66" s="1"/>
      <c r="AH66" s="6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6"/>
      <c r="AT66" s="1"/>
      <c r="AU66" s="5"/>
      <c r="AV66" s="1"/>
      <c r="AW66" s="6"/>
      <c r="AY66" s="5"/>
      <c r="AZ66" s="1"/>
      <c r="BA66" s="6"/>
      <c r="BC66" s="5"/>
      <c r="BD66" s="1"/>
      <c r="BE66" s="6"/>
      <c r="BI66" s="5"/>
      <c r="BJ66" s="1"/>
      <c r="BK66" s="6"/>
      <c r="BT66" s="5"/>
      <c r="BU66" s="1"/>
      <c r="BV66" s="1"/>
      <c r="BW66" s="1"/>
      <c r="BX66" s="6"/>
      <c r="BY66" s="1"/>
      <c r="BZ66" s="1"/>
      <c r="CA66" s="1"/>
      <c r="CB66" s="1"/>
    </row>
    <row r="67" spans="1:80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X67" s="5"/>
      <c r="Y67" s="1"/>
      <c r="Z67" s="1"/>
      <c r="AA67" s="1"/>
      <c r="AB67" s="6"/>
      <c r="AD67" s="5"/>
      <c r="AE67" s="1"/>
      <c r="AF67" s="1"/>
      <c r="AG67" s="1"/>
      <c r="AH67" s="6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6"/>
      <c r="AT67" s="1"/>
      <c r="AU67" s="5"/>
      <c r="AV67" s="1"/>
      <c r="AW67" s="6"/>
      <c r="AY67" s="5"/>
      <c r="AZ67" s="1"/>
      <c r="BA67" s="6"/>
      <c r="BC67" s="5"/>
      <c r="BD67" s="1"/>
      <c r="BE67" s="6"/>
      <c r="BI67" s="5"/>
      <c r="BJ67" s="1"/>
      <c r="BK67" s="6"/>
      <c r="BT67" s="5"/>
      <c r="BU67" s="1"/>
      <c r="BV67" s="1"/>
      <c r="BW67" s="1"/>
      <c r="BX67" s="6"/>
      <c r="BY67" s="1"/>
      <c r="BZ67" s="1"/>
      <c r="CA67" s="1"/>
      <c r="CB67" s="1"/>
    </row>
    <row r="68" spans="1:80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X68" s="5"/>
      <c r="Y68" s="1"/>
      <c r="Z68" s="1"/>
      <c r="AA68" s="1"/>
      <c r="AB68" s="6"/>
      <c r="AD68" s="5"/>
      <c r="AE68" s="1"/>
      <c r="AF68" s="1"/>
      <c r="AG68" s="1"/>
      <c r="AH68" s="6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6"/>
      <c r="AT68" s="1"/>
      <c r="AU68" s="5"/>
      <c r="AV68" s="1"/>
      <c r="AW68" s="6"/>
      <c r="AY68" s="5"/>
      <c r="AZ68" s="1"/>
      <c r="BA68" s="6"/>
      <c r="BC68" s="5"/>
      <c r="BD68" s="1"/>
      <c r="BE68" s="6"/>
      <c r="BI68" s="5"/>
      <c r="BJ68" s="1"/>
      <c r="BK68" s="6"/>
      <c r="BT68" s="5"/>
      <c r="BU68" s="1"/>
      <c r="BV68" s="1"/>
      <c r="BW68" s="1"/>
      <c r="BX68" s="6"/>
      <c r="BY68" s="1"/>
      <c r="BZ68" s="1"/>
      <c r="CA68" s="1"/>
      <c r="CB68" s="1"/>
    </row>
    <row r="69" spans="1:80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X69" s="5"/>
      <c r="Y69" s="1"/>
      <c r="Z69" s="1"/>
      <c r="AA69" s="1"/>
      <c r="AB69" s="6"/>
      <c r="AD69" s="5"/>
      <c r="AE69" s="1"/>
      <c r="AF69" s="1"/>
      <c r="AG69" s="1"/>
      <c r="AH69" s="6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6"/>
      <c r="AT69" s="1"/>
      <c r="AU69" s="5"/>
      <c r="AV69" s="1"/>
      <c r="AW69" s="6"/>
      <c r="AY69" s="5"/>
      <c r="AZ69" s="1"/>
      <c r="BA69" s="6"/>
      <c r="BC69" s="5"/>
      <c r="BD69" s="1"/>
      <c r="BE69" s="6"/>
      <c r="BI69" s="5"/>
      <c r="BJ69" s="1"/>
      <c r="BK69" s="6"/>
      <c r="BT69" s="5"/>
      <c r="BU69" s="1"/>
      <c r="BV69" s="1"/>
      <c r="BW69" s="1"/>
      <c r="BX69" s="6"/>
      <c r="BY69" s="1"/>
      <c r="BZ69" s="1"/>
      <c r="CA69" s="1"/>
      <c r="CB69" s="1"/>
    </row>
    <row r="70" spans="1:80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X70" s="5"/>
      <c r="Y70" s="1"/>
      <c r="Z70" s="1"/>
      <c r="AA70" s="1"/>
      <c r="AB70" s="6"/>
      <c r="AD70" s="5"/>
      <c r="AE70" s="1"/>
      <c r="AF70" s="1"/>
      <c r="AG70" s="1"/>
      <c r="AH70" s="6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6"/>
      <c r="AT70" s="1"/>
      <c r="AU70" s="5"/>
      <c r="AV70" s="1"/>
      <c r="AW70" s="6"/>
      <c r="AY70" s="5"/>
      <c r="AZ70" s="1"/>
      <c r="BA70" s="6"/>
      <c r="BC70" s="5"/>
      <c r="BD70" s="1"/>
      <c r="BE70" s="6"/>
      <c r="BI70" s="5"/>
      <c r="BJ70" s="1"/>
      <c r="BK70" s="6"/>
      <c r="BT70" s="5"/>
      <c r="BU70" s="1"/>
      <c r="BV70" s="1"/>
      <c r="BW70" s="1"/>
      <c r="BX70" s="6"/>
      <c r="BY70" s="1"/>
      <c r="BZ70" s="1"/>
      <c r="CA70" s="1"/>
      <c r="CB70" s="1"/>
    </row>
    <row r="71" spans="1:80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X71" s="5"/>
      <c r="Y71" s="1"/>
      <c r="Z71" s="1"/>
      <c r="AA71" s="1"/>
      <c r="AB71" s="6"/>
      <c r="AD71" s="5"/>
      <c r="AE71" s="1"/>
      <c r="AF71" s="1"/>
      <c r="AG71" s="1"/>
      <c r="AH71" s="6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6"/>
      <c r="AT71" s="1"/>
      <c r="AU71" s="5"/>
      <c r="AV71" s="1"/>
      <c r="AW71" s="6"/>
      <c r="AY71" s="5"/>
      <c r="AZ71" s="1"/>
      <c r="BA71" s="6"/>
      <c r="BC71" s="5"/>
      <c r="BD71" s="1"/>
      <c r="BE71" s="6"/>
      <c r="BI71" s="5"/>
      <c r="BJ71" s="1"/>
      <c r="BK71" s="6"/>
      <c r="BT71" s="5"/>
      <c r="BU71" s="1"/>
      <c r="BV71" s="1"/>
      <c r="BW71" s="1"/>
      <c r="BX71" s="6"/>
      <c r="BY71" s="1"/>
      <c r="BZ71" s="1"/>
      <c r="CA71" s="1"/>
      <c r="CB71" s="1"/>
    </row>
    <row r="72" spans="1:80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X72" s="5"/>
      <c r="Y72" s="1"/>
      <c r="Z72" s="1"/>
      <c r="AA72" s="1"/>
      <c r="AB72" s="6"/>
      <c r="AD72" s="5"/>
      <c r="AE72" s="1"/>
      <c r="AF72" s="1"/>
      <c r="AG72" s="1"/>
      <c r="AH72" s="6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6"/>
      <c r="AT72" s="1"/>
      <c r="AU72" s="5"/>
      <c r="AV72" s="1"/>
      <c r="AW72" s="6"/>
      <c r="AY72" s="5"/>
      <c r="AZ72" s="1"/>
      <c r="BA72" s="6"/>
      <c r="BC72" s="5"/>
      <c r="BD72" s="1"/>
      <c r="BE72" s="6"/>
      <c r="BI72" s="5"/>
      <c r="BJ72" s="1"/>
      <c r="BK72" s="6"/>
      <c r="BT72" s="5"/>
      <c r="BU72" s="1"/>
      <c r="BV72" s="1"/>
      <c r="BW72" s="1"/>
      <c r="BX72" s="6"/>
      <c r="BY72" s="1"/>
      <c r="BZ72" s="1"/>
      <c r="CA72" s="1"/>
      <c r="CB72" s="1"/>
    </row>
    <row r="73" spans="1:80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X73" s="5"/>
      <c r="Y73" s="1"/>
      <c r="Z73" s="1"/>
      <c r="AA73" s="1"/>
      <c r="AB73" s="6"/>
      <c r="AD73" s="5"/>
      <c r="AE73" s="1"/>
      <c r="AF73" s="1"/>
      <c r="AG73" s="1"/>
      <c r="AH73" s="6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6"/>
      <c r="AT73" s="1"/>
      <c r="AU73" s="5"/>
      <c r="AV73" s="1"/>
      <c r="AW73" s="6"/>
      <c r="AY73" s="5"/>
      <c r="AZ73" s="1"/>
      <c r="BA73" s="6"/>
      <c r="BC73" s="5"/>
      <c r="BD73" s="1"/>
      <c r="BE73" s="6"/>
      <c r="BI73" s="5"/>
      <c r="BJ73" s="1"/>
      <c r="BK73" s="6"/>
      <c r="BT73" s="5"/>
      <c r="BU73" s="1"/>
      <c r="BV73" s="1"/>
      <c r="BW73" s="1"/>
      <c r="BX73" s="6"/>
      <c r="BY73" s="1"/>
      <c r="BZ73" s="1"/>
      <c r="CA73" s="1"/>
      <c r="CB73" s="1"/>
    </row>
    <row r="74" spans="1:80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X74" s="5"/>
      <c r="Y74" s="1"/>
      <c r="Z74" s="1"/>
      <c r="AA74" s="1"/>
      <c r="AB74" s="6"/>
      <c r="AD74" s="5"/>
      <c r="AE74" s="1"/>
      <c r="AF74" s="1"/>
      <c r="AG74" s="1"/>
      <c r="AH74" s="6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6"/>
      <c r="AT74" s="1"/>
      <c r="AU74" s="5"/>
      <c r="AV74" s="1"/>
      <c r="AW74" s="6"/>
      <c r="AY74" s="5"/>
      <c r="AZ74" s="1"/>
      <c r="BA74" s="6"/>
      <c r="BC74" s="5"/>
      <c r="BD74" s="1"/>
      <c r="BE74" s="6"/>
      <c r="BI74" s="5"/>
      <c r="BJ74" s="1"/>
      <c r="BK74" s="6"/>
      <c r="BT74" s="5"/>
      <c r="BU74" s="1"/>
      <c r="BV74" s="1"/>
      <c r="BW74" s="1"/>
      <c r="BX74" s="6"/>
      <c r="BY74" s="1"/>
      <c r="BZ74" s="1"/>
      <c r="CA74" s="1"/>
      <c r="CB74" s="1"/>
    </row>
    <row r="75" spans="1:80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X75" s="5"/>
      <c r="Y75" s="1"/>
      <c r="Z75" s="1"/>
      <c r="AA75" s="1"/>
      <c r="AB75" s="6"/>
      <c r="AD75" s="5"/>
      <c r="AE75" s="1"/>
      <c r="AF75" s="1"/>
      <c r="AG75" s="1"/>
      <c r="AH75" s="6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6"/>
      <c r="AT75" s="1"/>
      <c r="AU75" s="5"/>
      <c r="AV75" s="1"/>
      <c r="AW75" s="6"/>
      <c r="AY75" s="5"/>
      <c r="AZ75" s="1"/>
      <c r="BA75" s="6"/>
      <c r="BC75" s="5"/>
      <c r="BD75" s="1"/>
      <c r="BE75" s="6"/>
      <c r="BI75" s="5"/>
      <c r="BJ75" s="1"/>
      <c r="BK75" s="6"/>
      <c r="BT75" s="5"/>
      <c r="BU75" s="1"/>
      <c r="BV75" s="1"/>
      <c r="BW75" s="1"/>
      <c r="BX75" s="6"/>
      <c r="BY75" s="1"/>
      <c r="BZ75" s="1"/>
      <c r="CA75" s="1"/>
      <c r="CB75" s="1"/>
    </row>
    <row r="76" spans="1:80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X76" s="5"/>
      <c r="Y76" s="1"/>
      <c r="Z76" s="1"/>
      <c r="AA76" s="1"/>
      <c r="AB76" s="6"/>
      <c r="AD76" s="5"/>
      <c r="AE76" s="1"/>
      <c r="AF76" s="1"/>
      <c r="AG76" s="1"/>
      <c r="AH76" s="6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6"/>
      <c r="AT76" s="1"/>
      <c r="AU76" s="5"/>
      <c r="AV76" s="1"/>
      <c r="AW76" s="6"/>
      <c r="AY76" s="5"/>
      <c r="AZ76" s="1"/>
      <c r="BA76" s="6"/>
      <c r="BC76" s="5"/>
      <c r="BD76" s="1"/>
      <c r="BE76" s="6"/>
      <c r="BI76" s="5"/>
      <c r="BJ76" s="1"/>
      <c r="BK76" s="6"/>
      <c r="BT76" s="5"/>
      <c r="BU76" s="1"/>
      <c r="BV76" s="1"/>
      <c r="BW76" s="1"/>
      <c r="BX76" s="6"/>
      <c r="BY76" s="1"/>
      <c r="BZ76" s="1"/>
      <c r="CA76" s="1"/>
      <c r="CB76" s="1"/>
    </row>
    <row r="77" spans="1:80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X77" s="5"/>
      <c r="Y77" s="1"/>
      <c r="Z77" s="1"/>
      <c r="AA77" s="1"/>
      <c r="AB77" s="6"/>
      <c r="AD77" s="5"/>
      <c r="AE77" s="1"/>
      <c r="AF77" s="1"/>
      <c r="AG77" s="1"/>
      <c r="AH77" s="6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6"/>
      <c r="AT77" s="1"/>
      <c r="AU77" s="5"/>
      <c r="AV77" s="1"/>
      <c r="AW77" s="6"/>
      <c r="AY77" s="5"/>
      <c r="AZ77" s="1"/>
      <c r="BA77" s="6"/>
      <c r="BC77" s="5"/>
      <c r="BD77" s="1"/>
      <c r="BE77" s="6"/>
      <c r="BI77" s="5"/>
      <c r="BJ77" s="1"/>
      <c r="BK77" s="6"/>
      <c r="BT77" s="5"/>
      <c r="BU77" s="1"/>
      <c r="BV77" s="1"/>
      <c r="BW77" s="1"/>
      <c r="BX77" s="6"/>
      <c r="BY77" s="1"/>
      <c r="BZ77" s="1"/>
      <c r="CA77" s="1"/>
      <c r="CB77" s="1"/>
    </row>
    <row r="78" spans="1:80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X78" s="5"/>
      <c r="Y78" s="1"/>
      <c r="Z78" s="1"/>
      <c r="AA78" s="1"/>
      <c r="AB78" s="6"/>
      <c r="AD78" s="5"/>
      <c r="AE78" s="1"/>
      <c r="AF78" s="1"/>
      <c r="AG78" s="1"/>
      <c r="AH78" s="6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6"/>
      <c r="AT78" s="1"/>
      <c r="AU78" s="5"/>
      <c r="AV78" s="1"/>
      <c r="AW78" s="6"/>
      <c r="AY78" s="5"/>
      <c r="AZ78" s="1"/>
      <c r="BA78" s="6"/>
      <c r="BC78" s="5"/>
      <c r="BD78" s="1"/>
      <c r="BE78" s="6"/>
      <c r="BI78" s="5"/>
      <c r="BJ78" s="1"/>
      <c r="BK78" s="6"/>
      <c r="BT78" s="5"/>
      <c r="BU78" s="1"/>
      <c r="BV78" s="1"/>
      <c r="BW78" s="1"/>
      <c r="BX78" s="6"/>
      <c r="BY78" s="1"/>
      <c r="BZ78" s="1"/>
      <c r="CA78" s="1"/>
      <c r="CB78" s="1"/>
    </row>
    <row r="79" spans="1:80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X79" s="5"/>
      <c r="Y79" s="1"/>
      <c r="Z79" s="1"/>
      <c r="AA79" s="1"/>
      <c r="AB79" s="6"/>
      <c r="AD79" s="5"/>
      <c r="AE79" s="1"/>
      <c r="AF79" s="1"/>
      <c r="AG79" s="1"/>
      <c r="AH79" s="6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6"/>
      <c r="AT79" s="1"/>
      <c r="AU79" s="5"/>
      <c r="AV79" s="1"/>
      <c r="AW79" s="6"/>
      <c r="AY79" s="5"/>
      <c r="AZ79" s="1"/>
      <c r="BA79" s="6"/>
      <c r="BC79" s="5"/>
      <c r="BD79" s="1"/>
      <c r="BE79" s="6"/>
      <c r="BI79" s="5"/>
      <c r="BJ79" s="1"/>
      <c r="BK79" s="6"/>
      <c r="BT79" s="5"/>
      <c r="BU79" s="1"/>
      <c r="BV79" s="1"/>
      <c r="BW79" s="1"/>
      <c r="BX79" s="6"/>
      <c r="BY79" s="1"/>
      <c r="BZ79" s="1"/>
      <c r="CA79" s="1"/>
      <c r="CB79" s="1"/>
    </row>
    <row r="80" spans="1:80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X80" s="5"/>
      <c r="Y80" s="1"/>
      <c r="Z80" s="1"/>
      <c r="AA80" s="1"/>
      <c r="AB80" s="6"/>
      <c r="AD80" s="5"/>
      <c r="AE80" s="1"/>
      <c r="AF80" s="1"/>
      <c r="AG80" s="1"/>
      <c r="AH80" s="6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6"/>
      <c r="AT80" s="1"/>
      <c r="AU80" s="5"/>
      <c r="AV80" s="1"/>
      <c r="AW80" s="6"/>
      <c r="AY80" s="5"/>
      <c r="AZ80" s="1"/>
      <c r="BA80" s="6"/>
      <c r="BC80" s="5"/>
      <c r="BD80" s="1"/>
      <c r="BE80" s="6"/>
      <c r="BI80" s="5"/>
      <c r="BJ80" s="1"/>
      <c r="BK80" s="6"/>
      <c r="BT80" s="5"/>
      <c r="BU80" s="1"/>
      <c r="BV80" s="1"/>
      <c r="BW80" s="1"/>
      <c r="BX80" s="6"/>
      <c r="BY80" s="1"/>
      <c r="BZ80" s="1"/>
      <c r="CA80" s="1"/>
      <c r="CB80" s="1"/>
    </row>
    <row r="81" spans="1:80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X81" s="5"/>
      <c r="Y81" s="1"/>
      <c r="Z81" s="1"/>
      <c r="AA81" s="1"/>
      <c r="AB81" s="6"/>
      <c r="AD81" s="5"/>
      <c r="AE81" s="1"/>
      <c r="AF81" s="1"/>
      <c r="AG81" s="1"/>
      <c r="AH81" s="6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6"/>
      <c r="AT81" s="1"/>
      <c r="AU81" s="5"/>
      <c r="AV81" s="1"/>
      <c r="AW81" s="6"/>
      <c r="AY81" s="5"/>
      <c r="AZ81" s="1"/>
      <c r="BA81" s="6"/>
      <c r="BC81" s="5"/>
      <c r="BD81" s="1"/>
      <c r="BE81" s="6"/>
      <c r="BI81" s="5"/>
      <c r="BJ81" s="1"/>
      <c r="BK81" s="6"/>
      <c r="BT81" s="5"/>
      <c r="BU81" s="1"/>
      <c r="BV81" s="1"/>
      <c r="BW81" s="1"/>
      <c r="BX81" s="6"/>
      <c r="BY81" s="1"/>
      <c r="BZ81" s="1"/>
      <c r="CA81" s="1"/>
      <c r="CB81" s="1"/>
    </row>
    <row r="82" spans="1:80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X82" s="5"/>
      <c r="Y82" s="1"/>
      <c r="Z82" s="1"/>
      <c r="AA82" s="1"/>
      <c r="AB82" s="6"/>
      <c r="AD82" s="5"/>
      <c r="AE82" s="1"/>
      <c r="AF82" s="1"/>
      <c r="AG82" s="1"/>
      <c r="AH82" s="6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6"/>
      <c r="AT82" s="1"/>
      <c r="AU82" s="5"/>
      <c r="AV82" s="1"/>
      <c r="AW82" s="6"/>
      <c r="AY82" s="5"/>
      <c r="AZ82" s="1"/>
      <c r="BA82" s="6"/>
      <c r="BC82" s="5"/>
      <c r="BD82" s="1"/>
      <c r="BE82" s="6"/>
      <c r="BI82" s="5"/>
      <c r="BJ82" s="1"/>
      <c r="BK82" s="6"/>
      <c r="BT82" s="5"/>
      <c r="BU82" s="1"/>
      <c r="BV82" s="1"/>
      <c r="BW82" s="1"/>
      <c r="BX82" s="6"/>
      <c r="BY82" s="1"/>
      <c r="BZ82" s="1"/>
      <c r="CA82" s="1"/>
      <c r="CB82" s="1"/>
    </row>
    <row r="83" spans="1:80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X83" s="5"/>
      <c r="Y83" s="1"/>
      <c r="Z83" s="1"/>
      <c r="AA83" s="1"/>
      <c r="AB83" s="6"/>
      <c r="AD83" s="5"/>
      <c r="AE83" s="1"/>
      <c r="AF83" s="1"/>
      <c r="AG83" s="1"/>
      <c r="AH83" s="6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6"/>
      <c r="AT83" s="1"/>
      <c r="AU83" s="5"/>
      <c r="AV83" s="1"/>
      <c r="AW83" s="6"/>
      <c r="AY83" s="5"/>
      <c r="AZ83" s="1"/>
      <c r="BA83" s="6"/>
      <c r="BC83" s="5"/>
      <c r="BD83" s="1"/>
      <c r="BE83" s="6"/>
      <c r="BI83" s="5"/>
      <c r="BJ83" s="1"/>
      <c r="BK83" s="6"/>
      <c r="BT83" s="5"/>
      <c r="BU83" s="1"/>
      <c r="BV83" s="1"/>
      <c r="BW83" s="1"/>
      <c r="BX83" s="6"/>
      <c r="BY83" s="1"/>
      <c r="BZ83" s="1"/>
      <c r="CA83" s="1"/>
      <c r="CB83" s="1"/>
    </row>
    <row r="84" spans="1:80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X84" s="5"/>
      <c r="Y84" s="1"/>
      <c r="Z84" s="1"/>
      <c r="AA84" s="1"/>
      <c r="AB84" s="6"/>
      <c r="AD84" s="5"/>
      <c r="AE84" s="1"/>
      <c r="AF84" s="1"/>
      <c r="AG84" s="1"/>
      <c r="AH84" s="6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6"/>
      <c r="AT84" s="1"/>
      <c r="AU84" s="5"/>
      <c r="AV84" s="1"/>
      <c r="AW84" s="6"/>
      <c r="AY84" s="5"/>
      <c r="AZ84" s="1"/>
      <c r="BA84" s="6"/>
      <c r="BC84" s="5"/>
      <c r="BD84" s="1"/>
      <c r="BE84" s="6"/>
      <c r="BI84" s="5"/>
      <c r="BJ84" s="1"/>
      <c r="BK84" s="6"/>
      <c r="BT84" s="5"/>
      <c r="BU84" s="1"/>
      <c r="BV84" s="1"/>
      <c r="BW84" s="1"/>
      <c r="BX84" s="6"/>
      <c r="BY84" s="1"/>
      <c r="BZ84" s="1"/>
      <c r="CA84" s="1"/>
      <c r="CB84" s="1"/>
    </row>
    <row r="85" spans="1:80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X85" s="5"/>
      <c r="Y85" s="1"/>
      <c r="Z85" s="1"/>
      <c r="AA85" s="1"/>
      <c r="AB85" s="6"/>
      <c r="AD85" s="5"/>
      <c r="AE85" s="1"/>
      <c r="AF85" s="1"/>
      <c r="AG85" s="1"/>
      <c r="AH85" s="6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6"/>
      <c r="AT85" s="1"/>
      <c r="AU85" s="5"/>
      <c r="AV85" s="1"/>
      <c r="AW85" s="6"/>
      <c r="AY85" s="5"/>
      <c r="AZ85" s="1"/>
      <c r="BA85" s="6"/>
      <c r="BC85" s="5"/>
      <c r="BD85" s="1"/>
      <c r="BE85" s="6"/>
      <c r="BI85" s="5"/>
      <c r="BJ85" s="1"/>
      <c r="BK85" s="6"/>
      <c r="BT85" s="5"/>
      <c r="BU85" s="1"/>
      <c r="BV85" s="1"/>
      <c r="BW85" s="1"/>
      <c r="BX85" s="6"/>
      <c r="BY85" s="1"/>
      <c r="BZ85" s="1"/>
      <c r="CA85" s="1"/>
      <c r="CB85" s="1"/>
    </row>
    <row r="86" spans="1:80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X86" s="5"/>
      <c r="Y86" s="1"/>
      <c r="Z86" s="1"/>
      <c r="AA86" s="1"/>
      <c r="AB86" s="6"/>
      <c r="AD86" s="5"/>
      <c r="AE86" s="1"/>
      <c r="AF86" s="1"/>
      <c r="AG86" s="1"/>
      <c r="AH86" s="6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6"/>
      <c r="AT86" s="1"/>
      <c r="AU86" s="5"/>
      <c r="AV86" s="1"/>
      <c r="AW86" s="6"/>
      <c r="AY86" s="5"/>
      <c r="AZ86" s="1"/>
      <c r="BA86" s="6"/>
      <c r="BC86" s="5"/>
      <c r="BD86" s="1"/>
      <c r="BE86" s="6"/>
      <c r="BI86" s="5"/>
      <c r="BJ86" s="1"/>
      <c r="BK86" s="6"/>
      <c r="BT86" s="5"/>
      <c r="BU86" s="1"/>
      <c r="BV86" s="1"/>
      <c r="BW86" s="1"/>
      <c r="BX86" s="6"/>
      <c r="BY86" s="1"/>
      <c r="BZ86" s="1"/>
      <c r="CA86" s="1"/>
      <c r="CB86" s="1"/>
    </row>
    <row r="87" spans="1:80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X87" s="5"/>
      <c r="Y87" s="1"/>
      <c r="Z87" s="1"/>
      <c r="AA87" s="1"/>
      <c r="AB87" s="6"/>
      <c r="AD87" s="5"/>
      <c r="AE87" s="1"/>
      <c r="AF87" s="1"/>
      <c r="AG87" s="1"/>
      <c r="AH87" s="6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6"/>
      <c r="AT87" s="1"/>
      <c r="AU87" s="5"/>
      <c r="AV87" s="1"/>
      <c r="AW87" s="6"/>
      <c r="AY87" s="5"/>
      <c r="AZ87" s="1"/>
      <c r="BA87" s="6"/>
      <c r="BC87" s="5"/>
      <c r="BD87" s="1"/>
      <c r="BE87" s="6"/>
      <c r="BI87" s="5"/>
      <c r="BJ87" s="1"/>
      <c r="BK87" s="6"/>
      <c r="BT87" s="5"/>
      <c r="BU87" s="1"/>
      <c r="BV87" s="1"/>
      <c r="BW87" s="1"/>
      <c r="BX87" s="6"/>
      <c r="BY87" s="1"/>
      <c r="BZ87" s="1"/>
      <c r="CA87" s="1"/>
      <c r="CB87" s="1"/>
    </row>
    <row r="88" spans="1:80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X88" s="5"/>
      <c r="Y88" s="1"/>
      <c r="Z88" s="1"/>
      <c r="AA88" s="1"/>
      <c r="AB88" s="6"/>
      <c r="AD88" s="5"/>
      <c r="AE88" s="1"/>
      <c r="AF88" s="1"/>
      <c r="AG88" s="1"/>
      <c r="AH88" s="6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6"/>
      <c r="AT88" s="1"/>
      <c r="AU88" s="5"/>
      <c r="AV88" s="1"/>
      <c r="AW88" s="6"/>
      <c r="AY88" s="5"/>
      <c r="AZ88" s="1"/>
      <c r="BA88" s="6"/>
      <c r="BC88" s="5"/>
      <c r="BD88" s="1"/>
      <c r="BE88" s="6"/>
      <c r="BI88" s="5"/>
      <c r="BJ88" s="1"/>
      <c r="BK88" s="6"/>
      <c r="BT88" s="5"/>
      <c r="BU88" s="1"/>
      <c r="BV88" s="1"/>
      <c r="BW88" s="1"/>
      <c r="BX88" s="6"/>
      <c r="BY88" s="1"/>
      <c r="BZ88" s="1"/>
      <c r="CA88" s="1"/>
      <c r="CB88" s="1"/>
    </row>
    <row r="89" spans="1:80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X89" s="5"/>
      <c r="Y89" s="1"/>
      <c r="Z89" s="1"/>
      <c r="AA89" s="1"/>
      <c r="AB89" s="6"/>
      <c r="AD89" s="5"/>
      <c r="AE89" s="1"/>
      <c r="AF89" s="1"/>
      <c r="AG89" s="1"/>
      <c r="AH89" s="6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6"/>
      <c r="AT89" s="1"/>
      <c r="AU89" s="5"/>
      <c r="AV89" s="1"/>
      <c r="AW89" s="6"/>
      <c r="AY89" s="5"/>
      <c r="AZ89" s="1"/>
      <c r="BA89" s="6"/>
      <c r="BC89" s="5"/>
      <c r="BD89" s="1"/>
      <c r="BE89" s="6"/>
      <c r="BI89" s="5"/>
      <c r="BJ89" s="1"/>
      <c r="BK89" s="6"/>
      <c r="BT89" s="5"/>
      <c r="BU89" s="1"/>
      <c r="BV89" s="1"/>
      <c r="BW89" s="1"/>
      <c r="BX89" s="6"/>
      <c r="BY89" s="1"/>
      <c r="BZ89" s="1"/>
      <c r="CA89" s="1"/>
      <c r="CB89" s="1"/>
    </row>
    <row r="90" spans="1:80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X90" s="5"/>
      <c r="Y90" s="1"/>
      <c r="Z90" s="1"/>
      <c r="AA90" s="1"/>
      <c r="AB90" s="6"/>
      <c r="AD90" s="5"/>
      <c r="AE90" s="1"/>
      <c r="AF90" s="1"/>
      <c r="AG90" s="1"/>
      <c r="AH90" s="6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6"/>
      <c r="AT90" s="1"/>
      <c r="AU90" s="5"/>
      <c r="AV90" s="1"/>
      <c r="AW90" s="6"/>
      <c r="AY90" s="5"/>
      <c r="AZ90" s="1"/>
      <c r="BA90" s="6"/>
      <c r="BC90" s="5"/>
      <c r="BD90" s="1"/>
      <c r="BE90" s="6"/>
      <c r="BI90" s="5"/>
      <c r="BJ90" s="1"/>
      <c r="BK90" s="6"/>
      <c r="BT90" s="5"/>
      <c r="BU90" s="1"/>
      <c r="BV90" s="1"/>
      <c r="BW90" s="1"/>
      <c r="BX90" s="6"/>
      <c r="BY90" s="1"/>
      <c r="BZ90" s="1"/>
      <c r="CA90" s="1"/>
      <c r="CB90" s="1"/>
    </row>
    <row r="91" spans="1:80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X91" s="5"/>
      <c r="Y91" s="1"/>
      <c r="Z91" s="1"/>
      <c r="AA91" s="1"/>
      <c r="AB91" s="6"/>
      <c r="AD91" s="5"/>
      <c r="AE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6"/>
      <c r="AT91" s="1"/>
      <c r="AU91" s="5"/>
      <c r="AV91" s="1"/>
      <c r="AW91" s="6"/>
      <c r="AY91" s="5"/>
      <c r="AZ91" s="1"/>
      <c r="BA91" s="6"/>
      <c r="BC91" s="5"/>
      <c r="BD91" s="1"/>
      <c r="BE91" s="6"/>
      <c r="BI91" s="5"/>
      <c r="BJ91" s="1"/>
      <c r="BK91" s="6"/>
      <c r="BT91" s="5"/>
      <c r="BU91" s="1"/>
      <c r="BV91" s="1"/>
      <c r="BW91" s="1"/>
      <c r="BX91" s="6"/>
      <c r="BY91" s="1"/>
      <c r="BZ91" s="1"/>
      <c r="CA91" s="1"/>
      <c r="CB91" s="1"/>
    </row>
    <row r="92" spans="1:80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X92" s="5"/>
      <c r="Y92" s="1"/>
      <c r="Z92" s="1"/>
      <c r="AA92" s="1"/>
      <c r="AB92" s="6"/>
      <c r="AD92" s="5"/>
      <c r="AE92" s="1"/>
      <c r="AF92" s="1"/>
      <c r="AG92" s="1"/>
      <c r="AH92" s="6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6"/>
      <c r="AT92" s="1"/>
      <c r="AU92" s="5"/>
      <c r="AV92" s="1"/>
      <c r="AW92" s="6"/>
      <c r="AY92" s="5"/>
      <c r="AZ92" s="1"/>
      <c r="BA92" s="6"/>
      <c r="BC92" s="5"/>
      <c r="BD92" s="1"/>
      <c r="BE92" s="6"/>
      <c r="BI92" s="5"/>
      <c r="BJ92" s="1"/>
      <c r="BK92" s="6"/>
      <c r="BT92" s="5"/>
      <c r="BU92" s="1"/>
      <c r="BV92" s="1"/>
      <c r="BW92" s="1"/>
      <c r="BX92" s="6"/>
      <c r="BY92" s="1"/>
      <c r="BZ92" s="1"/>
      <c r="CA92" s="1"/>
      <c r="CB92" s="1"/>
    </row>
    <row r="93" spans="1:80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X93" s="5"/>
      <c r="Y93" s="1"/>
      <c r="Z93" s="1"/>
      <c r="AA93" s="1"/>
      <c r="AB93" s="6"/>
      <c r="AD93" s="5"/>
      <c r="AE93" s="1"/>
      <c r="AF93" s="1"/>
      <c r="AG93" s="1"/>
      <c r="AH93" s="6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6"/>
      <c r="AT93" s="1"/>
      <c r="AU93" s="5"/>
      <c r="AV93" s="1"/>
      <c r="AW93" s="6"/>
      <c r="AY93" s="5"/>
      <c r="AZ93" s="1"/>
      <c r="BA93" s="6"/>
      <c r="BC93" s="5"/>
      <c r="BD93" s="1"/>
      <c r="BE93" s="6"/>
      <c r="BI93" s="5"/>
      <c r="BJ93" s="1"/>
      <c r="BK93" s="6"/>
      <c r="BT93" s="5"/>
      <c r="BU93" s="1"/>
      <c r="BV93" s="1"/>
      <c r="BW93" s="1"/>
      <c r="BX93" s="6"/>
      <c r="BY93" s="1"/>
      <c r="BZ93" s="1"/>
      <c r="CA93" s="1"/>
      <c r="CB93" s="1"/>
    </row>
    <row r="94" spans="1:80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X94" s="5"/>
      <c r="Y94" s="1"/>
      <c r="Z94" s="1"/>
      <c r="AA94" s="1"/>
      <c r="AB94" s="6"/>
      <c r="AD94" s="5"/>
      <c r="AE94" s="1"/>
      <c r="AF94" s="1"/>
      <c r="AG94" s="1"/>
      <c r="AH94" s="6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6"/>
      <c r="AT94" s="1"/>
      <c r="AU94" s="5"/>
      <c r="AV94" s="1"/>
      <c r="AW94" s="6"/>
      <c r="AY94" s="5"/>
      <c r="AZ94" s="1"/>
      <c r="BA94" s="6"/>
      <c r="BC94" s="5"/>
      <c r="BD94" s="1"/>
      <c r="BE94" s="6"/>
      <c r="BI94" s="5"/>
      <c r="BJ94" s="1"/>
      <c r="BK94" s="6"/>
      <c r="BT94" s="5"/>
      <c r="BU94" s="1"/>
      <c r="BV94" s="1"/>
      <c r="BW94" s="1"/>
      <c r="BX94" s="6"/>
      <c r="BY94" s="1"/>
      <c r="BZ94" s="1"/>
      <c r="CA94" s="1"/>
      <c r="CB94" s="1"/>
    </row>
    <row r="95" spans="1:80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X95" s="5"/>
      <c r="Y95" s="1"/>
      <c r="Z95" s="1"/>
      <c r="AA95" s="1"/>
      <c r="AB95" s="6"/>
      <c r="AD95" s="5"/>
      <c r="AE95" s="1"/>
      <c r="AF95" s="1"/>
      <c r="AG95" s="1"/>
      <c r="AH95" s="6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6"/>
      <c r="AT95" s="1"/>
      <c r="AU95" s="5"/>
      <c r="AV95" s="1"/>
      <c r="AW95" s="6"/>
      <c r="AY95" s="5"/>
      <c r="AZ95" s="1"/>
      <c r="BA95" s="6"/>
      <c r="BC95" s="5"/>
      <c r="BD95" s="1"/>
      <c r="BE95" s="6"/>
      <c r="BI95" s="5"/>
      <c r="BJ95" s="1"/>
      <c r="BK95" s="6"/>
      <c r="BT95" s="5"/>
      <c r="BU95" s="1"/>
      <c r="BV95" s="1"/>
      <c r="BW95" s="1"/>
      <c r="BX95" s="6"/>
      <c r="BY95" s="1"/>
      <c r="BZ95" s="1"/>
      <c r="CA95" s="1"/>
      <c r="CB95" s="1"/>
    </row>
    <row r="96" spans="1:80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X96" s="5"/>
      <c r="Y96" s="1"/>
      <c r="Z96" s="1"/>
      <c r="AA96" s="1"/>
      <c r="AB96" s="6"/>
      <c r="AD96" s="5"/>
      <c r="AE96" s="1"/>
      <c r="AF96" s="1"/>
      <c r="AG96" s="1"/>
      <c r="AH96" s="6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6"/>
      <c r="AT96" s="1"/>
      <c r="AU96" s="5"/>
      <c r="AV96" s="1"/>
      <c r="AW96" s="6"/>
      <c r="AY96" s="5"/>
      <c r="AZ96" s="1"/>
      <c r="BA96" s="6"/>
      <c r="BC96" s="5"/>
      <c r="BD96" s="1"/>
      <c r="BE96" s="6"/>
      <c r="BI96" s="5"/>
      <c r="BJ96" s="1"/>
      <c r="BK96" s="6"/>
      <c r="BT96" s="5"/>
      <c r="BU96" s="1"/>
      <c r="BV96" s="1"/>
      <c r="BW96" s="1"/>
      <c r="BX96" s="6"/>
      <c r="BY96" s="1"/>
      <c r="BZ96" s="1"/>
      <c r="CA96" s="1"/>
      <c r="CB96" s="1"/>
    </row>
    <row r="97" spans="1:80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X97" s="5"/>
      <c r="Y97" s="1"/>
      <c r="Z97" s="1"/>
      <c r="AA97" s="1"/>
      <c r="AB97" s="6"/>
      <c r="AD97" s="5"/>
      <c r="AE97" s="1"/>
      <c r="AF97" s="1"/>
      <c r="AG97" s="1"/>
      <c r="AH97" s="6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6"/>
      <c r="AT97" s="1"/>
      <c r="AU97" s="5"/>
      <c r="AV97" s="1"/>
      <c r="AW97" s="6"/>
      <c r="AY97" s="5"/>
      <c r="AZ97" s="1"/>
      <c r="BA97" s="6"/>
      <c r="BC97" s="5"/>
      <c r="BD97" s="1"/>
      <c r="BE97" s="6"/>
      <c r="BI97" s="5"/>
      <c r="BJ97" s="1"/>
      <c r="BK97" s="6"/>
      <c r="BT97" s="5"/>
      <c r="BU97" s="1"/>
      <c r="BV97" s="1"/>
      <c r="BW97" s="1"/>
      <c r="BX97" s="6"/>
      <c r="BY97" s="1"/>
      <c r="BZ97" s="1"/>
      <c r="CA97" s="1"/>
      <c r="CB97" s="1"/>
    </row>
    <row r="98" spans="1:80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X98" s="5"/>
      <c r="Y98" s="1"/>
      <c r="Z98" s="1"/>
      <c r="AA98" s="1"/>
      <c r="AB98" s="6"/>
      <c r="AD98" s="5"/>
      <c r="AE98" s="1"/>
      <c r="AF98" s="1"/>
      <c r="AG98" s="1"/>
      <c r="AH98" s="6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6"/>
      <c r="AT98" s="1"/>
      <c r="AU98" s="5"/>
      <c r="AV98" s="1"/>
      <c r="AW98" s="6"/>
      <c r="AY98" s="5"/>
      <c r="AZ98" s="1"/>
      <c r="BA98" s="6"/>
      <c r="BC98" s="5"/>
      <c r="BD98" s="1"/>
      <c r="BE98" s="6"/>
      <c r="BI98" s="5"/>
      <c r="BJ98" s="1"/>
      <c r="BK98" s="6"/>
      <c r="BT98" s="5"/>
      <c r="BU98" s="1"/>
      <c r="BV98" s="1"/>
      <c r="BW98" s="1"/>
      <c r="BX98" s="6"/>
      <c r="BY98" s="1"/>
      <c r="BZ98" s="1"/>
      <c r="CA98" s="1"/>
      <c r="CB98" s="1"/>
    </row>
    <row r="99" spans="1:80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X99" s="5"/>
      <c r="Y99" s="1"/>
      <c r="Z99" s="1"/>
      <c r="AA99" s="1"/>
      <c r="AB99" s="6"/>
      <c r="AD99" s="5"/>
      <c r="AE99" s="1"/>
      <c r="AF99" s="1"/>
      <c r="AG99" s="1"/>
      <c r="AH99" s="6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6"/>
      <c r="AT99" s="1"/>
      <c r="AU99" s="5"/>
      <c r="AV99" s="1"/>
      <c r="AW99" s="6"/>
      <c r="AY99" s="5"/>
      <c r="AZ99" s="1"/>
      <c r="BA99" s="6"/>
      <c r="BC99" s="5"/>
      <c r="BD99" s="1"/>
      <c r="BE99" s="6"/>
      <c r="BI99" s="5"/>
      <c r="BJ99" s="1"/>
      <c r="BK99" s="6"/>
      <c r="BT99" s="5"/>
      <c r="BU99" s="1"/>
      <c r="BV99" s="1"/>
      <c r="BW99" s="1"/>
      <c r="BX99" s="6"/>
      <c r="BY99" s="1"/>
      <c r="BZ99" s="1"/>
      <c r="CA99" s="1"/>
      <c r="CB99" s="1"/>
    </row>
    <row r="100" spans="1:80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X100" s="5"/>
      <c r="Y100" s="1"/>
      <c r="Z100" s="1"/>
      <c r="AA100" s="1"/>
      <c r="AB100" s="6"/>
      <c r="AD100" s="5"/>
      <c r="AE100" s="1"/>
      <c r="AF100" s="1"/>
      <c r="AG100" s="1"/>
      <c r="AH100" s="6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6"/>
      <c r="AT100" s="1"/>
      <c r="AU100" s="5"/>
      <c r="AV100" s="1"/>
      <c r="AW100" s="6"/>
      <c r="AY100" s="5"/>
      <c r="AZ100" s="1"/>
      <c r="BA100" s="6"/>
      <c r="BC100" s="5"/>
      <c r="BD100" s="1"/>
      <c r="BE100" s="6"/>
      <c r="BI100" s="5"/>
      <c r="BJ100" s="1"/>
      <c r="BK100" s="6"/>
      <c r="BT100" s="5"/>
      <c r="BU100" s="1"/>
      <c r="BV100" s="1"/>
      <c r="BW100" s="1"/>
      <c r="BX100" s="6"/>
      <c r="BY100" s="1"/>
      <c r="BZ100" s="1"/>
      <c r="CA100" s="1"/>
      <c r="CB100" s="1"/>
    </row>
    <row r="101" spans="1:80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X101" s="5"/>
      <c r="Y101" s="1"/>
      <c r="Z101" s="1"/>
      <c r="AA101" s="1"/>
      <c r="AB101" s="6"/>
      <c r="AD101" s="5"/>
      <c r="AE101" s="1"/>
      <c r="AF101" s="1"/>
      <c r="AG101" s="1"/>
      <c r="AH101" s="6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6"/>
      <c r="AT101" s="1"/>
      <c r="AU101" s="5"/>
      <c r="AV101" s="1"/>
      <c r="AW101" s="6"/>
      <c r="AY101" s="5"/>
      <c r="AZ101" s="1"/>
      <c r="BA101" s="6"/>
      <c r="BC101" s="5"/>
      <c r="BD101" s="1"/>
      <c r="BE101" s="6"/>
      <c r="BI101" s="5"/>
      <c r="BJ101" s="1"/>
      <c r="BK101" s="6"/>
      <c r="BT101" s="5"/>
      <c r="BU101" s="1"/>
      <c r="BV101" s="1"/>
      <c r="BW101" s="1"/>
      <c r="BX101" s="6"/>
      <c r="BY101" s="1"/>
      <c r="BZ101" s="1"/>
      <c r="CA101" s="1"/>
      <c r="CB101" s="1"/>
    </row>
    <row r="102" spans="1:80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X102" s="5"/>
      <c r="Y102" s="1"/>
      <c r="Z102" s="1"/>
      <c r="AA102" s="1"/>
      <c r="AB102" s="6"/>
      <c r="AD102" s="5"/>
      <c r="AE102" s="1"/>
      <c r="AF102" s="1"/>
      <c r="AG102" s="1"/>
      <c r="AH102" s="6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6"/>
      <c r="AT102" s="1"/>
      <c r="AU102" s="5"/>
      <c r="AV102" s="1"/>
      <c r="AW102" s="6"/>
      <c r="AY102" s="5"/>
      <c r="AZ102" s="1"/>
      <c r="BA102" s="6"/>
      <c r="BC102" s="5"/>
      <c r="BD102" s="1"/>
      <c r="BE102" s="6"/>
      <c r="BI102" s="5"/>
      <c r="BJ102" s="1"/>
      <c r="BK102" s="6"/>
      <c r="BT102" s="5"/>
      <c r="BU102" s="1"/>
      <c r="BV102" s="1"/>
      <c r="BW102" s="1"/>
      <c r="BX102" s="6"/>
      <c r="BY102" s="1"/>
      <c r="BZ102" s="1"/>
      <c r="CA102" s="1"/>
      <c r="CB102" s="1"/>
    </row>
    <row r="103" spans="1:80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X103" s="5"/>
      <c r="Y103" s="1"/>
      <c r="Z103" s="1"/>
      <c r="AA103" s="1"/>
      <c r="AB103" s="6"/>
      <c r="AD103" s="5"/>
      <c r="AE103" s="1"/>
      <c r="AF103" s="1"/>
      <c r="AG103" s="1"/>
      <c r="AH103" s="6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6"/>
      <c r="AT103" s="1"/>
      <c r="AU103" s="5"/>
      <c r="AV103" s="1"/>
      <c r="AW103" s="6"/>
      <c r="AY103" s="5"/>
      <c r="AZ103" s="1"/>
      <c r="BA103" s="6"/>
      <c r="BC103" s="5"/>
      <c r="BD103" s="1"/>
      <c r="BE103" s="6"/>
      <c r="BI103" s="5"/>
      <c r="BJ103" s="1"/>
      <c r="BK103" s="6"/>
      <c r="BT103" s="5"/>
      <c r="BU103" s="1"/>
      <c r="BV103" s="1"/>
      <c r="BW103" s="1"/>
      <c r="BX103" s="6"/>
      <c r="BY103" s="1"/>
      <c r="BZ103" s="1"/>
      <c r="CA103" s="1"/>
      <c r="CB103" s="1"/>
    </row>
    <row r="104" spans="1:80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X104" s="5"/>
      <c r="Y104" s="1"/>
      <c r="Z104" s="1"/>
      <c r="AA104" s="1"/>
      <c r="AB104" s="6"/>
      <c r="AD104" s="5"/>
      <c r="AE104" s="1"/>
      <c r="AF104" s="1"/>
      <c r="AG104" s="1"/>
      <c r="AH104" s="6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6"/>
      <c r="AT104" s="1"/>
      <c r="AU104" s="5"/>
      <c r="AV104" s="1"/>
      <c r="AW104" s="6"/>
      <c r="AY104" s="5"/>
      <c r="AZ104" s="1"/>
      <c r="BA104" s="6"/>
      <c r="BC104" s="5"/>
      <c r="BD104" s="1"/>
      <c r="BE104" s="6"/>
      <c r="BI104" s="5"/>
      <c r="BJ104" s="1"/>
      <c r="BK104" s="6"/>
      <c r="BT104" s="5"/>
      <c r="BU104" s="1"/>
      <c r="BV104" s="1"/>
      <c r="BW104" s="1"/>
      <c r="BX104" s="6"/>
      <c r="BY104" s="1"/>
      <c r="BZ104" s="1"/>
      <c r="CA104" s="1"/>
      <c r="CB104" s="1"/>
    </row>
    <row r="105" spans="1:80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X105" s="5"/>
      <c r="Y105" s="1"/>
      <c r="Z105" s="1"/>
      <c r="AA105" s="1"/>
      <c r="AB105" s="6"/>
      <c r="AD105" s="5"/>
      <c r="AE105" s="1"/>
      <c r="AF105" s="1"/>
      <c r="AG105" s="1"/>
      <c r="AH105" s="6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6"/>
      <c r="AT105" s="1"/>
      <c r="AU105" s="5"/>
      <c r="AV105" s="1"/>
      <c r="AW105" s="6"/>
      <c r="AY105" s="5"/>
      <c r="AZ105" s="1"/>
      <c r="BA105" s="6"/>
      <c r="BC105" s="5"/>
      <c r="BD105" s="1"/>
      <c r="BE105" s="6"/>
      <c r="BI105" s="5"/>
      <c r="BJ105" s="1"/>
      <c r="BK105" s="6"/>
      <c r="BT105" s="5"/>
      <c r="BU105" s="1"/>
      <c r="BV105" s="1"/>
      <c r="BW105" s="1"/>
      <c r="BX105" s="6"/>
      <c r="BY105" s="1"/>
      <c r="BZ105" s="1"/>
      <c r="CA105" s="1"/>
      <c r="CB105" s="1"/>
    </row>
    <row r="106" spans="1:80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X106" s="5"/>
      <c r="Y106" s="1"/>
      <c r="Z106" s="1"/>
      <c r="AA106" s="1"/>
      <c r="AB106" s="6"/>
      <c r="AD106" s="5"/>
      <c r="AE106" s="1"/>
      <c r="AF106" s="1"/>
      <c r="AG106" s="1"/>
      <c r="AH106" s="6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6"/>
      <c r="AT106" s="1"/>
      <c r="AU106" s="5"/>
      <c r="AV106" s="1"/>
      <c r="AW106" s="6"/>
      <c r="AY106" s="5"/>
      <c r="AZ106" s="1"/>
      <c r="BA106" s="6"/>
      <c r="BC106" s="5"/>
      <c r="BD106" s="1"/>
      <c r="BE106" s="6"/>
      <c r="BI106" s="5"/>
      <c r="BJ106" s="1"/>
      <c r="BK106" s="6"/>
      <c r="BT106" s="5"/>
      <c r="BU106" s="1"/>
      <c r="BV106" s="1"/>
      <c r="BW106" s="1"/>
      <c r="BX106" s="6"/>
      <c r="BY106" s="1"/>
      <c r="BZ106" s="1"/>
      <c r="CA106" s="1"/>
      <c r="CB106" s="1"/>
    </row>
    <row r="107" spans="1:80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X107" s="5"/>
      <c r="Y107" s="1"/>
      <c r="Z107" s="1"/>
      <c r="AA107" s="1"/>
      <c r="AB107" s="6"/>
      <c r="AD107" s="5"/>
      <c r="AE107" s="1"/>
      <c r="AF107" s="1"/>
      <c r="AG107" s="1"/>
      <c r="AH107" s="6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6"/>
      <c r="AT107" s="1"/>
      <c r="AU107" s="5"/>
      <c r="AV107" s="1"/>
      <c r="AW107" s="6"/>
      <c r="AY107" s="5"/>
      <c r="AZ107" s="1"/>
      <c r="BA107" s="6"/>
      <c r="BC107" s="5"/>
      <c r="BD107" s="1"/>
      <c r="BE107" s="6"/>
      <c r="BI107" s="5"/>
      <c r="BJ107" s="1"/>
      <c r="BK107" s="6"/>
      <c r="BT107" s="5"/>
      <c r="BU107" s="1"/>
      <c r="BV107" s="1"/>
      <c r="BW107" s="1"/>
      <c r="BX107" s="6"/>
      <c r="BY107" s="1"/>
      <c r="BZ107" s="1"/>
      <c r="CA107" s="1"/>
      <c r="CB107" s="1"/>
    </row>
    <row r="108" spans="1:80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X108" s="5"/>
      <c r="Y108" s="1"/>
      <c r="Z108" s="1"/>
      <c r="AA108" s="1"/>
      <c r="AB108" s="6"/>
      <c r="AD108" s="5"/>
      <c r="AE108" s="1"/>
      <c r="AF108" s="1"/>
      <c r="AG108" s="1"/>
      <c r="AH108" s="6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6"/>
      <c r="AT108" s="1"/>
      <c r="AU108" s="5"/>
      <c r="AV108" s="1"/>
      <c r="AW108" s="6"/>
      <c r="AY108" s="5"/>
      <c r="AZ108" s="1"/>
      <c r="BA108" s="6"/>
      <c r="BC108" s="5"/>
      <c r="BD108" s="1"/>
      <c r="BE108" s="6"/>
      <c r="BI108" s="5"/>
      <c r="BJ108" s="1"/>
      <c r="BK108" s="6"/>
      <c r="BT108" s="5"/>
      <c r="BU108" s="1"/>
      <c r="BV108" s="1"/>
      <c r="BW108" s="1"/>
      <c r="BX108" s="6"/>
      <c r="BY108" s="1"/>
      <c r="BZ108" s="1"/>
      <c r="CA108" s="1"/>
      <c r="CB108" s="1"/>
    </row>
    <row r="109" spans="1:80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X109" s="5"/>
      <c r="Y109" s="1"/>
      <c r="Z109" s="1"/>
      <c r="AA109" s="1"/>
      <c r="AB109" s="6"/>
      <c r="AD109" s="5"/>
      <c r="AE109" s="1"/>
      <c r="AF109" s="1"/>
      <c r="AG109" s="1"/>
      <c r="AH109" s="6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6"/>
      <c r="AT109" s="1"/>
      <c r="AU109" s="5"/>
      <c r="AV109" s="1"/>
      <c r="AW109" s="6"/>
      <c r="AY109" s="5"/>
      <c r="AZ109" s="1"/>
      <c r="BA109" s="6"/>
      <c r="BC109" s="5"/>
      <c r="BD109" s="1"/>
      <c r="BE109" s="6"/>
      <c r="BI109" s="5"/>
      <c r="BJ109" s="1"/>
      <c r="BK109" s="6"/>
      <c r="BT109" s="5"/>
      <c r="BU109" s="1"/>
      <c r="BV109" s="1"/>
      <c r="BW109" s="1"/>
      <c r="BX109" s="6"/>
      <c r="BY109" s="1"/>
      <c r="BZ109" s="1"/>
      <c r="CA109" s="1"/>
      <c r="CB109" s="1"/>
    </row>
    <row r="110" spans="1:80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X110" s="5"/>
      <c r="Y110" s="1"/>
      <c r="Z110" s="1"/>
      <c r="AA110" s="1"/>
      <c r="AB110" s="6"/>
      <c r="AD110" s="5"/>
      <c r="AE110" s="1"/>
      <c r="AF110" s="1"/>
      <c r="AG110" s="1"/>
      <c r="AH110" s="6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6"/>
      <c r="AT110" s="1"/>
      <c r="AU110" s="5"/>
      <c r="AV110" s="1"/>
      <c r="AW110" s="6"/>
      <c r="AY110" s="5"/>
      <c r="AZ110" s="1"/>
      <c r="BA110" s="6"/>
      <c r="BC110" s="5"/>
      <c r="BD110" s="1"/>
      <c r="BE110" s="6"/>
      <c r="BI110" s="5"/>
      <c r="BJ110" s="1"/>
      <c r="BK110" s="6"/>
      <c r="BT110" s="5"/>
      <c r="BU110" s="1"/>
      <c r="BV110" s="1"/>
      <c r="BW110" s="1"/>
      <c r="BX110" s="6"/>
      <c r="BY110" s="1"/>
      <c r="BZ110" s="1"/>
      <c r="CA110" s="1"/>
      <c r="CB110" s="1"/>
    </row>
    <row r="111" spans="1:80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X111" s="5"/>
      <c r="Y111" s="1"/>
      <c r="Z111" s="1"/>
      <c r="AA111" s="1"/>
      <c r="AB111" s="6"/>
      <c r="AD111" s="5"/>
      <c r="AE111" s="1"/>
      <c r="AF111" s="1"/>
      <c r="AG111" s="1"/>
      <c r="AH111" s="6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6"/>
      <c r="AT111" s="1"/>
      <c r="AU111" s="5"/>
      <c r="AV111" s="1"/>
      <c r="AW111" s="6"/>
      <c r="AY111" s="5"/>
      <c r="AZ111" s="1"/>
      <c r="BA111" s="6"/>
      <c r="BC111" s="5"/>
      <c r="BD111" s="1"/>
      <c r="BE111" s="6"/>
      <c r="BI111" s="5"/>
      <c r="BJ111" s="1"/>
      <c r="BK111" s="6"/>
      <c r="BT111" s="5"/>
      <c r="BU111" s="1"/>
      <c r="BV111" s="1"/>
      <c r="BW111" s="1"/>
      <c r="BX111" s="6"/>
      <c r="BY111" s="1"/>
      <c r="BZ111" s="1"/>
      <c r="CA111" s="1"/>
      <c r="CB111" s="1"/>
    </row>
    <row r="112" spans="1:80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X112" s="5"/>
      <c r="Y112" s="1"/>
      <c r="Z112" s="1"/>
      <c r="AA112" s="1"/>
      <c r="AB112" s="6"/>
      <c r="AD112" s="5"/>
      <c r="AE112" s="1"/>
      <c r="AF112" s="1"/>
      <c r="AG112" s="1"/>
      <c r="AH112" s="6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6"/>
      <c r="AT112" s="1"/>
      <c r="AU112" s="5"/>
      <c r="AV112" s="1"/>
      <c r="AW112" s="6"/>
      <c r="AY112" s="5"/>
      <c r="AZ112" s="1"/>
      <c r="BA112" s="6"/>
      <c r="BC112" s="5"/>
      <c r="BD112" s="1"/>
      <c r="BE112" s="6"/>
      <c r="BI112" s="5"/>
      <c r="BJ112" s="1"/>
      <c r="BK112" s="6"/>
      <c r="BT112" s="5"/>
      <c r="BU112" s="1"/>
      <c r="BV112" s="1"/>
      <c r="BW112" s="1"/>
      <c r="BX112" s="6"/>
      <c r="BY112" s="1"/>
      <c r="BZ112" s="1"/>
      <c r="CA112" s="1"/>
      <c r="CB112" s="1"/>
    </row>
    <row r="113" spans="1:80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X113" s="5"/>
      <c r="Y113" s="1"/>
      <c r="Z113" s="1"/>
      <c r="AA113" s="1"/>
      <c r="AB113" s="6"/>
      <c r="AD113" s="5"/>
      <c r="AE113" s="1"/>
      <c r="AF113" s="1"/>
      <c r="AG113" s="1"/>
      <c r="AH113" s="6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6"/>
      <c r="AT113" s="1"/>
      <c r="AU113" s="5"/>
      <c r="AV113" s="1"/>
      <c r="AW113" s="6"/>
      <c r="AY113" s="5"/>
      <c r="AZ113" s="1"/>
      <c r="BA113" s="6"/>
      <c r="BC113" s="5"/>
      <c r="BD113" s="1"/>
      <c r="BE113" s="6"/>
      <c r="BI113" s="5"/>
      <c r="BJ113" s="1"/>
      <c r="BK113" s="6"/>
      <c r="BT113" s="5"/>
      <c r="BU113" s="1"/>
      <c r="BV113" s="1"/>
      <c r="BW113" s="1"/>
      <c r="BX113" s="6"/>
      <c r="BY113" s="1"/>
      <c r="BZ113" s="1"/>
      <c r="CA113" s="1"/>
      <c r="CB113" s="1"/>
    </row>
    <row r="114" spans="1:80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X114" s="5"/>
      <c r="Y114" s="1"/>
      <c r="Z114" s="1"/>
      <c r="AA114" s="1"/>
      <c r="AB114" s="6"/>
      <c r="AD114" s="5"/>
      <c r="AE114" s="1"/>
      <c r="AF114" s="1"/>
      <c r="AG114" s="1"/>
      <c r="AH114" s="6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6"/>
      <c r="AT114" s="1"/>
      <c r="AU114" s="5"/>
      <c r="AV114" s="1"/>
      <c r="AW114" s="6"/>
      <c r="AY114" s="5"/>
      <c r="AZ114" s="1"/>
      <c r="BA114" s="6"/>
      <c r="BC114" s="5"/>
      <c r="BD114" s="1"/>
      <c r="BE114" s="6"/>
      <c r="BI114" s="5"/>
      <c r="BJ114" s="1"/>
      <c r="BK114" s="6"/>
      <c r="BT114" s="5"/>
      <c r="BU114" s="1"/>
      <c r="BV114" s="1"/>
      <c r="BW114" s="1"/>
      <c r="BX114" s="6"/>
      <c r="BY114" s="1"/>
      <c r="BZ114" s="1"/>
      <c r="CA114" s="1"/>
      <c r="CB114" s="1"/>
    </row>
    <row r="115" spans="1:80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X115" s="5"/>
      <c r="Y115" s="1"/>
      <c r="Z115" s="1"/>
      <c r="AA115" s="1"/>
      <c r="AB115" s="6"/>
      <c r="AD115" s="5"/>
      <c r="AE115" s="1"/>
      <c r="AF115" s="1"/>
      <c r="AG115" s="1"/>
      <c r="AH115" s="6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6"/>
      <c r="AT115" s="1"/>
      <c r="AU115" s="5"/>
      <c r="AV115" s="1"/>
      <c r="AW115" s="6"/>
      <c r="AY115" s="5"/>
      <c r="AZ115" s="1"/>
      <c r="BA115" s="6"/>
      <c r="BC115" s="5"/>
      <c r="BD115" s="1"/>
      <c r="BE115" s="6"/>
      <c r="BI115" s="5"/>
      <c r="BJ115" s="1"/>
      <c r="BK115" s="6"/>
      <c r="BT115" s="5"/>
      <c r="BU115" s="1"/>
      <c r="BV115" s="1"/>
      <c r="BW115" s="1"/>
      <c r="BX115" s="6"/>
      <c r="BY115" s="1"/>
      <c r="BZ115" s="1"/>
      <c r="CA115" s="1"/>
      <c r="CB115" s="1"/>
    </row>
    <row r="116" spans="1:80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X116" s="5"/>
      <c r="Y116" s="1"/>
      <c r="Z116" s="1"/>
      <c r="AA116" s="1"/>
      <c r="AB116" s="6"/>
      <c r="AD116" s="5"/>
      <c r="AE116" s="1"/>
      <c r="AF116" s="1"/>
      <c r="AG116" s="1"/>
      <c r="AH116" s="6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6"/>
      <c r="AT116" s="1"/>
      <c r="AU116" s="5"/>
      <c r="AV116" s="1"/>
      <c r="AW116" s="6"/>
      <c r="AY116" s="5"/>
      <c r="AZ116" s="1"/>
      <c r="BA116" s="6"/>
      <c r="BC116" s="5"/>
      <c r="BD116" s="1"/>
      <c r="BE116" s="6"/>
      <c r="BI116" s="5"/>
      <c r="BJ116" s="1"/>
      <c r="BK116" s="6"/>
      <c r="BT116" s="5"/>
      <c r="BU116" s="1"/>
      <c r="BV116" s="1"/>
      <c r="BW116" s="1"/>
      <c r="BX116" s="6"/>
      <c r="BY116" s="1"/>
      <c r="BZ116" s="1"/>
      <c r="CA116" s="1"/>
      <c r="CB116" s="1"/>
    </row>
    <row r="117" spans="1:80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X117" s="5"/>
      <c r="Y117" s="1"/>
      <c r="Z117" s="1"/>
      <c r="AA117" s="1"/>
      <c r="AB117" s="6"/>
      <c r="AD117" s="5"/>
      <c r="AE117" s="1"/>
      <c r="AF117" s="1"/>
      <c r="AG117" s="1"/>
      <c r="AH117" s="6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6"/>
      <c r="AT117" s="1"/>
      <c r="AU117" s="5"/>
      <c r="AV117" s="1"/>
      <c r="AW117" s="6"/>
      <c r="AY117" s="5"/>
      <c r="AZ117" s="1"/>
      <c r="BA117" s="6"/>
      <c r="BC117" s="5"/>
      <c r="BD117" s="1"/>
      <c r="BE117" s="6"/>
      <c r="BI117" s="5"/>
      <c r="BJ117" s="1"/>
      <c r="BK117" s="6"/>
      <c r="BT117" s="5"/>
      <c r="BU117" s="1"/>
      <c r="BV117" s="1"/>
      <c r="BW117" s="1"/>
      <c r="BX117" s="6"/>
      <c r="BY117" s="1"/>
      <c r="BZ117" s="1"/>
      <c r="CA117" s="1"/>
      <c r="CB117" s="1"/>
    </row>
    <row r="118" spans="1:80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X118" s="5"/>
      <c r="Y118" s="1"/>
      <c r="Z118" s="1"/>
      <c r="AA118" s="1"/>
      <c r="AB118" s="6"/>
      <c r="AD118" s="5"/>
      <c r="AE118" s="1"/>
      <c r="AF118" s="1"/>
      <c r="AG118" s="1"/>
      <c r="AH118" s="6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6"/>
      <c r="AT118" s="1"/>
      <c r="AU118" s="5"/>
      <c r="AV118" s="1"/>
      <c r="AW118" s="6"/>
      <c r="AY118" s="5"/>
      <c r="AZ118" s="1"/>
      <c r="BA118" s="6"/>
      <c r="BC118" s="5"/>
      <c r="BD118" s="1"/>
      <c r="BE118" s="6"/>
      <c r="BI118" s="5"/>
      <c r="BJ118" s="1"/>
      <c r="BK118" s="6"/>
      <c r="BT118" s="5"/>
      <c r="BU118" s="1"/>
      <c r="BV118" s="1"/>
      <c r="BW118" s="1"/>
      <c r="BX118" s="6"/>
      <c r="BY118" s="1"/>
      <c r="BZ118" s="1"/>
      <c r="CA118" s="1"/>
      <c r="CB118" s="1"/>
    </row>
    <row r="119" spans="1:80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X119" s="5"/>
      <c r="Y119" s="1"/>
      <c r="Z119" s="1"/>
      <c r="AA119" s="1"/>
      <c r="AB119" s="6"/>
      <c r="AD119" s="5"/>
      <c r="AE119" s="1"/>
      <c r="AF119" s="1"/>
      <c r="AG119" s="1"/>
      <c r="AH119" s="6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6"/>
      <c r="AT119" s="1"/>
      <c r="AU119" s="5"/>
      <c r="AV119" s="1"/>
      <c r="AW119" s="6"/>
      <c r="AY119" s="5"/>
      <c r="AZ119" s="1"/>
      <c r="BA119" s="6"/>
      <c r="BC119" s="5"/>
      <c r="BD119" s="1"/>
      <c r="BE119" s="6"/>
      <c r="BI119" s="5"/>
      <c r="BJ119" s="1"/>
      <c r="BK119" s="6"/>
      <c r="BT119" s="5"/>
      <c r="BU119" s="1"/>
      <c r="BV119" s="1"/>
      <c r="BW119" s="1"/>
      <c r="BX119" s="6"/>
      <c r="BY119" s="1"/>
      <c r="BZ119" s="1"/>
      <c r="CA119" s="1"/>
      <c r="CB119" s="1"/>
    </row>
    <row r="120" spans="1:80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X120" s="5"/>
      <c r="Y120" s="1"/>
      <c r="Z120" s="1"/>
      <c r="AA120" s="1"/>
      <c r="AB120" s="6"/>
      <c r="AD120" s="5"/>
      <c r="AE120" s="1"/>
      <c r="AF120" s="1"/>
      <c r="AG120" s="1"/>
      <c r="AH120" s="6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6"/>
      <c r="AT120" s="1"/>
      <c r="AU120" s="5"/>
      <c r="AV120" s="1"/>
      <c r="AW120" s="6"/>
      <c r="AY120" s="5"/>
      <c r="AZ120" s="1"/>
      <c r="BA120" s="6"/>
      <c r="BC120" s="5"/>
      <c r="BD120" s="1"/>
      <c r="BE120" s="6"/>
      <c r="BI120" s="5"/>
      <c r="BJ120" s="1"/>
      <c r="BK120" s="6"/>
      <c r="BT120" s="5"/>
      <c r="BU120" s="1"/>
      <c r="BV120" s="1"/>
      <c r="BW120" s="1"/>
      <c r="BX120" s="6"/>
      <c r="BY120" s="1"/>
      <c r="BZ120" s="1"/>
      <c r="CA120" s="1"/>
      <c r="CB120" s="1"/>
    </row>
    <row r="121" spans="1:80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X121" s="5"/>
      <c r="Y121" s="1"/>
      <c r="Z121" s="1"/>
      <c r="AA121" s="1"/>
      <c r="AB121" s="6"/>
      <c r="AD121" s="5"/>
      <c r="AE121" s="1"/>
      <c r="AF121" s="1"/>
      <c r="AG121" s="1"/>
      <c r="AH121" s="6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6"/>
      <c r="AT121" s="1"/>
      <c r="AU121" s="5"/>
      <c r="AV121" s="1"/>
      <c r="AW121" s="6"/>
      <c r="AY121" s="5"/>
      <c r="AZ121" s="1"/>
      <c r="BA121" s="6"/>
      <c r="BC121" s="5"/>
      <c r="BD121" s="1"/>
      <c r="BE121" s="6"/>
      <c r="BI121" s="5"/>
      <c r="BJ121" s="1"/>
      <c r="BK121" s="6"/>
      <c r="BT121" s="5"/>
      <c r="BU121" s="1"/>
      <c r="BV121" s="1"/>
      <c r="BW121" s="1"/>
      <c r="BX121" s="6"/>
      <c r="BY121" s="1"/>
      <c r="BZ121" s="1"/>
      <c r="CA121" s="1"/>
      <c r="CB121" s="1"/>
    </row>
    <row r="122" spans="1:80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X122" s="5"/>
      <c r="Y122" s="1"/>
      <c r="Z122" s="1"/>
      <c r="AA122" s="1"/>
      <c r="AB122" s="6"/>
      <c r="AD122" s="5"/>
      <c r="AE122" s="1"/>
      <c r="AF122" s="1"/>
      <c r="AG122" s="1"/>
      <c r="AH122" s="6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6"/>
      <c r="AT122" s="1"/>
      <c r="AU122" s="5"/>
      <c r="AV122" s="1"/>
      <c r="AW122" s="6"/>
      <c r="AY122" s="5"/>
      <c r="AZ122" s="1"/>
      <c r="BA122" s="6"/>
      <c r="BC122" s="5"/>
      <c r="BD122" s="1"/>
      <c r="BE122" s="6"/>
      <c r="BI122" s="5"/>
      <c r="BJ122" s="1"/>
      <c r="BK122" s="6"/>
      <c r="BT122" s="5"/>
      <c r="BU122" s="1"/>
      <c r="BV122" s="1"/>
      <c r="BW122" s="1"/>
      <c r="BX122" s="6"/>
      <c r="BY122" s="1"/>
      <c r="BZ122" s="1"/>
      <c r="CA122" s="1"/>
      <c r="CB122" s="1"/>
    </row>
    <row r="123" spans="1:80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X123" s="5"/>
      <c r="Y123" s="1"/>
      <c r="Z123" s="1"/>
      <c r="AA123" s="1"/>
      <c r="AB123" s="6"/>
      <c r="AD123" s="5"/>
      <c r="AE123" s="1"/>
      <c r="AF123" s="1"/>
      <c r="AG123" s="1"/>
      <c r="AH123" s="6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6"/>
      <c r="AT123" s="1"/>
      <c r="AU123" s="5"/>
      <c r="AV123" s="1"/>
      <c r="AW123" s="6"/>
      <c r="AY123" s="5"/>
      <c r="AZ123" s="1"/>
      <c r="BA123" s="6"/>
      <c r="BC123" s="5"/>
      <c r="BD123" s="1"/>
      <c r="BE123" s="6"/>
      <c r="BI123" s="5"/>
      <c r="BJ123" s="1"/>
      <c r="BK123" s="6"/>
      <c r="BT123" s="5"/>
      <c r="BU123" s="1"/>
      <c r="BV123" s="1"/>
      <c r="BW123" s="1"/>
      <c r="BX123" s="6"/>
      <c r="BY123" s="1"/>
      <c r="BZ123" s="1"/>
      <c r="CA123" s="1"/>
      <c r="CB123" s="1"/>
    </row>
    <row r="124" spans="1:80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X124" s="5"/>
      <c r="Y124" s="1"/>
      <c r="Z124" s="1"/>
      <c r="AA124" s="1"/>
      <c r="AB124" s="6"/>
      <c r="AD124" s="5"/>
      <c r="AE124" s="1"/>
      <c r="AF124" s="1"/>
      <c r="AG124" s="1"/>
      <c r="AH124" s="6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6"/>
      <c r="AT124" s="1"/>
      <c r="AU124" s="5"/>
      <c r="AV124" s="1"/>
      <c r="AW124" s="6"/>
      <c r="AY124" s="5"/>
      <c r="AZ124" s="1"/>
      <c r="BA124" s="6"/>
      <c r="BC124" s="5"/>
      <c r="BD124" s="1"/>
      <c r="BE124" s="6"/>
      <c r="BI124" s="5"/>
      <c r="BJ124" s="1"/>
      <c r="BK124" s="6"/>
      <c r="BT124" s="5"/>
      <c r="BU124" s="1"/>
      <c r="BV124" s="1"/>
      <c r="BW124" s="1"/>
      <c r="BX124" s="6"/>
      <c r="BY124" s="1"/>
      <c r="BZ124" s="1"/>
      <c r="CA124" s="1"/>
      <c r="CB124" s="1"/>
    </row>
    <row r="125" spans="1:80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X125" s="5"/>
      <c r="Y125" s="1"/>
      <c r="Z125" s="1"/>
      <c r="AA125" s="1"/>
      <c r="AB125" s="6"/>
      <c r="AD125" s="5"/>
      <c r="AE125" s="1"/>
      <c r="AF125" s="1"/>
      <c r="AG125" s="1"/>
      <c r="AH125" s="6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6"/>
      <c r="AT125" s="1"/>
      <c r="AU125" s="5"/>
      <c r="AV125" s="1"/>
      <c r="AW125" s="6"/>
      <c r="AY125" s="5"/>
      <c r="AZ125" s="1"/>
      <c r="BA125" s="6"/>
      <c r="BC125" s="5"/>
      <c r="BD125" s="1"/>
      <c r="BE125" s="6"/>
      <c r="BI125" s="5"/>
      <c r="BJ125" s="1"/>
      <c r="BK125" s="6"/>
      <c r="BT125" s="5"/>
      <c r="BU125" s="1"/>
      <c r="BV125" s="1"/>
      <c r="BW125" s="1"/>
      <c r="BX125" s="6"/>
      <c r="BY125" s="1"/>
      <c r="BZ125" s="1"/>
      <c r="CA125" s="1"/>
      <c r="CB125" s="1"/>
    </row>
    <row r="126" spans="1:80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X126" s="5"/>
      <c r="Y126" s="1"/>
      <c r="Z126" s="1"/>
      <c r="AA126" s="1"/>
      <c r="AB126" s="6"/>
      <c r="AD126" s="5"/>
      <c r="AE126" s="1"/>
      <c r="AF126" s="1"/>
      <c r="AG126" s="1"/>
      <c r="AH126" s="6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6"/>
      <c r="AT126" s="1"/>
      <c r="AU126" s="5"/>
      <c r="AV126" s="1"/>
      <c r="AW126" s="6"/>
      <c r="AY126" s="5"/>
      <c r="AZ126" s="1"/>
      <c r="BA126" s="6"/>
      <c r="BC126" s="5"/>
      <c r="BD126" s="1"/>
      <c r="BE126" s="6"/>
      <c r="BI126" s="5"/>
      <c r="BJ126" s="1"/>
      <c r="BK126" s="6"/>
      <c r="BT126" s="5"/>
      <c r="BU126" s="1"/>
      <c r="BV126" s="1"/>
      <c r="BW126" s="1"/>
      <c r="BX126" s="6"/>
      <c r="BY126" s="1"/>
      <c r="BZ126" s="1"/>
      <c r="CA126" s="1"/>
      <c r="CB126" s="1"/>
    </row>
    <row r="127" spans="1:80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X127" s="5"/>
      <c r="Y127" s="1"/>
      <c r="Z127" s="1"/>
      <c r="AA127" s="1"/>
      <c r="AB127" s="6"/>
      <c r="AD127" s="5"/>
      <c r="AE127" s="1"/>
      <c r="AF127" s="1"/>
      <c r="AG127" s="1"/>
      <c r="AH127" s="6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6"/>
      <c r="AT127" s="1"/>
      <c r="AU127" s="5"/>
      <c r="AV127" s="1"/>
      <c r="AW127" s="6"/>
      <c r="AY127" s="5"/>
      <c r="AZ127" s="1"/>
      <c r="BA127" s="6"/>
      <c r="BC127" s="5"/>
      <c r="BD127" s="1"/>
      <c r="BE127" s="6"/>
      <c r="BI127" s="5"/>
      <c r="BJ127" s="1"/>
      <c r="BK127" s="6"/>
      <c r="BT127" s="5"/>
      <c r="BU127" s="1"/>
      <c r="BV127" s="1"/>
      <c r="BW127" s="1"/>
      <c r="BX127" s="6"/>
      <c r="BY127" s="1"/>
      <c r="BZ127" s="1"/>
      <c r="CA127" s="1"/>
      <c r="CB127" s="1"/>
    </row>
    <row r="128" spans="1:80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X128" s="5"/>
      <c r="Y128" s="1"/>
      <c r="Z128" s="1"/>
      <c r="AA128" s="1"/>
      <c r="AB128" s="6"/>
      <c r="AD128" s="5"/>
      <c r="AE128" s="1"/>
      <c r="AF128" s="1"/>
      <c r="AG128" s="1"/>
      <c r="AH128" s="6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6"/>
      <c r="AT128" s="1"/>
      <c r="AU128" s="5"/>
      <c r="AV128" s="1"/>
      <c r="AW128" s="6"/>
      <c r="AY128" s="5"/>
      <c r="AZ128" s="1"/>
      <c r="BA128" s="6"/>
      <c r="BC128" s="5"/>
      <c r="BD128" s="1"/>
      <c r="BE128" s="6"/>
      <c r="BI128" s="5"/>
      <c r="BJ128" s="1"/>
      <c r="BK128" s="6"/>
      <c r="BT128" s="5"/>
      <c r="BU128" s="1"/>
      <c r="BV128" s="1"/>
      <c r="BW128" s="1"/>
      <c r="BX128" s="6"/>
      <c r="BY128" s="1"/>
      <c r="BZ128" s="1"/>
      <c r="CA128" s="1"/>
      <c r="CB128" s="1"/>
    </row>
    <row r="129" spans="1:80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X129" s="5"/>
      <c r="Y129" s="1"/>
      <c r="Z129" s="1"/>
      <c r="AA129" s="1"/>
      <c r="AB129" s="6"/>
      <c r="AD129" s="5"/>
      <c r="AE129" s="1"/>
      <c r="AF129" s="1"/>
      <c r="AG129" s="1"/>
      <c r="AH129" s="6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6"/>
      <c r="AT129" s="1"/>
      <c r="AU129" s="5"/>
      <c r="AV129" s="1"/>
      <c r="AW129" s="6"/>
      <c r="AY129" s="5"/>
      <c r="AZ129" s="1"/>
      <c r="BA129" s="6"/>
      <c r="BC129" s="5"/>
      <c r="BD129" s="1"/>
      <c r="BE129" s="6"/>
      <c r="BI129" s="5"/>
      <c r="BJ129" s="1"/>
      <c r="BK129" s="6"/>
      <c r="BT129" s="5"/>
      <c r="BU129" s="1"/>
      <c r="BV129" s="1"/>
      <c r="BW129" s="1"/>
      <c r="BX129" s="6"/>
      <c r="BY129" s="1"/>
      <c r="BZ129" s="1"/>
      <c r="CA129" s="1"/>
      <c r="CB129" s="1"/>
    </row>
    <row r="130" spans="1:80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X130" s="5"/>
      <c r="Y130" s="1"/>
      <c r="Z130" s="1"/>
      <c r="AA130" s="1"/>
      <c r="AB130" s="6"/>
      <c r="AD130" s="5"/>
      <c r="AE130" s="1"/>
      <c r="AF130" s="1"/>
      <c r="AG130" s="1"/>
      <c r="AH130" s="6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6"/>
      <c r="AT130" s="1"/>
      <c r="AU130" s="5"/>
      <c r="AV130" s="1"/>
      <c r="AW130" s="6"/>
      <c r="AY130" s="5"/>
      <c r="AZ130" s="1"/>
      <c r="BA130" s="6"/>
      <c r="BC130" s="5"/>
      <c r="BD130" s="1"/>
      <c r="BE130" s="6"/>
      <c r="BI130" s="5"/>
      <c r="BJ130" s="1"/>
      <c r="BK130" s="6"/>
      <c r="BT130" s="5"/>
      <c r="BU130" s="1"/>
      <c r="BV130" s="1"/>
      <c r="BW130" s="1"/>
      <c r="BX130" s="6"/>
      <c r="BY130" s="1"/>
      <c r="BZ130" s="1"/>
      <c r="CA130" s="1"/>
      <c r="CB130" s="1"/>
    </row>
    <row r="131" spans="1:80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X131" s="5"/>
      <c r="Y131" s="1"/>
      <c r="Z131" s="1"/>
      <c r="AA131" s="1"/>
      <c r="AB131" s="6"/>
      <c r="AD131" s="5"/>
      <c r="AE131" s="1"/>
      <c r="AF131" s="1"/>
      <c r="AG131" s="1"/>
      <c r="AH131" s="6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6"/>
      <c r="AT131" s="1"/>
      <c r="AU131" s="5"/>
      <c r="AV131" s="1"/>
      <c r="AW131" s="6"/>
      <c r="AY131" s="5"/>
      <c r="AZ131" s="1"/>
      <c r="BA131" s="6"/>
      <c r="BC131" s="5"/>
      <c r="BD131" s="1"/>
      <c r="BE131" s="6"/>
      <c r="BI131" s="5"/>
      <c r="BJ131" s="1"/>
      <c r="BK131" s="6"/>
      <c r="BT131" s="5"/>
      <c r="BU131" s="1"/>
      <c r="BV131" s="1"/>
      <c r="BW131" s="1"/>
      <c r="BX131" s="6"/>
      <c r="BY131" s="1"/>
      <c r="BZ131" s="1"/>
      <c r="CA131" s="1"/>
      <c r="CB131" s="1"/>
    </row>
    <row r="132" spans="1:80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X132" s="5"/>
      <c r="Y132" s="1"/>
      <c r="Z132" s="1"/>
      <c r="AA132" s="1"/>
      <c r="AB132" s="6"/>
      <c r="AD132" s="5"/>
      <c r="AE132" s="1"/>
      <c r="AF132" s="1"/>
      <c r="AG132" s="1"/>
      <c r="AH132" s="6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6"/>
      <c r="AT132" s="1"/>
      <c r="AU132" s="5"/>
      <c r="AV132" s="1"/>
      <c r="AW132" s="6"/>
      <c r="AY132" s="5"/>
      <c r="AZ132" s="1"/>
      <c r="BA132" s="6"/>
      <c r="BC132" s="5"/>
      <c r="BD132" s="1"/>
      <c r="BE132" s="6"/>
      <c r="BI132" s="5"/>
      <c r="BJ132" s="1"/>
      <c r="BK132" s="6"/>
      <c r="BT132" s="5"/>
      <c r="BU132" s="1"/>
      <c r="BV132" s="1"/>
      <c r="BW132" s="1"/>
      <c r="BX132" s="6"/>
      <c r="BY132" s="1"/>
      <c r="BZ132" s="1"/>
      <c r="CA132" s="1"/>
      <c r="CB132" s="1"/>
    </row>
    <row r="133" spans="1:80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X133" s="5"/>
      <c r="Y133" s="1"/>
      <c r="Z133" s="1"/>
      <c r="AA133" s="1"/>
      <c r="AB133" s="6"/>
      <c r="AD133" s="5"/>
      <c r="AE133" s="1"/>
      <c r="AF133" s="1"/>
      <c r="AG133" s="1"/>
      <c r="AH133" s="6"/>
      <c r="AI133" s="1"/>
      <c r="AJ133" s="1"/>
      <c r="AK133" s="1"/>
      <c r="AL133" s="1"/>
      <c r="AM133" s="1"/>
      <c r="AN133" s="1"/>
      <c r="AO133" s="1"/>
      <c r="AP133" s="1"/>
      <c r="AQ133" s="5"/>
      <c r="AR133" s="1"/>
      <c r="AS133" s="6"/>
      <c r="AT133" s="1"/>
      <c r="AU133" s="5"/>
      <c r="AV133" s="1"/>
      <c r="AW133" s="6"/>
      <c r="AY133" s="5"/>
      <c r="AZ133" s="1"/>
      <c r="BA133" s="6"/>
      <c r="BC133" s="5"/>
      <c r="BD133" s="1"/>
      <c r="BE133" s="6"/>
      <c r="BI133" s="5"/>
      <c r="BJ133" s="1"/>
      <c r="BK133" s="6"/>
      <c r="BT133" s="5"/>
      <c r="BU133" s="1"/>
      <c r="BV133" s="1"/>
      <c r="BW133" s="1"/>
      <c r="BX133" s="6"/>
      <c r="BY133" s="1"/>
      <c r="BZ133" s="1"/>
      <c r="CA133" s="1"/>
      <c r="CB133" s="1"/>
    </row>
    <row r="134" spans="1:80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X134" s="5"/>
      <c r="Y134" s="1"/>
      <c r="Z134" s="1"/>
      <c r="AA134" s="1"/>
      <c r="AB134" s="6"/>
      <c r="AD134" s="5"/>
      <c r="AE134" s="1"/>
      <c r="AF134" s="1"/>
      <c r="AG134" s="1"/>
      <c r="AH134" s="6"/>
      <c r="AI134" s="1"/>
      <c r="AJ134" s="1"/>
      <c r="AK134" s="1"/>
      <c r="AL134" s="1"/>
      <c r="AM134" s="1"/>
      <c r="AN134" s="1"/>
      <c r="AO134" s="1"/>
      <c r="AP134" s="1"/>
      <c r="AQ134" s="5"/>
      <c r="AR134" s="1"/>
      <c r="AS134" s="6"/>
      <c r="AT134" s="1"/>
      <c r="AU134" s="5"/>
      <c r="AV134" s="1"/>
      <c r="AW134" s="6"/>
      <c r="AY134" s="5"/>
      <c r="AZ134" s="1"/>
      <c r="BA134" s="6"/>
      <c r="BC134" s="5"/>
      <c r="BD134" s="1"/>
      <c r="BE134" s="6"/>
      <c r="BI134" s="5"/>
      <c r="BJ134" s="1"/>
      <c r="BK134" s="6"/>
      <c r="BT134" s="5"/>
      <c r="BU134" s="1"/>
      <c r="BV134" s="1"/>
      <c r="BW134" s="1"/>
      <c r="BX134" s="6"/>
      <c r="BY134" s="1"/>
      <c r="BZ134" s="1"/>
      <c r="CA134" s="1"/>
      <c r="CB134" s="1"/>
    </row>
    <row r="135" spans="1:80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X135" s="5"/>
      <c r="Y135" s="1"/>
      <c r="Z135" s="1"/>
      <c r="AA135" s="1"/>
      <c r="AB135" s="6"/>
      <c r="AD135" s="5"/>
      <c r="AE135" s="1"/>
      <c r="AF135" s="1"/>
      <c r="AG135" s="1"/>
      <c r="AH135" s="6"/>
      <c r="AI135" s="1"/>
      <c r="AJ135" s="1"/>
      <c r="AK135" s="1"/>
      <c r="AL135" s="1"/>
      <c r="AM135" s="1"/>
      <c r="AN135" s="1"/>
      <c r="AO135" s="1"/>
      <c r="AP135" s="1"/>
      <c r="AQ135" s="5"/>
      <c r="AR135" s="1"/>
      <c r="AS135" s="6"/>
      <c r="AT135" s="1"/>
      <c r="AU135" s="5"/>
      <c r="AV135" s="1"/>
      <c r="AW135" s="6"/>
      <c r="AY135" s="5"/>
      <c r="AZ135" s="1"/>
      <c r="BA135" s="6"/>
      <c r="BC135" s="5"/>
      <c r="BD135" s="1"/>
      <c r="BE135" s="6"/>
      <c r="BI135" s="5"/>
      <c r="BJ135" s="1"/>
      <c r="BK135" s="6"/>
      <c r="BT135" s="5"/>
      <c r="BU135" s="1"/>
      <c r="BV135" s="1"/>
      <c r="BW135" s="1"/>
      <c r="BX135" s="6"/>
      <c r="BY135" s="1"/>
      <c r="BZ135" s="1"/>
      <c r="CA135" s="1"/>
      <c r="CB135" s="1"/>
    </row>
    <row r="136" spans="1:80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X136" s="5"/>
      <c r="Y136" s="1"/>
      <c r="Z136" s="1"/>
      <c r="AA136" s="1"/>
      <c r="AB136" s="6"/>
      <c r="AD136" s="5"/>
      <c r="AE136" s="1"/>
      <c r="AF136" s="1"/>
      <c r="AG136" s="1"/>
      <c r="AH136" s="6"/>
      <c r="AI136" s="1"/>
      <c r="AJ136" s="1"/>
      <c r="AK136" s="1"/>
      <c r="AL136" s="1"/>
      <c r="AM136" s="1"/>
      <c r="AN136" s="1"/>
      <c r="AO136" s="1"/>
      <c r="AP136" s="1"/>
      <c r="AQ136" s="5"/>
      <c r="AR136" s="1"/>
      <c r="AS136" s="6"/>
      <c r="AT136" s="1"/>
      <c r="AU136" s="5"/>
      <c r="AV136" s="1"/>
      <c r="AW136" s="6"/>
      <c r="AY136" s="5"/>
      <c r="AZ136" s="1"/>
      <c r="BA136" s="6"/>
      <c r="BC136" s="5"/>
      <c r="BD136" s="1"/>
      <c r="BE136" s="6"/>
      <c r="BI136" s="5"/>
      <c r="BJ136" s="1"/>
      <c r="BK136" s="6"/>
      <c r="BT136" s="5"/>
      <c r="BU136" s="1"/>
      <c r="BV136" s="1"/>
      <c r="BW136" s="1"/>
      <c r="BX136" s="6"/>
      <c r="BY136" s="1"/>
      <c r="BZ136" s="1"/>
      <c r="CA136" s="1"/>
      <c r="CB136" s="1"/>
    </row>
    <row r="137" spans="1:80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X137" s="5"/>
      <c r="Y137" s="1"/>
      <c r="Z137" s="1"/>
      <c r="AA137" s="1"/>
      <c r="AB137" s="6"/>
      <c r="AD137" s="5"/>
      <c r="AE137" s="1"/>
      <c r="AF137" s="1"/>
      <c r="AG137" s="1"/>
      <c r="AH137" s="6"/>
      <c r="AI137" s="1"/>
      <c r="AJ137" s="1"/>
      <c r="AK137" s="1"/>
      <c r="AL137" s="1"/>
      <c r="AM137" s="1"/>
      <c r="AN137" s="1"/>
      <c r="AO137" s="1"/>
      <c r="AP137" s="1"/>
      <c r="AQ137" s="5"/>
      <c r="AR137" s="1"/>
      <c r="AS137" s="6"/>
      <c r="AT137" s="1"/>
      <c r="AU137" s="5"/>
      <c r="AV137" s="1"/>
      <c r="AW137" s="6"/>
      <c r="AY137" s="5"/>
      <c r="AZ137" s="1"/>
      <c r="BA137" s="6"/>
      <c r="BC137" s="5"/>
      <c r="BD137" s="1"/>
      <c r="BE137" s="6"/>
      <c r="BI137" s="5"/>
      <c r="BJ137" s="1"/>
      <c r="BK137" s="6"/>
      <c r="BT137" s="5"/>
      <c r="BU137" s="1"/>
      <c r="BV137" s="1"/>
      <c r="BW137" s="1"/>
      <c r="BX137" s="6"/>
      <c r="BY137" s="1"/>
      <c r="BZ137" s="1"/>
      <c r="CA137" s="1"/>
      <c r="CB137" s="1"/>
    </row>
    <row r="138" spans="1:80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X138" s="5"/>
      <c r="Y138" s="1"/>
      <c r="Z138" s="1"/>
      <c r="AA138" s="1"/>
      <c r="AB138" s="6"/>
      <c r="AD138" s="5"/>
      <c r="AE138" s="1"/>
      <c r="AF138" s="1"/>
      <c r="AG138" s="1"/>
      <c r="AH138" s="6"/>
      <c r="AI138" s="1"/>
      <c r="AJ138" s="1"/>
      <c r="AK138" s="1"/>
      <c r="AL138" s="1"/>
      <c r="AM138" s="1"/>
      <c r="AN138" s="1"/>
      <c r="AO138" s="1"/>
      <c r="AP138" s="1"/>
      <c r="AQ138" s="5"/>
      <c r="AR138" s="1"/>
      <c r="AS138" s="6"/>
      <c r="AT138" s="1"/>
      <c r="AU138" s="5"/>
      <c r="AV138" s="1"/>
      <c r="AW138" s="6"/>
      <c r="AY138" s="5"/>
      <c r="AZ138" s="1"/>
      <c r="BA138" s="6"/>
      <c r="BC138" s="5"/>
      <c r="BD138" s="1"/>
      <c r="BE138" s="6"/>
      <c r="BI138" s="5"/>
      <c r="BJ138" s="1"/>
      <c r="BK138" s="6"/>
      <c r="BT138" s="5"/>
      <c r="BU138" s="1"/>
      <c r="BV138" s="1"/>
      <c r="BW138" s="1"/>
      <c r="BX138" s="6"/>
      <c r="BY138" s="1"/>
      <c r="BZ138" s="1"/>
      <c r="CA138" s="1"/>
      <c r="CB138" s="1"/>
    </row>
    <row r="139" spans="1:80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X139" s="5"/>
      <c r="Y139" s="1"/>
      <c r="Z139" s="1"/>
      <c r="AA139" s="1"/>
      <c r="AB139" s="6"/>
      <c r="AD139" s="5"/>
      <c r="AE139" s="1"/>
      <c r="AF139" s="1"/>
      <c r="AG139" s="1"/>
      <c r="AH139" s="6"/>
      <c r="AI139" s="1"/>
      <c r="AJ139" s="1"/>
      <c r="AK139" s="1"/>
      <c r="AL139" s="1"/>
      <c r="AM139" s="1"/>
      <c r="AN139" s="1"/>
      <c r="AO139" s="1"/>
      <c r="AP139" s="1"/>
      <c r="AQ139" s="5"/>
      <c r="AR139" s="1"/>
      <c r="AS139" s="6"/>
      <c r="AT139" s="1"/>
      <c r="AU139" s="5"/>
      <c r="AV139" s="1"/>
      <c r="AW139" s="6"/>
      <c r="AY139" s="5"/>
      <c r="AZ139" s="1"/>
      <c r="BA139" s="6"/>
      <c r="BC139" s="5"/>
      <c r="BD139" s="1"/>
      <c r="BE139" s="6"/>
      <c r="BI139" s="5"/>
      <c r="BJ139" s="1"/>
      <c r="BK139" s="6"/>
      <c r="BT139" s="5"/>
      <c r="BU139" s="1"/>
      <c r="BV139" s="1"/>
      <c r="BW139" s="1"/>
      <c r="BX139" s="6"/>
      <c r="BY139" s="1"/>
      <c r="BZ139" s="1"/>
      <c r="CA139" s="1"/>
      <c r="CB139" s="1"/>
    </row>
    <row r="140" spans="1:80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X140" s="5"/>
      <c r="Y140" s="1"/>
      <c r="Z140" s="1"/>
      <c r="AA140" s="1"/>
      <c r="AB140" s="6"/>
      <c r="AD140" s="5"/>
      <c r="AE140" s="1"/>
      <c r="AF140" s="1"/>
      <c r="AG140" s="1"/>
      <c r="AH140" s="6"/>
      <c r="AI140" s="1"/>
      <c r="AJ140" s="1"/>
      <c r="AK140" s="1"/>
      <c r="AL140" s="1"/>
      <c r="AM140" s="1"/>
      <c r="AN140" s="1"/>
      <c r="AO140" s="1"/>
      <c r="AP140" s="1"/>
      <c r="AQ140" s="5"/>
      <c r="AR140" s="1"/>
      <c r="AS140" s="6"/>
      <c r="AT140" s="1"/>
      <c r="AU140" s="5"/>
      <c r="AV140" s="1"/>
      <c r="AW140" s="6"/>
      <c r="AY140" s="5"/>
      <c r="AZ140" s="1"/>
      <c r="BA140" s="6"/>
      <c r="BC140" s="5"/>
      <c r="BD140" s="1"/>
      <c r="BE140" s="6"/>
      <c r="BI140" s="5"/>
      <c r="BJ140" s="1"/>
      <c r="BK140" s="6"/>
      <c r="BT140" s="5"/>
      <c r="BU140" s="1"/>
      <c r="BV140" s="1"/>
      <c r="BW140" s="1"/>
      <c r="BX140" s="6"/>
      <c r="BY140" s="1"/>
      <c r="BZ140" s="1"/>
      <c r="CA140" s="1"/>
      <c r="CB140" s="1"/>
    </row>
    <row r="141" spans="1:80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X141" s="5"/>
      <c r="Y141" s="1"/>
      <c r="Z141" s="1"/>
      <c r="AA141" s="1"/>
      <c r="AB141" s="6"/>
      <c r="AD141" s="5"/>
      <c r="AE141" s="1"/>
      <c r="AF141" s="1"/>
      <c r="AG141" s="1"/>
      <c r="AH141" s="6"/>
      <c r="AI141" s="1"/>
      <c r="AJ141" s="1"/>
      <c r="AK141" s="1"/>
      <c r="AL141" s="1"/>
      <c r="AM141" s="1"/>
      <c r="AN141" s="1"/>
      <c r="AO141" s="1"/>
      <c r="AP141" s="1"/>
      <c r="AQ141" s="5"/>
      <c r="AR141" s="1"/>
      <c r="AS141" s="6"/>
      <c r="AT141" s="1"/>
      <c r="AU141" s="5"/>
      <c r="AV141" s="1"/>
      <c r="AW141" s="6"/>
      <c r="AY141" s="5"/>
      <c r="AZ141" s="1"/>
      <c r="BA141" s="6"/>
      <c r="BC141" s="5"/>
      <c r="BD141" s="1"/>
      <c r="BE141" s="6"/>
      <c r="BI141" s="5"/>
      <c r="BJ141" s="1"/>
      <c r="BK141" s="6"/>
      <c r="BT141" s="5"/>
      <c r="BU141" s="1"/>
      <c r="BV141" s="1"/>
      <c r="BW141" s="1"/>
      <c r="BX141" s="6"/>
      <c r="BY141" s="1"/>
      <c r="BZ141" s="1"/>
      <c r="CA141" s="1"/>
      <c r="CB141" s="1"/>
    </row>
    <row r="142" spans="1:80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X142" s="5"/>
      <c r="Y142" s="1"/>
      <c r="Z142" s="1"/>
      <c r="AA142" s="1"/>
      <c r="AB142" s="6"/>
      <c r="AD142" s="5"/>
      <c r="AE142" s="1"/>
      <c r="AF142" s="1"/>
      <c r="AG142" s="1"/>
      <c r="AH142" s="6"/>
      <c r="AI142" s="1"/>
      <c r="AJ142" s="1"/>
      <c r="AK142" s="1"/>
      <c r="AL142" s="1"/>
      <c r="AM142" s="1"/>
      <c r="AN142" s="1"/>
      <c r="AO142" s="1"/>
      <c r="AP142" s="1"/>
      <c r="AQ142" s="5"/>
      <c r="AR142" s="1"/>
      <c r="AS142" s="6"/>
      <c r="AT142" s="1"/>
      <c r="AU142" s="5"/>
      <c r="AV142" s="1"/>
      <c r="AW142" s="6"/>
      <c r="AY142" s="5"/>
      <c r="AZ142" s="1"/>
      <c r="BA142" s="6"/>
      <c r="BC142" s="5"/>
      <c r="BD142" s="1"/>
      <c r="BE142" s="6"/>
      <c r="BI142" s="5"/>
      <c r="BJ142" s="1"/>
      <c r="BK142" s="6"/>
      <c r="BT142" s="5"/>
      <c r="BU142" s="1"/>
      <c r="BV142" s="1"/>
      <c r="BW142" s="1"/>
      <c r="BX142" s="6"/>
      <c r="BY142" s="1"/>
      <c r="BZ142" s="1"/>
      <c r="CA142" s="1"/>
      <c r="CB142" s="1"/>
    </row>
    <row r="143" spans="1:80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X143" s="5"/>
      <c r="Y143" s="1"/>
      <c r="Z143" s="1"/>
      <c r="AA143" s="1"/>
      <c r="AB143" s="6"/>
      <c r="AD143" s="5"/>
      <c r="AE143" s="1"/>
      <c r="AF143" s="1"/>
      <c r="AG143" s="1"/>
      <c r="AH143" s="6"/>
      <c r="AI143" s="1"/>
      <c r="AJ143" s="1"/>
      <c r="AK143" s="1"/>
      <c r="AL143" s="1"/>
      <c r="AM143" s="1"/>
      <c r="AN143" s="1"/>
      <c r="AO143" s="1"/>
      <c r="AP143" s="1"/>
      <c r="AQ143" s="5"/>
      <c r="AR143" s="1"/>
      <c r="AS143" s="6"/>
      <c r="AT143" s="1"/>
      <c r="AU143" s="5"/>
      <c r="AV143" s="1"/>
      <c r="AW143" s="6"/>
      <c r="AY143" s="5"/>
      <c r="AZ143" s="1"/>
      <c r="BA143" s="6"/>
      <c r="BC143" s="5"/>
      <c r="BD143" s="1"/>
      <c r="BE143" s="6"/>
      <c r="BI143" s="5"/>
      <c r="BJ143" s="1"/>
      <c r="BK143" s="6"/>
      <c r="BT143" s="5"/>
      <c r="BU143" s="1"/>
      <c r="BV143" s="1"/>
      <c r="BW143" s="1"/>
      <c r="BX143" s="6"/>
      <c r="BY143" s="1"/>
      <c r="BZ143" s="1"/>
      <c r="CA143" s="1"/>
      <c r="CB143" s="1"/>
    </row>
    <row r="144" spans="1:80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X144" s="5"/>
      <c r="Y144" s="1"/>
      <c r="Z144" s="1"/>
      <c r="AA144" s="1"/>
      <c r="AB144" s="6"/>
      <c r="AD144" s="5"/>
      <c r="AE144" s="1"/>
      <c r="AF144" s="1"/>
      <c r="AG144" s="1"/>
      <c r="AH144" s="6"/>
      <c r="AI144" s="1"/>
      <c r="AJ144" s="1"/>
      <c r="AK144" s="1"/>
      <c r="AL144" s="1"/>
      <c r="AM144" s="1"/>
      <c r="AN144" s="1"/>
      <c r="AO144" s="1"/>
      <c r="AP144" s="1"/>
      <c r="AQ144" s="5"/>
      <c r="AR144" s="1"/>
      <c r="AS144" s="6"/>
      <c r="AT144" s="1"/>
      <c r="AU144" s="5"/>
      <c r="AV144" s="1"/>
      <c r="AW144" s="6"/>
      <c r="AY144" s="5"/>
      <c r="AZ144" s="1"/>
      <c r="BA144" s="6"/>
      <c r="BC144" s="5"/>
      <c r="BD144" s="1"/>
      <c r="BE144" s="6"/>
      <c r="BI144" s="5"/>
      <c r="BJ144" s="1"/>
      <c r="BK144" s="6"/>
      <c r="BT144" s="5"/>
      <c r="BU144" s="1"/>
      <c r="BV144" s="1"/>
      <c r="BW144" s="1"/>
      <c r="BX144" s="6"/>
      <c r="BY144" s="1"/>
      <c r="BZ144" s="1"/>
      <c r="CA144" s="1"/>
      <c r="CB144" s="1"/>
    </row>
    <row r="145" spans="1:80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X145" s="5"/>
      <c r="Y145" s="1"/>
      <c r="Z145" s="1"/>
      <c r="AA145" s="1"/>
      <c r="AB145" s="6"/>
      <c r="AD145" s="5"/>
      <c r="AE145" s="1"/>
      <c r="AF145" s="1"/>
      <c r="AG145" s="1"/>
      <c r="AH145" s="6"/>
      <c r="AI145" s="1"/>
      <c r="AJ145" s="1"/>
      <c r="AK145" s="1"/>
      <c r="AL145" s="1"/>
      <c r="AM145" s="1"/>
      <c r="AN145" s="1"/>
      <c r="AO145" s="1"/>
      <c r="AP145" s="1"/>
      <c r="AQ145" s="5"/>
      <c r="AR145" s="1"/>
      <c r="AS145" s="6"/>
      <c r="AT145" s="1"/>
      <c r="AU145" s="5"/>
      <c r="AV145" s="1"/>
      <c r="AW145" s="6"/>
      <c r="AY145" s="5"/>
      <c r="AZ145" s="1"/>
      <c r="BA145" s="6"/>
      <c r="BC145" s="5"/>
      <c r="BD145" s="1"/>
      <c r="BE145" s="6"/>
      <c r="BI145" s="5"/>
      <c r="BJ145" s="1"/>
      <c r="BK145" s="6"/>
      <c r="BT145" s="5"/>
      <c r="BU145" s="1"/>
      <c r="BV145" s="1"/>
      <c r="BW145" s="1"/>
      <c r="BX145" s="6"/>
      <c r="BY145" s="1"/>
      <c r="BZ145" s="1"/>
      <c r="CA145" s="1"/>
      <c r="CB145" s="1"/>
    </row>
    <row r="146" spans="1:80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X146" s="5"/>
      <c r="Y146" s="1"/>
      <c r="Z146" s="1"/>
      <c r="AA146" s="1"/>
      <c r="AB146" s="6"/>
      <c r="AD146" s="5"/>
      <c r="AE146" s="1"/>
      <c r="AF146" s="1"/>
      <c r="AG146" s="1"/>
      <c r="AH146" s="6"/>
      <c r="AI146" s="1"/>
      <c r="AJ146" s="1"/>
      <c r="AK146" s="1"/>
      <c r="AL146" s="1"/>
      <c r="AM146" s="1"/>
      <c r="AN146" s="1"/>
      <c r="AO146" s="1"/>
      <c r="AP146" s="1"/>
      <c r="AQ146" s="5"/>
      <c r="AR146" s="1"/>
      <c r="AS146" s="6"/>
      <c r="AT146" s="1"/>
      <c r="AU146" s="5"/>
      <c r="AV146" s="1"/>
      <c r="AW146" s="6"/>
      <c r="AY146" s="5"/>
      <c r="AZ146" s="1"/>
      <c r="BA146" s="6"/>
      <c r="BC146" s="5"/>
      <c r="BD146" s="1"/>
      <c r="BE146" s="6"/>
      <c r="BI146" s="5"/>
      <c r="BJ146" s="1"/>
      <c r="BK146" s="6"/>
      <c r="BT146" s="5"/>
      <c r="BU146" s="1"/>
      <c r="BV146" s="1"/>
      <c r="BW146" s="1"/>
      <c r="BX146" s="6"/>
      <c r="BY146" s="1"/>
      <c r="BZ146" s="1"/>
      <c r="CA146" s="1"/>
      <c r="CB146" s="1"/>
    </row>
    <row r="147" spans="1:80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X147" s="5"/>
      <c r="Y147" s="1"/>
      <c r="Z147" s="1"/>
      <c r="AA147" s="1"/>
      <c r="AB147" s="6"/>
      <c r="AD147" s="5"/>
      <c r="AE147" s="1"/>
      <c r="AF147" s="1"/>
      <c r="AG147" s="1"/>
      <c r="AH147" s="6"/>
      <c r="AI147" s="1"/>
      <c r="AJ147" s="1"/>
      <c r="AK147" s="1"/>
      <c r="AL147" s="1"/>
      <c r="AM147" s="1"/>
      <c r="AN147" s="1"/>
      <c r="AO147" s="1"/>
      <c r="AP147" s="1"/>
      <c r="AQ147" s="5"/>
      <c r="AR147" s="1"/>
      <c r="AS147" s="6"/>
      <c r="AT147" s="1"/>
      <c r="AU147" s="5"/>
      <c r="AV147" s="1"/>
      <c r="AW147" s="6"/>
      <c r="AY147" s="5"/>
      <c r="AZ147" s="1"/>
      <c r="BA147" s="6"/>
      <c r="BC147" s="5"/>
      <c r="BD147" s="1"/>
      <c r="BE147" s="6"/>
      <c r="BI147" s="5"/>
      <c r="BJ147" s="1"/>
      <c r="BK147" s="6"/>
      <c r="BT147" s="5"/>
      <c r="BU147" s="1"/>
      <c r="BV147" s="1"/>
      <c r="BW147" s="1"/>
      <c r="BX147" s="6"/>
      <c r="BY147" s="1"/>
      <c r="BZ147" s="1"/>
      <c r="CA147" s="1"/>
      <c r="CB147" s="1"/>
    </row>
    <row r="148" spans="1:80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X148" s="5"/>
      <c r="Y148" s="1"/>
      <c r="Z148" s="1"/>
      <c r="AA148" s="1"/>
      <c r="AB148" s="6"/>
      <c r="AD148" s="5"/>
      <c r="AE148" s="1"/>
      <c r="AF148" s="1"/>
      <c r="AG148" s="1"/>
      <c r="AH148" s="6"/>
      <c r="AI148" s="1"/>
      <c r="AJ148" s="1"/>
      <c r="AK148" s="1"/>
      <c r="AL148" s="1"/>
      <c r="AM148" s="1"/>
      <c r="AN148" s="1"/>
      <c r="AO148" s="1"/>
      <c r="AP148" s="1"/>
      <c r="AQ148" s="5"/>
      <c r="AR148" s="1"/>
      <c r="AS148" s="6"/>
      <c r="AT148" s="1"/>
      <c r="AU148" s="5"/>
      <c r="AV148" s="1"/>
      <c r="AW148" s="6"/>
      <c r="AY148" s="5"/>
      <c r="AZ148" s="1"/>
      <c r="BA148" s="6"/>
      <c r="BC148" s="5"/>
      <c r="BD148" s="1"/>
      <c r="BE148" s="6"/>
      <c r="BI148" s="5"/>
      <c r="BJ148" s="1"/>
      <c r="BK148" s="6"/>
      <c r="BT148" s="5"/>
      <c r="BU148" s="1"/>
      <c r="BV148" s="1"/>
      <c r="BW148" s="1"/>
      <c r="BX148" s="6"/>
      <c r="BY148" s="1"/>
      <c r="BZ148" s="1"/>
      <c r="CA148" s="1"/>
      <c r="CB148" s="1"/>
    </row>
    <row r="149" spans="1:80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X149" s="5"/>
      <c r="Y149" s="1"/>
      <c r="Z149" s="1"/>
      <c r="AA149" s="1"/>
      <c r="AB149" s="6"/>
      <c r="AD149" s="5"/>
      <c r="AE149" s="1"/>
      <c r="AF149" s="1"/>
      <c r="AG149" s="1"/>
      <c r="AH149" s="6"/>
      <c r="AI149" s="1"/>
      <c r="AJ149" s="1"/>
      <c r="AK149" s="1"/>
      <c r="AL149" s="1"/>
      <c r="AM149" s="1"/>
      <c r="AN149" s="1"/>
      <c r="AO149" s="1"/>
      <c r="AP149" s="1"/>
      <c r="AQ149" s="5"/>
      <c r="AR149" s="1"/>
      <c r="AS149" s="6"/>
      <c r="AT149" s="1"/>
      <c r="AU149" s="5"/>
      <c r="AV149" s="1"/>
      <c r="AW149" s="6"/>
      <c r="AY149" s="5"/>
      <c r="AZ149" s="1"/>
      <c r="BA149" s="6"/>
      <c r="BC149" s="5"/>
      <c r="BD149" s="1"/>
      <c r="BE149" s="6"/>
      <c r="BI149" s="5"/>
      <c r="BJ149" s="1"/>
      <c r="BK149" s="6"/>
      <c r="BT149" s="5"/>
      <c r="BU149" s="1"/>
      <c r="BV149" s="1"/>
      <c r="BW149" s="1"/>
      <c r="BX149" s="6"/>
      <c r="BY149" s="1"/>
      <c r="BZ149" s="1"/>
      <c r="CA149" s="1"/>
      <c r="CB149" s="1"/>
    </row>
    <row r="150" spans="1:80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X150" s="5"/>
      <c r="Y150" s="1"/>
      <c r="Z150" s="1"/>
      <c r="AA150" s="1"/>
      <c r="AB150" s="6"/>
      <c r="AD150" s="5"/>
      <c r="AE150" s="1"/>
      <c r="AF150" s="1"/>
      <c r="AG150" s="1"/>
      <c r="AH150" s="6"/>
      <c r="AI150" s="1"/>
      <c r="AJ150" s="1"/>
      <c r="AK150" s="1"/>
      <c r="AL150" s="1"/>
      <c r="AM150" s="1"/>
      <c r="AN150" s="1"/>
      <c r="AO150" s="1"/>
      <c r="AP150" s="1"/>
      <c r="AQ150" s="5"/>
      <c r="AR150" s="1"/>
      <c r="AS150" s="6"/>
      <c r="AT150" s="1"/>
      <c r="AU150" s="5"/>
      <c r="AV150" s="1"/>
      <c r="AW150" s="6"/>
      <c r="AY150" s="5"/>
      <c r="AZ150" s="1"/>
      <c r="BA150" s="6"/>
      <c r="BC150" s="5"/>
      <c r="BD150" s="1"/>
      <c r="BE150" s="6"/>
      <c r="BI150" s="5"/>
      <c r="BJ150" s="1"/>
      <c r="BK150" s="6"/>
      <c r="BT150" s="5"/>
      <c r="BU150" s="1"/>
      <c r="BV150" s="1"/>
      <c r="BW150" s="1"/>
      <c r="BX150" s="6"/>
      <c r="BY150" s="1"/>
      <c r="BZ150" s="1"/>
      <c r="CA150" s="1"/>
      <c r="CB150" s="1"/>
    </row>
    <row r="151" spans="1:80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X151" s="5"/>
      <c r="Y151" s="1"/>
      <c r="Z151" s="1"/>
      <c r="AA151" s="1"/>
      <c r="AB151" s="6"/>
      <c r="AD151" s="5"/>
      <c r="AE151" s="1"/>
      <c r="AF151" s="1"/>
      <c r="AG151" s="1"/>
      <c r="AH151" s="6"/>
      <c r="AI151" s="1"/>
      <c r="AJ151" s="1"/>
      <c r="AK151" s="1"/>
      <c r="AL151" s="1"/>
      <c r="AM151" s="1"/>
      <c r="AN151" s="1"/>
      <c r="AO151" s="1"/>
      <c r="AP151" s="1"/>
      <c r="AQ151" s="5"/>
      <c r="AR151" s="1"/>
      <c r="AS151" s="6"/>
      <c r="AT151" s="1"/>
      <c r="AU151" s="5"/>
      <c r="AV151" s="1"/>
      <c r="AW151" s="6"/>
      <c r="AY151" s="5"/>
      <c r="AZ151" s="1"/>
      <c r="BA151" s="6"/>
      <c r="BC151" s="5"/>
      <c r="BD151" s="1"/>
      <c r="BE151" s="6"/>
      <c r="BI151" s="5"/>
      <c r="BJ151" s="1"/>
      <c r="BK151" s="6"/>
      <c r="BT151" s="5"/>
      <c r="BU151" s="1"/>
      <c r="BV151" s="1"/>
      <c r="BW151" s="1"/>
      <c r="BX151" s="6"/>
      <c r="BY151" s="1"/>
      <c r="BZ151" s="1"/>
      <c r="CA151" s="1"/>
      <c r="CB151" s="1"/>
    </row>
    <row r="152" spans="1:80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X152" s="5"/>
      <c r="Y152" s="1"/>
      <c r="Z152" s="1"/>
      <c r="AA152" s="1"/>
      <c r="AB152" s="6"/>
      <c r="AD152" s="5"/>
      <c r="AE152" s="1"/>
      <c r="AF152" s="1"/>
      <c r="AG152" s="1"/>
      <c r="AH152" s="6"/>
      <c r="AI152" s="1"/>
      <c r="AJ152" s="1"/>
      <c r="AK152" s="1"/>
      <c r="AL152" s="1"/>
      <c r="AM152" s="1"/>
      <c r="AN152" s="1"/>
      <c r="AO152" s="1"/>
      <c r="AP152" s="1"/>
      <c r="AQ152" s="5"/>
      <c r="AR152" s="1"/>
      <c r="AS152" s="6"/>
      <c r="AT152" s="1"/>
      <c r="AU152" s="5"/>
      <c r="AV152" s="1"/>
      <c r="AW152" s="6"/>
      <c r="AY152" s="5"/>
      <c r="AZ152" s="1"/>
      <c r="BA152" s="6"/>
      <c r="BC152" s="5"/>
      <c r="BD152" s="1"/>
      <c r="BE152" s="6"/>
      <c r="BI152" s="5"/>
      <c r="BJ152" s="1"/>
      <c r="BK152" s="6"/>
      <c r="BT152" s="5"/>
      <c r="BU152" s="1"/>
      <c r="BV152" s="1"/>
      <c r="BW152" s="1"/>
      <c r="BX152" s="6"/>
      <c r="BY152" s="1"/>
      <c r="BZ152" s="1"/>
      <c r="CA152" s="1"/>
      <c r="CB152" s="1"/>
    </row>
    <row r="153" spans="1:80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X153" s="5"/>
      <c r="Y153" s="1"/>
      <c r="Z153" s="1"/>
      <c r="AA153" s="1"/>
      <c r="AB153" s="6"/>
      <c r="AD153" s="5"/>
      <c r="AE153" s="1"/>
      <c r="AF153" s="1"/>
      <c r="AG153" s="1"/>
      <c r="AH153" s="6"/>
      <c r="AI153" s="1"/>
      <c r="AJ153" s="1"/>
      <c r="AK153" s="1"/>
      <c r="AL153" s="1"/>
      <c r="AM153" s="1"/>
      <c r="AN153" s="1"/>
      <c r="AO153" s="1"/>
      <c r="AP153" s="1"/>
      <c r="AQ153" s="5"/>
      <c r="AR153" s="1"/>
      <c r="AS153" s="6"/>
      <c r="AT153" s="1"/>
      <c r="AU153" s="5"/>
      <c r="AV153" s="1"/>
      <c r="AW153" s="6"/>
      <c r="AY153" s="5"/>
      <c r="AZ153" s="1"/>
      <c r="BA153" s="6"/>
      <c r="BC153" s="5"/>
      <c r="BD153" s="1"/>
      <c r="BE153" s="6"/>
      <c r="BI153" s="5"/>
      <c r="BJ153" s="1"/>
      <c r="BK153" s="6"/>
      <c r="BT153" s="5"/>
      <c r="BU153" s="1"/>
      <c r="BV153" s="1"/>
      <c r="BW153" s="1"/>
      <c r="BX153" s="6"/>
      <c r="BY153" s="1"/>
      <c r="BZ153" s="1"/>
      <c r="CA153" s="1"/>
      <c r="CB153" s="1"/>
    </row>
    <row r="154" spans="1:80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X154" s="5"/>
      <c r="Y154" s="1"/>
      <c r="Z154" s="1"/>
      <c r="AA154" s="1"/>
      <c r="AB154" s="6"/>
      <c r="AD154" s="5"/>
      <c r="AE154" s="1"/>
      <c r="AF154" s="1"/>
      <c r="AG154" s="1"/>
      <c r="AH154" s="6"/>
      <c r="AI154" s="1"/>
      <c r="AJ154" s="1"/>
      <c r="AK154" s="1"/>
      <c r="AL154" s="1"/>
      <c r="AM154" s="1"/>
      <c r="AN154" s="1"/>
      <c r="AO154" s="1"/>
      <c r="AP154" s="1"/>
      <c r="AQ154" s="5"/>
      <c r="AR154" s="1"/>
      <c r="AS154" s="6"/>
      <c r="AT154" s="1"/>
      <c r="AU154" s="5"/>
      <c r="AV154" s="1"/>
      <c r="AW154" s="6"/>
      <c r="AY154" s="5"/>
      <c r="AZ154" s="1"/>
      <c r="BA154" s="6"/>
      <c r="BC154" s="5"/>
      <c r="BD154" s="1"/>
      <c r="BE154" s="6"/>
      <c r="BI154" s="5"/>
      <c r="BJ154" s="1"/>
      <c r="BK154" s="6"/>
      <c r="BT154" s="5"/>
      <c r="BU154" s="1"/>
      <c r="BV154" s="1"/>
      <c r="BW154" s="1"/>
      <c r="BX154" s="6"/>
      <c r="BY154" s="1"/>
      <c r="BZ154" s="1"/>
      <c r="CA154" s="1"/>
      <c r="CB154" s="1"/>
    </row>
    <row r="155" spans="1:80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X155" s="5"/>
      <c r="Y155" s="1"/>
      <c r="Z155" s="1"/>
      <c r="AA155" s="1"/>
      <c r="AB155" s="6"/>
      <c r="AD155" s="5"/>
      <c r="AE155" s="1"/>
      <c r="AF155" s="1"/>
      <c r="AG155" s="1"/>
      <c r="AH155" s="6"/>
      <c r="AI155" s="1"/>
      <c r="AJ155" s="1"/>
      <c r="AK155" s="1"/>
      <c r="AL155" s="1"/>
      <c r="AM155" s="1"/>
      <c r="AN155" s="1"/>
      <c r="AO155" s="1"/>
      <c r="AP155" s="1"/>
      <c r="AQ155" s="5"/>
      <c r="AR155" s="1"/>
      <c r="AS155" s="6"/>
      <c r="AT155" s="1"/>
      <c r="AU155" s="5"/>
      <c r="AV155" s="1"/>
      <c r="AW155" s="6"/>
      <c r="AY155" s="5"/>
      <c r="AZ155" s="1"/>
      <c r="BA155" s="6"/>
      <c r="BC155" s="5"/>
      <c r="BD155" s="1"/>
      <c r="BE155" s="6"/>
      <c r="BI155" s="5"/>
      <c r="BJ155" s="1"/>
      <c r="BK155" s="6"/>
      <c r="BT155" s="5"/>
      <c r="BU155" s="1"/>
      <c r="BV155" s="1"/>
      <c r="BW155" s="1"/>
      <c r="BX155" s="6"/>
      <c r="BY155" s="1"/>
      <c r="BZ155" s="1"/>
      <c r="CA155" s="1"/>
      <c r="CB155" s="1"/>
    </row>
    <row r="156" spans="1:80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X156" s="5"/>
      <c r="Y156" s="1"/>
      <c r="Z156" s="1"/>
      <c r="AA156" s="1"/>
      <c r="AB156" s="6"/>
      <c r="AD156" s="5"/>
      <c r="AE156" s="1"/>
      <c r="AF156" s="1"/>
      <c r="AG156" s="1"/>
      <c r="AH156" s="6"/>
      <c r="AI156" s="1"/>
      <c r="AJ156" s="1"/>
      <c r="AK156" s="1"/>
      <c r="AL156" s="1"/>
      <c r="AM156" s="1"/>
      <c r="AN156" s="1"/>
      <c r="AO156" s="1"/>
      <c r="AP156" s="1"/>
      <c r="AQ156" s="5"/>
      <c r="AR156" s="1"/>
      <c r="AS156" s="6"/>
      <c r="AT156" s="1"/>
      <c r="AU156" s="5"/>
      <c r="AV156" s="1"/>
      <c r="AW156" s="6"/>
      <c r="AY156" s="5"/>
      <c r="AZ156" s="1"/>
      <c r="BA156" s="6"/>
      <c r="BC156" s="5"/>
      <c r="BD156" s="1"/>
      <c r="BE156" s="6"/>
      <c r="BI156" s="5"/>
      <c r="BJ156" s="1"/>
      <c r="BK156" s="6"/>
      <c r="BT156" s="5"/>
      <c r="BU156" s="1"/>
      <c r="BV156" s="1"/>
      <c r="BW156" s="1"/>
      <c r="BX156" s="6"/>
      <c r="BY156" s="1"/>
      <c r="BZ156" s="1"/>
      <c r="CA156" s="1"/>
      <c r="CB156" s="1"/>
    </row>
    <row r="157" spans="1:80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X157" s="5"/>
      <c r="Y157" s="1"/>
      <c r="Z157" s="1"/>
      <c r="AA157" s="1"/>
      <c r="AB157" s="6"/>
      <c r="AD157" s="5"/>
      <c r="AE157" s="1"/>
      <c r="AF157" s="1"/>
      <c r="AG157" s="1"/>
      <c r="AH157" s="6"/>
      <c r="AI157" s="1"/>
      <c r="AJ157" s="1"/>
      <c r="AK157" s="1"/>
      <c r="AL157" s="1"/>
      <c r="AM157" s="1"/>
      <c r="AN157" s="1"/>
      <c r="AO157" s="1"/>
      <c r="AP157" s="1"/>
      <c r="AQ157" s="5"/>
      <c r="AR157" s="1"/>
      <c r="AS157" s="6"/>
      <c r="AT157" s="1"/>
      <c r="AU157" s="5"/>
      <c r="AV157" s="1"/>
      <c r="AW157" s="6"/>
      <c r="AY157" s="5"/>
      <c r="AZ157" s="1"/>
      <c r="BA157" s="6"/>
      <c r="BC157" s="5"/>
      <c r="BD157" s="1"/>
      <c r="BE157" s="6"/>
      <c r="BI157" s="5"/>
      <c r="BJ157" s="1"/>
      <c r="BK157" s="6"/>
      <c r="BT157" s="5"/>
      <c r="BU157" s="1"/>
      <c r="BV157" s="1"/>
      <c r="BW157" s="1"/>
      <c r="BX157" s="6"/>
      <c r="BY157" s="1"/>
      <c r="BZ157" s="1"/>
      <c r="CA157" s="1"/>
      <c r="CB157" s="1"/>
    </row>
    <row r="158" spans="1:80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X158" s="5"/>
      <c r="Y158" s="1"/>
      <c r="Z158" s="1"/>
      <c r="AA158" s="1"/>
      <c r="AB158" s="6"/>
      <c r="AD158" s="5"/>
      <c r="AE158" s="1"/>
      <c r="AF158" s="1"/>
      <c r="AG158" s="1"/>
      <c r="AH158" s="6"/>
      <c r="AI158" s="1"/>
      <c r="AJ158" s="1"/>
      <c r="AK158" s="1"/>
      <c r="AL158" s="1"/>
      <c r="AM158" s="1"/>
      <c r="AN158" s="1"/>
      <c r="AO158" s="1"/>
      <c r="AP158" s="1"/>
      <c r="AQ158" s="5"/>
      <c r="AR158" s="1"/>
      <c r="AS158" s="6"/>
      <c r="AT158" s="1"/>
      <c r="AU158" s="5"/>
      <c r="AV158" s="1"/>
      <c r="AW158" s="6"/>
      <c r="AY158" s="5"/>
      <c r="AZ158" s="1"/>
      <c r="BA158" s="6"/>
      <c r="BC158" s="5"/>
      <c r="BD158" s="1"/>
      <c r="BE158" s="6"/>
      <c r="BI158" s="5"/>
      <c r="BJ158" s="1"/>
      <c r="BK158" s="6"/>
      <c r="BT158" s="5"/>
      <c r="BU158" s="1"/>
      <c r="BV158" s="1"/>
      <c r="BW158" s="1"/>
      <c r="BX158" s="6"/>
      <c r="BY158" s="1"/>
      <c r="BZ158" s="1"/>
      <c r="CA158" s="1"/>
      <c r="CB158" s="1"/>
    </row>
    <row r="159" spans="1:80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X159" s="5"/>
      <c r="Y159" s="1"/>
      <c r="Z159" s="1"/>
      <c r="AA159" s="1"/>
      <c r="AB159" s="6"/>
      <c r="AD159" s="5"/>
      <c r="AE159" s="1"/>
      <c r="AF159" s="1"/>
      <c r="AG159" s="1"/>
      <c r="AH159" s="6"/>
      <c r="AI159" s="1"/>
      <c r="AJ159" s="1"/>
      <c r="AK159" s="1"/>
      <c r="AL159" s="1"/>
      <c r="AM159" s="1"/>
      <c r="AN159" s="1"/>
      <c r="AO159" s="1"/>
      <c r="AP159" s="1"/>
      <c r="AQ159" s="5"/>
      <c r="AR159" s="1"/>
      <c r="AS159" s="6"/>
      <c r="AT159" s="1"/>
      <c r="AU159" s="5"/>
      <c r="AV159" s="1"/>
      <c r="AW159" s="6"/>
      <c r="AY159" s="5"/>
      <c r="AZ159" s="1"/>
      <c r="BA159" s="6"/>
      <c r="BC159" s="5"/>
      <c r="BD159" s="1"/>
      <c r="BE159" s="6"/>
      <c r="BI159" s="5"/>
      <c r="BJ159" s="1"/>
      <c r="BK159" s="6"/>
      <c r="BT159" s="5"/>
      <c r="BU159" s="1"/>
      <c r="BV159" s="1"/>
      <c r="BW159" s="1"/>
      <c r="BX159" s="6"/>
      <c r="BY159" s="1"/>
      <c r="BZ159" s="1"/>
      <c r="CA159" s="1"/>
      <c r="CB159" s="1"/>
    </row>
    <row r="160" spans="1:80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X160" s="5"/>
      <c r="Y160" s="1"/>
      <c r="Z160" s="1"/>
      <c r="AA160" s="1"/>
      <c r="AB160" s="6"/>
      <c r="AD160" s="5"/>
      <c r="AE160" s="1"/>
      <c r="AF160" s="1"/>
      <c r="AG160" s="1"/>
      <c r="AH160" s="6"/>
      <c r="AI160" s="1"/>
      <c r="AJ160" s="1"/>
      <c r="AK160" s="1"/>
      <c r="AL160" s="1"/>
      <c r="AM160" s="1"/>
      <c r="AN160" s="1"/>
      <c r="AO160" s="1"/>
      <c r="AP160" s="1"/>
      <c r="AQ160" s="5"/>
      <c r="AR160" s="1"/>
      <c r="AS160" s="6"/>
      <c r="AT160" s="1"/>
      <c r="AU160" s="5"/>
      <c r="AV160" s="1"/>
      <c r="AW160" s="6"/>
      <c r="AY160" s="5"/>
      <c r="AZ160" s="1"/>
      <c r="BA160" s="6"/>
      <c r="BC160" s="5"/>
      <c r="BD160" s="1"/>
      <c r="BE160" s="6"/>
      <c r="BI160" s="5"/>
      <c r="BJ160" s="1"/>
      <c r="BK160" s="6"/>
      <c r="BT160" s="5"/>
      <c r="BU160" s="1"/>
      <c r="BV160" s="1"/>
      <c r="BW160" s="1"/>
      <c r="BX160" s="6"/>
      <c r="BY160" s="1"/>
      <c r="BZ160" s="1"/>
      <c r="CA160" s="1"/>
      <c r="CB160" s="1"/>
    </row>
    <row r="161" spans="1:80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X161" s="5"/>
      <c r="Y161" s="1"/>
      <c r="Z161" s="1"/>
      <c r="AA161" s="1"/>
      <c r="AB161" s="6"/>
      <c r="AD161" s="5"/>
      <c r="AE161" s="1"/>
      <c r="AF161" s="1"/>
      <c r="AG161" s="1"/>
      <c r="AH161" s="6"/>
      <c r="AI161" s="1"/>
      <c r="AJ161" s="1"/>
      <c r="AK161" s="1"/>
      <c r="AL161" s="1"/>
      <c r="AM161" s="1"/>
      <c r="AN161" s="1"/>
      <c r="AO161" s="1"/>
      <c r="AP161" s="1"/>
      <c r="AQ161" s="5"/>
      <c r="AR161" s="1"/>
      <c r="AS161" s="6"/>
      <c r="AT161" s="1"/>
      <c r="AU161" s="5"/>
      <c r="AV161" s="1"/>
      <c r="AW161" s="6"/>
      <c r="AY161" s="5"/>
      <c r="AZ161" s="1"/>
      <c r="BA161" s="6"/>
      <c r="BC161" s="5"/>
      <c r="BD161" s="1"/>
      <c r="BE161" s="6"/>
      <c r="BI161" s="5"/>
      <c r="BJ161" s="1"/>
      <c r="BK161" s="6"/>
      <c r="BT161" s="5"/>
      <c r="BU161" s="1"/>
      <c r="BV161" s="1"/>
      <c r="BW161" s="1"/>
      <c r="BX161" s="6"/>
      <c r="BY161" s="1"/>
      <c r="BZ161" s="1"/>
      <c r="CA161" s="1"/>
      <c r="CB161" s="1"/>
    </row>
    <row r="162" spans="1:80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X162" s="5"/>
      <c r="Y162" s="1"/>
      <c r="Z162" s="1"/>
      <c r="AA162" s="1"/>
      <c r="AB162" s="6"/>
      <c r="AD162" s="5"/>
      <c r="AE162" s="1"/>
      <c r="AF162" s="1"/>
      <c r="AG162" s="1"/>
      <c r="AH162" s="6"/>
      <c r="AI162" s="1"/>
      <c r="AJ162" s="1"/>
      <c r="AK162" s="1"/>
      <c r="AL162" s="1"/>
      <c r="AM162" s="1"/>
      <c r="AN162" s="1"/>
      <c r="AO162" s="1"/>
      <c r="AP162" s="1"/>
      <c r="AQ162" s="5"/>
      <c r="AR162" s="1"/>
      <c r="AS162" s="6"/>
      <c r="AT162" s="1"/>
      <c r="AU162" s="5"/>
      <c r="AV162" s="1"/>
      <c r="AW162" s="6"/>
      <c r="AY162" s="5"/>
      <c r="AZ162" s="1"/>
      <c r="BA162" s="6"/>
      <c r="BC162" s="5"/>
      <c r="BD162" s="1"/>
      <c r="BE162" s="6"/>
      <c r="BI162" s="5"/>
      <c r="BJ162" s="1"/>
      <c r="BK162" s="6"/>
      <c r="BT162" s="5"/>
      <c r="BU162" s="1"/>
      <c r="BV162" s="1"/>
      <c r="BW162" s="1"/>
      <c r="BX162" s="6"/>
      <c r="BY162" s="1"/>
      <c r="BZ162" s="1"/>
      <c r="CA162" s="1"/>
      <c r="CB162" s="1"/>
    </row>
    <row r="163" spans="1:80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X163" s="5"/>
      <c r="Y163" s="1"/>
      <c r="Z163" s="1"/>
      <c r="AA163" s="1"/>
      <c r="AB163" s="6"/>
      <c r="AD163" s="5"/>
      <c r="AE163" s="1"/>
      <c r="AF163" s="1"/>
      <c r="AG163" s="1"/>
      <c r="AH163" s="6"/>
      <c r="AI163" s="1"/>
      <c r="AJ163" s="1"/>
      <c r="AK163" s="1"/>
      <c r="AL163" s="1"/>
      <c r="AM163" s="1"/>
      <c r="AN163" s="1"/>
      <c r="AO163" s="1"/>
      <c r="AP163" s="1"/>
      <c r="AQ163" s="5"/>
      <c r="AR163" s="1"/>
      <c r="AS163" s="6"/>
      <c r="AT163" s="1"/>
      <c r="AU163" s="5"/>
      <c r="AV163" s="1"/>
      <c r="AW163" s="6"/>
      <c r="AY163" s="5"/>
      <c r="AZ163" s="1"/>
      <c r="BA163" s="6"/>
      <c r="BC163" s="5"/>
      <c r="BD163" s="1"/>
      <c r="BE163" s="6"/>
      <c r="BI163" s="5"/>
      <c r="BJ163" s="1"/>
      <c r="BK163" s="6"/>
      <c r="BT163" s="5"/>
      <c r="BU163" s="1"/>
      <c r="BV163" s="1"/>
      <c r="BW163" s="1"/>
      <c r="BX163" s="6"/>
      <c r="BY163" s="1"/>
      <c r="BZ163" s="1"/>
      <c r="CA163" s="1"/>
      <c r="CB163" s="1"/>
    </row>
    <row r="164" spans="1:80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X164" s="5"/>
      <c r="Y164" s="1"/>
      <c r="Z164" s="1"/>
      <c r="AA164" s="1"/>
      <c r="AB164" s="6"/>
      <c r="AD164" s="5"/>
      <c r="AE164" s="1"/>
      <c r="AF164" s="1"/>
      <c r="AG164" s="1"/>
      <c r="AH164" s="6"/>
      <c r="AI164" s="1"/>
      <c r="AJ164" s="1"/>
      <c r="AK164" s="1"/>
      <c r="AL164" s="1"/>
      <c r="AM164" s="1"/>
      <c r="AN164" s="1"/>
      <c r="AO164" s="1"/>
      <c r="AP164" s="1"/>
      <c r="AQ164" s="5"/>
      <c r="AR164" s="1"/>
      <c r="AS164" s="6"/>
      <c r="AT164" s="1"/>
      <c r="AU164" s="5"/>
      <c r="AV164" s="1"/>
      <c r="AW164" s="6"/>
      <c r="AY164" s="5"/>
      <c r="AZ164" s="1"/>
      <c r="BA164" s="6"/>
      <c r="BC164" s="5"/>
      <c r="BD164" s="1"/>
      <c r="BE164" s="6"/>
      <c r="BI164" s="5"/>
      <c r="BJ164" s="1"/>
      <c r="BK164" s="6"/>
      <c r="BT164" s="5"/>
      <c r="BU164" s="1"/>
      <c r="BV164" s="1"/>
      <c r="BW164" s="1"/>
      <c r="BX164" s="6"/>
      <c r="BY164" s="1"/>
      <c r="BZ164" s="1"/>
      <c r="CA164" s="1"/>
      <c r="CB164" s="1"/>
    </row>
    <row r="165" spans="1:80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X165" s="5"/>
      <c r="Y165" s="1"/>
      <c r="Z165" s="1"/>
      <c r="AA165" s="1"/>
      <c r="AB165" s="6"/>
      <c r="AD165" s="5"/>
      <c r="AE165" s="1"/>
      <c r="AF165" s="1"/>
      <c r="AG165" s="1"/>
      <c r="AH165" s="6"/>
      <c r="AI165" s="1"/>
      <c r="AJ165" s="1"/>
      <c r="AK165" s="1"/>
      <c r="AL165" s="1"/>
      <c r="AM165" s="1"/>
      <c r="AN165" s="1"/>
      <c r="AO165" s="1"/>
      <c r="AP165" s="1"/>
      <c r="AQ165" s="5"/>
      <c r="AR165" s="1"/>
      <c r="AS165" s="6"/>
      <c r="AT165" s="1"/>
      <c r="AU165" s="5"/>
      <c r="AV165" s="1"/>
      <c r="AW165" s="6"/>
      <c r="AY165" s="5"/>
      <c r="AZ165" s="1"/>
      <c r="BA165" s="6"/>
      <c r="BC165" s="5"/>
      <c r="BD165" s="1"/>
      <c r="BE165" s="6"/>
      <c r="BI165" s="5"/>
      <c r="BJ165" s="1"/>
      <c r="BK165" s="6"/>
      <c r="BT165" s="5"/>
      <c r="BU165" s="1"/>
      <c r="BV165" s="1"/>
      <c r="BW165" s="1"/>
      <c r="BX165" s="6"/>
      <c r="BY165" s="1"/>
      <c r="BZ165" s="1"/>
      <c r="CA165" s="1"/>
      <c r="CB165" s="1"/>
    </row>
    <row r="166" spans="1:80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X166" s="5"/>
      <c r="Y166" s="1"/>
      <c r="Z166" s="1"/>
      <c r="AA166" s="1"/>
      <c r="AB166" s="6"/>
      <c r="AD166" s="5"/>
      <c r="AE166" s="1"/>
      <c r="AF166" s="1"/>
      <c r="AG166" s="1"/>
      <c r="AH166" s="6"/>
      <c r="AI166" s="1"/>
      <c r="AJ166" s="1"/>
      <c r="AK166" s="1"/>
      <c r="AL166" s="1"/>
      <c r="AM166" s="1"/>
      <c r="AN166" s="1"/>
      <c r="AO166" s="1"/>
      <c r="AP166" s="1"/>
      <c r="AQ166" s="5"/>
      <c r="AR166" s="1"/>
      <c r="AS166" s="6"/>
      <c r="AT166" s="1"/>
      <c r="AU166" s="5"/>
      <c r="AV166" s="1"/>
      <c r="AW166" s="6"/>
      <c r="AY166" s="5"/>
      <c r="AZ166" s="1"/>
      <c r="BA166" s="6"/>
      <c r="BC166" s="5"/>
      <c r="BD166" s="1"/>
      <c r="BE166" s="6"/>
      <c r="BI166" s="5"/>
      <c r="BJ166" s="1"/>
      <c r="BK166" s="6"/>
      <c r="BT166" s="5"/>
      <c r="BU166" s="1"/>
      <c r="BV166" s="1"/>
      <c r="BW166" s="1"/>
      <c r="BX166" s="6"/>
      <c r="BY166" s="1"/>
      <c r="BZ166" s="1"/>
      <c r="CA166" s="1"/>
      <c r="CB166" s="1"/>
    </row>
    <row r="167" spans="1:80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X167" s="5"/>
      <c r="Y167" s="1"/>
      <c r="Z167" s="1"/>
      <c r="AA167" s="1"/>
      <c r="AB167" s="6"/>
      <c r="AD167" s="5"/>
      <c r="AE167" s="1"/>
      <c r="AF167" s="1"/>
      <c r="AG167" s="1"/>
      <c r="AH167" s="6"/>
      <c r="AI167" s="1"/>
      <c r="AJ167" s="1"/>
      <c r="AK167" s="1"/>
      <c r="AL167" s="1"/>
      <c r="AM167" s="1"/>
      <c r="AN167" s="1"/>
      <c r="AO167" s="1"/>
      <c r="AP167" s="1"/>
      <c r="AQ167" s="5"/>
      <c r="AR167" s="1"/>
      <c r="AS167" s="6"/>
      <c r="AT167" s="1"/>
      <c r="AU167" s="5"/>
      <c r="AV167" s="1"/>
      <c r="AW167" s="6"/>
      <c r="AY167" s="5"/>
      <c r="AZ167" s="1"/>
      <c r="BA167" s="6"/>
      <c r="BC167" s="5"/>
      <c r="BD167" s="1"/>
      <c r="BE167" s="6"/>
      <c r="BI167" s="5"/>
      <c r="BJ167" s="1"/>
      <c r="BK167" s="6"/>
      <c r="BT167" s="5"/>
      <c r="BU167" s="1"/>
      <c r="BV167" s="1"/>
      <c r="BW167" s="1"/>
      <c r="BX167" s="6"/>
      <c r="BY167" s="1"/>
      <c r="BZ167" s="1"/>
      <c r="CA167" s="1"/>
      <c r="CB167" s="1"/>
    </row>
    <row r="168" spans="1:80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X168" s="5"/>
      <c r="Y168" s="1"/>
      <c r="Z168" s="1"/>
      <c r="AA168" s="1"/>
      <c r="AB168" s="6"/>
      <c r="AD168" s="5"/>
      <c r="AE168" s="1"/>
      <c r="AF168" s="1"/>
      <c r="AG168" s="1"/>
      <c r="AH168" s="6"/>
      <c r="AI168" s="1"/>
      <c r="AJ168" s="1"/>
      <c r="AK168" s="1"/>
      <c r="AL168" s="1"/>
      <c r="AM168" s="1"/>
      <c r="AN168" s="1"/>
      <c r="AO168" s="1"/>
      <c r="AP168" s="1"/>
      <c r="AQ168" s="5"/>
      <c r="AR168" s="1"/>
      <c r="AS168" s="6"/>
      <c r="AT168" s="1"/>
      <c r="AU168" s="5"/>
      <c r="AV168" s="1"/>
      <c r="AW168" s="6"/>
      <c r="AY168" s="5"/>
      <c r="AZ168" s="1"/>
      <c r="BA168" s="6"/>
      <c r="BC168" s="5"/>
      <c r="BD168" s="1"/>
      <c r="BE168" s="6"/>
      <c r="BI168" s="5"/>
      <c r="BJ168" s="1"/>
      <c r="BK168" s="6"/>
      <c r="BT168" s="5"/>
      <c r="BU168" s="1"/>
      <c r="BV168" s="1"/>
      <c r="BW168" s="1"/>
      <c r="BX168" s="6"/>
      <c r="BY168" s="1"/>
      <c r="BZ168" s="1"/>
      <c r="CA168" s="1"/>
      <c r="CB168" s="1"/>
    </row>
    <row r="169" spans="1:80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X169" s="5"/>
      <c r="Y169" s="1"/>
      <c r="Z169" s="1"/>
      <c r="AA169" s="1"/>
      <c r="AB169" s="6"/>
      <c r="AD169" s="5"/>
      <c r="AE169" s="1"/>
      <c r="AF169" s="1"/>
      <c r="AG169" s="1"/>
      <c r="AH169" s="6"/>
      <c r="AI169" s="1"/>
      <c r="AJ169" s="1"/>
      <c r="AK169" s="1"/>
      <c r="AL169" s="1"/>
      <c r="AM169" s="1"/>
      <c r="AN169" s="1"/>
      <c r="AO169" s="1"/>
      <c r="AP169" s="1"/>
      <c r="AQ169" s="5"/>
      <c r="AR169" s="1"/>
      <c r="AS169" s="6"/>
      <c r="AT169" s="1"/>
      <c r="AU169" s="5"/>
      <c r="AV169" s="1"/>
      <c r="AW169" s="6"/>
      <c r="AY169" s="5"/>
      <c r="AZ169" s="1"/>
      <c r="BA169" s="6"/>
      <c r="BC169" s="5"/>
      <c r="BD169" s="1"/>
      <c r="BE169" s="6"/>
      <c r="BI169" s="5"/>
      <c r="BJ169" s="1"/>
      <c r="BK169" s="6"/>
      <c r="BT169" s="5"/>
      <c r="BU169" s="1"/>
      <c r="BV169" s="1"/>
      <c r="BW169" s="1"/>
      <c r="BX169" s="6"/>
      <c r="BY169" s="1"/>
      <c r="BZ169" s="1"/>
      <c r="CA169" s="1"/>
      <c r="CB169" s="1"/>
    </row>
    <row r="170" spans="1:80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X170" s="5"/>
      <c r="Y170" s="1"/>
      <c r="Z170" s="1"/>
      <c r="AA170" s="1"/>
      <c r="AB170" s="6"/>
      <c r="AD170" s="5"/>
      <c r="AE170" s="1"/>
      <c r="AF170" s="1"/>
      <c r="AG170" s="1"/>
      <c r="AH170" s="6"/>
      <c r="AI170" s="1"/>
      <c r="AJ170" s="1"/>
      <c r="AK170" s="1"/>
      <c r="AL170" s="1"/>
      <c r="AM170" s="1"/>
      <c r="AN170" s="1"/>
      <c r="AO170" s="1"/>
      <c r="AP170" s="1"/>
      <c r="AQ170" s="5"/>
      <c r="AR170" s="1"/>
      <c r="AS170" s="6"/>
      <c r="AT170" s="1"/>
      <c r="AU170" s="5"/>
      <c r="AV170" s="1"/>
      <c r="AW170" s="6"/>
      <c r="AY170" s="5"/>
      <c r="AZ170" s="1"/>
      <c r="BA170" s="6"/>
      <c r="BC170" s="5"/>
      <c r="BD170" s="1"/>
      <c r="BE170" s="6"/>
      <c r="BI170" s="5"/>
      <c r="BJ170" s="1"/>
      <c r="BK170" s="6"/>
      <c r="BT170" s="5"/>
      <c r="BU170" s="1"/>
      <c r="BV170" s="1"/>
      <c r="BW170" s="1"/>
      <c r="BX170" s="6"/>
      <c r="BY170" s="1"/>
      <c r="BZ170" s="1"/>
      <c r="CA170" s="1"/>
      <c r="CB170" s="1"/>
    </row>
    <row r="171" spans="1:80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X171" s="5"/>
      <c r="Y171" s="1"/>
      <c r="Z171" s="1"/>
      <c r="AA171" s="1"/>
      <c r="AB171" s="6"/>
      <c r="AD171" s="5"/>
      <c r="AE171" s="1"/>
      <c r="AF171" s="1"/>
      <c r="AG171" s="1"/>
      <c r="AH171" s="6"/>
      <c r="AI171" s="1"/>
      <c r="AJ171" s="1"/>
      <c r="AK171" s="1"/>
      <c r="AL171" s="1"/>
      <c r="AM171" s="1"/>
      <c r="AN171" s="1"/>
      <c r="AO171" s="1"/>
      <c r="AP171" s="1"/>
      <c r="AQ171" s="5"/>
      <c r="AR171" s="1"/>
      <c r="AS171" s="6"/>
      <c r="AT171" s="1"/>
      <c r="AU171" s="5"/>
      <c r="AV171" s="1"/>
      <c r="AW171" s="6"/>
      <c r="AY171" s="5"/>
      <c r="AZ171" s="1"/>
      <c r="BA171" s="6"/>
      <c r="BC171" s="5"/>
      <c r="BD171" s="1"/>
      <c r="BE171" s="6"/>
      <c r="BI171" s="5"/>
      <c r="BJ171" s="1"/>
      <c r="BK171" s="6"/>
      <c r="BT171" s="5"/>
      <c r="BU171" s="1"/>
      <c r="BV171" s="1"/>
      <c r="BW171" s="1"/>
      <c r="BX171" s="6"/>
      <c r="BY171" s="1"/>
      <c r="BZ171" s="1"/>
      <c r="CA171" s="1"/>
      <c r="CB171" s="1"/>
    </row>
    <row r="172" spans="1:80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X172" s="5"/>
      <c r="Y172" s="1"/>
      <c r="Z172" s="1"/>
      <c r="AA172" s="1"/>
      <c r="AB172" s="6"/>
      <c r="AD172" s="5"/>
      <c r="AE172" s="1"/>
      <c r="AF172" s="1"/>
      <c r="AG172" s="1"/>
      <c r="AH172" s="6"/>
      <c r="AI172" s="1"/>
      <c r="AJ172" s="1"/>
      <c r="AK172" s="1"/>
      <c r="AL172" s="1"/>
      <c r="AM172" s="1"/>
      <c r="AN172" s="1"/>
      <c r="AO172" s="1"/>
      <c r="AP172" s="1"/>
      <c r="AQ172" s="5"/>
      <c r="AR172" s="1"/>
      <c r="AS172" s="6"/>
      <c r="AT172" s="1"/>
      <c r="AU172" s="5"/>
      <c r="AV172" s="1"/>
      <c r="AW172" s="6"/>
      <c r="AY172" s="5"/>
      <c r="AZ172" s="1"/>
      <c r="BA172" s="6"/>
      <c r="BC172" s="5"/>
      <c r="BD172" s="1"/>
      <c r="BE172" s="6"/>
      <c r="BI172" s="5"/>
      <c r="BJ172" s="1"/>
      <c r="BK172" s="6"/>
      <c r="BT172" s="5"/>
      <c r="BU172" s="1"/>
      <c r="BV172" s="1"/>
      <c r="BW172" s="1"/>
      <c r="BX172" s="6"/>
      <c r="BY172" s="1"/>
      <c r="BZ172" s="1"/>
      <c r="CA172" s="1"/>
      <c r="CB172" s="1"/>
    </row>
    <row r="173" spans="1:80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X173" s="5"/>
      <c r="Y173" s="1"/>
      <c r="Z173" s="1"/>
      <c r="AA173" s="1"/>
      <c r="AB173" s="6"/>
      <c r="AD173" s="5"/>
      <c r="AE173" s="1"/>
      <c r="AF173" s="1"/>
      <c r="AG173" s="1"/>
      <c r="AH173" s="6"/>
      <c r="AI173" s="1"/>
      <c r="AJ173" s="1"/>
      <c r="AK173" s="1"/>
      <c r="AL173" s="1"/>
      <c r="AM173" s="1"/>
      <c r="AN173" s="1"/>
      <c r="AO173" s="1"/>
      <c r="AP173" s="1"/>
      <c r="AQ173" s="5"/>
      <c r="AR173" s="1"/>
      <c r="AS173" s="6"/>
      <c r="AT173" s="1"/>
      <c r="AU173" s="5"/>
      <c r="AV173" s="1"/>
      <c r="AW173" s="6"/>
      <c r="AY173" s="5"/>
      <c r="AZ173" s="1"/>
      <c r="BA173" s="6"/>
      <c r="BC173" s="5"/>
      <c r="BD173" s="1"/>
      <c r="BE173" s="6"/>
      <c r="BI173" s="5"/>
      <c r="BJ173" s="1"/>
      <c r="BK173" s="6"/>
      <c r="BT173" s="5"/>
      <c r="BU173" s="1"/>
      <c r="BV173" s="1"/>
      <c r="BW173" s="1"/>
      <c r="BX173" s="6"/>
      <c r="BY173" s="1"/>
      <c r="BZ173" s="1"/>
      <c r="CA173" s="1"/>
      <c r="CB173" s="1"/>
    </row>
    <row r="174" spans="1:80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X174" s="5"/>
      <c r="Y174" s="1"/>
      <c r="Z174" s="1"/>
      <c r="AA174" s="1"/>
      <c r="AB174" s="6"/>
      <c r="AD174" s="5"/>
      <c r="AE174" s="1"/>
      <c r="AF174" s="1"/>
      <c r="AG174" s="1"/>
      <c r="AH174" s="6"/>
      <c r="AI174" s="1"/>
      <c r="AJ174" s="1"/>
      <c r="AK174" s="1"/>
      <c r="AL174" s="1"/>
      <c r="AM174" s="1"/>
      <c r="AN174" s="1"/>
      <c r="AO174" s="1"/>
      <c r="AP174" s="1"/>
      <c r="AQ174" s="5"/>
      <c r="AR174" s="1"/>
      <c r="AS174" s="6"/>
      <c r="AT174" s="1"/>
      <c r="AU174" s="5"/>
      <c r="AV174" s="1"/>
      <c r="AW174" s="6"/>
      <c r="AY174" s="5"/>
      <c r="AZ174" s="1"/>
      <c r="BA174" s="6"/>
      <c r="BC174" s="5"/>
      <c r="BD174" s="1"/>
      <c r="BE174" s="6"/>
      <c r="BI174" s="5"/>
      <c r="BJ174" s="1"/>
      <c r="BK174" s="6"/>
      <c r="BT174" s="5"/>
      <c r="BU174" s="1"/>
      <c r="BV174" s="1"/>
      <c r="BW174" s="1"/>
      <c r="BX174" s="6"/>
      <c r="BY174" s="1"/>
      <c r="BZ174" s="1"/>
      <c r="CA174" s="1"/>
      <c r="CB174" s="1"/>
    </row>
    <row r="175" spans="1:80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X175" s="5"/>
      <c r="Y175" s="1"/>
      <c r="Z175" s="1"/>
      <c r="AA175" s="1"/>
      <c r="AB175" s="6"/>
      <c r="AD175" s="5"/>
      <c r="AE175" s="1"/>
      <c r="AF175" s="1"/>
      <c r="AG175" s="1"/>
      <c r="AH175" s="6"/>
      <c r="AI175" s="1"/>
      <c r="AJ175" s="1"/>
      <c r="AK175" s="1"/>
      <c r="AL175" s="1"/>
      <c r="AM175" s="1"/>
      <c r="AN175" s="1"/>
      <c r="AO175" s="1"/>
      <c r="AP175" s="1"/>
      <c r="AQ175" s="5"/>
      <c r="AR175" s="1"/>
      <c r="AS175" s="6"/>
      <c r="AT175" s="1"/>
      <c r="AU175" s="5"/>
      <c r="AV175" s="1"/>
      <c r="AW175" s="6"/>
      <c r="AY175" s="5"/>
      <c r="AZ175" s="1"/>
      <c r="BA175" s="6"/>
      <c r="BC175" s="5"/>
      <c r="BD175" s="1"/>
      <c r="BE175" s="6"/>
      <c r="BI175" s="5"/>
      <c r="BJ175" s="1"/>
      <c r="BK175" s="6"/>
      <c r="BT175" s="5"/>
      <c r="BU175" s="1"/>
      <c r="BV175" s="1"/>
      <c r="BW175" s="1"/>
      <c r="BX175" s="6"/>
      <c r="BY175" s="1"/>
      <c r="BZ175" s="1"/>
      <c r="CA175" s="1"/>
      <c r="CB175" s="1"/>
    </row>
    <row r="176" spans="1:80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X176" s="5"/>
      <c r="Y176" s="1"/>
      <c r="Z176" s="1"/>
      <c r="AA176" s="1"/>
      <c r="AB176" s="6"/>
      <c r="AD176" s="5"/>
      <c r="AE176" s="1"/>
      <c r="AF176" s="1"/>
      <c r="AG176" s="1"/>
      <c r="AH176" s="6"/>
      <c r="AI176" s="1"/>
      <c r="AJ176" s="1"/>
      <c r="AK176" s="1"/>
      <c r="AL176" s="1"/>
      <c r="AM176" s="1"/>
      <c r="AN176" s="1"/>
      <c r="AO176" s="1"/>
      <c r="AP176" s="1"/>
      <c r="AQ176" s="5"/>
      <c r="AR176" s="1"/>
      <c r="AS176" s="6"/>
      <c r="AT176" s="1"/>
      <c r="AU176" s="5"/>
      <c r="AV176" s="1"/>
      <c r="AW176" s="6"/>
      <c r="AY176" s="5"/>
      <c r="AZ176" s="1"/>
      <c r="BA176" s="6"/>
      <c r="BC176" s="5"/>
      <c r="BD176" s="1"/>
      <c r="BE176" s="6"/>
      <c r="BI176" s="5"/>
      <c r="BJ176" s="1"/>
      <c r="BK176" s="6"/>
      <c r="BT176" s="5"/>
      <c r="BU176" s="1"/>
      <c r="BV176" s="1"/>
      <c r="BW176" s="1"/>
      <c r="BX176" s="6"/>
      <c r="BY176" s="1"/>
      <c r="BZ176" s="1"/>
      <c r="CA176" s="1"/>
      <c r="CB176" s="1"/>
    </row>
    <row r="177" spans="1:80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X177" s="5"/>
      <c r="Y177" s="1"/>
      <c r="Z177" s="1"/>
      <c r="AA177" s="1"/>
      <c r="AB177" s="6"/>
      <c r="AD177" s="5"/>
      <c r="AE177" s="1"/>
      <c r="AF177" s="1"/>
      <c r="AG177" s="1"/>
      <c r="AH177" s="6"/>
      <c r="AI177" s="1"/>
      <c r="AJ177" s="1"/>
      <c r="AK177" s="1"/>
      <c r="AL177" s="1"/>
      <c r="AM177" s="1"/>
      <c r="AN177" s="1"/>
      <c r="AO177" s="1"/>
      <c r="AP177" s="1"/>
      <c r="AQ177" s="5"/>
      <c r="AR177" s="1"/>
      <c r="AS177" s="6"/>
      <c r="AT177" s="1"/>
      <c r="AU177" s="5"/>
      <c r="AV177" s="1"/>
      <c r="AW177" s="6"/>
      <c r="AY177" s="5"/>
      <c r="AZ177" s="1"/>
      <c r="BA177" s="6"/>
      <c r="BC177" s="5"/>
      <c r="BD177" s="1"/>
      <c r="BE177" s="6"/>
      <c r="BI177" s="5"/>
      <c r="BJ177" s="1"/>
      <c r="BK177" s="6"/>
      <c r="BT177" s="5"/>
      <c r="BU177" s="1"/>
      <c r="BV177" s="1"/>
      <c r="BW177" s="1"/>
      <c r="BX177" s="6"/>
      <c r="BY177" s="1"/>
      <c r="BZ177" s="1"/>
      <c r="CA177" s="1"/>
      <c r="CB177" s="1"/>
    </row>
    <row r="178" spans="1:80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X178" s="5"/>
      <c r="Y178" s="1"/>
      <c r="Z178" s="1"/>
      <c r="AA178" s="1"/>
      <c r="AB178" s="6"/>
      <c r="AD178" s="5"/>
      <c r="AE178" s="1"/>
      <c r="AF178" s="1"/>
      <c r="AG178" s="1"/>
      <c r="AH178" s="6"/>
      <c r="AI178" s="1"/>
      <c r="AJ178" s="1"/>
      <c r="AK178" s="1"/>
      <c r="AL178" s="1"/>
      <c r="AM178" s="1"/>
      <c r="AN178" s="1"/>
      <c r="AO178" s="1"/>
      <c r="AP178" s="1"/>
      <c r="AQ178" s="5"/>
      <c r="AR178" s="1"/>
      <c r="AS178" s="6"/>
      <c r="AT178" s="1"/>
      <c r="AU178" s="5"/>
      <c r="AV178" s="1"/>
      <c r="AW178" s="6"/>
      <c r="AY178" s="5"/>
      <c r="AZ178" s="1"/>
      <c r="BA178" s="6"/>
      <c r="BC178" s="5"/>
      <c r="BD178" s="1"/>
      <c r="BE178" s="6"/>
      <c r="BI178" s="5"/>
      <c r="BJ178" s="1"/>
      <c r="BK178" s="6"/>
      <c r="BT178" s="5"/>
      <c r="BU178" s="1"/>
      <c r="BV178" s="1"/>
      <c r="BW178" s="1"/>
      <c r="BX178" s="6"/>
      <c r="BY178" s="1"/>
      <c r="BZ178" s="1"/>
      <c r="CA178" s="1"/>
      <c r="CB178" s="1"/>
    </row>
    <row r="179" spans="1:80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X179" s="5"/>
      <c r="Y179" s="1"/>
      <c r="Z179" s="1"/>
      <c r="AA179" s="1"/>
      <c r="AB179" s="6"/>
      <c r="AD179" s="5"/>
      <c r="AE179" s="1"/>
      <c r="AF179" s="1"/>
      <c r="AG179" s="1"/>
      <c r="AH179" s="6"/>
      <c r="AI179" s="1"/>
      <c r="AJ179" s="1"/>
      <c r="AK179" s="1"/>
      <c r="AL179" s="1"/>
      <c r="AM179" s="1"/>
      <c r="AN179" s="1"/>
      <c r="AO179" s="1"/>
      <c r="AP179" s="1"/>
      <c r="AQ179" s="5"/>
      <c r="AR179" s="1"/>
      <c r="AS179" s="6"/>
      <c r="AT179" s="1"/>
      <c r="AU179" s="5"/>
      <c r="AV179" s="1"/>
      <c r="AW179" s="6"/>
      <c r="AY179" s="5"/>
      <c r="AZ179" s="1"/>
      <c r="BA179" s="6"/>
      <c r="BC179" s="5"/>
      <c r="BD179" s="1"/>
      <c r="BE179" s="6"/>
      <c r="BI179" s="5"/>
      <c r="BJ179" s="1"/>
      <c r="BK179" s="6"/>
      <c r="BT179" s="5"/>
      <c r="BU179" s="1"/>
      <c r="BV179" s="1"/>
      <c r="BW179" s="1"/>
      <c r="BX179" s="6"/>
      <c r="BY179" s="1"/>
      <c r="BZ179" s="1"/>
      <c r="CA179" s="1"/>
      <c r="CB179" s="1"/>
    </row>
    <row r="180" spans="1:80" ht="17" thickBot="1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X180" s="7"/>
      <c r="Y180" s="8"/>
      <c r="Z180" s="8"/>
      <c r="AA180" s="8"/>
      <c r="AB180" s="9"/>
      <c r="AD180" s="7"/>
      <c r="AE180" s="8"/>
      <c r="AF180" s="8"/>
      <c r="AG180" s="8"/>
      <c r="AH180" s="9"/>
      <c r="AI180" s="1"/>
      <c r="AJ180" s="1"/>
      <c r="AK180" s="1"/>
      <c r="AL180" s="1"/>
      <c r="AM180" s="1"/>
      <c r="AN180" s="1"/>
      <c r="AO180" s="1"/>
      <c r="AP180" s="1"/>
      <c r="AQ180" s="7"/>
      <c r="AR180" s="8"/>
      <c r="AS180" s="9"/>
      <c r="AT180" s="1"/>
      <c r="AU180" s="7"/>
      <c r="AV180" s="8"/>
      <c r="AW180" s="9"/>
      <c r="AY180" s="7"/>
      <c r="AZ180" s="8"/>
      <c r="BA180" s="9"/>
      <c r="BC180" s="7"/>
      <c r="BD180" s="8"/>
      <c r="BE180" s="9"/>
      <c r="BI180" s="7"/>
      <c r="BJ180" s="8"/>
      <c r="BK180" s="9"/>
      <c r="BT180" s="7"/>
      <c r="BU180" s="8"/>
      <c r="BV180" s="8"/>
      <c r="BW180" s="8"/>
      <c r="BX180" s="9"/>
      <c r="BY180" s="1"/>
      <c r="BZ180" s="1"/>
      <c r="CA180" s="1"/>
      <c r="CB1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Logistic Regression</vt:lpstr>
      <vt:lpstr>2 Layer Wine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2017-11-01T15:23:39Z</dcterms:created>
  <dcterms:modified xsi:type="dcterms:W3CDTF">2018-04-17T20:28:45Z</dcterms:modified>
</cp:coreProperties>
</file>