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nnes/Desktop/mlfin_code/"/>
    </mc:Choice>
  </mc:AlternateContent>
  <xr:revisionPtr revIDLastSave="0" documentId="13_ncr:1_{CC20BC9A-A358-804E-9CDF-7F78D652BE21}" xr6:coauthVersionLast="34" xr6:coauthVersionMax="34" xr10:uidLastSave="{00000000-0000-0000-0000-000000000000}"/>
  <bookViews>
    <workbookView xWindow="0" yWindow="460" windowWidth="28800" windowHeight="15980" activeTab="1" xr2:uid="{AD2625DF-FCED-6942-BE46-4BA087E67355}"/>
  </bookViews>
  <sheets>
    <sheet name="Sheet1" sheetId="1" r:id="rId1"/>
    <sheet name="Sheet2" sheetId="2" r:id="rId2"/>
  </sheets>
  <definedNames>
    <definedName name="solver_adj" localSheetId="1" hidden="1">Sheet2!$C$1,Sheet2!$L$1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itr" localSheetId="1" hidden="1">2147483647</definedName>
    <definedName name="solver_lhs1" localSheetId="1" hidden="1">Sheet2!$Z$29</definedName>
    <definedName name="solver_lhs2" localSheetId="1" hidden="1">Sheet2!$AJ$29</definedName>
    <definedName name="solver_lin" localSheetId="1" hidden="1">2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0</definedName>
    <definedName name="solver_opt" localSheetId="1" hidden="1">Sheet2!$T$1</definedName>
    <definedName name="solver_pre" localSheetId="1" hidden="1">0.999</definedName>
    <definedName name="solver_rbv" localSheetId="1" hidden="1">1</definedName>
    <definedName name="solver_rel1" localSheetId="1" hidden="1">2</definedName>
    <definedName name="solver_rel2" localSheetId="1" hidden="1">3</definedName>
    <definedName name="solver_rhs1" localSheetId="1" hidden="1">Sheet2!$AH$29</definedName>
    <definedName name="solver_rhs2" localSheetId="1" hidden="1">Sheet2!$AB$30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1</definedName>
    <definedName name="solver_val" localSheetId="1" hidden="1">0</definedName>
    <definedName name="solver_ver" localSheetId="1" hidden="1">2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50" i="2" l="1"/>
  <c r="E48" i="2"/>
  <c r="E49" i="2"/>
  <c r="E6" i="2"/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4" i="2"/>
  <c r="AI29" i="2" l="1"/>
  <c r="AG29" i="2"/>
  <c r="AH29" i="2"/>
  <c r="AF29" i="2"/>
  <c r="O1" i="2"/>
  <c r="AJ29" i="2"/>
  <c r="C2" i="1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4" i="2"/>
  <c r="E5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4" i="2"/>
  <c r="G4" i="1"/>
  <c r="I3" i="1"/>
  <c r="H3" i="1"/>
  <c r="G3" i="1"/>
  <c r="I2" i="1"/>
  <c r="H2" i="1"/>
  <c r="A3" i="1"/>
  <c r="C3" i="1" s="1"/>
  <c r="Z29" i="2" l="1"/>
  <c r="X29" i="2"/>
  <c r="Y29" i="2"/>
  <c r="AA29" i="2"/>
  <c r="F1" i="2"/>
  <c r="T1" i="2" s="1"/>
  <c r="AF32" i="2"/>
  <c r="AK29" i="2"/>
  <c r="AB29" i="2"/>
  <c r="A4" i="1"/>
  <c r="G5" i="1"/>
  <c r="I4" i="1"/>
  <c r="H4" i="1"/>
  <c r="X32" i="2" l="1"/>
  <c r="AC32" i="2" s="1"/>
  <c r="AC29" i="2"/>
  <c r="A5" i="1"/>
  <c r="C4" i="1"/>
  <c r="I5" i="1"/>
  <c r="H5" i="1"/>
  <c r="G6" i="1"/>
  <c r="C5" i="1" l="1"/>
  <c r="A6" i="1"/>
  <c r="G7" i="1"/>
  <c r="H6" i="1"/>
  <c r="I6" i="1"/>
  <c r="C6" i="1" l="1"/>
  <c r="A7" i="1"/>
  <c r="H7" i="1"/>
  <c r="G8" i="1"/>
  <c r="I7" i="1"/>
  <c r="C7" i="1" l="1"/>
  <c r="A8" i="1"/>
  <c r="H8" i="1"/>
  <c r="G9" i="1"/>
  <c r="I8" i="1"/>
  <c r="C8" i="1" l="1"/>
  <c r="A9" i="1"/>
  <c r="G10" i="1"/>
  <c r="I9" i="1"/>
  <c r="H9" i="1"/>
  <c r="C9" i="1" l="1"/>
  <c r="A10" i="1"/>
  <c r="G11" i="1"/>
  <c r="I10" i="1"/>
  <c r="H10" i="1"/>
  <c r="C10" i="1" l="1"/>
  <c r="A11" i="1"/>
  <c r="G12" i="1"/>
  <c r="I11" i="1"/>
  <c r="H11" i="1"/>
  <c r="C11" i="1" l="1"/>
  <c r="A12" i="1"/>
  <c r="H12" i="1"/>
  <c r="G13" i="1"/>
  <c r="I12" i="1"/>
  <c r="C12" i="1" l="1"/>
  <c r="A13" i="1"/>
  <c r="I13" i="1"/>
  <c r="H13" i="1"/>
  <c r="G14" i="1"/>
  <c r="C13" i="1" l="1"/>
  <c r="A14" i="1"/>
  <c r="G15" i="1"/>
  <c r="I14" i="1"/>
  <c r="H14" i="1"/>
  <c r="C14" i="1" l="1"/>
  <c r="A15" i="1"/>
  <c r="G16" i="1"/>
  <c r="I15" i="1"/>
  <c r="H15" i="1"/>
  <c r="C15" i="1" l="1"/>
  <c r="A16" i="1"/>
  <c r="H16" i="1"/>
  <c r="G17" i="1"/>
  <c r="I16" i="1"/>
  <c r="C16" i="1" l="1"/>
  <c r="A17" i="1"/>
  <c r="I17" i="1"/>
  <c r="G18" i="1"/>
  <c r="H17" i="1"/>
  <c r="C17" i="1" l="1"/>
  <c r="A18" i="1"/>
  <c r="G19" i="1"/>
  <c r="H18" i="1"/>
  <c r="I18" i="1"/>
  <c r="C18" i="1" l="1"/>
  <c r="A19" i="1"/>
  <c r="G20" i="1"/>
  <c r="I19" i="1"/>
  <c r="H19" i="1"/>
  <c r="C19" i="1" l="1"/>
  <c r="A20" i="1"/>
  <c r="H20" i="1"/>
  <c r="G21" i="1"/>
  <c r="I20" i="1"/>
  <c r="C20" i="1" l="1"/>
  <c r="A21" i="1"/>
  <c r="I21" i="1"/>
  <c r="H21" i="1"/>
  <c r="G22" i="1"/>
  <c r="C21" i="1" l="1"/>
  <c r="A22" i="1"/>
  <c r="G23" i="1"/>
  <c r="I22" i="1"/>
  <c r="H22" i="1"/>
  <c r="C22" i="1" l="1"/>
  <c r="A23" i="1"/>
  <c r="G24" i="1"/>
  <c r="I23" i="1"/>
  <c r="H23" i="1"/>
  <c r="C23" i="1" l="1"/>
  <c r="A24" i="1"/>
  <c r="H24" i="1"/>
  <c r="G25" i="1"/>
  <c r="I24" i="1"/>
  <c r="C24" i="1" l="1"/>
  <c r="A25" i="1"/>
  <c r="G26" i="1"/>
  <c r="I25" i="1"/>
  <c r="H25" i="1"/>
  <c r="C25" i="1" l="1"/>
  <c r="A26" i="1"/>
  <c r="G27" i="1"/>
  <c r="H26" i="1"/>
  <c r="I26" i="1"/>
  <c r="C26" i="1" l="1"/>
  <c r="A27" i="1"/>
  <c r="I27" i="1"/>
  <c r="H27" i="1"/>
  <c r="G28" i="1"/>
  <c r="C27" i="1" l="1"/>
  <c r="A28" i="1"/>
  <c r="H28" i="1"/>
  <c r="G29" i="1"/>
  <c r="I28" i="1"/>
  <c r="C28" i="1" l="1"/>
  <c r="A29" i="1"/>
  <c r="I29" i="1"/>
  <c r="H29" i="1"/>
  <c r="G30" i="1"/>
  <c r="C29" i="1" l="1"/>
  <c r="A30" i="1"/>
  <c r="G31" i="1"/>
  <c r="I30" i="1"/>
  <c r="H30" i="1"/>
  <c r="C30" i="1" l="1"/>
  <c r="A31" i="1"/>
  <c r="I31" i="1"/>
  <c r="G32" i="1"/>
  <c r="H31" i="1"/>
  <c r="C31" i="1" l="1"/>
  <c r="A32" i="1"/>
  <c r="H32" i="1"/>
  <c r="G33" i="1"/>
  <c r="I32" i="1"/>
  <c r="C32" i="1" l="1"/>
  <c r="A33" i="1"/>
  <c r="I33" i="1"/>
  <c r="G34" i="1"/>
  <c r="H33" i="1"/>
  <c r="C33" i="1" l="1"/>
  <c r="A34" i="1"/>
  <c r="G35" i="1"/>
  <c r="I34" i="1"/>
  <c r="H34" i="1"/>
  <c r="C34" i="1" l="1"/>
  <c r="A35" i="1"/>
  <c r="H35" i="1"/>
  <c r="G36" i="1"/>
  <c r="I35" i="1"/>
  <c r="C35" i="1" l="1"/>
  <c r="A36" i="1"/>
  <c r="G37" i="1"/>
  <c r="H36" i="1"/>
  <c r="I36" i="1"/>
  <c r="C36" i="1" l="1"/>
  <c r="A37" i="1"/>
  <c r="I37" i="1"/>
  <c r="H37" i="1"/>
  <c r="G38" i="1"/>
  <c r="C37" i="1" l="1"/>
  <c r="A38" i="1"/>
  <c r="G39" i="1"/>
  <c r="I38" i="1"/>
  <c r="H38" i="1"/>
  <c r="C38" i="1" l="1"/>
  <c r="A39" i="1"/>
  <c r="G40" i="1"/>
  <c r="I39" i="1"/>
  <c r="H39" i="1"/>
  <c r="C39" i="1" l="1"/>
  <c r="A40" i="1"/>
  <c r="H40" i="1"/>
  <c r="G41" i="1"/>
  <c r="I40" i="1"/>
  <c r="C40" i="1" l="1"/>
  <c r="A41" i="1"/>
  <c r="G42" i="1"/>
  <c r="I41" i="1"/>
  <c r="H41" i="1"/>
  <c r="C41" i="1" l="1"/>
  <c r="A42" i="1"/>
  <c r="G43" i="1"/>
  <c r="H42" i="1"/>
  <c r="I42" i="1"/>
  <c r="C42" i="1" l="1"/>
  <c r="A43" i="1"/>
  <c r="I43" i="1"/>
  <c r="H43" i="1"/>
  <c r="G44" i="1"/>
  <c r="C43" i="1" l="1"/>
  <c r="A44" i="1"/>
  <c r="G45" i="1"/>
  <c r="H44" i="1"/>
  <c r="I44" i="1"/>
  <c r="C44" i="1" l="1"/>
  <c r="A45" i="1"/>
  <c r="I45" i="1"/>
  <c r="H45" i="1"/>
  <c r="G46" i="1"/>
  <c r="C45" i="1" l="1"/>
  <c r="A46" i="1"/>
  <c r="G47" i="1"/>
  <c r="I46" i="1"/>
  <c r="H46" i="1"/>
  <c r="C46" i="1" l="1"/>
  <c r="A47" i="1"/>
  <c r="G48" i="1"/>
  <c r="I47" i="1"/>
  <c r="H47" i="1"/>
  <c r="C47" i="1" l="1"/>
  <c r="A48" i="1"/>
  <c r="H48" i="1"/>
  <c r="G49" i="1"/>
  <c r="I48" i="1"/>
  <c r="C48" i="1" l="1"/>
  <c r="A49" i="1"/>
  <c r="I49" i="1"/>
  <c r="G50" i="1"/>
  <c r="H49" i="1"/>
  <c r="C49" i="1" l="1"/>
  <c r="A50" i="1"/>
  <c r="G51" i="1"/>
  <c r="I50" i="1"/>
  <c r="H50" i="1"/>
  <c r="C50" i="1" l="1"/>
  <c r="A51" i="1"/>
  <c r="I51" i="1"/>
  <c r="G52" i="1"/>
  <c r="H51" i="1"/>
  <c r="C51" i="1" l="1"/>
  <c r="A52" i="1"/>
  <c r="G53" i="1"/>
  <c r="I52" i="1"/>
  <c r="H52" i="1"/>
  <c r="C52" i="1" l="1"/>
  <c r="A53" i="1"/>
  <c r="I53" i="1"/>
  <c r="H53" i="1"/>
  <c r="G54" i="1"/>
  <c r="C53" i="1" l="1"/>
  <c r="A54" i="1"/>
  <c r="G55" i="1"/>
  <c r="I54" i="1"/>
  <c r="H54" i="1"/>
  <c r="C54" i="1" l="1"/>
  <c r="A55" i="1"/>
  <c r="G56" i="1"/>
  <c r="I55" i="1"/>
  <c r="H55" i="1"/>
  <c r="C55" i="1" l="1"/>
  <c r="A56" i="1"/>
  <c r="H56" i="1"/>
  <c r="I56" i="1"/>
  <c r="G57" i="1"/>
  <c r="C56" i="1" l="1"/>
  <c r="A57" i="1"/>
  <c r="I57" i="1"/>
  <c r="G58" i="1"/>
  <c r="H57" i="1"/>
  <c r="C57" i="1" l="1"/>
  <c r="A58" i="1"/>
  <c r="G59" i="1"/>
  <c r="I58" i="1"/>
  <c r="H58" i="1"/>
  <c r="C58" i="1" l="1"/>
  <c r="A59" i="1"/>
  <c r="G60" i="1"/>
  <c r="I59" i="1"/>
  <c r="H59" i="1"/>
  <c r="C59" i="1" l="1"/>
  <c r="A60" i="1"/>
  <c r="G61" i="1"/>
  <c r="I60" i="1"/>
  <c r="H60" i="1"/>
  <c r="C60" i="1" l="1"/>
  <c r="A61" i="1"/>
  <c r="I61" i="1"/>
  <c r="H61" i="1"/>
  <c r="G62" i="1"/>
  <c r="C61" i="1" l="1"/>
  <c r="A62" i="1"/>
  <c r="G63" i="1"/>
  <c r="I62" i="1"/>
  <c r="H62" i="1"/>
  <c r="C62" i="1" l="1"/>
  <c r="A63" i="1"/>
  <c r="I63" i="1"/>
  <c r="G64" i="1"/>
  <c r="H63" i="1"/>
  <c r="C63" i="1" l="1"/>
  <c r="A64" i="1"/>
  <c r="H64" i="1"/>
  <c r="G65" i="1"/>
  <c r="I64" i="1"/>
  <c r="C64" i="1" l="1"/>
  <c r="A65" i="1"/>
  <c r="I65" i="1"/>
  <c r="G66" i="1"/>
  <c r="H65" i="1"/>
  <c r="C65" i="1" l="1"/>
  <c r="A66" i="1"/>
  <c r="G67" i="1"/>
  <c r="I66" i="1"/>
  <c r="H66" i="1"/>
  <c r="C66" i="1" l="1"/>
  <c r="A67" i="1"/>
  <c r="G68" i="1"/>
  <c r="I67" i="1"/>
  <c r="H67" i="1"/>
  <c r="C67" i="1" l="1"/>
  <c r="A68" i="1"/>
  <c r="G69" i="1"/>
  <c r="I68" i="1"/>
  <c r="H68" i="1"/>
  <c r="C68" i="1" l="1"/>
  <c r="A69" i="1"/>
  <c r="I69" i="1"/>
  <c r="H69" i="1"/>
  <c r="G70" i="1"/>
  <c r="C69" i="1" l="1"/>
  <c r="A70" i="1"/>
  <c r="G71" i="1"/>
  <c r="I70" i="1"/>
  <c r="H70" i="1"/>
  <c r="C70" i="1" l="1"/>
  <c r="A71" i="1"/>
  <c r="I71" i="1"/>
  <c r="G72" i="1"/>
  <c r="H71" i="1"/>
  <c r="C71" i="1" l="1"/>
  <c r="A72" i="1"/>
  <c r="H72" i="1"/>
  <c r="I72" i="1"/>
  <c r="G73" i="1"/>
  <c r="C72" i="1" l="1"/>
  <c r="A73" i="1"/>
  <c r="G74" i="1"/>
  <c r="I73" i="1"/>
  <c r="H73" i="1"/>
  <c r="C73" i="1" l="1"/>
  <c r="A74" i="1"/>
  <c r="G75" i="1"/>
  <c r="H74" i="1"/>
  <c r="I74" i="1"/>
  <c r="C74" i="1" l="1"/>
  <c r="A75" i="1"/>
  <c r="G76" i="1"/>
  <c r="I75" i="1"/>
  <c r="H75" i="1"/>
  <c r="C75" i="1" l="1"/>
  <c r="A76" i="1"/>
  <c r="G77" i="1"/>
  <c r="H76" i="1"/>
  <c r="I76" i="1"/>
  <c r="C76" i="1" l="1"/>
  <c r="A77" i="1"/>
  <c r="I77" i="1"/>
  <c r="H77" i="1"/>
  <c r="G78" i="1"/>
  <c r="C77" i="1" l="1"/>
  <c r="A78" i="1"/>
  <c r="I78" i="1"/>
  <c r="G79" i="1"/>
  <c r="H78" i="1"/>
  <c r="C78" i="1" l="1"/>
  <c r="A79" i="1"/>
  <c r="I79" i="1"/>
  <c r="G80" i="1"/>
  <c r="H79" i="1"/>
  <c r="C79" i="1" l="1"/>
  <c r="A80" i="1"/>
  <c r="H80" i="1"/>
  <c r="I80" i="1"/>
  <c r="G81" i="1"/>
  <c r="C80" i="1" l="1"/>
  <c r="A81" i="1"/>
  <c r="I81" i="1"/>
  <c r="G82" i="1"/>
  <c r="H81" i="1"/>
  <c r="C81" i="1" l="1"/>
  <c r="A82" i="1"/>
  <c r="G83" i="1"/>
  <c r="H82" i="1"/>
  <c r="I82" i="1"/>
  <c r="C82" i="1" l="1"/>
  <c r="A83" i="1"/>
  <c r="G84" i="1"/>
  <c r="I83" i="1"/>
  <c r="H83" i="1"/>
  <c r="C83" i="1" l="1"/>
  <c r="A84" i="1"/>
  <c r="G85" i="1"/>
  <c r="H84" i="1"/>
  <c r="I84" i="1"/>
  <c r="C84" i="1" l="1"/>
  <c r="A85" i="1"/>
  <c r="I85" i="1"/>
  <c r="H85" i="1"/>
  <c r="G86" i="1"/>
  <c r="C85" i="1" l="1"/>
  <c r="A86" i="1"/>
  <c r="I86" i="1"/>
  <c r="G87" i="1"/>
  <c r="H86" i="1"/>
  <c r="C86" i="1" l="1"/>
  <c r="A87" i="1"/>
  <c r="G88" i="1"/>
  <c r="I87" i="1"/>
  <c r="H87" i="1"/>
  <c r="C87" i="1" l="1"/>
  <c r="A88" i="1"/>
  <c r="H88" i="1"/>
  <c r="G89" i="1"/>
  <c r="I88" i="1"/>
  <c r="C88" i="1" l="1"/>
  <c r="A89" i="1"/>
  <c r="I89" i="1"/>
  <c r="G90" i="1"/>
  <c r="H89" i="1"/>
  <c r="C89" i="1" l="1"/>
  <c r="A90" i="1"/>
  <c r="G91" i="1"/>
  <c r="H90" i="1"/>
  <c r="I90" i="1"/>
  <c r="C90" i="1" l="1"/>
  <c r="A91" i="1"/>
  <c r="G92" i="1"/>
  <c r="I91" i="1"/>
  <c r="H91" i="1"/>
  <c r="C91" i="1" l="1"/>
  <c r="A92" i="1"/>
  <c r="G93" i="1"/>
  <c r="I92" i="1"/>
  <c r="H92" i="1"/>
  <c r="C92" i="1" l="1"/>
  <c r="A93" i="1"/>
  <c r="I93" i="1"/>
  <c r="H93" i="1"/>
  <c r="G94" i="1"/>
  <c r="C93" i="1" l="1"/>
  <c r="A94" i="1"/>
  <c r="I94" i="1"/>
  <c r="G95" i="1"/>
  <c r="H94" i="1"/>
  <c r="C94" i="1" l="1"/>
  <c r="A95" i="1"/>
  <c r="G96" i="1"/>
  <c r="I95" i="1"/>
  <c r="H95" i="1"/>
  <c r="C95" i="1" l="1"/>
  <c r="A96" i="1"/>
  <c r="H96" i="1"/>
  <c r="G97" i="1"/>
  <c r="I96" i="1"/>
  <c r="C96" i="1" l="1"/>
  <c r="A97" i="1"/>
  <c r="I97" i="1"/>
  <c r="G98" i="1"/>
  <c r="H97" i="1"/>
  <c r="C97" i="1" l="1"/>
  <c r="A98" i="1"/>
  <c r="G99" i="1"/>
  <c r="H98" i="1"/>
  <c r="I98" i="1"/>
  <c r="C98" i="1" l="1"/>
  <c r="A99" i="1"/>
  <c r="G100" i="1"/>
  <c r="I99" i="1"/>
  <c r="H99" i="1"/>
  <c r="C99" i="1" l="1"/>
  <c r="A100" i="1"/>
  <c r="G101" i="1"/>
  <c r="I100" i="1"/>
  <c r="H100" i="1"/>
  <c r="C100" i="1" l="1"/>
  <c r="A101" i="1"/>
  <c r="I101" i="1"/>
  <c r="H101" i="1"/>
  <c r="C101" i="1" l="1"/>
</calcChain>
</file>

<file path=xl/sharedStrings.xml><?xml version="1.0" encoding="utf-8"?>
<sst xmlns="http://schemas.openxmlformats.org/spreadsheetml/2006/main" count="42" uniqueCount="16">
  <si>
    <t xml:space="preserve"> </t>
  </si>
  <si>
    <t>Repay</t>
  </si>
  <si>
    <t>Default</t>
  </si>
  <si>
    <t>Group A</t>
  </si>
  <si>
    <t>Group B</t>
  </si>
  <si>
    <t>Cutoff:</t>
  </si>
  <si>
    <t>FN</t>
  </si>
  <si>
    <t>TN</t>
  </si>
  <si>
    <t>FP</t>
  </si>
  <si>
    <t>TP</t>
  </si>
  <si>
    <t>Profit</t>
  </si>
  <si>
    <t>Accuracy</t>
  </si>
  <si>
    <t>Precision</t>
  </si>
  <si>
    <t>Total Profit</t>
  </si>
  <si>
    <t>Pick Rate</t>
  </si>
  <si>
    <t>Disparity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</si>
</sst>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Border="1"/>
    <xf numFmtId="9" fontId="0" fillId="0" borderId="0" xfId="1" applyFont="1"/>
    <xf numFmtId="164" fontId="0" fillId="0" borderId="0" xfId="1" applyNumberFormat="1" applyFont="1"/>
    <xf numFmtId="164" fontId="0" fillId="0" borderId="0" xfId="0" applyNumberFormat="1"/>
  </cellXfs>
  <cellStyles count="2">
    <cellStyle name="Normal" xfId="0" builtinId="0"/>
    <cellStyle name="Percent" xfId="1" builtinId="5"/>
  </cellStyles>
  <dxfs count="6">
    <dxf>
      <numFmt numFmtId="0" formatCode="General"/>
    </dxf>
    <dxf>
      <numFmt numFmtId="0" formatCode="General"/>
    </dxf>
    <dxf>
      <border diagonalUp="0" diagonalDown="0">
        <left style="thin">
          <color indexed="12"/>
        </left>
        <right style="thin">
          <color indexed="12"/>
        </right>
        <top style="thin">
          <color indexed="12"/>
        </top>
        <bottom style="thin">
          <color indexed="12"/>
        </bottom>
      </border>
    </dxf>
    <dxf>
      <numFmt numFmtId="0" formatCode="General"/>
    </dxf>
    <dxf>
      <numFmt numFmtId="0" formatCode="General"/>
    </dxf>
    <dxf>
      <border diagonalUp="0" diagonalDown="0">
        <left style="thin">
          <color indexed="12"/>
        </left>
        <right style="thin">
          <color indexed="12"/>
        </right>
        <top style="thin">
          <color indexed="12"/>
        </top>
        <bottom style="thin">
          <color indexed="12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Group 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Sheet2!$E$3</c:f>
              <c:strCache>
                <c:ptCount val="1"/>
                <c:pt idx="0">
                  <c:v>FN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Sheet2!$E$4:$E$103</c:f>
              <c:numCache>
                <c:formatCode>General</c:formatCode>
                <c:ptCount val="100"/>
                <c:pt idx="0">
                  <c:v>1.2918350099459792</c:v>
                </c:pt>
                <c:pt idx="1">
                  <c:v>2.4630295388038559</c:v>
                </c:pt>
                <c:pt idx="2">
                  <c:v>1.6361291712477466</c:v>
                </c:pt>
                <c:pt idx="3">
                  <c:v>2.0505728279470836</c:v>
                </c:pt>
                <c:pt idx="4">
                  <c:v>1.417983511977899</c:v>
                </c:pt>
                <c:pt idx="5">
                  <c:v>1.6483725690306295</c:v>
                </c:pt>
                <c:pt idx="6">
                  <c:v>2.2814094662516511</c:v>
                </c:pt>
                <c:pt idx="7">
                  <c:v>2.4873817906546174</c:v>
                </c:pt>
                <c:pt idx="8">
                  <c:v>1.9412762745055749</c:v>
                </c:pt>
                <c:pt idx="9">
                  <c:v>2.3542702303905316</c:v>
                </c:pt>
                <c:pt idx="10">
                  <c:v>2.2521930892900435</c:v>
                </c:pt>
                <c:pt idx="11">
                  <c:v>3.1032937129426545</c:v>
                </c:pt>
                <c:pt idx="12">
                  <c:v>2.4978154909168477</c:v>
                </c:pt>
                <c:pt idx="13">
                  <c:v>2.5662764980534218</c:v>
                </c:pt>
                <c:pt idx="14">
                  <c:v>4.4523846622980905</c:v>
                </c:pt>
                <c:pt idx="15">
                  <c:v>3.5878946372972469</c:v>
                </c:pt>
                <c:pt idx="16">
                  <c:v>4.4845745150533469</c:v>
                </c:pt>
                <c:pt idx="17">
                  <c:v>3.9318450419119544</c:v>
                </c:pt>
                <c:pt idx="18">
                  <c:v>3.5266552026533744</c:v>
                </c:pt>
                <c:pt idx="19">
                  <c:v>4.8091277722812578</c:v>
                </c:pt>
                <c:pt idx="20">
                  <c:v>5.5432213533766479</c:v>
                </c:pt>
                <c:pt idx="21">
                  <c:v>5.0010336771409873</c:v>
                </c:pt>
                <c:pt idx="22">
                  <c:v>4.1601432519903954</c:v>
                </c:pt>
                <c:pt idx="23">
                  <c:v>6.4881600679352855</c:v>
                </c:pt>
                <c:pt idx="24">
                  <c:v>5.216938983809225</c:v>
                </c:pt>
                <c:pt idx="25">
                  <c:v>6.0547707294211435</c:v>
                </c:pt>
                <c:pt idx="26">
                  <c:v>6.2910211301824095</c:v>
                </c:pt>
                <c:pt idx="27">
                  <c:v>6.657801648861617</c:v>
                </c:pt>
                <c:pt idx="28">
                  <c:v>5.9073992899689172</c:v>
                </c:pt>
                <c:pt idx="29">
                  <c:v>8.3721180139540827</c:v>
                </c:pt>
                <c:pt idx="30">
                  <c:v>8.1013006127512543</c:v>
                </c:pt>
                <c:pt idx="31">
                  <c:v>9.0505764676299396</c:v>
                </c:pt>
                <c:pt idx="32">
                  <c:v>7.5542767152281796</c:v>
                </c:pt>
                <c:pt idx="33">
                  <c:v>8.64538735200885</c:v>
                </c:pt>
                <c:pt idx="34">
                  <c:v>9.9073521160693812</c:v>
                </c:pt>
                <c:pt idx="35">
                  <c:v>9.6211671302271764</c:v>
                </c:pt>
                <c:pt idx="36">
                  <c:v>10.234997319260208</c:v>
                </c:pt>
                <c:pt idx="37">
                  <c:v>9.4058536411714915</c:v>
                </c:pt>
                <c:pt idx="38">
                  <c:v>8.6936416745469227</c:v>
                </c:pt>
                <c:pt idx="39">
                  <c:v>9.0358340569623312</c:v>
                </c:pt>
                <c:pt idx="40">
                  <c:v>9.7297818265850484</c:v>
                </c:pt>
                <c:pt idx="41">
                  <c:v>10.28612693138076</c:v>
                </c:pt>
                <c:pt idx="42">
                  <c:v>9.6019260427636013</c:v>
                </c:pt>
                <c:pt idx="43">
                  <c:v>11.192538588125149</c:v>
                </c:pt>
                <c:pt idx="44">
                  <c:v>11.170917794514152</c:v>
                </c:pt>
                <c:pt idx="45">
                  <c:v>9.8843272078350406</c:v>
                </c:pt>
                <c:pt idx="46">
                  <c:v>11.053853349270817</c:v>
                </c:pt>
                <c:pt idx="47">
                  <c:v>11.004217137307796</c:v>
                </c:pt>
                <c:pt idx="48">
                  <c:v>12.342239141497043</c:v>
                </c:pt>
                <c:pt idx="49">
                  <c:v>10.226069506823322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AE-BC4C-B992-60554C372622}"/>
            </c:ext>
          </c:extLst>
        </c:ser>
        <c:ser>
          <c:idx val="1"/>
          <c:order val="1"/>
          <c:tx>
            <c:strRef>
              <c:f>Sheet2!$F$3</c:f>
              <c:strCache>
                <c:ptCount val="1"/>
                <c:pt idx="0">
                  <c:v>TN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Sheet2!$F$4:$F$103</c:f>
              <c:numCache>
                <c:formatCode>General</c:formatCode>
                <c:ptCount val="100"/>
                <c:pt idx="0">
                  <c:v>4.1558203799699722</c:v>
                </c:pt>
                <c:pt idx="1">
                  <c:v>5.9863516096199803</c:v>
                </c:pt>
                <c:pt idx="2">
                  <c:v>6.335094127165271</c:v>
                </c:pt>
                <c:pt idx="3">
                  <c:v>5.9366864158806498</c:v>
                </c:pt>
                <c:pt idx="4">
                  <c:v>6.283772052397449</c:v>
                </c:pt>
                <c:pt idx="5">
                  <c:v>7.3489480289901836</c:v>
                </c:pt>
                <c:pt idx="6">
                  <c:v>5.8009399322505795</c:v>
                </c:pt>
                <c:pt idx="7">
                  <c:v>7.0432856700416524</c:v>
                </c:pt>
                <c:pt idx="8">
                  <c:v>7.747566180989871</c:v>
                </c:pt>
                <c:pt idx="9">
                  <c:v>6.5134839865761638</c:v>
                </c:pt>
                <c:pt idx="10">
                  <c:v>7.4904824516085382</c:v>
                </c:pt>
                <c:pt idx="11">
                  <c:v>8.6698515046491824</c:v>
                </c:pt>
                <c:pt idx="12">
                  <c:v>8.4088172366919629</c:v>
                </c:pt>
                <c:pt idx="13">
                  <c:v>7.7972072671030492</c:v>
                </c:pt>
                <c:pt idx="14">
                  <c:v>8.9450030153217899</c:v>
                </c:pt>
                <c:pt idx="15">
                  <c:v>9.4774275458453303</c:v>
                </c:pt>
                <c:pt idx="16">
                  <c:v>9.7387214599528686</c:v>
                </c:pt>
                <c:pt idx="17">
                  <c:v>9.6132314111510659</c:v>
                </c:pt>
                <c:pt idx="18">
                  <c:v>9.2147595861293219</c:v>
                </c:pt>
                <c:pt idx="19">
                  <c:v>9.1536381642992577</c:v>
                </c:pt>
                <c:pt idx="20">
                  <c:v>9.5234131285499473</c:v>
                </c:pt>
                <c:pt idx="21">
                  <c:v>11.022006464367051</c:v>
                </c:pt>
                <c:pt idx="22">
                  <c:v>10.244382665853649</c:v>
                </c:pt>
                <c:pt idx="23">
                  <c:v>11.691805430860528</c:v>
                </c:pt>
                <c:pt idx="24">
                  <c:v>9.8222713104260961</c:v>
                </c:pt>
                <c:pt idx="25">
                  <c:v>10.016153146910909</c:v>
                </c:pt>
                <c:pt idx="26">
                  <c:v>12.134593739040767</c:v>
                </c:pt>
                <c:pt idx="27">
                  <c:v>12.167521551094161</c:v>
                </c:pt>
                <c:pt idx="28">
                  <c:v>10.378992424863732</c:v>
                </c:pt>
                <c:pt idx="29">
                  <c:v>12.091088381679411</c:v>
                </c:pt>
                <c:pt idx="30">
                  <c:v>11.329562714436809</c:v>
                </c:pt>
                <c:pt idx="31">
                  <c:v>11.607203295608766</c:v>
                </c:pt>
                <c:pt idx="32">
                  <c:v>12.26290117317045</c:v>
                </c:pt>
                <c:pt idx="33">
                  <c:v>11.084052924506242</c:v>
                </c:pt>
                <c:pt idx="34">
                  <c:v>9.9547927437659354</c:v>
                </c:pt>
                <c:pt idx="35">
                  <c:v>11.806445609933782</c:v>
                </c:pt>
                <c:pt idx="36">
                  <c:v>9.5898182969576204</c:v>
                </c:pt>
                <c:pt idx="37">
                  <c:v>9.431704127158719</c:v>
                </c:pt>
                <c:pt idx="38">
                  <c:v>9.2267070159805513</c:v>
                </c:pt>
                <c:pt idx="39">
                  <c:v>9.5260122103159723</c:v>
                </c:pt>
                <c:pt idx="40">
                  <c:v>11.052955886874461</c:v>
                </c:pt>
                <c:pt idx="41">
                  <c:v>8.8215951902473293</c:v>
                </c:pt>
                <c:pt idx="42">
                  <c:v>9.6934386330403228</c:v>
                </c:pt>
                <c:pt idx="43">
                  <c:v>9.743572547947366</c:v>
                </c:pt>
                <c:pt idx="44">
                  <c:v>7.895410065717213</c:v>
                </c:pt>
                <c:pt idx="45">
                  <c:v>9.4859989932662785</c:v>
                </c:pt>
                <c:pt idx="46">
                  <c:v>7.3377428044207216</c:v>
                </c:pt>
                <c:pt idx="47">
                  <c:v>7.0475903067222134</c:v>
                </c:pt>
                <c:pt idx="48">
                  <c:v>7.4526851615451069</c:v>
                </c:pt>
                <c:pt idx="49">
                  <c:v>7.4230251432703929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AE-BC4C-B992-60554C372622}"/>
            </c:ext>
          </c:extLst>
        </c:ser>
        <c:ser>
          <c:idx val="2"/>
          <c:order val="2"/>
          <c:tx>
            <c:strRef>
              <c:f>Sheet2!$G$3</c:f>
              <c:strCache>
                <c:ptCount val="1"/>
                <c:pt idx="0">
                  <c:v>TP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Sheet2!$G$4:$G$103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10.476720643011898</c:v>
                </c:pt>
                <c:pt idx="51">
                  <c:v>12.323573082456353</c:v>
                </c:pt>
                <c:pt idx="52">
                  <c:v>11.189755837104979</c:v>
                </c:pt>
                <c:pt idx="53">
                  <c:v>10.554488136667315</c:v>
                </c:pt>
                <c:pt idx="54">
                  <c:v>9.8682706489675667</c:v>
                </c:pt>
                <c:pt idx="55">
                  <c:v>11.831329248101973</c:v>
                </c:pt>
                <c:pt idx="56">
                  <c:v>10.968502270363468</c:v>
                </c:pt>
                <c:pt idx="57">
                  <c:v>10.127842773983078</c:v>
                </c:pt>
                <c:pt idx="58">
                  <c:v>11.236219923002226</c:v>
                </c:pt>
                <c:pt idx="59">
                  <c:v>10.524402206636738</c:v>
                </c:pt>
                <c:pt idx="60">
                  <c:v>9.9014465040423953</c:v>
                </c:pt>
                <c:pt idx="61">
                  <c:v>8.350339639620465</c:v>
                </c:pt>
                <c:pt idx="62">
                  <c:v>9.8266990933662459</c:v>
                </c:pt>
                <c:pt idx="63">
                  <c:v>9.8566553589090677</c:v>
                </c:pt>
                <c:pt idx="64">
                  <c:v>8.3903002888419405</c:v>
                </c:pt>
                <c:pt idx="65">
                  <c:v>9.2144619824924572</c:v>
                </c:pt>
                <c:pt idx="66">
                  <c:v>8.531358288106631</c:v>
                </c:pt>
                <c:pt idx="67">
                  <c:v>9.1038132756303316</c:v>
                </c:pt>
                <c:pt idx="68">
                  <c:v>8.0733774905406737</c:v>
                </c:pt>
                <c:pt idx="69">
                  <c:v>8.2141932214207056</c:v>
                </c:pt>
                <c:pt idx="70">
                  <c:v>6.0166418584163734</c:v>
                </c:pt>
                <c:pt idx="71">
                  <c:v>6.5695434133251887</c:v>
                </c:pt>
                <c:pt idx="72">
                  <c:v>6.5716768355215498</c:v>
                </c:pt>
                <c:pt idx="73">
                  <c:v>5.5237336554500533</c:v>
                </c:pt>
                <c:pt idx="74">
                  <c:v>6.995211465513278</c:v>
                </c:pt>
                <c:pt idx="75">
                  <c:v>5.0754376000510657</c:v>
                </c:pt>
                <c:pt idx="76">
                  <c:v>5.7973251172892928</c:v>
                </c:pt>
                <c:pt idx="77">
                  <c:v>4.3222404627000728</c:v>
                </c:pt>
                <c:pt idx="78">
                  <c:v>4.1467568133703825</c:v>
                </c:pt>
                <c:pt idx="79">
                  <c:v>4.1623988930356752</c:v>
                </c:pt>
                <c:pt idx="80">
                  <c:v>3.5881982634405496</c:v>
                </c:pt>
                <c:pt idx="81">
                  <c:v>2.8561789428510074</c:v>
                </c:pt>
                <c:pt idx="82">
                  <c:v>4.9543615649952564</c:v>
                </c:pt>
                <c:pt idx="83">
                  <c:v>4.5666677240717508</c:v>
                </c:pt>
                <c:pt idx="84">
                  <c:v>2.9523387579075933</c:v>
                </c:pt>
                <c:pt idx="85">
                  <c:v>3.7504129277278584</c:v>
                </c:pt>
                <c:pt idx="86">
                  <c:v>3.0685428693621173</c:v>
                </c:pt>
                <c:pt idx="87">
                  <c:v>4.0178496861939559</c:v>
                </c:pt>
                <c:pt idx="88">
                  <c:v>3.1083142924586102</c:v>
                </c:pt>
                <c:pt idx="89">
                  <c:v>1.4317843751843604</c:v>
                </c:pt>
                <c:pt idx="90">
                  <c:v>3.5557887036846547</c:v>
                </c:pt>
                <c:pt idx="91">
                  <c:v>2.0338307537119498</c:v>
                </c:pt>
                <c:pt idx="92">
                  <c:v>2.8690818787358254</c:v>
                </c:pt>
                <c:pt idx="93">
                  <c:v>2.6489378624163646</c:v>
                </c:pt>
                <c:pt idx="94">
                  <c:v>2.9596593227497583</c:v>
                </c:pt>
                <c:pt idx="95">
                  <c:v>2.801032036024683</c:v>
                </c:pt>
                <c:pt idx="96">
                  <c:v>0.78651974982183481</c:v>
                </c:pt>
                <c:pt idx="97">
                  <c:v>0.85288159757563609</c:v>
                </c:pt>
                <c:pt idx="98">
                  <c:v>2.2553053641452094</c:v>
                </c:pt>
                <c:pt idx="99">
                  <c:v>1.4775950663204702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AE-BC4C-B992-60554C372622}"/>
            </c:ext>
          </c:extLst>
        </c:ser>
        <c:ser>
          <c:idx val="3"/>
          <c:order val="3"/>
          <c:tx>
            <c:strRef>
              <c:f>Sheet2!$H$3</c:f>
              <c:strCache>
                <c:ptCount val="1"/>
                <c:pt idx="0">
                  <c:v>FP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Sheet2!$H$4:$H$103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7.609966269425291</c:v>
                </c:pt>
                <c:pt idx="51">
                  <c:v>5.8561652275138449</c:v>
                </c:pt>
                <c:pt idx="52">
                  <c:v>5.4581729214001058</c:v>
                </c:pt>
                <c:pt idx="53">
                  <c:v>5.4579181266383836</c:v>
                </c:pt>
                <c:pt idx="54">
                  <c:v>5.8305518474380307</c:v>
                </c:pt>
                <c:pt idx="55">
                  <c:v>6.7414286285079532</c:v>
                </c:pt>
                <c:pt idx="56">
                  <c:v>4.1367820404576854</c:v>
                </c:pt>
                <c:pt idx="57">
                  <c:v>4.5758140723429124</c:v>
                </c:pt>
                <c:pt idx="58">
                  <c:v>5.1007680200040015</c:v>
                </c:pt>
                <c:pt idx="59">
                  <c:v>5.460695606603104</c:v>
                </c:pt>
                <c:pt idx="60">
                  <c:v>3.0281007952087737</c:v>
                </c:pt>
                <c:pt idx="61">
                  <c:v>4.2845528856320891</c:v>
                </c:pt>
                <c:pt idx="62">
                  <c:v>3.2930005081593103</c:v>
                </c:pt>
                <c:pt idx="63">
                  <c:v>3.3125418949984238</c:v>
                </c:pt>
                <c:pt idx="64">
                  <c:v>2.4973715781929617</c:v>
                </c:pt>
                <c:pt idx="65">
                  <c:v>3.1898794494279663</c:v>
                </c:pt>
                <c:pt idx="66">
                  <c:v>2.7429701207029189</c:v>
                </c:pt>
                <c:pt idx="67">
                  <c:v>3.2334560202409324</c:v>
                </c:pt>
                <c:pt idx="68">
                  <c:v>2.8366175475497473</c:v>
                </c:pt>
                <c:pt idx="69">
                  <c:v>3.5833382024092022</c:v>
                </c:pt>
                <c:pt idx="70">
                  <c:v>3.4411733450413675</c:v>
                </c:pt>
                <c:pt idx="71">
                  <c:v>2.2138678425706368</c:v>
                </c:pt>
                <c:pt idx="72">
                  <c:v>3.4489217618732058</c:v>
                </c:pt>
                <c:pt idx="73">
                  <c:v>1.7800883272768284</c:v>
                </c:pt>
                <c:pt idx="74">
                  <c:v>0.88657903003421668</c:v>
                </c:pt>
                <c:pt idx="75">
                  <c:v>2.7885180057558072</c:v>
                </c:pt>
                <c:pt idx="76">
                  <c:v>2.6540313853140378</c:v>
                </c:pt>
                <c:pt idx="77">
                  <c:v>1.4841469142022303</c:v>
                </c:pt>
                <c:pt idx="78">
                  <c:v>2.7046653949696426</c:v>
                </c:pt>
                <c:pt idx="79">
                  <c:v>0.86309844417664416</c:v>
                </c:pt>
                <c:pt idx="80">
                  <c:v>2.0041187752774978</c:v>
                </c:pt>
                <c:pt idx="81">
                  <c:v>2.1395261212762535</c:v>
                </c:pt>
                <c:pt idx="82">
                  <c:v>1.862375575561656</c:v>
                </c:pt>
                <c:pt idx="83">
                  <c:v>1.7857994403807347</c:v>
                </c:pt>
                <c:pt idx="84">
                  <c:v>0.52117344159387169</c:v>
                </c:pt>
                <c:pt idx="85">
                  <c:v>1.2189612637397338</c:v>
                </c:pt>
                <c:pt idx="86">
                  <c:v>2.4584857460513856</c:v>
                </c:pt>
                <c:pt idx="87">
                  <c:v>2.5498235515604541</c:v>
                </c:pt>
                <c:pt idx="88">
                  <c:v>2.0258033820004204</c:v>
                </c:pt>
                <c:pt idx="89">
                  <c:v>0.79568474904885222</c:v>
                </c:pt>
                <c:pt idx="90">
                  <c:v>1.9672519356658495</c:v>
                </c:pt>
                <c:pt idx="91">
                  <c:v>1.1357262622039412</c:v>
                </c:pt>
                <c:pt idx="92">
                  <c:v>0.97995350777583001</c:v>
                </c:pt>
                <c:pt idx="93">
                  <c:v>2.4887329608328614</c:v>
                </c:pt>
                <c:pt idx="94">
                  <c:v>1.5535773673900113</c:v>
                </c:pt>
                <c:pt idx="95">
                  <c:v>0.77186465241401803</c:v>
                </c:pt>
                <c:pt idx="96">
                  <c:v>0.55014286488118114</c:v>
                </c:pt>
                <c:pt idx="97">
                  <c:v>1.355585232267067</c:v>
                </c:pt>
                <c:pt idx="98">
                  <c:v>0.3270682833685023</c:v>
                </c:pt>
                <c:pt idx="99">
                  <c:v>0.49972239769344651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9AE-BC4C-B992-60554C3726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502378271"/>
        <c:axId val="1501839215"/>
      </c:barChart>
      <c:catAx>
        <c:axId val="15023782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1839215"/>
        <c:crosses val="autoZero"/>
        <c:auto val="1"/>
        <c:lblAlgn val="ctr"/>
        <c:lblOffset val="100"/>
        <c:noMultiLvlLbl val="0"/>
      </c:catAx>
      <c:valAx>
        <c:axId val="1501839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2378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Group 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Sheet2!$N$3</c:f>
              <c:strCache>
                <c:ptCount val="1"/>
                <c:pt idx="0">
                  <c:v>FN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Sheet2!$N$4:$N$103</c:f>
              <c:numCache>
                <c:formatCode>General</c:formatCode>
                <c:ptCount val="100"/>
                <c:pt idx="0">
                  <c:v>2.6567188296745843</c:v>
                </c:pt>
                <c:pt idx="1">
                  <c:v>0.53512377398098354</c:v>
                </c:pt>
                <c:pt idx="2">
                  <c:v>1.0207403760879259</c:v>
                </c:pt>
                <c:pt idx="3">
                  <c:v>1.3760065003508477</c:v>
                </c:pt>
                <c:pt idx="4">
                  <c:v>2.1681857458395291</c:v>
                </c:pt>
                <c:pt idx="5">
                  <c:v>1.0594776700491069</c:v>
                </c:pt>
                <c:pt idx="6">
                  <c:v>1.4247710872869579</c:v>
                </c:pt>
                <c:pt idx="7">
                  <c:v>2.2464153071261794</c:v>
                </c:pt>
                <c:pt idx="8">
                  <c:v>0.69289484853639594</c:v>
                </c:pt>
                <c:pt idx="9">
                  <c:v>2.0291545312186763</c:v>
                </c:pt>
                <c:pt idx="10">
                  <c:v>1.9048396382009281</c:v>
                </c:pt>
                <c:pt idx="11">
                  <c:v>1.5295341910445148</c:v>
                </c:pt>
                <c:pt idx="12">
                  <c:v>2.1473001610605165</c:v>
                </c:pt>
                <c:pt idx="13">
                  <c:v>2.5796899198825352</c:v>
                </c:pt>
                <c:pt idx="14">
                  <c:v>2.2623888022650762</c:v>
                </c:pt>
                <c:pt idx="15">
                  <c:v>1.057921859553304</c:v>
                </c:pt>
                <c:pt idx="16">
                  <c:v>2.6701234011148625</c:v>
                </c:pt>
                <c:pt idx="17">
                  <c:v>3.0238314949286145</c:v>
                </c:pt>
                <c:pt idx="18">
                  <c:v>3.0995709825941677</c:v>
                </c:pt>
                <c:pt idx="19">
                  <c:v>1.9779308711923993</c:v>
                </c:pt>
                <c:pt idx="20">
                  <c:v>2.3344766357363076</c:v>
                </c:pt>
                <c:pt idx="21">
                  <c:v>2.654336801764023</c:v>
                </c:pt>
                <c:pt idx="22">
                  <c:v>3.7824807410479573</c:v>
                </c:pt>
                <c:pt idx="23">
                  <c:v>3.1200478842780495</c:v>
                </c:pt>
                <c:pt idx="24">
                  <c:v>1.6852694097359295</c:v>
                </c:pt>
                <c:pt idx="25">
                  <c:v>1.9980690018898055</c:v>
                </c:pt>
                <c:pt idx="26">
                  <c:v>3.2712611545374806</c:v>
                </c:pt>
                <c:pt idx="27">
                  <c:v>2.3292470056472103</c:v>
                </c:pt>
                <c:pt idx="28">
                  <c:v>3.049173568143682</c:v>
                </c:pt>
                <c:pt idx="29">
                  <c:v>3.4471392782721133</c:v>
                </c:pt>
                <c:pt idx="30">
                  <c:v>3.5136706369792114</c:v>
                </c:pt>
                <c:pt idx="31">
                  <c:v>3.2593154494560599</c:v>
                </c:pt>
                <c:pt idx="32">
                  <c:v>3.3643560666345329</c:v>
                </c:pt>
                <c:pt idx="33">
                  <c:v>5.3280797974917213</c:v>
                </c:pt>
                <c:pt idx="34">
                  <c:v>5.1457306176444213</c:v>
                </c:pt>
                <c:pt idx="35">
                  <c:v>5.0085833121834877</c:v>
                </c:pt>
                <c:pt idx="36">
                  <c:v>5.5487639243828228</c:v>
                </c:pt>
                <c:pt idx="37">
                  <c:v>6.5118115424481573</c:v>
                </c:pt>
                <c:pt idx="38">
                  <c:v>6.5237833214327958</c:v>
                </c:pt>
                <c:pt idx="39">
                  <c:v>6.8552379182481875</c:v>
                </c:pt>
                <c:pt idx="40">
                  <c:v>6.1035304850158258</c:v>
                </c:pt>
                <c:pt idx="41">
                  <c:v>6.5043899641429705</c:v>
                </c:pt>
                <c:pt idx="42">
                  <c:v>6.8422100981119094</c:v>
                </c:pt>
                <c:pt idx="43">
                  <c:v>8.6488495935091549</c:v>
                </c:pt>
                <c:pt idx="44">
                  <c:v>6.676652564926961</c:v>
                </c:pt>
                <c:pt idx="45">
                  <c:v>9.5762259171069708</c:v>
                </c:pt>
                <c:pt idx="46">
                  <c:v>8.1740923015713705</c:v>
                </c:pt>
                <c:pt idx="47">
                  <c:v>9.296314308587327</c:v>
                </c:pt>
                <c:pt idx="48">
                  <c:v>10.628717380656038</c:v>
                </c:pt>
                <c:pt idx="49">
                  <c:v>8.7299935284610903</c:v>
                </c:pt>
                <c:pt idx="50">
                  <c:v>10.20194086555499</c:v>
                </c:pt>
                <c:pt idx="51">
                  <c:v>11.626595524809733</c:v>
                </c:pt>
                <c:pt idx="52">
                  <c:v>10.105656419745518</c:v>
                </c:pt>
                <c:pt idx="53">
                  <c:v>11.382211195154746</c:v>
                </c:pt>
                <c:pt idx="54">
                  <c:v>11.513978689707489</c:v>
                </c:pt>
                <c:pt idx="55">
                  <c:v>12.442787758809175</c:v>
                </c:pt>
                <c:pt idx="56">
                  <c:v>12.194856495239639</c:v>
                </c:pt>
                <c:pt idx="57">
                  <c:v>12.913275504202112</c:v>
                </c:pt>
                <c:pt idx="58">
                  <c:v>12.42404074082161</c:v>
                </c:pt>
                <c:pt idx="59">
                  <c:v>10.793331437561935</c:v>
                </c:pt>
                <c:pt idx="60">
                  <c:v>13.021308510434507</c:v>
                </c:pt>
                <c:pt idx="61">
                  <c:v>11.583056917213357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9E-E040-8F80-7266210DEED4}"/>
            </c:ext>
          </c:extLst>
        </c:ser>
        <c:ser>
          <c:idx val="1"/>
          <c:order val="1"/>
          <c:tx>
            <c:strRef>
              <c:f>Sheet2!$O$3</c:f>
              <c:strCache>
                <c:ptCount val="1"/>
                <c:pt idx="0">
                  <c:v>TN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Sheet2!$O$4:$O$103</c:f>
              <c:numCache>
                <c:formatCode>General</c:formatCode>
                <c:ptCount val="100"/>
                <c:pt idx="0">
                  <c:v>3.5051728971753948</c:v>
                </c:pt>
                <c:pt idx="1">
                  <c:v>5.589105440901367</c:v>
                </c:pt>
                <c:pt idx="2">
                  <c:v>5.5428328517416396</c:v>
                </c:pt>
                <c:pt idx="3">
                  <c:v>4.0553788727969842</c:v>
                </c:pt>
                <c:pt idx="4">
                  <c:v>5.1380388365886143</c:v>
                </c:pt>
                <c:pt idx="5">
                  <c:v>6.6031871130211179</c:v>
                </c:pt>
                <c:pt idx="6">
                  <c:v>6.0131352028971499</c:v>
                </c:pt>
                <c:pt idx="7">
                  <c:v>5.7768645867181183</c:v>
                </c:pt>
                <c:pt idx="8">
                  <c:v>7.0352206237261834</c:v>
                </c:pt>
                <c:pt idx="9">
                  <c:v>7.0059476601152273</c:v>
                </c:pt>
                <c:pt idx="10">
                  <c:v>7.2372750045489402</c:v>
                </c:pt>
                <c:pt idx="11">
                  <c:v>6.9346000966418737</c:v>
                </c:pt>
                <c:pt idx="12">
                  <c:v>7.7294945660031695</c:v>
                </c:pt>
                <c:pt idx="13">
                  <c:v>7.1585923582423119</c:v>
                </c:pt>
                <c:pt idx="14">
                  <c:v>7.7895087453969261</c:v>
                </c:pt>
                <c:pt idx="15">
                  <c:v>7.061332342795037</c:v>
                </c:pt>
                <c:pt idx="16">
                  <c:v>8.4702296300007962</c:v>
                </c:pt>
                <c:pt idx="17">
                  <c:v>8.0001432358152282</c:v>
                </c:pt>
                <c:pt idx="18">
                  <c:v>8.7756220874704933</c:v>
                </c:pt>
                <c:pt idx="19">
                  <c:v>10.044105933827815</c:v>
                </c:pt>
                <c:pt idx="20">
                  <c:v>9.6432647872201667</c:v>
                </c:pt>
                <c:pt idx="21">
                  <c:v>9.7204916838799811</c:v>
                </c:pt>
                <c:pt idx="22">
                  <c:v>10.367846368565784</c:v>
                </c:pt>
                <c:pt idx="23">
                  <c:v>10.648441271381978</c:v>
                </c:pt>
                <c:pt idx="24">
                  <c:v>10.670342035504907</c:v>
                </c:pt>
                <c:pt idx="25">
                  <c:v>9.0354485595816829</c:v>
                </c:pt>
                <c:pt idx="26">
                  <c:v>9.0335694768473918</c:v>
                </c:pt>
                <c:pt idx="27">
                  <c:v>10.426972220622254</c:v>
                </c:pt>
                <c:pt idx="28">
                  <c:v>10.845415763816989</c:v>
                </c:pt>
                <c:pt idx="29">
                  <c:v>10.597936272813582</c:v>
                </c:pt>
                <c:pt idx="30">
                  <c:v>10.091668328238635</c:v>
                </c:pt>
                <c:pt idx="31">
                  <c:v>11.077936141184777</c:v>
                </c:pt>
                <c:pt idx="32">
                  <c:v>10.552933506137865</c:v>
                </c:pt>
                <c:pt idx="33">
                  <c:v>8.8352506447206149</c:v>
                </c:pt>
                <c:pt idx="34">
                  <c:v>9.8942196865040497</c:v>
                </c:pt>
                <c:pt idx="35">
                  <c:v>9.4833242525176402</c:v>
                </c:pt>
                <c:pt idx="36">
                  <c:v>8.6516407070666688</c:v>
                </c:pt>
                <c:pt idx="37">
                  <c:v>10.461438893392112</c:v>
                </c:pt>
                <c:pt idx="38">
                  <c:v>8.3719635734771689</c:v>
                </c:pt>
                <c:pt idx="39">
                  <c:v>8.5292795819581766</c:v>
                </c:pt>
                <c:pt idx="40">
                  <c:v>7.9894460310296038</c:v>
                </c:pt>
                <c:pt idx="41">
                  <c:v>8.8789373168528378</c:v>
                </c:pt>
                <c:pt idx="42">
                  <c:v>7.7209252491496176</c:v>
                </c:pt>
                <c:pt idx="43">
                  <c:v>8.9783368023293413</c:v>
                </c:pt>
                <c:pt idx="44">
                  <c:v>7.5292102272776118</c:v>
                </c:pt>
                <c:pt idx="45">
                  <c:v>7.8043854547051801</c:v>
                </c:pt>
                <c:pt idx="46">
                  <c:v>8.414672966867192</c:v>
                </c:pt>
                <c:pt idx="47">
                  <c:v>8.060102618369962</c:v>
                </c:pt>
                <c:pt idx="48">
                  <c:v>6.7984245169576196</c:v>
                </c:pt>
                <c:pt idx="49">
                  <c:v>7.38038021258272</c:v>
                </c:pt>
                <c:pt idx="50">
                  <c:v>6.4837707919914145</c:v>
                </c:pt>
                <c:pt idx="51">
                  <c:v>7.1468052953059429</c:v>
                </c:pt>
                <c:pt idx="52">
                  <c:v>5.3711859724272646</c:v>
                </c:pt>
                <c:pt idx="53">
                  <c:v>5.6401617712749035</c:v>
                </c:pt>
                <c:pt idx="54">
                  <c:v>6.2686322252713795</c:v>
                </c:pt>
                <c:pt idx="55">
                  <c:v>6.082514843561821</c:v>
                </c:pt>
                <c:pt idx="56">
                  <c:v>5.6381221334291984</c:v>
                </c:pt>
                <c:pt idx="57">
                  <c:v>3.3961154492094168</c:v>
                </c:pt>
                <c:pt idx="58">
                  <c:v>4.8829680126891368</c:v>
                </c:pt>
                <c:pt idx="59">
                  <c:v>3.6217880596257617</c:v>
                </c:pt>
                <c:pt idx="60">
                  <c:v>2.9492039826922509</c:v>
                </c:pt>
                <c:pt idx="61">
                  <c:v>4.6020146177217827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9E-E040-8F80-7266210DEED4}"/>
            </c:ext>
          </c:extLst>
        </c:ser>
        <c:ser>
          <c:idx val="2"/>
          <c:order val="2"/>
          <c:tx>
            <c:strRef>
              <c:f>Sheet2!$P$3</c:f>
              <c:strCache>
                <c:ptCount val="1"/>
                <c:pt idx="0">
                  <c:v>TP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Sheet2!$P$4:$P$103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11.712980521925267</c:v>
                </c:pt>
                <c:pt idx="63">
                  <c:v>11.383998727545841</c:v>
                </c:pt>
                <c:pt idx="64">
                  <c:v>13.638152171380812</c:v>
                </c:pt>
                <c:pt idx="65">
                  <c:v>11.779508181856883</c:v>
                </c:pt>
                <c:pt idx="66">
                  <c:v>13.537188290611462</c:v>
                </c:pt>
                <c:pt idx="67">
                  <c:v>12.154661711937209</c:v>
                </c:pt>
                <c:pt idx="68">
                  <c:v>12.780281745361943</c:v>
                </c:pt>
                <c:pt idx="69">
                  <c:v>13.223979442099262</c:v>
                </c:pt>
                <c:pt idx="70">
                  <c:v>11.140958653940469</c:v>
                </c:pt>
                <c:pt idx="71">
                  <c:v>10.772548516163425</c:v>
                </c:pt>
                <c:pt idx="72">
                  <c:v>10.428720852671418</c:v>
                </c:pt>
                <c:pt idx="73">
                  <c:v>10.519904686192984</c:v>
                </c:pt>
                <c:pt idx="74">
                  <c:v>9.8278900757353451</c:v>
                </c:pt>
                <c:pt idx="75">
                  <c:v>11.464666659795459</c:v>
                </c:pt>
                <c:pt idx="76">
                  <c:v>10.406423226058129</c:v>
                </c:pt>
                <c:pt idx="77">
                  <c:v>10.922290496030866</c:v>
                </c:pt>
                <c:pt idx="78">
                  <c:v>9.8230796856683309</c:v>
                </c:pt>
                <c:pt idx="79">
                  <c:v>9.1478993530748038</c:v>
                </c:pt>
                <c:pt idx="80">
                  <c:v>10.458811673634392</c:v>
                </c:pt>
                <c:pt idx="81">
                  <c:v>9.4910814358128146</c:v>
                </c:pt>
                <c:pt idx="82">
                  <c:v>7.5763430568397565</c:v>
                </c:pt>
                <c:pt idx="83">
                  <c:v>9.0813735905835706</c:v>
                </c:pt>
                <c:pt idx="84">
                  <c:v>8.1425620991524603</c:v>
                </c:pt>
                <c:pt idx="85">
                  <c:v>9.0356061779092069</c:v>
                </c:pt>
                <c:pt idx="86">
                  <c:v>6.3720861709514374</c:v>
                </c:pt>
                <c:pt idx="87">
                  <c:v>6.0180231973750846</c:v>
                </c:pt>
                <c:pt idx="88">
                  <c:v>6.0331060723069116</c:v>
                </c:pt>
                <c:pt idx="89">
                  <c:v>5.4103397797889397</c:v>
                </c:pt>
                <c:pt idx="90">
                  <c:v>6.0281069515462757</c:v>
                </c:pt>
                <c:pt idx="91">
                  <c:v>5.9482805801820717</c:v>
                </c:pt>
                <c:pt idx="92">
                  <c:v>6.5924579735848123</c:v>
                </c:pt>
                <c:pt idx="93">
                  <c:v>6.3567715467240662</c:v>
                </c:pt>
                <c:pt idx="94">
                  <c:v>5.9826676491262099</c:v>
                </c:pt>
                <c:pt idx="95">
                  <c:v>5.8084283882211265</c:v>
                </c:pt>
                <c:pt idx="96">
                  <c:v>5.3470084632933927</c:v>
                </c:pt>
                <c:pt idx="97">
                  <c:v>3.9029386850647736</c:v>
                </c:pt>
                <c:pt idx="98">
                  <c:v>5.0174145887596842</c:v>
                </c:pt>
                <c:pt idx="99">
                  <c:v>4.6510882404039835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29E-E040-8F80-7266210DEED4}"/>
            </c:ext>
          </c:extLst>
        </c:ser>
        <c:ser>
          <c:idx val="3"/>
          <c:order val="3"/>
          <c:tx>
            <c:strRef>
              <c:f>Sheet2!$Q$3</c:f>
              <c:strCache>
                <c:ptCount val="1"/>
                <c:pt idx="0">
                  <c:v>FP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Sheet2!$Q$4:$Q$103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4.2773223258990649</c:v>
                </c:pt>
                <c:pt idx="63">
                  <c:v>2.227472757942301</c:v>
                </c:pt>
                <c:pt idx="64">
                  <c:v>4.1729053597872028</c:v>
                </c:pt>
                <c:pt idx="65">
                  <c:v>2.6673251197037566</c:v>
                </c:pt>
                <c:pt idx="66">
                  <c:v>3.259488419714232</c:v>
                </c:pt>
                <c:pt idx="67">
                  <c:v>1.5085259342626145</c:v>
                </c:pt>
                <c:pt idx="68">
                  <c:v>2.8818685814401146</c:v>
                </c:pt>
                <c:pt idx="69">
                  <c:v>1.5226117073226888</c:v>
                </c:pt>
                <c:pt idx="70">
                  <c:v>1.9651850224381782</c:v>
                </c:pt>
                <c:pt idx="71">
                  <c:v>2.1896366861371561</c:v>
                </c:pt>
                <c:pt idx="72">
                  <c:v>3.1379112654453092</c:v>
                </c:pt>
                <c:pt idx="73">
                  <c:v>2.2982031024549903</c:v>
                </c:pt>
                <c:pt idx="74">
                  <c:v>2.575238140259918</c:v>
                </c:pt>
                <c:pt idx="75">
                  <c:v>0.82694758533911594</c:v>
                </c:pt>
                <c:pt idx="76">
                  <c:v>2.6252652782263892</c:v>
                </c:pt>
                <c:pt idx="77">
                  <c:v>1.156367383583172</c:v>
                </c:pt>
                <c:pt idx="78">
                  <c:v>1.1947319530167682</c:v>
                </c:pt>
                <c:pt idx="79">
                  <c:v>1.0406381298601692</c:v>
                </c:pt>
                <c:pt idx="80">
                  <c:v>2.4117215392014204</c:v>
                </c:pt>
                <c:pt idx="81">
                  <c:v>1.0299456258136674</c:v>
                </c:pt>
                <c:pt idx="82">
                  <c:v>1.8569558137537381</c:v>
                </c:pt>
                <c:pt idx="83">
                  <c:v>0.87601948455142864</c:v>
                </c:pt>
                <c:pt idx="84">
                  <c:v>1.1382089719066735</c:v>
                </c:pt>
                <c:pt idx="85">
                  <c:v>1.8328788428460785</c:v>
                </c:pt>
                <c:pt idx="86">
                  <c:v>0.36501066565763662</c:v>
                </c:pt>
                <c:pt idx="87">
                  <c:v>1.3203446948546114</c:v>
                </c:pt>
                <c:pt idx="88">
                  <c:v>0.31401199215405068</c:v>
                </c:pt>
                <c:pt idx="89">
                  <c:v>1.0715036008496417</c:v>
                </c:pt>
                <c:pt idx="90">
                  <c:v>2.1310474757372866</c:v>
                </c:pt>
                <c:pt idx="91">
                  <c:v>1.7266499963278965</c:v>
                </c:pt>
                <c:pt idx="92">
                  <c:v>0.43868674137387054</c:v>
                </c:pt>
                <c:pt idx="93">
                  <c:v>1.0168548283805239</c:v>
                </c:pt>
                <c:pt idx="94">
                  <c:v>0.16543285694331014</c:v>
                </c:pt>
                <c:pt idx="95">
                  <c:v>2.2210927088142101</c:v>
                </c:pt>
                <c:pt idx="96">
                  <c:v>0.76559920429821227</c:v>
                </c:pt>
                <c:pt idx="97">
                  <c:v>0.95145140923859117</c:v>
                </c:pt>
                <c:pt idx="98">
                  <c:v>1.3997531591222367</c:v>
                </c:pt>
                <c:pt idx="99">
                  <c:v>0.12767014210163857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29E-E040-8F80-7266210DEE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399524192"/>
        <c:axId val="399528224"/>
      </c:barChart>
      <c:catAx>
        <c:axId val="399524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528224"/>
        <c:crosses val="autoZero"/>
        <c:auto val="1"/>
        <c:lblAlgn val="ctr"/>
        <c:lblOffset val="100"/>
        <c:noMultiLvlLbl val="0"/>
      </c:catAx>
      <c:valAx>
        <c:axId val="39952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524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811005</xdr:colOff>
      <xdr:row>3</xdr:row>
      <xdr:rowOff>38099</xdr:rowOff>
    </xdr:from>
    <xdr:to>
      <xdr:col>29</xdr:col>
      <xdr:colOff>585718</xdr:colOff>
      <xdr:row>25</xdr:row>
      <xdr:rowOff>54665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FCC41BC-60F6-7E44-9F34-A44CBD14B9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592205</xdr:colOff>
      <xdr:row>3</xdr:row>
      <xdr:rowOff>36444</xdr:rowOff>
    </xdr:from>
    <xdr:to>
      <xdr:col>37</xdr:col>
      <xdr:colOff>366918</xdr:colOff>
      <xdr:row>25</xdr:row>
      <xdr:rowOff>53010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DB0B43-2320-7E4D-B877-86DEB8806D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7AB5289-D563-AA42-8E85-AF1D6DA1B41B}" name="Table1" displayName="Table1" ref="A1:C101" totalsRowShown="0" tableBorderDxfId="5">
  <tableColumns count="3">
    <tableColumn id="1" xr3:uid="{1F94AA97-D650-A64B-9932-452AF0300AE3}" name=" "/>
    <tableColumn id="2" xr3:uid="{8EAB57AB-BE4D-2745-BB11-6F539CC83991}" name="Repay" dataDxfId="4">
      <calculatedColumnFormula>(NORMDIST(Table1[[#This Row],[ ]],50,20,FALSE)+RAND()*0.005)*500</calculatedColumnFormula>
    </tableColumn>
    <tableColumn id="3" xr3:uid="{0E5F8C55-A7FD-FC40-B810-E6F4B3AEC4DE}" name="Default" dataDxfId="3">
      <calculatedColumnFormula>(NORMDIST(Table1[[#This Row],[ ]],30,20,FALSE)+RAND()*0.005)*500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A04B7B7-B07A-B344-97F9-89E39C5139CF}" name="Table13" displayName="Table13" ref="G1:I101" totalsRowShown="0" tableBorderDxfId="2">
  <tableColumns count="3">
    <tableColumn id="1" xr3:uid="{33C5C0D6-C682-3C44-9152-1DF999ADA7ED}" name=" "/>
    <tableColumn id="2" xr3:uid="{21805A8C-C9E9-6D48-BBF7-96BF8A03014D}" name="Repay" dataDxfId="1">
      <calculatedColumnFormula>(NORMDIST(Table13[[#This Row],[ ]],45,20,FALSE)+RAND()*0.005)*500</calculatedColumnFormula>
    </tableColumn>
    <tableColumn id="3" xr3:uid="{E1AE57F5-2144-E84D-A9CD-92EFF642297F}" name="Default" dataDxfId="0">
      <calculatedColumnFormula>(NORMDIST(Table13[[#This Row],[ ]],60,20,FALSE)+RAND()*0.005)*500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C4F7E-1631-A048-822B-DE1511BBFA6C}">
  <dimension ref="A1:I101"/>
  <sheetViews>
    <sheetView topLeftCell="A13" workbookViewId="0">
      <selection activeCell="B2" sqref="B2:B101"/>
    </sheetView>
  </sheetViews>
  <sheetFormatPr baseColWidth="10" defaultRowHeight="16" x14ac:dyDescent="0.2"/>
  <sheetData>
    <row r="1" spans="1:9" x14ac:dyDescent="0.2">
      <c r="A1" s="1" t="s">
        <v>0</v>
      </c>
      <c r="B1" s="1" t="s">
        <v>1</v>
      </c>
      <c r="C1" s="1" t="s">
        <v>2</v>
      </c>
      <c r="G1" s="1" t="s">
        <v>0</v>
      </c>
      <c r="H1" s="1" t="s">
        <v>1</v>
      </c>
      <c r="I1" s="1" t="s">
        <v>2</v>
      </c>
    </row>
    <row r="2" spans="1:9" x14ac:dyDescent="0.2">
      <c r="A2" s="1">
        <v>1</v>
      </c>
      <c r="B2" s="1">
        <f ca="1">(NORMDIST(Table1[[#This Row],[ ]],50,20,FALSE)+RAND()*0.005)*500</f>
        <v>2.0287985269704394</v>
      </c>
      <c r="C2" s="1">
        <f ca="1">(NORMDIST(Table1[[#This Row],[ ]],30,20,FALSE)+RAND()*0.005)*500</f>
        <v>5.9522106793284282</v>
      </c>
      <c r="G2" s="1">
        <v>1</v>
      </c>
      <c r="H2" s="1">
        <f ca="1">(NORMDIST(Table13[[#This Row],[ ]],45,20,FALSE)+RAND()*0.005)*500</f>
        <v>3.1318609273221893</v>
      </c>
      <c r="I2" s="1">
        <f ca="1">(NORMDIST(Table13[[#This Row],[ ]],60,20,FALSE)+RAND()*0.005)*500</f>
        <v>1.403132956221262</v>
      </c>
    </row>
    <row r="3" spans="1:9" x14ac:dyDescent="0.2">
      <c r="A3" s="1">
        <f>A2+1</f>
        <v>2</v>
      </c>
      <c r="B3" s="1">
        <f ca="1">(NORMDIST(Table1[[#This Row],[ ]],50,20,FALSE)+RAND()*0.005)*500</f>
        <v>0.89404678049024977</v>
      </c>
      <c r="C3" s="1">
        <f ca="1">(NORMDIST(Table1[[#This Row],[ ]],30,20,FALSE)+RAND()*0.005)*500</f>
        <v>4.4079297764893424</v>
      </c>
      <c r="G3" s="1">
        <f>G2+1</f>
        <v>2</v>
      </c>
      <c r="H3" s="1">
        <f ca="1">(NORMDIST(Table13[[#This Row],[ ]],45,20,FALSE)+RAND()*0.005)*500</f>
        <v>2.7988756960104015</v>
      </c>
      <c r="I3" s="1">
        <f ca="1">(NORMDIST(Table13[[#This Row],[ ]],60,20,FALSE)+RAND()*0.005)*500</f>
        <v>1.0007058394488861</v>
      </c>
    </row>
    <row r="4" spans="1:9" x14ac:dyDescent="0.2">
      <c r="A4" s="1">
        <f t="shared" ref="A4:A67" si="0">A3+1</f>
        <v>3</v>
      </c>
      <c r="B4" s="1">
        <f ca="1">(NORMDIST(Table1[[#This Row],[ ]],50,20,FALSE)+RAND()*0.005)*500</f>
        <v>1.4845314625900381</v>
      </c>
      <c r="C4" s="1">
        <f ca="1">(NORMDIST(Table1[[#This Row],[ ]],30,20,FALSE)+RAND()*0.005)*500</f>
        <v>5.3840430529695196</v>
      </c>
      <c r="G4" s="1">
        <f t="shared" ref="G4:G67" si="1">G3+1</f>
        <v>3</v>
      </c>
      <c r="H4" s="1">
        <f ca="1">(NORMDIST(Table13[[#This Row],[ ]],45,20,FALSE)+RAND()*0.005)*500</f>
        <v>3.3997844043238343</v>
      </c>
      <c r="I4" s="1">
        <f ca="1">(NORMDIST(Table13[[#This Row],[ ]],60,20,FALSE)+RAND()*0.005)*500</f>
        <v>1.6354717600325896</v>
      </c>
    </row>
    <row r="5" spans="1:9" x14ac:dyDescent="0.2">
      <c r="A5" s="1">
        <f t="shared" si="0"/>
        <v>4</v>
      </c>
      <c r="B5" s="1">
        <f ca="1">(NORMDIST(Table1[[#This Row],[ ]],50,20,FALSE)+RAND()*0.005)*500</f>
        <v>2.7406055069991071</v>
      </c>
      <c r="C5" s="1">
        <f ca="1">(NORMDIST(Table1[[#This Row],[ ]],30,20,FALSE)+RAND()*0.005)*500</f>
        <v>5.9588412381084428</v>
      </c>
      <c r="G5" s="1">
        <f t="shared" si="1"/>
        <v>4</v>
      </c>
      <c r="H5" s="1">
        <f ca="1">(NORMDIST(Table13[[#This Row],[ ]],45,20,FALSE)+RAND()*0.005)*500</f>
        <v>3.0550917947302079</v>
      </c>
      <c r="I5" s="1">
        <f ca="1">(NORMDIST(Table13[[#This Row],[ ]],60,20,FALSE)+RAND()*0.005)*500</f>
        <v>1.672248165273464</v>
      </c>
    </row>
    <row r="6" spans="1:9" x14ac:dyDescent="0.2">
      <c r="A6" s="1">
        <f t="shared" si="0"/>
        <v>5</v>
      </c>
      <c r="B6" s="1">
        <f ca="1">(NORMDIST(Table1[[#This Row],[ ]],50,20,FALSE)+RAND()*0.005)*500</f>
        <v>2.1494498511075872</v>
      </c>
      <c r="C6" s="1">
        <f ca="1">(NORMDIST(Table1[[#This Row],[ ]],30,20,FALSE)+RAND()*0.005)*500</f>
        <v>4.85565087614685</v>
      </c>
      <c r="G6" s="1">
        <f t="shared" si="1"/>
        <v>5</v>
      </c>
      <c r="H6" s="1">
        <f ca="1">(NORMDIST(Table13[[#This Row],[ ]],45,20,FALSE)+RAND()*0.005)*500</f>
        <v>2.5780721667162161</v>
      </c>
      <c r="I6" s="1">
        <f ca="1">(NORMDIST(Table13[[#This Row],[ ]],60,20,FALSE)+RAND()*0.005)*500</f>
        <v>1.6949884303981957</v>
      </c>
    </row>
    <row r="7" spans="1:9" x14ac:dyDescent="0.2">
      <c r="A7" s="1">
        <f t="shared" si="0"/>
        <v>6</v>
      </c>
      <c r="B7" s="1">
        <f ca="1">(NORMDIST(Table1[[#This Row],[ ]],50,20,FALSE)+RAND()*0.005)*500</f>
        <v>1.8811805072121182</v>
      </c>
      <c r="C7" s="1">
        <f ca="1">(NORMDIST(Table1[[#This Row],[ ]],30,20,FALSE)+RAND()*0.005)*500</f>
        <v>6.2643028012720015</v>
      </c>
      <c r="G7" s="1">
        <f t="shared" si="1"/>
        <v>6</v>
      </c>
      <c r="H7" s="1">
        <f ca="1">(NORMDIST(Table13[[#This Row],[ ]],45,20,FALSE)+RAND()*0.005)*500</f>
        <v>3.0985299776965296</v>
      </c>
      <c r="I7" s="1">
        <f ca="1">(NORMDIST(Table13[[#This Row],[ ]],60,20,FALSE)+RAND()*0.005)*500</f>
        <v>1.8145278366812729</v>
      </c>
    </row>
    <row r="8" spans="1:9" x14ac:dyDescent="0.2">
      <c r="A8" s="1">
        <f t="shared" si="0"/>
        <v>7</v>
      </c>
      <c r="B8" s="1">
        <f ca="1">(NORMDIST(Table1[[#This Row],[ ]],50,20,FALSE)+RAND()*0.005)*500</f>
        <v>2.6685253731294871</v>
      </c>
      <c r="C8" s="1">
        <f ca="1">(NORMDIST(Table1[[#This Row],[ ]],30,20,FALSE)+RAND()*0.005)*500</f>
        <v>5.7636831458699271</v>
      </c>
      <c r="G8" s="1">
        <f t="shared" si="1"/>
        <v>7</v>
      </c>
      <c r="H8" s="1">
        <f ca="1">(NORMDIST(Table13[[#This Row],[ ]],45,20,FALSE)+RAND()*0.005)*500</f>
        <v>2.3088844362572485</v>
      </c>
      <c r="I8" s="1">
        <f ca="1">(NORMDIST(Table13[[#This Row],[ ]],60,20,FALSE)+RAND()*0.005)*500</f>
        <v>1.3132039308262724</v>
      </c>
    </row>
    <row r="9" spans="1:9" x14ac:dyDescent="0.2">
      <c r="A9" s="1">
        <f t="shared" si="0"/>
        <v>8</v>
      </c>
      <c r="B9" s="1">
        <f ca="1">(NORMDIST(Table1[[#This Row],[ ]],50,20,FALSE)+RAND()*0.005)*500</f>
        <v>2.2271686900690217</v>
      </c>
      <c r="C9" s="1">
        <f ca="1">(NORMDIST(Table1[[#This Row],[ ]],30,20,FALSE)+RAND()*0.005)*500</f>
        <v>7.0385185546412954</v>
      </c>
      <c r="G9" s="1">
        <f t="shared" si="1"/>
        <v>8</v>
      </c>
      <c r="H9" s="1">
        <f ca="1">(NORMDIST(Table13[[#This Row],[ ]],45,20,FALSE)+RAND()*0.005)*500</f>
        <v>2.6389369808538934</v>
      </c>
      <c r="I9" s="1">
        <f ca="1">(NORMDIST(Table13[[#This Row],[ ]],60,20,FALSE)+RAND()*0.005)*500</f>
        <v>0.84631153441032547</v>
      </c>
    </row>
    <row r="10" spans="1:9" x14ac:dyDescent="0.2">
      <c r="A10" s="1">
        <f t="shared" si="0"/>
        <v>9</v>
      </c>
      <c r="B10" s="1">
        <f ca="1">(NORMDIST(Table1[[#This Row],[ ]],50,20,FALSE)+RAND()*0.005)*500</f>
        <v>3.4744407047434112</v>
      </c>
      <c r="C10" s="1">
        <f ca="1">(NORMDIST(Table1[[#This Row],[ ]],30,20,FALSE)+RAND()*0.005)*500</f>
        <v>7.8015468968620558</v>
      </c>
      <c r="G10" s="1">
        <f t="shared" si="1"/>
        <v>9</v>
      </c>
      <c r="H10" s="1">
        <f ca="1">(NORMDIST(Table13[[#This Row],[ ]],45,20,FALSE)+RAND()*0.005)*500</f>
        <v>2.7499035648635637</v>
      </c>
      <c r="I10" s="1">
        <f ca="1">(NORMDIST(Table13[[#This Row],[ ]],60,20,FALSE)+RAND()*0.005)*500</f>
        <v>2.7403069661368931</v>
      </c>
    </row>
    <row r="11" spans="1:9" x14ac:dyDescent="0.2">
      <c r="A11" s="1">
        <f t="shared" si="0"/>
        <v>10</v>
      </c>
      <c r="B11" s="1">
        <f ca="1">(NORMDIST(Table1[[#This Row],[ ]],50,20,FALSE)+RAND()*0.005)*500</f>
        <v>1.8628641099817147</v>
      </c>
      <c r="C11" s="1">
        <f ca="1">(NORMDIST(Table1[[#This Row],[ ]],30,20,FALSE)+RAND()*0.005)*500</f>
        <v>7.2584056918652609</v>
      </c>
      <c r="G11" s="1">
        <f t="shared" si="1"/>
        <v>10</v>
      </c>
      <c r="H11" s="1">
        <f ca="1">(NORMDIST(Table13[[#This Row],[ ]],45,20,FALSE)+RAND()*0.005)*500</f>
        <v>4.06675010573466</v>
      </c>
      <c r="I11" s="1">
        <f ca="1">(NORMDIST(Table13[[#This Row],[ ]],60,20,FALSE)+RAND()*0.005)*500</f>
        <v>2.273276038597845</v>
      </c>
    </row>
    <row r="12" spans="1:9" x14ac:dyDescent="0.2">
      <c r="A12" s="1">
        <f t="shared" si="0"/>
        <v>11</v>
      </c>
      <c r="B12" s="1">
        <f ca="1">(NORMDIST(Table1[[#This Row],[ ]],50,20,FALSE)+RAND()*0.005)*500</f>
        <v>2.0561976786142449</v>
      </c>
      <c r="C12" s="1">
        <f ca="1">(NORMDIST(Table1[[#This Row],[ ]],30,20,FALSE)+RAND()*0.005)*500</f>
        <v>7.8482276178247421</v>
      </c>
      <c r="G12" s="1">
        <f t="shared" si="1"/>
        <v>11</v>
      </c>
      <c r="H12" s="1">
        <f ca="1">(NORMDIST(Table13[[#This Row],[ ]],45,20,FALSE)+RAND()*0.005)*500</f>
        <v>2.8629144664033532</v>
      </c>
      <c r="I12" s="1">
        <f ca="1">(NORMDIST(Table13[[#This Row],[ ]],60,20,FALSE)+RAND()*0.005)*500</f>
        <v>2.8505521989229026</v>
      </c>
    </row>
    <row r="13" spans="1:9" x14ac:dyDescent="0.2">
      <c r="A13" s="1">
        <f t="shared" si="0"/>
        <v>12</v>
      </c>
      <c r="B13" s="1">
        <f ca="1">(NORMDIST(Table1[[#This Row],[ ]],50,20,FALSE)+RAND()*0.005)*500</f>
        <v>3.3337290119634884</v>
      </c>
      <c r="C13" s="1">
        <f ca="1">(NORMDIST(Table1[[#This Row],[ ]],30,20,FALSE)+RAND()*0.005)*500</f>
        <v>9.0587725148901903</v>
      </c>
      <c r="G13" s="1">
        <f t="shared" si="1"/>
        <v>12</v>
      </c>
      <c r="H13" s="1">
        <f ca="1">(NORMDIST(Table13[[#This Row],[ ]],45,20,FALSE)+RAND()*0.005)*500</f>
        <v>4.6766119848256382</v>
      </c>
      <c r="I13" s="1">
        <f ca="1">(NORMDIST(Table13[[#This Row],[ ]],60,20,FALSE)+RAND()*0.005)*500</f>
        <v>2.220416240989135</v>
      </c>
    </row>
    <row r="14" spans="1:9" x14ac:dyDescent="0.2">
      <c r="A14" s="1">
        <f t="shared" si="0"/>
        <v>13</v>
      </c>
      <c r="B14" s="1">
        <f ca="1">(NORMDIST(Table1[[#This Row],[ ]],50,20,FALSE)+RAND()*0.005)*500</f>
        <v>1.9311455132785134</v>
      </c>
      <c r="C14" s="1">
        <f ca="1">(NORMDIST(Table1[[#This Row],[ ]],30,20,FALSE)+RAND()*0.005)*500</f>
        <v>9.2921037998380651</v>
      </c>
      <c r="G14" s="1">
        <f t="shared" si="1"/>
        <v>13</v>
      </c>
      <c r="H14" s="1">
        <f ca="1">(NORMDIST(Table13[[#This Row],[ ]],45,20,FALSE)+RAND()*0.005)*500</f>
        <v>3.2725920234881438</v>
      </c>
      <c r="I14" s="1">
        <f ca="1">(NORMDIST(Table13[[#This Row],[ ]],60,20,FALSE)+RAND()*0.005)*500</f>
        <v>1.6070824451621768</v>
      </c>
    </row>
    <row r="15" spans="1:9" x14ac:dyDescent="0.2">
      <c r="A15" s="1">
        <f t="shared" si="0"/>
        <v>14</v>
      </c>
      <c r="B15" s="1">
        <f ca="1">(NORMDIST(Table1[[#This Row],[ ]],50,20,FALSE)+RAND()*0.005)*500</f>
        <v>3.1486722196957126</v>
      </c>
      <c r="C15" s="1">
        <f ca="1">(NORMDIST(Table1[[#This Row],[ ]],30,20,FALSE)+RAND()*0.005)*500</f>
        <v>7.6988389242292428</v>
      </c>
      <c r="G15" s="1">
        <f t="shared" si="1"/>
        <v>14</v>
      </c>
      <c r="H15" s="1">
        <f ca="1">(NORMDIST(Table13[[#This Row],[ ]],45,20,FALSE)+RAND()*0.005)*500</f>
        <v>4.4711041361774644</v>
      </c>
      <c r="I15" s="1">
        <f ca="1">(NORMDIST(Table13[[#This Row],[ ]],60,20,FALSE)+RAND()*0.005)*500</f>
        <v>1.8116767619374772</v>
      </c>
    </row>
    <row r="16" spans="1:9" x14ac:dyDescent="0.2">
      <c r="A16" s="1">
        <f t="shared" si="0"/>
        <v>15</v>
      </c>
      <c r="B16" s="1">
        <f ca="1">(NORMDIST(Table1[[#This Row],[ ]],50,20,FALSE)+RAND()*0.005)*500</f>
        <v>3.3839075609679297</v>
      </c>
      <c r="C16" s="1">
        <f ca="1">(NORMDIST(Table1[[#This Row],[ ]],30,20,FALSE)+RAND()*0.005)*500</f>
        <v>9.2461002227607931</v>
      </c>
      <c r="G16" s="1">
        <f t="shared" si="1"/>
        <v>15</v>
      </c>
      <c r="H16" s="1">
        <f ca="1">(NORMDIST(Table13[[#This Row],[ ]],45,20,FALSE)+RAND()*0.005)*500</f>
        <v>4.1575547145465297</v>
      </c>
      <c r="I16" s="1">
        <f ca="1">(NORMDIST(Table13[[#This Row],[ ]],60,20,FALSE)+RAND()*0.005)*500</f>
        <v>2.8996203016288584</v>
      </c>
    </row>
    <row r="17" spans="1:9" x14ac:dyDescent="0.2">
      <c r="A17" s="1">
        <f t="shared" si="0"/>
        <v>16</v>
      </c>
      <c r="B17" s="1">
        <f ca="1">(NORMDIST(Table1[[#This Row],[ ]],50,20,FALSE)+RAND()*0.005)*500</f>
        <v>2.3582115925672658</v>
      </c>
      <c r="C17" s="1">
        <f ca="1">(NORMDIST(Table1[[#This Row],[ ]],30,20,FALSE)+RAND()*0.005)*500</f>
        <v>10.282974831916864</v>
      </c>
      <c r="G17" s="1">
        <f t="shared" si="1"/>
        <v>16</v>
      </c>
      <c r="H17" s="1">
        <f ca="1">(NORMDIST(Table13[[#This Row],[ ]],45,20,FALSE)+RAND()*0.005)*500</f>
        <v>3.7142002256037938</v>
      </c>
      <c r="I17" s="1">
        <f ca="1">(NORMDIST(Table13[[#This Row],[ ]],60,20,FALSE)+RAND()*0.005)*500</f>
        <v>2.0927796438556894</v>
      </c>
    </row>
    <row r="18" spans="1:9" x14ac:dyDescent="0.2">
      <c r="A18" s="1">
        <f t="shared" si="0"/>
        <v>17</v>
      </c>
      <c r="B18" s="1">
        <f ca="1">(NORMDIST(Table1[[#This Row],[ ]],50,20,FALSE)+RAND()*0.005)*500</f>
        <v>3.6923831195877965</v>
      </c>
      <c r="C18" s="1">
        <f ca="1">(NORMDIST(Table1[[#This Row],[ ]],30,20,FALSE)+RAND()*0.005)*500</f>
        <v>8.3578341593485899</v>
      </c>
      <c r="G18" s="1">
        <f t="shared" si="1"/>
        <v>17</v>
      </c>
      <c r="H18" s="1">
        <f ca="1">(NORMDIST(Table13[[#This Row],[ ]],45,20,FALSE)+RAND()*0.005)*500</f>
        <v>5.5338619781275291</v>
      </c>
      <c r="I18" s="1">
        <f ca="1">(NORMDIST(Table13[[#This Row],[ ]],60,20,FALSE)+RAND()*0.005)*500</f>
        <v>1.5655724741315373</v>
      </c>
    </row>
    <row r="19" spans="1:9" x14ac:dyDescent="0.2">
      <c r="A19" s="1">
        <f t="shared" si="0"/>
        <v>18</v>
      </c>
      <c r="B19" s="1">
        <f ca="1">(NORMDIST(Table1[[#This Row],[ ]],50,20,FALSE)+RAND()*0.005)*500</f>
        <v>4.8994014482395585</v>
      </c>
      <c r="C19" s="1">
        <f ca="1">(NORMDIST(Table1[[#This Row],[ ]],30,20,FALSE)+RAND()*0.005)*500</f>
        <v>9.8108734207989041</v>
      </c>
      <c r="G19" s="1">
        <f t="shared" si="1"/>
        <v>18</v>
      </c>
      <c r="H19" s="1">
        <f ca="1">(NORMDIST(Table13[[#This Row],[ ]],45,20,FALSE)+RAND()*0.005)*500</f>
        <v>5.0484211408233719</v>
      </c>
      <c r="I19" s="1">
        <f ca="1">(NORMDIST(Table13[[#This Row],[ ]],60,20,FALSE)+RAND()*0.005)*500</f>
        <v>1.141287459681019</v>
      </c>
    </row>
    <row r="20" spans="1:9" x14ac:dyDescent="0.2">
      <c r="A20" s="1">
        <f t="shared" si="0"/>
        <v>19</v>
      </c>
      <c r="B20" s="1">
        <f ca="1">(NORMDIST(Table1[[#This Row],[ ]],50,20,FALSE)+RAND()*0.005)*500</f>
        <v>4.5705103149458646</v>
      </c>
      <c r="C20" s="1">
        <f ca="1">(NORMDIST(Table1[[#This Row],[ ]],30,20,FALSE)+RAND()*0.005)*500</f>
        <v>8.8685376170831081</v>
      </c>
      <c r="G20" s="1">
        <f t="shared" si="1"/>
        <v>19</v>
      </c>
      <c r="H20" s="1">
        <f ca="1">(NORMDIST(Table13[[#This Row],[ ]],45,20,FALSE)+RAND()*0.005)*500</f>
        <v>6.6142914357198572</v>
      </c>
      <c r="I20" s="1">
        <f ca="1">(NORMDIST(Table13[[#This Row],[ ]],60,20,FALSE)+RAND()*0.005)*500</f>
        <v>2.0452148960911996</v>
      </c>
    </row>
    <row r="21" spans="1:9" x14ac:dyDescent="0.2">
      <c r="A21" s="1">
        <f t="shared" si="0"/>
        <v>20</v>
      </c>
      <c r="B21" s="1">
        <f ca="1">(NORMDIST(Table1[[#This Row],[ ]],50,20,FALSE)+RAND()*0.005)*500</f>
        <v>4.6628461038718907</v>
      </c>
      <c r="C21" s="1">
        <f ca="1">(NORMDIST(Table1[[#This Row],[ ]],30,20,FALSE)+RAND()*0.005)*500</f>
        <v>10.881259181595679</v>
      </c>
      <c r="G21" s="1">
        <f t="shared" si="1"/>
        <v>20</v>
      </c>
      <c r="H21" s="1">
        <f ca="1">(NORMDIST(Table13[[#This Row],[ ]],45,20,FALSE)+RAND()*0.005)*500</f>
        <v>6.250018144510002</v>
      </c>
      <c r="I21" s="1">
        <f ca="1">(NORMDIST(Table13[[#This Row],[ ]],60,20,FALSE)+RAND()*0.005)*500</f>
        <v>2.5403303694797543</v>
      </c>
    </row>
    <row r="22" spans="1:9" x14ac:dyDescent="0.2">
      <c r="A22" s="1">
        <f t="shared" si="0"/>
        <v>21</v>
      </c>
      <c r="B22" s="1">
        <f ca="1">(NORMDIST(Table1[[#This Row],[ ]],50,20,FALSE)+RAND()*0.005)*500</f>
        <v>5.4557898187714464</v>
      </c>
      <c r="C22" s="1">
        <f ca="1">(NORMDIST(Table1[[#This Row],[ ]],30,20,FALSE)+RAND()*0.005)*500</f>
        <v>9.6843581128017693</v>
      </c>
      <c r="G22" s="1">
        <f t="shared" si="1"/>
        <v>21</v>
      </c>
      <c r="H22" s="1">
        <f ca="1">(NORMDIST(Table13[[#This Row],[ ]],45,20,FALSE)+RAND()*0.005)*500</f>
        <v>7.2229606322194373</v>
      </c>
      <c r="I22" s="1">
        <f ca="1">(NORMDIST(Table13[[#This Row],[ ]],60,20,FALSE)+RAND()*0.005)*500</f>
        <v>2.6943760848439875</v>
      </c>
    </row>
    <row r="23" spans="1:9" x14ac:dyDescent="0.2">
      <c r="A23" s="1">
        <f t="shared" si="0"/>
        <v>22</v>
      </c>
      <c r="B23" s="1">
        <f ca="1">(NORMDIST(Table1[[#This Row],[ ]],50,20,FALSE)+RAND()*0.005)*500</f>
        <v>5.7890537858695259</v>
      </c>
      <c r="C23" s="1">
        <f ca="1">(NORMDIST(Table1[[#This Row],[ ]],30,20,FALSE)+RAND()*0.005)*500</f>
        <v>10.129319808172472</v>
      </c>
      <c r="G23" s="1">
        <f t="shared" si="1"/>
        <v>22</v>
      </c>
      <c r="H23" s="1">
        <f ca="1">(NORMDIST(Table13[[#This Row],[ ]],45,20,FALSE)+RAND()*0.005)*500</f>
        <v>6.2064583562455899</v>
      </c>
      <c r="I23" s="1">
        <f ca="1">(NORMDIST(Table13[[#This Row],[ ]],60,20,FALSE)+RAND()*0.005)*500</f>
        <v>2.1106327174099002</v>
      </c>
    </row>
    <row r="24" spans="1:9" x14ac:dyDescent="0.2">
      <c r="A24" s="1">
        <f t="shared" si="0"/>
        <v>23</v>
      </c>
      <c r="B24" s="1">
        <f ca="1">(NORMDIST(Table1[[#This Row],[ ]],50,20,FALSE)+RAND()*0.005)*500</f>
        <v>4.6484569454813336</v>
      </c>
      <c r="C24" s="1">
        <f ca="1">(NORMDIST(Table1[[#This Row],[ ]],30,20,FALSE)+RAND()*0.005)*500</f>
        <v>10.332392892078699</v>
      </c>
      <c r="G24" s="1">
        <f t="shared" si="1"/>
        <v>23</v>
      </c>
      <c r="H24" s="1">
        <f ca="1">(NORMDIST(Table13[[#This Row],[ ]],45,20,FALSE)+RAND()*0.005)*500</f>
        <v>6.4016739099931579</v>
      </c>
      <c r="I24" s="1">
        <f ca="1">(NORMDIST(Table13[[#This Row],[ ]],60,20,FALSE)+RAND()*0.005)*500</f>
        <v>2.6684874941708716</v>
      </c>
    </row>
    <row r="25" spans="1:9" x14ac:dyDescent="0.2">
      <c r="A25" s="1">
        <f t="shared" si="0"/>
        <v>24</v>
      </c>
      <c r="B25" s="1">
        <f ca="1">(NORMDIST(Table1[[#This Row],[ ]],50,20,FALSE)+RAND()*0.005)*500</f>
        <v>5.7607764627656977</v>
      </c>
      <c r="C25" s="1">
        <f ca="1">(NORMDIST(Table1[[#This Row],[ ]],30,20,FALSE)+RAND()*0.005)*500</f>
        <v>10.963666107498401</v>
      </c>
      <c r="G25" s="1">
        <f t="shared" si="1"/>
        <v>24</v>
      </c>
      <c r="H25" s="1">
        <f ca="1">(NORMDIST(Table13[[#This Row],[ ]],45,20,FALSE)+RAND()*0.005)*500</f>
        <v>5.8214481997807539</v>
      </c>
      <c r="I25" s="1">
        <f ca="1">(NORMDIST(Table13[[#This Row],[ ]],60,20,FALSE)+RAND()*0.005)*500</f>
        <v>3.3414870906655798</v>
      </c>
    </row>
    <row r="26" spans="1:9" x14ac:dyDescent="0.2">
      <c r="A26" s="1">
        <f t="shared" si="0"/>
        <v>25</v>
      </c>
      <c r="B26" s="1">
        <f ca="1">(NORMDIST(Table1[[#This Row],[ ]],50,20,FALSE)+RAND()*0.005)*500</f>
        <v>6.474739341142846</v>
      </c>
      <c r="C26" s="1">
        <f ca="1">(NORMDIST(Table1[[#This Row],[ ]],30,20,FALSE)+RAND()*0.005)*500</f>
        <v>11.492795643656565</v>
      </c>
      <c r="G26" s="1">
        <f t="shared" si="1"/>
        <v>25</v>
      </c>
      <c r="H26" s="1">
        <f ca="1">(NORMDIST(Table13[[#This Row],[ ]],45,20,FALSE)+RAND()*0.005)*500</f>
        <v>8.0942457953365192</v>
      </c>
      <c r="I26" s="1">
        <f ca="1">(NORMDIST(Table13[[#This Row],[ ]],60,20,FALSE)+RAND()*0.005)*500</f>
        <v>2.6958609238404376</v>
      </c>
    </row>
    <row r="27" spans="1:9" x14ac:dyDescent="0.2">
      <c r="A27" s="1">
        <f t="shared" si="0"/>
        <v>26</v>
      </c>
      <c r="B27" s="1">
        <f ca="1">(NORMDIST(Table1[[#This Row],[ ]],50,20,FALSE)+RAND()*0.005)*500</f>
        <v>5.6637571991964721</v>
      </c>
      <c r="C27" s="1">
        <f ca="1">(NORMDIST(Table1[[#This Row],[ ]],30,20,FALSE)+RAND()*0.005)*500</f>
        <v>9.8699728563518896</v>
      </c>
      <c r="G27" s="1">
        <f t="shared" si="1"/>
        <v>26</v>
      </c>
      <c r="H27" s="1">
        <f ca="1">(NORMDIST(Table13[[#This Row],[ ]],45,20,FALSE)+RAND()*0.005)*500</f>
        <v>8.0236376750466221</v>
      </c>
      <c r="I27" s="1">
        <f ca="1">(NORMDIST(Table13[[#This Row],[ ]],60,20,FALSE)+RAND()*0.005)*500</f>
        <v>4.4576307862110882</v>
      </c>
    </row>
    <row r="28" spans="1:9" x14ac:dyDescent="0.2">
      <c r="A28" s="1">
        <f t="shared" si="0"/>
        <v>27</v>
      </c>
      <c r="B28" s="1">
        <f ca="1">(NORMDIST(Table1[[#This Row],[ ]],50,20,FALSE)+RAND()*0.005)*500</f>
        <v>7.4767281465227704</v>
      </c>
      <c r="C28" s="1">
        <f ca="1">(NORMDIST(Table1[[#This Row],[ ]],30,20,FALSE)+RAND()*0.005)*500</f>
        <v>12.29318730765233</v>
      </c>
      <c r="G28" s="1">
        <f t="shared" si="1"/>
        <v>27</v>
      </c>
      <c r="H28" s="1">
        <f ca="1">(NORMDIST(Table13[[#This Row],[ ]],45,20,FALSE)+RAND()*0.005)*500</f>
        <v>7.7240073979728265</v>
      </c>
      <c r="I28" s="1">
        <f ca="1">(NORMDIST(Table13[[#This Row],[ ]],60,20,FALSE)+RAND()*0.005)*500</f>
        <v>3.1373491755330774</v>
      </c>
    </row>
    <row r="29" spans="1:9" x14ac:dyDescent="0.2">
      <c r="A29" s="1">
        <f t="shared" si="0"/>
        <v>28</v>
      </c>
      <c r="B29" s="1">
        <f ca="1">(NORMDIST(Table1[[#This Row],[ ]],50,20,FALSE)+RAND()*0.005)*500</f>
        <v>7.2691463168406303</v>
      </c>
      <c r="C29" s="1">
        <f ca="1">(NORMDIST(Table1[[#This Row],[ ]],30,20,FALSE)+RAND()*0.005)*500</f>
        <v>11.585497936054818</v>
      </c>
      <c r="G29" s="1">
        <f t="shared" si="1"/>
        <v>28</v>
      </c>
      <c r="H29" s="1">
        <f ca="1">(NORMDIST(Table13[[#This Row],[ ]],45,20,FALSE)+RAND()*0.005)*500</f>
        <v>7.1055488761498395</v>
      </c>
      <c r="I29" s="1">
        <f ca="1">(NORMDIST(Table13[[#This Row],[ ]],60,20,FALSE)+RAND()*0.005)*500</f>
        <v>4.7999468669334409</v>
      </c>
    </row>
    <row r="30" spans="1:9" x14ac:dyDescent="0.2">
      <c r="A30" s="1">
        <f t="shared" si="0"/>
        <v>29</v>
      </c>
      <c r="B30" s="1">
        <f ca="1">(NORMDIST(Table1[[#This Row],[ ]],50,20,FALSE)+RAND()*0.005)*500</f>
        <v>6.0291949727290737</v>
      </c>
      <c r="C30" s="1">
        <f ca="1">(NORMDIST(Table1[[#This Row],[ ]],30,20,FALSE)+RAND()*0.005)*500</f>
        <v>10.269065901140328</v>
      </c>
      <c r="G30" s="1">
        <f t="shared" si="1"/>
        <v>29</v>
      </c>
      <c r="H30" s="1">
        <f ca="1">(NORMDIST(Table13[[#This Row],[ ]],45,20,FALSE)+RAND()*0.005)*500</f>
        <v>7.684979597285543</v>
      </c>
      <c r="I30" s="1">
        <f ca="1">(NORMDIST(Table13[[#This Row],[ ]],60,20,FALSE)+RAND()*0.005)*500</f>
        <v>5.3925020077198926</v>
      </c>
    </row>
    <row r="31" spans="1:9" x14ac:dyDescent="0.2">
      <c r="A31" s="1">
        <f t="shared" si="0"/>
        <v>30</v>
      </c>
      <c r="B31" s="1">
        <f ca="1">(NORMDIST(Table1[[#This Row],[ ]],50,20,FALSE)+RAND()*0.005)*500</f>
        <v>8.4409668016778543</v>
      </c>
      <c r="C31" s="1">
        <f ca="1">(NORMDIST(Table1[[#This Row],[ ]],30,20,FALSE)+RAND()*0.005)*500</f>
        <v>12.309769663705341</v>
      </c>
      <c r="G31" s="1">
        <f t="shared" si="1"/>
        <v>30</v>
      </c>
      <c r="H31" s="1">
        <f ca="1">(NORMDIST(Table13[[#This Row],[ ]],45,20,FALSE)+RAND()*0.005)*500</f>
        <v>9.3628539669651918</v>
      </c>
      <c r="I31" s="1">
        <f ca="1">(NORMDIST(Table13[[#This Row],[ ]],60,20,FALSE)+RAND()*0.005)*500</f>
        <v>3.5875271829852453</v>
      </c>
    </row>
    <row r="32" spans="1:9" x14ac:dyDescent="0.2">
      <c r="A32" s="1">
        <f t="shared" si="0"/>
        <v>31</v>
      </c>
      <c r="B32" s="1">
        <f ca="1">(NORMDIST(Table1[[#This Row],[ ]],50,20,FALSE)+RAND()*0.005)*500</f>
        <v>8.6360173891695435</v>
      </c>
      <c r="C32" s="1">
        <f ca="1">(NORMDIST(Table1[[#This Row],[ ]],30,20,FALSE)+RAND()*0.005)*500</f>
        <v>10.033696184473163</v>
      </c>
      <c r="G32" s="1">
        <f t="shared" si="1"/>
        <v>31</v>
      </c>
      <c r="H32" s="1">
        <f ca="1">(NORMDIST(Table13[[#This Row],[ ]],45,20,FALSE)+RAND()*0.005)*500</f>
        <v>9.5700068922963393</v>
      </c>
      <c r="I32" s="1">
        <f ca="1">(NORMDIST(Table13[[#This Row],[ ]],60,20,FALSE)+RAND()*0.005)*500</f>
        <v>3.9666730792342118</v>
      </c>
    </row>
    <row r="33" spans="1:9" x14ac:dyDescent="0.2">
      <c r="A33" s="1">
        <f t="shared" si="0"/>
        <v>32</v>
      </c>
      <c r="B33" s="1">
        <f ca="1">(NORMDIST(Table1[[#This Row],[ ]],50,20,FALSE)+RAND()*0.005)*500</f>
        <v>6.9691322957490112</v>
      </c>
      <c r="C33" s="1">
        <f ca="1">(NORMDIST(Table1[[#This Row],[ ]],30,20,FALSE)+RAND()*0.005)*500</f>
        <v>11.440909118724907</v>
      </c>
      <c r="G33" s="1">
        <f t="shared" si="1"/>
        <v>32</v>
      </c>
      <c r="H33" s="1">
        <f ca="1">(NORMDIST(Table13[[#This Row],[ ]],45,20,FALSE)+RAND()*0.005)*500</f>
        <v>8.075929090714979</v>
      </c>
      <c r="I33" s="1">
        <f ca="1">(NORMDIST(Table13[[#This Row],[ ]],60,20,FALSE)+RAND()*0.005)*500</f>
        <v>4.0509696105711841</v>
      </c>
    </row>
    <row r="34" spans="1:9" x14ac:dyDescent="0.2">
      <c r="A34" s="1">
        <f t="shared" si="0"/>
        <v>33</v>
      </c>
      <c r="B34" s="1">
        <f ca="1">(NORMDIST(Table1[[#This Row],[ ]],50,20,FALSE)+RAND()*0.005)*500</f>
        <v>9.358851732008846</v>
      </c>
      <c r="C34" s="1">
        <f ca="1">(NORMDIST(Table1[[#This Row],[ ]],30,20,FALSE)+RAND()*0.005)*500</f>
        <v>11.374429377497586</v>
      </c>
      <c r="G34" s="1">
        <f t="shared" si="1"/>
        <v>33</v>
      </c>
      <c r="H34" s="1">
        <f ca="1">(NORMDIST(Table13[[#This Row],[ ]],45,20,FALSE)+RAND()*0.005)*500</f>
        <v>10.001951607704171</v>
      </c>
      <c r="I34" s="1">
        <f ca="1">(NORMDIST(Table13[[#This Row],[ ]],60,20,FALSE)+RAND()*0.005)*500</f>
        <v>4.4162237825844812</v>
      </c>
    </row>
    <row r="35" spans="1:9" x14ac:dyDescent="0.2">
      <c r="A35" s="1">
        <f t="shared" si="0"/>
        <v>34</v>
      </c>
      <c r="B35" s="1">
        <f ca="1">(NORMDIST(Table1[[#This Row],[ ]],50,20,FALSE)+RAND()*0.005)*500</f>
        <v>8.6489011806254155</v>
      </c>
      <c r="C35" s="1">
        <f ca="1">(NORMDIST(Table1[[#This Row],[ ]],30,20,FALSE)+RAND()*0.005)*500</f>
        <v>10.888558908258874</v>
      </c>
      <c r="G35" s="1">
        <f t="shared" si="1"/>
        <v>34</v>
      </c>
      <c r="H35" s="1">
        <f ca="1">(NORMDIST(Table13[[#This Row],[ ]],45,20,FALSE)+RAND()*0.005)*500</f>
        <v>10.882092310959479</v>
      </c>
      <c r="I35" s="1">
        <f ca="1">(NORMDIST(Table13[[#This Row],[ ]],60,20,FALSE)+RAND()*0.005)*500</f>
        <v>6.3355981944837998</v>
      </c>
    </row>
    <row r="36" spans="1:9" x14ac:dyDescent="0.2">
      <c r="A36" s="1">
        <f t="shared" si="0"/>
        <v>35</v>
      </c>
      <c r="B36" s="1">
        <f ca="1">(NORMDIST(Table1[[#This Row],[ ]],50,20,FALSE)+RAND()*0.005)*500</f>
        <v>9.3700115165590763</v>
      </c>
      <c r="C36" s="1">
        <f ca="1">(NORMDIST(Table1[[#This Row],[ ]],30,20,FALSE)+RAND()*0.005)*500</f>
        <v>11.073815092892254</v>
      </c>
      <c r="G36" s="1">
        <f t="shared" si="1"/>
        <v>35</v>
      </c>
      <c r="H36" s="1">
        <f ca="1">(NORMDIST(Table13[[#This Row],[ ]],45,20,FALSE)+RAND()*0.005)*500</f>
        <v>10.621768644031484</v>
      </c>
      <c r="I36" s="1">
        <f ca="1">(NORMDIST(Table13[[#This Row],[ ]],60,20,FALSE)+RAND()*0.005)*500</f>
        <v>6.3523441254854465</v>
      </c>
    </row>
    <row r="37" spans="1:9" x14ac:dyDescent="0.2">
      <c r="A37" s="1">
        <f t="shared" si="0"/>
        <v>36</v>
      </c>
      <c r="B37" s="1">
        <f ca="1">(NORMDIST(Table1[[#This Row],[ ]],50,20,FALSE)+RAND()*0.005)*500</f>
        <v>8.3946026149520261</v>
      </c>
      <c r="C37" s="1">
        <f ca="1">(NORMDIST(Table1[[#This Row],[ ]],30,20,FALSE)+RAND()*0.005)*500</f>
        <v>10.876293547062911</v>
      </c>
      <c r="G37" s="1">
        <f t="shared" si="1"/>
        <v>36</v>
      </c>
      <c r="H37" s="1">
        <f ca="1">(NORMDIST(Table13[[#This Row],[ ]],45,20,FALSE)+RAND()*0.005)*500</f>
        <v>10.96692311842159</v>
      </c>
      <c r="I37" s="1">
        <f ca="1">(NORMDIST(Table13[[#This Row],[ ]],60,20,FALSE)+RAND()*0.005)*500</f>
        <v>6.8062317483053532</v>
      </c>
    </row>
    <row r="38" spans="1:9" x14ac:dyDescent="0.2">
      <c r="A38" s="1">
        <f t="shared" si="0"/>
        <v>37</v>
      </c>
      <c r="B38" s="1">
        <f ca="1">(NORMDIST(Table1[[#This Row],[ ]],50,20,FALSE)+RAND()*0.005)*500</f>
        <v>8.5582387626068854</v>
      </c>
      <c r="C38" s="1">
        <f ca="1">(NORMDIST(Table1[[#This Row],[ ]],30,20,FALSE)+RAND()*0.005)*500</f>
        <v>9.7308106774927658</v>
      </c>
      <c r="G38" s="1">
        <f t="shared" si="1"/>
        <v>37</v>
      </c>
      <c r="H38" s="1">
        <f ca="1">(NORMDIST(Table13[[#This Row],[ ]],45,20,FALSE)+RAND()*0.005)*500</f>
        <v>10.067210457013269</v>
      </c>
      <c r="I38" s="1">
        <f ca="1">(NORMDIST(Table13[[#This Row],[ ]],60,20,FALSE)+RAND()*0.005)*500</f>
        <v>5.1765203707056084</v>
      </c>
    </row>
    <row r="39" spans="1:9" x14ac:dyDescent="0.2">
      <c r="A39" s="1">
        <f t="shared" si="0"/>
        <v>38</v>
      </c>
      <c r="B39" s="1">
        <f ca="1">(NORMDIST(Table1[[#This Row],[ ]],50,20,FALSE)+RAND()*0.005)*500</f>
        <v>10.132704613430725</v>
      </c>
      <c r="C39" s="1">
        <f ca="1">(NORMDIST(Table1[[#This Row],[ ]],30,20,FALSE)+RAND()*0.005)*500</f>
        <v>11.189993653974412</v>
      </c>
      <c r="G39" s="1">
        <f t="shared" si="1"/>
        <v>38</v>
      </c>
      <c r="H39" s="1">
        <f ca="1">(NORMDIST(Table13[[#This Row],[ ]],45,20,FALSE)+RAND()*0.005)*500</f>
        <v>9.8381690492913147</v>
      </c>
      <c r="I39" s="1">
        <f ca="1">(NORMDIST(Table13[[#This Row],[ ]],60,20,FALSE)+RAND()*0.005)*500</f>
        <v>5.7739564412360531</v>
      </c>
    </row>
    <row r="40" spans="1:9" x14ac:dyDescent="0.2">
      <c r="A40" s="1">
        <f t="shared" si="0"/>
        <v>39</v>
      </c>
      <c r="B40" s="1">
        <f ca="1">(NORMDIST(Table1[[#This Row],[ ]],50,20,FALSE)+RAND()*0.005)*500</f>
        <v>10.27750119672265</v>
      </c>
      <c r="C40" s="1">
        <f ca="1">(NORMDIST(Table1[[#This Row],[ ]],30,20,FALSE)+RAND()*0.005)*500</f>
        <v>9.0250225910872892</v>
      </c>
      <c r="G40" s="1">
        <f t="shared" si="1"/>
        <v>39</v>
      </c>
      <c r="H40" s="1">
        <f ca="1">(NORMDIST(Table13[[#This Row],[ ]],45,20,FALSE)+RAND()*0.005)*500</f>
        <v>11.873690212791207</v>
      </c>
      <c r="I40" s="1">
        <f ca="1">(NORMDIST(Table13[[#This Row],[ ]],60,20,FALSE)+RAND()*0.005)*500</f>
        <v>7.4708245371202002</v>
      </c>
    </row>
    <row r="41" spans="1:9" x14ac:dyDescent="0.2">
      <c r="A41" s="1">
        <f t="shared" si="0"/>
        <v>40</v>
      </c>
      <c r="B41" s="1">
        <f ca="1">(NORMDIST(Table1[[#This Row],[ ]],50,20,FALSE)+RAND()*0.005)*500</f>
        <v>8.8356414531384662</v>
      </c>
      <c r="C41" s="1">
        <f ca="1">(NORMDIST(Table1[[#This Row],[ ]],30,20,FALSE)+RAND()*0.005)*500</f>
        <v>9.5167124429154768</v>
      </c>
      <c r="G41" s="1">
        <f t="shared" si="1"/>
        <v>40</v>
      </c>
      <c r="H41" s="1">
        <f ca="1">(NORMDIST(Table13[[#This Row],[ ]],45,20,FALSE)+RAND()*0.005)*500</f>
        <v>10.648077731850927</v>
      </c>
      <c r="I41" s="1">
        <f ca="1">(NORMDIST(Table13[[#This Row],[ ]],60,20,FALSE)+RAND()*0.005)*500</f>
        <v>7.9158572872551032</v>
      </c>
    </row>
    <row r="42" spans="1:9" x14ac:dyDescent="0.2">
      <c r="A42" s="1">
        <f t="shared" si="0"/>
        <v>41</v>
      </c>
      <c r="B42" s="1">
        <f ca="1">(NORMDIST(Table1[[#This Row],[ ]],50,20,FALSE)+RAND()*0.005)*500</f>
        <v>10.397776479927654</v>
      </c>
      <c r="C42" s="1">
        <f ca="1">(NORMDIST(Table1[[#This Row],[ ]],30,20,FALSE)+RAND()*0.005)*500</f>
        <v>8.6953036950593496</v>
      </c>
      <c r="G42" s="1">
        <f t="shared" si="1"/>
        <v>41</v>
      </c>
      <c r="H42" s="1">
        <f ca="1">(NORMDIST(Table13[[#This Row],[ ]],45,20,FALSE)+RAND()*0.005)*500</f>
        <v>12.07687023807677</v>
      </c>
      <c r="I42" s="1">
        <f ca="1">(NORMDIST(Table13[[#This Row],[ ]],60,20,FALSE)+RAND()*0.005)*500</f>
        <v>8.6282803377021917</v>
      </c>
    </row>
    <row r="43" spans="1:9" x14ac:dyDescent="0.2">
      <c r="A43" s="1">
        <f t="shared" si="0"/>
        <v>42</v>
      </c>
      <c r="B43" s="1">
        <f ca="1">(NORMDIST(Table1[[#This Row],[ ]],50,20,FALSE)+RAND()*0.005)*500</f>
        <v>9.6269085231113998</v>
      </c>
      <c r="C43" s="1">
        <f ca="1">(NORMDIST(Table1[[#This Row],[ ]],30,20,FALSE)+RAND()*0.005)*500</f>
        <v>10.186774977955302</v>
      </c>
      <c r="G43" s="1">
        <f t="shared" si="1"/>
        <v>42</v>
      </c>
      <c r="H43" s="1">
        <f ca="1">(NORMDIST(Table13[[#This Row],[ ]],45,20,FALSE)+RAND()*0.005)*500</f>
        <v>11.861958332746548</v>
      </c>
      <c r="I43" s="1">
        <f ca="1">(NORMDIST(Table13[[#This Row],[ ]],60,20,FALSE)+RAND()*0.005)*500</f>
        <v>7.6554459727093631</v>
      </c>
    </row>
    <row r="44" spans="1:9" x14ac:dyDescent="0.2">
      <c r="A44" s="1">
        <f t="shared" si="0"/>
        <v>43</v>
      </c>
      <c r="B44" s="1">
        <f ca="1">(NORMDIST(Table1[[#This Row],[ ]],50,20,FALSE)+RAND()*0.005)*500</f>
        <v>9.6686381535961203</v>
      </c>
      <c r="C44" s="1">
        <f ca="1">(NORMDIST(Table1[[#This Row],[ ]],30,20,FALSE)+RAND()*0.005)*500</f>
        <v>8.8665342881378866</v>
      </c>
      <c r="G44" s="1">
        <f t="shared" si="1"/>
        <v>43</v>
      </c>
      <c r="H44" s="1">
        <f ca="1">(NORMDIST(Table13[[#This Row],[ ]],45,20,FALSE)+RAND()*0.005)*500</f>
        <v>10.609385415625118</v>
      </c>
      <c r="I44" s="1">
        <f ca="1">(NORMDIST(Table13[[#This Row],[ ]],60,20,FALSE)+RAND()*0.005)*500</f>
        <v>8.9485276398751541</v>
      </c>
    </row>
    <row r="45" spans="1:9" x14ac:dyDescent="0.2">
      <c r="A45" s="1">
        <f t="shared" si="0"/>
        <v>44</v>
      </c>
      <c r="B45" s="1">
        <f ca="1">(NORMDIST(Table1[[#This Row],[ ]],50,20,FALSE)+RAND()*0.005)*500</f>
        <v>9.896462927837268</v>
      </c>
      <c r="C45" s="1">
        <f ca="1">(NORMDIST(Table1[[#This Row],[ ]],30,20,FALSE)+RAND()*0.005)*500</f>
        <v>9.3576122990440993</v>
      </c>
      <c r="G45" s="1">
        <f t="shared" si="1"/>
        <v>44</v>
      </c>
      <c r="H45" s="1">
        <f ca="1">(NORMDIST(Table13[[#This Row],[ ]],45,20,FALSE)+RAND()*0.005)*500</f>
        <v>11.231625905870274</v>
      </c>
      <c r="I45" s="1">
        <f ca="1">(NORMDIST(Table13[[#This Row],[ ]],60,20,FALSE)+RAND()*0.005)*500</f>
        <v>7.2571007817222704</v>
      </c>
    </row>
    <row r="46" spans="1:9" x14ac:dyDescent="0.2">
      <c r="A46" s="1">
        <f t="shared" si="0"/>
        <v>45</v>
      </c>
      <c r="B46" s="1">
        <f ca="1">(NORMDIST(Table1[[#This Row],[ ]],50,20,FALSE)+RAND()*0.005)*500</f>
        <v>11.471286443243029</v>
      </c>
      <c r="C46" s="1">
        <f ca="1">(NORMDIST(Table1[[#This Row],[ ]],30,20,FALSE)+RAND()*0.005)*500</f>
        <v>8.0650081277216472</v>
      </c>
      <c r="G46" s="1">
        <f t="shared" si="1"/>
        <v>45</v>
      </c>
      <c r="H46" s="1">
        <f ca="1">(NORMDIST(Table13[[#This Row],[ ]],45,20,FALSE)+RAND()*0.005)*500</f>
        <v>10.95771997343827</v>
      </c>
      <c r="I46" s="1">
        <f ca="1">(NORMDIST(Table13[[#This Row],[ ]],60,20,FALSE)+RAND()*0.005)*500</f>
        <v>9.1870454941855986</v>
      </c>
    </row>
    <row r="47" spans="1:9" x14ac:dyDescent="0.2">
      <c r="A47" s="1">
        <f t="shared" si="0"/>
        <v>46</v>
      </c>
      <c r="B47" s="1">
        <f ca="1">(NORMDIST(Table1[[#This Row],[ ]],50,20,FALSE)+RAND()*0.005)*500</f>
        <v>10.676802159543062</v>
      </c>
      <c r="C47" s="1">
        <f ca="1">(NORMDIST(Table1[[#This Row],[ ]],30,20,FALSE)+RAND()*0.005)*500</f>
        <v>8.2705959508266993</v>
      </c>
      <c r="G47" s="1">
        <f t="shared" si="1"/>
        <v>46</v>
      </c>
      <c r="H47" s="1">
        <f ca="1">(NORMDIST(Table13[[#This Row],[ ]],45,20,FALSE)+RAND()*0.005)*500</f>
        <v>12.303272015718651</v>
      </c>
      <c r="I47" s="1">
        <f ca="1">(NORMDIST(Table13[[#This Row],[ ]],60,20,FALSE)+RAND()*0.005)*500</f>
        <v>8.521577445241773</v>
      </c>
    </row>
    <row r="48" spans="1:9" x14ac:dyDescent="0.2">
      <c r="A48" s="1">
        <f t="shared" si="0"/>
        <v>47</v>
      </c>
      <c r="B48" s="1">
        <f ca="1">(NORMDIST(Table1[[#This Row],[ ]],50,20,FALSE)+RAND()*0.005)*500</f>
        <v>11.904830441585885</v>
      </c>
      <c r="C48" s="1">
        <f ca="1">(NORMDIST(Table1[[#This Row],[ ]],30,20,FALSE)+RAND()*0.005)*500</f>
        <v>8.4642940354009539</v>
      </c>
      <c r="G48" s="1">
        <f t="shared" si="1"/>
        <v>47</v>
      </c>
      <c r="H48" s="1">
        <f ca="1">(NORMDIST(Table13[[#This Row],[ ]],45,20,FALSE)+RAND()*0.005)*500</f>
        <v>10.55039055758729</v>
      </c>
      <c r="I48" s="1">
        <f ca="1">(NORMDIST(Table13[[#This Row],[ ]],60,20,FALSE)+RAND()*0.005)*500</f>
        <v>9.3144458482007018</v>
      </c>
    </row>
    <row r="49" spans="1:9" x14ac:dyDescent="0.2">
      <c r="A49" s="1">
        <f t="shared" si="0"/>
        <v>48</v>
      </c>
      <c r="B49" s="1">
        <f ca="1">(NORMDIST(Table1[[#This Row],[ ]],50,20,FALSE)+RAND()*0.005)*500</f>
        <v>10.455031222093197</v>
      </c>
      <c r="C49" s="1">
        <f ca="1">(NORMDIST(Table1[[#This Row],[ ]],30,20,FALSE)+RAND()*0.005)*500</f>
        <v>7.6732566484337852</v>
      </c>
      <c r="G49" s="1">
        <f t="shared" si="1"/>
        <v>48</v>
      </c>
      <c r="H49" s="1">
        <f ca="1">(NORMDIST(Table13[[#This Row],[ ]],45,20,FALSE)+RAND()*0.005)*500</f>
        <v>10.534293814933607</v>
      </c>
      <c r="I49" s="1">
        <f ca="1">(NORMDIST(Table13[[#This Row],[ ]],60,20,FALSE)+RAND()*0.005)*500</f>
        <v>10.658523423473429</v>
      </c>
    </row>
    <row r="50" spans="1:9" x14ac:dyDescent="0.2">
      <c r="A50" s="1">
        <f t="shared" si="0"/>
        <v>49</v>
      </c>
      <c r="B50" s="1">
        <f ca="1">(NORMDIST(Table1[[#This Row],[ ]],50,20,FALSE)+RAND()*0.005)*500</f>
        <v>11.642093339581251</v>
      </c>
      <c r="C50" s="1">
        <f ca="1">(NORMDIST(Table1[[#This Row],[ ]],30,20,FALSE)+RAND()*0.005)*500</f>
        <v>8.7079751013665856</v>
      </c>
      <c r="G50" s="1">
        <f t="shared" si="1"/>
        <v>49</v>
      </c>
      <c r="H50" s="1">
        <f ca="1">(NORMDIST(Table13[[#This Row],[ ]],45,20,FALSE)+RAND()*0.005)*500</f>
        <v>10.146089948608358</v>
      </c>
      <c r="I50" s="1">
        <f ca="1">(NORMDIST(Table13[[#This Row],[ ]],60,20,FALSE)+RAND()*0.005)*500</f>
        <v>10.434398072684795</v>
      </c>
    </row>
    <row r="51" spans="1:9" x14ac:dyDescent="0.2">
      <c r="A51" s="1">
        <f t="shared" si="0"/>
        <v>50</v>
      </c>
      <c r="B51" s="1">
        <f ca="1">(NORMDIST(Table1[[#This Row],[ ]],50,20,FALSE)+RAND()*0.005)*500</f>
        <v>10.837792978455688</v>
      </c>
      <c r="C51" s="1">
        <f ca="1">(NORMDIST(Table1[[#This Row],[ ]],30,20,FALSE)+RAND()*0.005)*500</f>
        <v>8.2419572789042768</v>
      </c>
      <c r="G51" s="1">
        <f t="shared" si="1"/>
        <v>50</v>
      </c>
      <c r="H51" s="1">
        <f ca="1">(NORMDIST(Table13[[#This Row],[ ]],45,20,FALSE)+RAND()*0.005)*500</f>
        <v>11.432322054008875</v>
      </c>
      <c r="I51" s="1">
        <f ca="1">(NORMDIST(Table13[[#This Row],[ ]],60,20,FALSE)+RAND()*0.005)*500</f>
        <v>9.5284984726831201</v>
      </c>
    </row>
    <row r="52" spans="1:9" x14ac:dyDescent="0.2">
      <c r="A52" s="1">
        <f t="shared" si="0"/>
        <v>51</v>
      </c>
      <c r="B52" s="1">
        <f ca="1">(NORMDIST(Table1[[#This Row],[ ]],50,20,FALSE)+RAND()*0.005)*500</f>
        <v>10.681486636940901</v>
      </c>
      <c r="C52" s="1">
        <f ca="1">(NORMDIST(Table1[[#This Row],[ ]],30,20,FALSE)+RAND()*0.005)*500</f>
        <v>7.596994744405035</v>
      </c>
      <c r="G52" s="1">
        <f t="shared" si="1"/>
        <v>51</v>
      </c>
      <c r="H52" s="1">
        <f ca="1">(NORMDIST(Table13[[#This Row],[ ]],45,20,FALSE)+RAND()*0.005)*500</f>
        <v>10.690148178538262</v>
      </c>
      <c r="I52" s="1">
        <f ca="1">(NORMDIST(Table13[[#This Row],[ ]],60,20,FALSE)+RAND()*0.005)*500</f>
        <v>9.5651353674368433</v>
      </c>
    </row>
    <row r="53" spans="1:9" x14ac:dyDescent="0.2">
      <c r="A53" s="1">
        <f t="shared" si="0"/>
        <v>52</v>
      </c>
      <c r="B53" s="1">
        <f ca="1">(NORMDIST(Table1[[#This Row],[ ]],50,20,FALSE)+RAND()*0.005)*500</f>
        <v>10.209658412362193</v>
      </c>
      <c r="C53" s="1">
        <f ca="1">(NORMDIST(Table1[[#This Row],[ ]],30,20,FALSE)+RAND()*0.005)*500</f>
        <v>7.8242560581057132</v>
      </c>
      <c r="G53" s="1">
        <f t="shared" si="1"/>
        <v>52</v>
      </c>
      <c r="H53" s="1">
        <f ca="1">(NORMDIST(Table13[[#This Row],[ ]],45,20,FALSE)+RAND()*0.005)*500</f>
        <v>11.024889635808783</v>
      </c>
      <c r="I53" s="1">
        <f ca="1">(NORMDIST(Table13[[#This Row],[ ]],60,20,FALSE)+RAND()*0.005)*500</f>
        <v>9.7830928226800093</v>
      </c>
    </row>
    <row r="54" spans="1:9" x14ac:dyDescent="0.2">
      <c r="A54" s="1">
        <f t="shared" si="0"/>
        <v>53</v>
      </c>
      <c r="B54" s="1">
        <f ca="1">(NORMDIST(Table1[[#This Row],[ ]],50,20,FALSE)+RAND()*0.005)*500</f>
        <v>10.142791984258954</v>
      </c>
      <c r="C54" s="1">
        <f ca="1">(NORMDIST(Table1[[#This Row],[ ]],30,20,FALSE)+RAND()*0.005)*500</f>
        <v>5.4236083852047319</v>
      </c>
      <c r="G54" s="1">
        <f t="shared" si="1"/>
        <v>53</v>
      </c>
      <c r="H54" s="1">
        <f ca="1">(NORMDIST(Table13[[#This Row],[ ]],45,20,FALSE)+RAND()*0.005)*500</f>
        <v>10.548924914767078</v>
      </c>
      <c r="I54" s="1">
        <f ca="1">(NORMDIST(Table13[[#This Row],[ ]],60,20,FALSE)+RAND()*0.005)*500</f>
        <v>10.85276898651029</v>
      </c>
    </row>
    <row r="55" spans="1:9" x14ac:dyDescent="0.2">
      <c r="A55" s="1">
        <f t="shared" si="0"/>
        <v>54</v>
      </c>
      <c r="B55" s="1">
        <f ca="1">(NORMDIST(Table1[[#This Row],[ ]],50,20,FALSE)+RAND()*0.005)*500</f>
        <v>10.740476688000721</v>
      </c>
      <c r="C55" s="1">
        <f ca="1">(NORMDIST(Table1[[#This Row],[ ]],30,20,FALSE)+RAND()*0.005)*500</f>
        <v>6.4165191413377496</v>
      </c>
      <c r="G55" s="1">
        <f t="shared" si="1"/>
        <v>54</v>
      </c>
      <c r="H55" s="1">
        <f ca="1">(NORMDIST(Table13[[#This Row],[ ]],45,20,FALSE)+RAND()*0.005)*500</f>
        <v>9.0728937663816573</v>
      </c>
      <c r="I55" s="1">
        <f ca="1">(NORMDIST(Table13[[#This Row],[ ]],60,20,FALSE)+RAND()*0.005)*500</f>
        <v>11.489644058041188</v>
      </c>
    </row>
    <row r="56" spans="1:9" x14ac:dyDescent="0.2">
      <c r="A56" s="1">
        <f t="shared" si="0"/>
        <v>55</v>
      </c>
      <c r="B56" s="1">
        <f ca="1">(NORMDIST(Table1[[#This Row],[ ]],50,20,FALSE)+RAND()*0.005)*500</f>
        <v>10.117394612082188</v>
      </c>
      <c r="C56" s="1">
        <f ca="1">(NORMDIST(Table1[[#This Row],[ ]],30,20,FALSE)+RAND()*0.005)*500</f>
        <v>5.6520556224830054</v>
      </c>
      <c r="G56" s="1">
        <f t="shared" si="1"/>
        <v>55</v>
      </c>
      <c r="H56" s="1">
        <f ca="1">(NORMDIST(Table13[[#This Row],[ ]],45,20,FALSE)+RAND()*0.005)*500</f>
        <v>11.175594721440213</v>
      </c>
      <c r="I56" s="1">
        <f ca="1">(NORMDIST(Table13[[#This Row],[ ]],60,20,FALSE)+RAND()*0.005)*500</f>
        <v>10.134512183524897</v>
      </c>
    </row>
    <row r="57" spans="1:9" x14ac:dyDescent="0.2">
      <c r="A57" s="1">
        <f t="shared" si="0"/>
        <v>56</v>
      </c>
      <c r="B57" s="1">
        <f ca="1">(NORMDIST(Table1[[#This Row],[ ]],50,20,FALSE)+RAND()*0.005)*500</f>
        <v>10.648435210272975</v>
      </c>
      <c r="C57" s="1">
        <f ca="1">(NORMDIST(Table1[[#This Row],[ ]],30,20,FALSE)+RAND()*0.005)*500</f>
        <v>5.2278786003348836</v>
      </c>
      <c r="G57" s="1">
        <f t="shared" si="1"/>
        <v>56</v>
      </c>
      <c r="H57" s="1">
        <f ca="1">(NORMDIST(Table13[[#This Row],[ ]],45,20,FALSE)+RAND()*0.005)*500</f>
        <v>9.5739605693702998</v>
      </c>
      <c r="I57" s="1">
        <f ca="1">(NORMDIST(Table13[[#This Row],[ ]],60,20,FALSE)+RAND()*0.005)*500</f>
        <v>9.8404535317039059</v>
      </c>
    </row>
    <row r="58" spans="1:9" x14ac:dyDescent="0.2">
      <c r="A58" s="1">
        <f t="shared" si="0"/>
        <v>57</v>
      </c>
      <c r="B58" s="1">
        <f ca="1">(NORMDIST(Table1[[#This Row],[ ]],50,20,FALSE)+RAND()*0.005)*500</f>
        <v>10.773767775919973</v>
      </c>
      <c r="C58" s="1">
        <f ca="1">(NORMDIST(Table1[[#This Row],[ ]],30,20,FALSE)+RAND()*0.005)*500</f>
        <v>4.1484002794458776</v>
      </c>
      <c r="G58" s="1">
        <f t="shared" si="1"/>
        <v>57</v>
      </c>
      <c r="H58" s="1">
        <f ca="1">(NORMDIST(Table13[[#This Row],[ ]],45,20,FALSE)+RAND()*0.005)*500</f>
        <v>9.9713773719608998</v>
      </c>
      <c r="I58" s="1">
        <f ca="1">(NORMDIST(Table13[[#This Row],[ ]],60,20,FALSE)+RAND()*0.005)*500</f>
        <v>10.440324181016342</v>
      </c>
    </row>
    <row r="59" spans="1:9" x14ac:dyDescent="0.2">
      <c r="A59" s="1">
        <f t="shared" si="0"/>
        <v>58</v>
      </c>
      <c r="B59" s="1">
        <f ca="1">(NORMDIST(Table1[[#This Row],[ ]],50,20,FALSE)+RAND()*0.005)*500</f>
        <v>11.448388846952486</v>
      </c>
      <c r="C59" s="1">
        <f ca="1">(NORMDIST(Table1[[#This Row],[ ]],30,20,FALSE)+RAND()*0.005)*500</f>
        <v>5.6010389868447428</v>
      </c>
      <c r="G59" s="1">
        <f t="shared" si="1"/>
        <v>58</v>
      </c>
      <c r="H59" s="1">
        <f ca="1">(NORMDIST(Table13[[#This Row],[ ]],45,20,FALSE)+RAND()*0.005)*500</f>
        <v>9.7643697893746157</v>
      </c>
      <c r="I59" s="1">
        <f ca="1">(NORMDIST(Table13[[#This Row],[ ]],60,20,FALSE)+RAND()*0.005)*500</f>
        <v>12.068102566664924</v>
      </c>
    </row>
    <row r="60" spans="1:9" x14ac:dyDescent="0.2">
      <c r="A60" s="1">
        <f t="shared" si="0"/>
        <v>59</v>
      </c>
      <c r="B60" s="1">
        <f ca="1">(NORMDIST(Table1[[#This Row],[ ]],50,20,FALSE)+RAND()*0.005)*500</f>
        <v>10.95516214606052</v>
      </c>
      <c r="C60" s="1">
        <f ca="1">(NORMDIST(Table1[[#This Row],[ ]],30,20,FALSE)+RAND()*0.005)*500</f>
        <v>3.6509352369996289</v>
      </c>
      <c r="G60" s="1">
        <f t="shared" si="1"/>
        <v>59</v>
      </c>
      <c r="H60" s="1">
        <f ca="1">(NORMDIST(Table13[[#This Row],[ ]],45,20,FALSE)+RAND()*0.005)*500</f>
        <v>8.6364773229903964</v>
      </c>
      <c r="I60" s="1">
        <f ca="1">(NORMDIST(Table13[[#This Row],[ ]],60,20,FALSE)+RAND()*0.005)*500</f>
        <v>11.353834126050451</v>
      </c>
    </row>
    <row r="61" spans="1:9" x14ac:dyDescent="0.2">
      <c r="A61" s="1">
        <f t="shared" si="0"/>
        <v>60</v>
      </c>
      <c r="B61" s="1">
        <f ca="1">(NORMDIST(Table1[[#This Row],[ ]],50,20,FALSE)+RAND()*0.005)*500</f>
        <v>10.590819655724799</v>
      </c>
      <c r="C61" s="1">
        <f ca="1">(NORMDIST(Table1[[#This Row],[ ]],30,20,FALSE)+RAND()*0.005)*500</f>
        <v>4.1501559447073291</v>
      </c>
      <c r="G61" s="1">
        <f t="shared" si="1"/>
        <v>60</v>
      </c>
      <c r="H61" s="1">
        <f ca="1">(NORMDIST(Table13[[#This Row],[ ]],45,20,FALSE)+RAND()*0.005)*500</f>
        <v>7.8750972532064916</v>
      </c>
      <c r="I61" s="1">
        <f ca="1">(NORMDIST(Table13[[#This Row],[ ]],60,20,FALSE)+RAND()*0.005)*500</f>
        <v>11.09277547050592</v>
      </c>
    </row>
    <row r="62" spans="1:9" x14ac:dyDescent="0.2">
      <c r="A62" s="1">
        <f t="shared" si="0"/>
        <v>61</v>
      </c>
      <c r="B62" s="1">
        <f ca="1">(NORMDIST(Table1[[#This Row],[ ]],50,20,FALSE)+RAND()*0.005)*500</f>
        <v>10.156554322572156</v>
      </c>
      <c r="C62" s="1">
        <f ca="1">(NORMDIST(Table1[[#This Row],[ ]],30,20,FALSE)+RAND()*0.005)*500</f>
        <v>5.1386222491467768</v>
      </c>
      <c r="G62" s="1">
        <f t="shared" si="1"/>
        <v>61</v>
      </c>
      <c r="H62" s="1">
        <f ca="1">(NORMDIST(Table13[[#This Row],[ ]],45,20,FALSE)+RAND()*0.005)*500</f>
        <v>9.0179469607094269</v>
      </c>
      <c r="I62" s="1">
        <f ca="1">(NORMDIST(Table13[[#This Row],[ ]],60,20,FALSE)+RAND()*0.005)*500</f>
        <v>11.862219348578366</v>
      </c>
    </row>
    <row r="63" spans="1:9" x14ac:dyDescent="0.2">
      <c r="A63" s="1">
        <f t="shared" si="0"/>
        <v>62</v>
      </c>
      <c r="B63" s="1">
        <f ca="1">(NORMDIST(Table1[[#This Row],[ ]],50,20,FALSE)+RAND()*0.005)*500</f>
        <v>9.2095366423809377</v>
      </c>
      <c r="C63" s="1">
        <f ca="1">(NORMDIST(Table1[[#This Row],[ ]],30,20,FALSE)+RAND()*0.005)*500</f>
        <v>4.1674374421102147</v>
      </c>
      <c r="G63" s="1">
        <f t="shared" si="1"/>
        <v>62</v>
      </c>
      <c r="H63" s="1">
        <f ca="1">(NORMDIST(Table13[[#This Row],[ ]],45,20,FALSE)+RAND()*0.005)*500</f>
        <v>8.4747435163908218</v>
      </c>
      <c r="I63" s="1">
        <f ca="1">(NORMDIST(Table13[[#This Row],[ ]],60,20,FALSE)+RAND()*0.005)*500</f>
        <v>10.175604107774525</v>
      </c>
    </row>
    <row r="64" spans="1:9" x14ac:dyDescent="0.2">
      <c r="A64" s="1">
        <f t="shared" si="0"/>
        <v>63</v>
      </c>
      <c r="B64" s="1">
        <f ca="1">(NORMDIST(Table1[[#This Row],[ ]],50,20,FALSE)+RAND()*0.005)*500</f>
        <v>8.3195672288030096</v>
      </c>
      <c r="C64" s="1">
        <f ca="1">(NORMDIST(Table1[[#This Row],[ ]],30,20,FALSE)+RAND()*0.005)*500</f>
        <v>3.8287178525270722</v>
      </c>
      <c r="G64" s="1">
        <f t="shared" si="1"/>
        <v>63</v>
      </c>
      <c r="H64" s="1">
        <f ca="1">(NORMDIST(Table13[[#This Row],[ ]],45,20,FALSE)+RAND()*0.005)*500</f>
        <v>7.938869063361083</v>
      </c>
      <c r="I64" s="1">
        <f ca="1">(NORMDIST(Table13[[#This Row],[ ]],60,20,FALSE)+RAND()*0.005)*500</f>
        <v>10.142725775113602</v>
      </c>
    </row>
    <row r="65" spans="1:9" x14ac:dyDescent="0.2">
      <c r="A65" s="1">
        <f t="shared" si="0"/>
        <v>64</v>
      </c>
      <c r="B65" s="1">
        <f ca="1">(NORMDIST(Table1[[#This Row],[ ]],50,20,FALSE)+RAND()*0.005)*500</f>
        <v>8.3323064826435012</v>
      </c>
      <c r="C65" s="1">
        <f ca="1">(NORMDIST(Table1[[#This Row],[ ]],30,20,FALSE)+RAND()*0.005)*500</f>
        <v>4.7520797946237137</v>
      </c>
      <c r="G65" s="1">
        <f t="shared" si="1"/>
        <v>64</v>
      </c>
      <c r="H65" s="1">
        <f ca="1">(NORMDIST(Table13[[#This Row],[ ]],45,20,FALSE)+RAND()*0.005)*500</f>
        <v>8.3402683507009492</v>
      </c>
      <c r="I65" s="1">
        <f ca="1">(NORMDIST(Table13[[#This Row],[ ]],60,20,FALSE)+RAND()*0.005)*500</f>
        <v>12.215495884441662</v>
      </c>
    </row>
    <row r="66" spans="1:9" x14ac:dyDescent="0.2">
      <c r="A66" s="1">
        <f t="shared" si="0"/>
        <v>65</v>
      </c>
      <c r="B66" s="1">
        <f ca="1">(NORMDIST(Table1[[#This Row],[ ]],50,20,FALSE)+RAND()*0.005)*500</f>
        <v>9.0583043299977355</v>
      </c>
      <c r="C66" s="1">
        <f ca="1">(NORMDIST(Table1[[#This Row],[ ]],30,20,FALSE)+RAND()*0.005)*500</f>
        <v>3.1752681817456536</v>
      </c>
      <c r="G66" s="1">
        <f t="shared" si="1"/>
        <v>65</v>
      </c>
      <c r="H66" s="1">
        <f ca="1">(NORMDIST(Table13[[#This Row],[ ]],45,20,FALSE)+RAND()*0.005)*500</f>
        <v>6.4835183990855088</v>
      </c>
      <c r="I66" s="1">
        <f ca="1">(NORMDIST(Table13[[#This Row],[ ]],60,20,FALSE)+RAND()*0.005)*500</f>
        <v>10.02665738303269</v>
      </c>
    </row>
    <row r="67" spans="1:9" x14ac:dyDescent="0.2">
      <c r="A67" s="1">
        <f t="shared" si="0"/>
        <v>66</v>
      </c>
      <c r="B67" s="1">
        <f ca="1">(NORMDIST(Table1[[#This Row],[ ]],50,20,FALSE)+RAND()*0.005)*500</f>
        <v>8.1546493191602831</v>
      </c>
      <c r="C67" s="1">
        <f ca="1">(NORMDIST(Table1[[#This Row],[ ]],30,20,FALSE)+RAND()*0.005)*500</f>
        <v>2.7164415133583963</v>
      </c>
      <c r="G67" s="1">
        <f t="shared" si="1"/>
        <v>66</v>
      </c>
      <c r="H67" s="1">
        <f ca="1">(NORMDIST(Table13[[#This Row],[ ]],45,20,FALSE)+RAND()*0.005)*500</f>
        <v>6.9047949089335452</v>
      </c>
      <c r="I67" s="1">
        <f ca="1">(NORMDIST(Table13[[#This Row],[ ]],60,20,FALSE)+RAND()*0.005)*500</f>
        <v>11.831112412187021</v>
      </c>
    </row>
    <row r="68" spans="1:9" x14ac:dyDescent="0.2">
      <c r="A68" s="1">
        <f t="shared" ref="A68:A101" si="2">A67+1</f>
        <v>67</v>
      </c>
      <c r="B68" s="1">
        <f ca="1">(NORMDIST(Table1[[#This Row],[ ]],50,20,FALSE)+RAND()*0.005)*500</f>
        <v>8.8083825457235285</v>
      </c>
      <c r="C68" s="1">
        <f ca="1">(NORMDIST(Table1[[#This Row],[ ]],30,20,FALSE)+RAND()*0.005)*500</f>
        <v>2.6500766843092456</v>
      </c>
      <c r="G68" s="1">
        <f t="shared" ref="G68:G101" si="3">G67+1</f>
        <v>67</v>
      </c>
      <c r="H68" s="1">
        <f ca="1">(NORMDIST(Table13[[#This Row],[ ]],45,20,FALSE)+RAND()*0.005)*500</f>
        <v>7.6255425434586792</v>
      </c>
      <c r="I68" s="1">
        <f ca="1">(NORMDIST(Table13[[#This Row],[ ]],60,20,FALSE)+RAND()*0.005)*500</f>
        <v>9.5505309383523223</v>
      </c>
    </row>
    <row r="69" spans="1:9" x14ac:dyDescent="0.2">
      <c r="A69" s="1">
        <f t="shared" si="2"/>
        <v>68</v>
      </c>
      <c r="B69" s="1">
        <f ca="1">(NORMDIST(Table1[[#This Row],[ ]],50,20,FALSE)+RAND()*0.005)*500</f>
        <v>7.1486802337727848</v>
      </c>
      <c r="C69" s="1">
        <f ca="1">(NORMDIST(Table1[[#This Row],[ ]],30,20,FALSE)+RAND()*0.005)*500</f>
        <v>3.5926467313090691</v>
      </c>
      <c r="G69" s="1">
        <f t="shared" si="3"/>
        <v>68</v>
      </c>
      <c r="H69" s="1">
        <f ca="1">(NORMDIST(Table13[[#This Row],[ ]],45,20,FALSE)+RAND()*0.005)*500</f>
        <v>6.5663771708410783</v>
      </c>
      <c r="I69" s="1">
        <f ca="1">(NORMDIST(Table13[[#This Row],[ ]],60,20,FALSE)+RAND()*0.005)*500</f>
        <v>10.802679458716746</v>
      </c>
    </row>
    <row r="70" spans="1:9" x14ac:dyDescent="0.2">
      <c r="A70" s="1">
        <f t="shared" si="2"/>
        <v>69</v>
      </c>
      <c r="B70" s="1">
        <f ca="1">(NORMDIST(Table1[[#This Row],[ ]],50,20,FALSE)+RAND()*0.005)*500</f>
        <v>8.0482949635417107</v>
      </c>
      <c r="C70" s="1">
        <f ca="1">(NORMDIST(Table1[[#This Row],[ ]],30,20,FALSE)+RAND()*0.005)*500</f>
        <v>1.620261042511113</v>
      </c>
      <c r="G70" s="1">
        <f t="shared" si="3"/>
        <v>69</v>
      </c>
      <c r="H70" s="1">
        <f ca="1">(NORMDIST(Table13[[#This Row],[ ]],45,20,FALSE)+RAND()*0.005)*500</f>
        <v>6.8726448475751774</v>
      </c>
      <c r="I70" s="1">
        <f ca="1">(NORMDIST(Table13[[#This Row],[ ]],60,20,FALSE)+RAND()*0.005)*500</f>
        <v>11.431895273855515</v>
      </c>
    </row>
    <row r="71" spans="1:9" x14ac:dyDescent="0.2">
      <c r="A71" s="1">
        <f t="shared" si="2"/>
        <v>70</v>
      </c>
      <c r="B71" s="1">
        <f ca="1">(NORMDIST(Table1[[#This Row],[ ]],50,20,FALSE)+RAND()*0.005)*500</f>
        <v>7.5488364619830852</v>
      </c>
      <c r="C71" s="1">
        <f ca="1">(NORMDIST(Table1[[#This Row],[ ]],30,20,FALSE)+RAND()*0.005)*500</f>
        <v>2.3570972337788096</v>
      </c>
      <c r="G71" s="1">
        <f t="shared" si="3"/>
        <v>70</v>
      </c>
      <c r="H71" s="1">
        <f ca="1">(NORMDIST(Table13[[#This Row],[ ]],45,20,FALSE)+RAND()*0.005)*500</f>
        <v>6.0898836096010243</v>
      </c>
      <c r="I71" s="1">
        <f ca="1">(NORMDIST(Table13[[#This Row],[ ]],60,20,FALSE)+RAND()*0.005)*500</f>
        <v>9.4942496697770498</v>
      </c>
    </row>
    <row r="72" spans="1:9" x14ac:dyDescent="0.2">
      <c r="A72" s="1">
        <f t="shared" si="2"/>
        <v>71</v>
      </c>
      <c r="B72" s="1">
        <f ca="1">(NORMDIST(Table1[[#This Row],[ ]],50,20,FALSE)+RAND()*0.005)*500</f>
        <v>6.4815387774369233</v>
      </c>
      <c r="C72" s="1">
        <f ca="1">(NORMDIST(Table1[[#This Row],[ ]],30,20,FALSE)+RAND()*0.005)*500</f>
        <v>3.1969004139332085</v>
      </c>
      <c r="G72" s="1">
        <f t="shared" si="3"/>
        <v>71</v>
      </c>
      <c r="H72" s="1">
        <f ca="1">(NORMDIST(Table13[[#This Row],[ ]],45,20,FALSE)+RAND()*0.005)*500</f>
        <v>4.7952026406943107</v>
      </c>
      <c r="I72" s="1">
        <f ca="1">(NORMDIST(Table13[[#This Row],[ ]],60,20,FALSE)+RAND()*0.005)*500</f>
        <v>10.412109413953635</v>
      </c>
    </row>
    <row r="73" spans="1:9" x14ac:dyDescent="0.2">
      <c r="A73" s="1">
        <f t="shared" si="2"/>
        <v>72</v>
      </c>
      <c r="B73" s="1">
        <f ca="1">(NORMDIST(Table1[[#This Row],[ ]],50,20,FALSE)+RAND()*0.005)*500</f>
        <v>7.212936883058445</v>
      </c>
      <c r="C73" s="1">
        <f ca="1">(NORMDIST(Table1[[#This Row],[ ]],30,20,FALSE)+RAND()*0.005)*500</f>
        <v>2.086797128783743</v>
      </c>
      <c r="G73" s="1">
        <f t="shared" si="3"/>
        <v>72</v>
      </c>
      <c r="H73" s="1">
        <f ca="1">(NORMDIST(Table13[[#This Row],[ ]],45,20,FALSE)+RAND()*0.005)*500</f>
        <v>6.3948583799188219</v>
      </c>
      <c r="I73" s="1">
        <f ca="1">(NORMDIST(Table13[[#This Row],[ ]],60,20,FALSE)+RAND()*0.005)*500</f>
        <v>10.602983356304149</v>
      </c>
    </row>
    <row r="74" spans="1:9" x14ac:dyDescent="0.2">
      <c r="A74" s="1">
        <f t="shared" si="2"/>
        <v>73</v>
      </c>
      <c r="B74" s="1">
        <f ca="1">(NORMDIST(Table1[[#This Row],[ ]],50,20,FALSE)+RAND()*0.005)*500</f>
        <v>5.8320009873987271</v>
      </c>
      <c r="C74" s="1">
        <f ca="1">(NORMDIST(Table1[[#This Row],[ ]],30,20,FALSE)+RAND()*0.005)*500</f>
        <v>1.0002785415288822</v>
      </c>
      <c r="G74" s="1">
        <f t="shared" si="3"/>
        <v>73</v>
      </c>
      <c r="H74" s="1">
        <f ca="1">(NORMDIST(Table13[[#This Row],[ ]],45,20,FALSE)+RAND()*0.005)*500</f>
        <v>3.8004426119709684</v>
      </c>
      <c r="I74" s="1">
        <f ca="1">(NORMDIST(Table13[[#This Row],[ ]],60,20,FALSE)+RAND()*0.005)*500</f>
        <v>10.016213001538304</v>
      </c>
    </row>
    <row r="75" spans="1:9" x14ac:dyDescent="0.2">
      <c r="A75" s="1">
        <f t="shared" si="2"/>
        <v>74</v>
      </c>
      <c r="B75" s="1">
        <f ca="1">(NORMDIST(Table1[[#This Row],[ ]],50,20,FALSE)+RAND()*0.005)*500</f>
        <v>6.3366942682040301</v>
      </c>
      <c r="C75" s="1">
        <f ca="1">(NORMDIST(Table1[[#This Row],[ ]],30,20,FALSE)+RAND()*0.005)*500</f>
        <v>2.967504597444274</v>
      </c>
      <c r="G75" s="1">
        <f t="shared" si="3"/>
        <v>74</v>
      </c>
      <c r="H75" s="1">
        <f ca="1">(NORMDIST(Table13[[#This Row],[ ]],45,20,FALSE)+RAND()*0.005)*500</f>
        <v>4.5807745579071035</v>
      </c>
      <c r="I75" s="1">
        <f ca="1">(NORMDIST(Table13[[#This Row],[ ]],60,20,FALSE)+RAND()*0.005)*500</f>
        <v>9.61561974292351</v>
      </c>
    </row>
    <row r="76" spans="1:9" x14ac:dyDescent="0.2">
      <c r="A76" s="1">
        <f t="shared" si="2"/>
        <v>75</v>
      </c>
      <c r="B76" s="1">
        <f ca="1">(NORMDIST(Table1[[#This Row],[ ]],50,20,FALSE)+RAND()*0.005)*500</f>
        <v>6.4499134752775706</v>
      </c>
      <c r="C76" s="1">
        <f ca="1">(NORMDIST(Table1[[#This Row],[ ]],30,20,FALSE)+RAND()*0.005)*500</f>
        <v>1.9685191272114326</v>
      </c>
      <c r="G76" s="1">
        <f t="shared" si="3"/>
        <v>75</v>
      </c>
      <c r="H76" s="1">
        <f ca="1">(NORMDIST(Table13[[#This Row],[ ]],45,20,FALSE)+RAND()*0.005)*500</f>
        <v>5.5618802321567848</v>
      </c>
      <c r="I76" s="1">
        <f ca="1">(NORMDIST(Table13[[#This Row],[ ]],60,20,FALSE)+RAND()*0.005)*500</f>
        <v>9.3923185254966999</v>
      </c>
    </row>
    <row r="77" spans="1:9" x14ac:dyDescent="0.2">
      <c r="A77" s="1">
        <f t="shared" si="2"/>
        <v>76</v>
      </c>
      <c r="B77" s="1">
        <f ca="1">(NORMDIST(Table1[[#This Row],[ ]],50,20,FALSE)+RAND()*0.005)*500</f>
        <v>4.9371122566886916</v>
      </c>
      <c r="C77" s="1">
        <f ca="1">(NORMDIST(Table1[[#This Row],[ ]],30,20,FALSE)+RAND()*0.005)*500</f>
        <v>1.6379824994589904</v>
      </c>
      <c r="G77" s="1">
        <f t="shared" si="3"/>
        <v>76</v>
      </c>
      <c r="H77" s="1">
        <f ca="1">(NORMDIST(Table13[[#This Row],[ ]],45,20,FALSE)+RAND()*0.005)*500</f>
        <v>4.0909302039146898</v>
      </c>
      <c r="I77" s="1">
        <f ca="1">(NORMDIST(Table13[[#This Row],[ ]],60,20,FALSE)+RAND()*0.005)*500</f>
        <v>9.4233848273967489</v>
      </c>
    </row>
    <row r="78" spans="1:9" x14ac:dyDescent="0.2">
      <c r="A78" s="1">
        <f t="shared" si="2"/>
        <v>77</v>
      </c>
      <c r="B78" s="1">
        <f ca="1">(NORMDIST(Table1[[#This Row],[ ]],50,20,FALSE)+RAND()*0.005)*500</f>
        <v>4.6734150710793108</v>
      </c>
      <c r="C78" s="1">
        <f ca="1">(NORMDIST(Table1[[#This Row],[ ]],30,20,FALSE)+RAND()*0.005)*500</f>
        <v>1.9902394953035252</v>
      </c>
      <c r="G78" s="1">
        <f t="shared" si="3"/>
        <v>77</v>
      </c>
      <c r="H78" s="1">
        <f ca="1">(NORMDIST(Table13[[#This Row],[ ]],45,20,FALSE)+RAND()*0.005)*500</f>
        <v>4.461806913486086</v>
      </c>
      <c r="I78" s="1">
        <f ca="1">(NORMDIST(Table13[[#This Row],[ ]],60,20,FALSE)+RAND()*0.005)*500</f>
        <v>7.8797494641390013</v>
      </c>
    </row>
    <row r="79" spans="1:9" x14ac:dyDescent="0.2">
      <c r="A79" s="1">
        <f t="shared" si="2"/>
        <v>78</v>
      </c>
      <c r="B79" s="1">
        <f ca="1">(NORMDIST(Table1[[#This Row],[ ]],50,20,FALSE)+RAND()*0.005)*500</f>
        <v>4.6550901871804058</v>
      </c>
      <c r="C79" s="1">
        <f ca="1">(NORMDIST(Table1[[#This Row],[ ]],30,20,FALSE)+RAND()*0.005)*500</f>
        <v>2.9924968840794977</v>
      </c>
      <c r="G79" s="1">
        <f t="shared" si="3"/>
        <v>78</v>
      </c>
      <c r="H79" s="1">
        <f ca="1">(NORMDIST(Table13[[#This Row],[ ]],45,20,FALSE)+RAND()*0.005)*500</f>
        <v>2.7173855310830093</v>
      </c>
      <c r="I79" s="1">
        <f ca="1">(NORMDIST(Table13[[#This Row],[ ]],60,20,FALSE)+RAND()*0.005)*500</f>
        <v>7.3723023475282643</v>
      </c>
    </row>
    <row r="80" spans="1:9" x14ac:dyDescent="0.2">
      <c r="A80" s="1">
        <f t="shared" si="2"/>
        <v>79</v>
      </c>
      <c r="B80" s="1">
        <f ca="1">(NORMDIST(Table1[[#This Row],[ ]],50,20,FALSE)+RAND()*0.005)*500</f>
        <v>3.6141156415906832</v>
      </c>
      <c r="C80" s="1">
        <f ca="1">(NORMDIST(Table1[[#This Row],[ ]],30,20,FALSE)+RAND()*0.005)*500</f>
        <v>2.8012348320763558</v>
      </c>
      <c r="G80" s="1">
        <f t="shared" si="3"/>
        <v>79</v>
      </c>
      <c r="H80" s="1">
        <f ca="1">(NORMDIST(Table13[[#This Row],[ ]],45,20,FALSE)+RAND()*0.005)*500</f>
        <v>3.1842577579967539</v>
      </c>
      <c r="I80" s="1">
        <f ca="1">(NORMDIST(Table13[[#This Row],[ ]],60,20,FALSE)+RAND()*0.005)*500</f>
        <v>6.8886135958913277</v>
      </c>
    </row>
    <row r="81" spans="1:9" x14ac:dyDescent="0.2">
      <c r="A81" s="1">
        <f t="shared" si="2"/>
        <v>80</v>
      </c>
      <c r="B81" s="1">
        <f ca="1">(NORMDIST(Table1[[#This Row],[ ]],50,20,FALSE)+RAND()*0.005)*500</f>
        <v>4.4665819683237729</v>
      </c>
      <c r="C81" s="1">
        <f ca="1">(NORMDIST(Table1[[#This Row],[ ]],30,20,FALSE)+RAND()*0.005)*500</f>
        <v>2.861201266048417</v>
      </c>
      <c r="G81" s="1">
        <f t="shared" si="3"/>
        <v>80</v>
      </c>
      <c r="H81" s="1">
        <f ca="1">(NORMDIST(Table13[[#This Row],[ ]],45,20,FALSE)+RAND()*0.005)*500</f>
        <v>2.5455325620608118</v>
      </c>
      <c r="I81" s="1">
        <f ca="1">(NORMDIST(Table13[[#This Row],[ ]],60,20,FALSE)+RAND()*0.005)*500</f>
        <v>7.9708108246864997</v>
      </c>
    </row>
    <row r="82" spans="1:9" x14ac:dyDescent="0.2">
      <c r="A82" s="1">
        <f t="shared" si="2"/>
        <v>81</v>
      </c>
      <c r="B82" s="1">
        <f ca="1">(NORMDIST(Table1[[#This Row],[ ]],50,20,FALSE)+RAND()*0.005)*500</f>
        <v>3.5394404093792877</v>
      </c>
      <c r="C82" s="1">
        <f ca="1">(NORMDIST(Table1[[#This Row],[ ]],30,20,FALSE)+RAND()*0.005)*500</f>
        <v>0.51929497848106743</v>
      </c>
      <c r="G82" s="1">
        <f t="shared" si="3"/>
        <v>81</v>
      </c>
      <c r="H82" s="1">
        <f ca="1">(NORMDIST(Table13[[#This Row],[ ]],45,20,FALSE)+RAND()*0.005)*500</f>
        <v>3.7666425926924938</v>
      </c>
      <c r="I82" s="1">
        <f ca="1">(NORMDIST(Table13[[#This Row],[ ]],60,20,FALSE)+RAND()*0.005)*500</f>
        <v>6.6334458910471783</v>
      </c>
    </row>
    <row r="83" spans="1:9" x14ac:dyDescent="0.2">
      <c r="A83" s="1">
        <f t="shared" si="2"/>
        <v>82</v>
      </c>
      <c r="B83" s="1">
        <f ca="1">(NORMDIST(Table1[[#This Row],[ ]],50,20,FALSE)+RAND()*0.005)*500</f>
        <v>4.0241544509860603</v>
      </c>
      <c r="C83" s="1">
        <f ca="1">(NORMDIST(Table1[[#This Row],[ ]],30,20,FALSE)+RAND()*0.005)*500</f>
        <v>1.5943167451723768</v>
      </c>
      <c r="G83" s="1">
        <f t="shared" si="3"/>
        <v>82</v>
      </c>
      <c r="H83" s="1">
        <f ca="1">(NORMDIST(Table13[[#This Row],[ ]],45,20,FALSE)+RAND()*0.005)*500</f>
        <v>1.8489605329056109</v>
      </c>
      <c r="I83" s="1">
        <f ca="1">(NORMDIST(Table13[[#This Row],[ ]],60,20,FALSE)+RAND()*0.005)*500</f>
        <v>6.1298102412935718</v>
      </c>
    </row>
    <row r="84" spans="1:9" x14ac:dyDescent="0.2">
      <c r="A84" s="1">
        <f t="shared" si="2"/>
        <v>83</v>
      </c>
      <c r="B84" s="1">
        <f ca="1">(NORMDIST(Table1[[#This Row],[ ]],50,20,FALSE)+RAND()*0.005)*500</f>
        <v>4.2616885757724505</v>
      </c>
      <c r="C84" s="1">
        <f ca="1">(NORMDIST(Table1[[#This Row],[ ]],30,20,FALSE)+RAND()*0.005)*500</f>
        <v>1.7131265674707181</v>
      </c>
      <c r="G84" s="1">
        <f t="shared" si="3"/>
        <v>83</v>
      </c>
      <c r="H84" s="1">
        <f ca="1">(NORMDIST(Table13[[#This Row],[ ]],45,20,FALSE)+RAND()*0.005)*500</f>
        <v>2.5313524974884332</v>
      </c>
      <c r="I84" s="1">
        <f ca="1">(NORMDIST(Table13[[#This Row],[ ]],60,20,FALSE)+RAND()*0.005)*500</f>
        <v>6.3081558634696346</v>
      </c>
    </row>
    <row r="85" spans="1:9" x14ac:dyDescent="0.2">
      <c r="A85" s="1">
        <f t="shared" si="2"/>
        <v>84</v>
      </c>
      <c r="B85" s="1">
        <f ca="1">(NORMDIST(Table1[[#This Row],[ ]],50,20,FALSE)+RAND()*0.005)*500</f>
        <v>3.1151515127460638</v>
      </c>
      <c r="C85" s="1">
        <f ca="1">(NORMDIST(Table1[[#This Row],[ ]],30,20,FALSE)+RAND()*0.005)*500</f>
        <v>0.35163425322215786</v>
      </c>
      <c r="G85" s="1">
        <f t="shared" si="3"/>
        <v>84</v>
      </c>
      <c r="H85" s="1">
        <f ca="1">(NORMDIST(Table13[[#This Row],[ ]],45,20,FALSE)+RAND()*0.005)*500</f>
        <v>2.1913967675853274</v>
      </c>
      <c r="I85" s="1">
        <f ca="1">(NORMDIST(Table13[[#This Row],[ ]],60,20,FALSE)+RAND()*0.005)*500</f>
        <v>5.0140080759110592</v>
      </c>
    </row>
    <row r="86" spans="1:9" x14ac:dyDescent="0.2">
      <c r="A86" s="1">
        <f t="shared" si="2"/>
        <v>85</v>
      </c>
      <c r="B86" s="1">
        <f ca="1">(NORMDIST(Table1[[#This Row],[ ]],50,20,FALSE)+RAND()*0.005)*500</f>
        <v>2.9900769685494644</v>
      </c>
      <c r="C86" s="1">
        <f ca="1">(NORMDIST(Table1[[#This Row],[ ]],30,20,FALSE)+RAND()*0.005)*500</f>
        <v>0.75691935885265615</v>
      </c>
      <c r="G86" s="1">
        <f t="shared" si="3"/>
        <v>85</v>
      </c>
      <c r="H86" s="1">
        <f ca="1">(NORMDIST(Table13[[#This Row],[ ]],45,20,FALSE)+RAND()*0.005)*500</f>
        <v>2.4594951950639654</v>
      </c>
      <c r="I86" s="1">
        <f ca="1">(NORMDIST(Table13[[#This Row],[ ]],60,20,FALSE)+RAND()*0.005)*500</f>
        <v>4.986165065446043</v>
      </c>
    </row>
    <row r="87" spans="1:9" x14ac:dyDescent="0.2">
      <c r="A87" s="1">
        <f t="shared" si="2"/>
        <v>86</v>
      </c>
      <c r="B87" s="1">
        <f ca="1">(NORMDIST(Table1[[#This Row],[ ]],50,20,FALSE)+RAND()*0.005)*500</f>
        <v>3.6263747554072991</v>
      </c>
      <c r="C87" s="1">
        <f ca="1">(NORMDIST(Table1[[#This Row],[ ]],30,20,FALSE)+RAND()*0.005)*500</f>
        <v>1.8647033342285613</v>
      </c>
      <c r="G87" s="1">
        <f t="shared" si="3"/>
        <v>86</v>
      </c>
      <c r="H87" s="1">
        <f ca="1">(NORMDIST(Table13[[#This Row],[ ]],45,20,FALSE)+RAND()*0.005)*500</f>
        <v>2.5007932411721381</v>
      </c>
      <c r="I87" s="1">
        <f ca="1">(NORMDIST(Table13[[#This Row],[ ]],60,20,FALSE)+RAND()*0.005)*500</f>
        <v>4.6005348532446027</v>
      </c>
    </row>
    <row r="88" spans="1:9" x14ac:dyDescent="0.2">
      <c r="A88" s="1">
        <f t="shared" si="2"/>
        <v>87</v>
      </c>
      <c r="B88" s="1">
        <f ca="1">(NORMDIST(Table1[[#This Row],[ ]],50,20,FALSE)+RAND()*0.005)*500</f>
        <v>2.9529710411513461</v>
      </c>
      <c r="C88" s="1">
        <f ca="1">(NORMDIST(Table1[[#This Row],[ ]],30,20,FALSE)+RAND()*0.005)*500</f>
        <v>2.0645095928253356</v>
      </c>
      <c r="G88" s="1">
        <f t="shared" si="3"/>
        <v>87</v>
      </c>
      <c r="H88" s="1">
        <f ca="1">(NORMDIST(Table13[[#This Row],[ ]],45,20,FALSE)+RAND()*0.005)*500</f>
        <v>2.660517852146592</v>
      </c>
      <c r="I88" s="1">
        <f ca="1">(NORMDIST(Table13[[#This Row],[ ]],60,20,FALSE)+RAND()*0.005)*500</f>
        <v>5.3347218718090836</v>
      </c>
    </row>
    <row r="89" spans="1:9" x14ac:dyDescent="0.2">
      <c r="A89" s="1">
        <f t="shared" si="2"/>
        <v>88</v>
      </c>
      <c r="B89" s="1">
        <f ca="1">(NORMDIST(Table1[[#This Row],[ ]],50,20,FALSE)+RAND()*0.005)*500</f>
        <v>2.4361297469234287</v>
      </c>
      <c r="C89" s="1">
        <f ca="1">(NORMDIST(Table1[[#This Row],[ ]],30,20,FALSE)+RAND()*0.005)*500</f>
        <v>2.5929591798534362</v>
      </c>
      <c r="G89" s="1">
        <f t="shared" si="3"/>
        <v>88</v>
      </c>
      <c r="H89" s="1">
        <f ca="1">(NORMDIST(Table13[[#This Row],[ ]],45,20,FALSE)+RAND()*0.005)*500</f>
        <v>3.0785508232353163</v>
      </c>
      <c r="I89" s="1">
        <f ca="1">(NORMDIST(Table13[[#This Row],[ ]],60,20,FALSE)+RAND()*0.005)*500</f>
        <v>3.8678519843033072</v>
      </c>
    </row>
    <row r="90" spans="1:9" x14ac:dyDescent="0.2">
      <c r="A90" s="1">
        <f t="shared" si="2"/>
        <v>89</v>
      </c>
      <c r="B90" s="1">
        <f ca="1">(NORMDIST(Table1[[#This Row],[ ]],50,20,FALSE)+RAND()*0.005)*500</f>
        <v>3.6466394141709406</v>
      </c>
      <c r="C90" s="1">
        <f ca="1">(NORMDIST(Table1[[#This Row],[ ]],30,20,FALSE)+RAND()*0.005)*500</f>
        <v>2.6283878170825292</v>
      </c>
      <c r="G90" s="1">
        <f t="shared" si="3"/>
        <v>89</v>
      </c>
      <c r="H90" s="1">
        <f ca="1">(NORMDIST(Table13[[#This Row],[ ]],45,20,FALSE)+RAND()*0.005)*500</f>
        <v>2.3959214156283055</v>
      </c>
      <c r="I90" s="1">
        <f ca="1">(NORMDIST(Table13[[#This Row],[ ]],60,20,FALSE)+RAND()*0.005)*500</f>
        <v>5.7253603915463147</v>
      </c>
    </row>
    <row r="91" spans="1:9" x14ac:dyDescent="0.2">
      <c r="A91" s="1">
        <f t="shared" si="2"/>
        <v>90</v>
      </c>
      <c r="B91" s="1">
        <f ca="1">(NORMDIST(Table1[[#This Row],[ ]],50,20,FALSE)+RAND()*0.005)*500</f>
        <v>2.9372308676552628</v>
      </c>
      <c r="C91" s="1">
        <f ca="1">(NORMDIST(Table1[[#This Row],[ ]],30,20,FALSE)+RAND()*0.005)*500</f>
        <v>1.1953089598243583</v>
      </c>
      <c r="G91" s="1">
        <f t="shared" si="3"/>
        <v>90</v>
      </c>
      <c r="H91" s="1">
        <f ca="1">(NORMDIST(Table13[[#This Row],[ ]],45,20,FALSE)+RAND()*0.005)*500</f>
        <v>2.9594618875241299</v>
      </c>
      <c r="I91" s="1">
        <f ca="1">(NORMDIST(Table13[[#This Row],[ ]],60,20,FALSE)+RAND()*0.005)*500</f>
        <v>3.7811434438989577</v>
      </c>
    </row>
    <row r="92" spans="1:9" x14ac:dyDescent="0.2">
      <c r="A92" s="1">
        <f t="shared" si="2"/>
        <v>91</v>
      </c>
      <c r="B92" s="1">
        <f ca="1">(NORMDIST(Table1[[#This Row],[ ]],50,20,FALSE)+RAND()*0.005)*500</f>
        <v>2.6829142890488882</v>
      </c>
      <c r="C92" s="1">
        <f ca="1">(NORMDIST(Table1[[#This Row],[ ]],30,20,FALSE)+RAND()*0.005)*500</f>
        <v>1.9689353206770672</v>
      </c>
      <c r="G92" s="1">
        <f t="shared" si="3"/>
        <v>91</v>
      </c>
      <c r="H92" s="1">
        <f ca="1">(NORMDIST(Table13[[#This Row],[ ]],45,20,FALSE)+RAND()*0.005)*500</f>
        <v>1.5747414792401504</v>
      </c>
      <c r="I92" s="1">
        <f ca="1">(NORMDIST(Table13[[#This Row],[ ]],60,20,FALSE)+RAND()*0.005)*500</f>
        <v>3.2438282281843516</v>
      </c>
    </row>
    <row r="93" spans="1:9" x14ac:dyDescent="0.2">
      <c r="A93" s="1">
        <f t="shared" si="2"/>
        <v>92</v>
      </c>
      <c r="B93" s="1">
        <f ca="1">(NORMDIST(Table1[[#This Row],[ ]],50,20,FALSE)+RAND()*0.005)*500</f>
        <v>2.4980948102606702</v>
      </c>
      <c r="C93" s="1">
        <f ca="1">(NORMDIST(Table1[[#This Row],[ ]],30,20,FALSE)+RAND()*0.005)*500</f>
        <v>1.9323424297030782</v>
      </c>
      <c r="G93" s="1">
        <f t="shared" si="3"/>
        <v>92</v>
      </c>
      <c r="H93" s="1">
        <f ca="1">(NORMDIST(Table13[[#This Row],[ ]],45,20,FALSE)+RAND()*0.005)*500</f>
        <v>1.5073335052265395</v>
      </c>
      <c r="I93" s="1">
        <f ca="1">(NORMDIST(Table13[[#This Row],[ ]],60,20,FALSE)+RAND()*0.005)*500</f>
        <v>4.9338844595319742</v>
      </c>
    </row>
    <row r="94" spans="1:9" x14ac:dyDescent="0.2">
      <c r="A94" s="1">
        <f t="shared" si="2"/>
        <v>93</v>
      </c>
      <c r="B94" s="1">
        <f ca="1">(NORMDIST(Table1[[#This Row],[ ]],50,20,FALSE)+RAND()*0.005)*500</f>
        <v>3.1431124891385016</v>
      </c>
      <c r="C94" s="1">
        <f ca="1">(NORMDIST(Table1[[#This Row],[ ]],30,20,FALSE)+RAND()*0.005)*500</f>
        <v>1.1462548130673176</v>
      </c>
      <c r="G94" s="1">
        <f t="shared" si="3"/>
        <v>93</v>
      </c>
      <c r="H94" s="1">
        <f ca="1">(NORMDIST(Table13[[#This Row],[ ]],45,20,FALSE)+RAND()*0.005)*500</f>
        <v>1.5219900472682604</v>
      </c>
      <c r="I94" s="1">
        <f ca="1">(NORMDIST(Table13[[#This Row],[ ]],60,20,FALSE)+RAND()*0.005)*500</f>
        <v>3.4279640094096755</v>
      </c>
    </row>
    <row r="95" spans="1:9" x14ac:dyDescent="0.2">
      <c r="A95" s="1">
        <f t="shared" si="2"/>
        <v>94</v>
      </c>
      <c r="B95" s="1">
        <f ca="1">(NORMDIST(Table1[[#This Row],[ ]],50,20,FALSE)+RAND()*0.005)*500</f>
        <v>2.6935912996914566</v>
      </c>
      <c r="C95" s="1">
        <f ca="1">(NORMDIST(Table1[[#This Row],[ ]],30,20,FALSE)+RAND()*0.005)*500</f>
        <v>1.2219338117208807</v>
      </c>
      <c r="G95" s="1">
        <f t="shared" si="3"/>
        <v>94</v>
      </c>
      <c r="H95" s="1">
        <f ca="1">(NORMDIST(Table13[[#This Row],[ ]],45,20,FALSE)+RAND()*0.005)*500</f>
        <v>0.99648057114519073</v>
      </c>
      <c r="I95" s="1">
        <f ca="1">(NORMDIST(Table13[[#This Row],[ ]],60,20,FALSE)+RAND()*0.005)*500</f>
        <v>4.373571161197364</v>
      </c>
    </row>
    <row r="96" spans="1:9" x14ac:dyDescent="0.2">
      <c r="A96" s="1">
        <f t="shared" si="2"/>
        <v>95</v>
      </c>
      <c r="B96" s="1">
        <f ca="1">(NORMDIST(Table1[[#This Row],[ ]],50,20,FALSE)+RAND()*0.005)*500</f>
        <v>2.6473693714530024</v>
      </c>
      <c r="C96" s="1">
        <f ca="1">(NORMDIST(Table1[[#This Row],[ ]],30,20,FALSE)+RAND()*0.005)*500</f>
        <v>1.7437548662029088</v>
      </c>
      <c r="G96" s="1">
        <f t="shared" si="3"/>
        <v>95</v>
      </c>
      <c r="H96" s="1">
        <f ca="1">(NORMDIST(Table13[[#This Row],[ ]],45,20,FALSE)+RAND()*0.005)*500</f>
        <v>1.6257143956012796</v>
      </c>
      <c r="I96" s="1">
        <f ca="1">(NORMDIST(Table13[[#This Row],[ ]],60,20,FALSE)+RAND()*0.005)*500</f>
        <v>3.9557755550328668</v>
      </c>
    </row>
    <row r="97" spans="1:9" x14ac:dyDescent="0.2">
      <c r="A97" s="1">
        <f t="shared" si="2"/>
        <v>96</v>
      </c>
      <c r="B97" s="1">
        <f ca="1">(NORMDIST(Table1[[#This Row],[ ]],50,20,FALSE)+RAND()*0.005)*500</f>
        <v>2.5038895916720918</v>
      </c>
      <c r="C97" s="1">
        <f ca="1">(NORMDIST(Table1[[#This Row],[ ]],30,20,FALSE)+RAND()*0.005)*500</f>
        <v>1.064349765811456</v>
      </c>
      <c r="G97" s="1">
        <f t="shared" si="3"/>
        <v>96</v>
      </c>
      <c r="H97" s="1">
        <f ca="1">(NORMDIST(Table13[[#This Row],[ ]],45,20,FALSE)+RAND()*0.005)*500</f>
        <v>2.1403769294444079</v>
      </c>
      <c r="I97" s="1">
        <f ca="1">(NORMDIST(Table13[[#This Row],[ ]],60,20,FALSE)+RAND()*0.005)*500</f>
        <v>2.2044785647230642</v>
      </c>
    </row>
    <row r="98" spans="1:9" x14ac:dyDescent="0.2">
      <c r="A98" s="1">
        <f t="shared" si="2"/>
        <v>97</v>
      </c>
      <c r="B98" s="1">
        <f ca="1">(NORMDIST(Table1[[#This Row],[ ]],50,20,FALSE)+RAND()*0.005)*500</f>
        <v>0.94336692160786317</v>
      </c>
      <c r="C98" s="1">
        <f ca="1">(NORMDIST(Table1[[#This Row],[ ]],30,20,FALSE)+RAND()*0.005)*500</f>
        <v>1.2630742134215927</v>
      </c>
      <c r="G98" s="1">
        <f t="shared" si="3"/>
        <v>97</v>
      </c>
      <c r="H98" s="1">
        <f ca="1">(NORMDIST(Table13[[#This Row],[ ]],45,20,FALSE)+RAND()*0.005)*500</f>
        <v>1.941434589320113</v>
      </c>
      <c r="I98" s="1">
        <f ca="1">(NORMDIST(Table13[[#This Row],[ ]],60,20,FALSE)+RAND()*0.005)*500</f>
        <v>1.9253628716719051</v>
      </c>
    </row>
    <row r="99" spans="1:9" x14ac:dyDescent="0.2">
      <c r="A99" s="1">
        <f t="shared" si="2"/>
        <v>98</v>
      </c>
      <c r="B99" s="1">
        <f ca="1">(NORMDIST(Table1[[#This Row],[ ]],50,20,FALSE)+RAND()*0.005)*500</f>
        <v>1.7416392686896245</v>
      </c>
      <c r="C99" s="1">
        <f ca="1">(NORMDIST(Table1[[#This Row],[ ]],30,20,FALSE)+RAND()*0.005)*500</f>
        <v>2.1453983685252154</v>
      </c>
      <c r="G99" s="1">
        <f t="shared" si="3"/>
        <v>98</v>
      </c>
      <c r="H99" s="1">
        <f ca="1">(NORMDIST(Table13[[#This Row],[ ]],45,20,FALSE)+RAND()*0.005)*500</f>
        <v>0.52780180204512062</v>
      </c>
      <c r="I99" s="1">
        <f ca="1">(NORMDIST(Table13[[#This Row],[ ]],60,20,FALSE)+RAND()*0.005)*500</f>
        <v>2.6932161515995361</v>
      </c>
    </row>
    <row r="100" spans="1:9" x14ac:dyDescent="0.2">
      <c r="A100" s="1">
        <f t="shared" si="2"/>
        <v>99</v>
      </c>
      <c r="B100" s="1">
        <f ca="1">(NORMDIST(Table1[[#This Row],[ ]],50,20,FALSE)+RAND()*0.005)*500</f>
        <v>2.0450420259261235</v>
      </c>
      <c r="C100" s="1">
        <f ca="1">(NORMDIST(Table1[[#This Row],[ ]],30,20,FALSE)+RAND()*0.005)*500</f>
        <v>1.2711772384294175</v>
      </c>
      <c r="G100" s="1">
        <f t="shared" si="3"/>
        <v>99</v>
      </c>
      <c r="H100" s="1">
        <f ca="1">(NORMDIST(Table13[[#This Row],[ ]],45,20,FALSE)+RAND()*0.005)*500</f>
        <v>0.55068486409157569</v>
      </c>
      <c r="I100" s="1">
        <f ca="1">(NORMDIST(Table13[[#This Row],[ ]],60,20,FALSE)+RAND()*0.005)*500</f>
        <v>1.9536209795087649</v>
      </c>
    </row>
    <row r="101" spans="1:9" x14ac:dyDescent="0.2">
      <c r="A101" s="1">
        <f t="shared" si="2"/>
        <v>100</v>
      </c>
      <c r="B101" s="1">
        <f ca="1">(NORMDIST(Table1[[#This Row],[ ]],50,20,FALSE)+RAND()*0.005)*500</f>
        <v>2.0196766861593445</v>
      </c>
      <c r="C101" s="1">
        <f ca="1">(NORMDIST(Table1[[#This Row],[ ]],30,20,FALSE)+RAND()*0.005)*500</f>
        <v>1.1843920963306487</v>
      </c>
      <c r="G101" s="1">
        <f t="shared" si="3"/>
        <v>100</v>
      </c>
      <c r="H101" s="1">
        <f ca="1">(NORMDIST(Table13[[#This Row],[ ]],45,20,FALSE)+RAND()*0.005)*500</f>
        <v>0.39234870915562398</v>
      </c>
      <c r="I101" s="1">
        <f ca="1">(NORMDIST(Table13[[#This Row],[ ]],60,20,FALSE)+RAND()*0.005)*500</f>
        <v>2.8166967675704462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7ECA5-31A1-0A4A-81C6-345E66DD7C70}">
  <dimension ref="A1:AK103"/>
  <sheetViews>
    <sheetView tabSelected="1" topLeftCell="V1" zoomScale="125" workbookViewId="0">
      <selection activeCell="C2" sqref="C2"/>
    </sheetView>
  </sheetViews>
  <sheetFormatPr baseColWidth="10" defaultRowHeight="16" x14ac:dyDescent="0.2"/>
  <cols>
    <col min="29" max="29" width="12.83203125" customWidth="1"/>
  </cols>
  <sheetData>
    <row r="1" spans="1:20" x14ac:dyDescent="0.2">
      <c r="A1" t="s">
        <v>3</v>
      </c>
      <c r="B1" t="s">
        <v>5</v>
      </c>
      <c r="C1">
        <v>51</v>
      </c>
      <c r="E1" t="s">
        <v>10</v>
      </c>
      <c r="F1">
        <f>300*SUM(G4:G103)-700*SUM(H4:H103)</f>
        <v>-4556.5924773406441</v>
      </c>
      <c r="J1" t="s">
        <v>4</v>
      </c>
      <c r="K1" t="s">
        <v>5</v>
      </c>
      <c r="L1">
        <v>62.828838298645884</v>
      </c>
      <c r="N1" t="s">
        <v>10</v>
      </c>
      <c r="O1">
        <f>300*SUM(P4:P103)-700*SUM(Q4:Q103)</f>
        <v>56093.949641061328</v>
      </c>
      <c r="S1" t="s">
        <v>13</v>
      </c>
      <c r="T1">
        <f>F1+O1</f>
        <v>51537.357163720684</v>
      </c>
    </row>
    <row r="3" spans="1:20" x14ac:dyDescent="0.2">
      <c r="A3" t="s">
        <v>0</v>
      </c>
      <c r="B3" t="s">
        <v>1</v>
      </c>
      <c r="C3" t="s">
        <v>2</v>
      </c>
      <c r="E3" t="s">
        <v>6</v>
      </c>
      <c r="F3" t="s">
        <v>7</v>
      </c>
      <c r="G3" t="s">
        <v>9</v>
      </c>
      <c r="H3" t="s">
        <v>8</v>
      </c>
      <c r="J3" t="s">
        <v>0</v>
      </c>
      <c r="K3" t="s">
        <v>1</v>
      </c>
      <c r="L3" t="s">
        <v>2</v>
      </c>
      <c r="N3" t="s">
        <v>6</v>
      </c>
      <c r="O3" t="s">
        <v>7</v>
      </c>
      <c r="P3" t="s">
        <v>9</v>
      </c>
      <c r="Q3" t="s">
        <v>8</v>
      </c>
    </row>
    <row r="4" spans="1:20" x14ac:dyDescent="0.2">
      <c r="A4">
        <v>1</v>
      </c>
      <c r="B4">
        <v>1.2918350099459792</v>
      </c>
      <c r="C4">
        <v>4.1558203799699722</v>
      </c>
      <c r="E4">
        <f>IF(A4&lt;$C$1,B4,0)</f>
        <v>1.2918350099459792</v>
      </c>
      <c r="F4">
        <f>IF($A4&lt;$C$1,C4,0)</f>
        <v>4.1558203799699722</v>
      </c>
      <c r="G4">
        <f>IF($A4&gt;=$C$1,B4,0)</f>
        <v>0</v>
      </c>
      <c r="H4">
        <f>IF($A4&gt;=$C$1,C4,0)</f>
        <v>0</v>
      </c>
      <c r="J4">
        <v>1</v>
      </c>
      <c r="K4">
        <v>2.6567188296745843</v>
      </c>
      <c r="L4">
        <v>3.5051728971753948</v>
      </c>
      <c r="N4">
        <f>IF(J4&lt;$L$1,K4,0)</f>
        <v>2.6567188296745843</v>
      </c>
      <c r="O4">
        <f>IF(J4&lt;$L$1,L4,0)</f>
        <v>3.5051728971753948</v>
      </c>
      <c r="P4">
        <f>IF(J4&gt;=$L$1,K4,0)</f>
        <v>0</v>
      </c>
      <c r="Q4">
        <f>IF(J4&gt;=$L$1,L4,0)</f>
        <v>0</v>
      </c>
    </row>
    <row r="5" spans="1:20" x14ac:dyDescent="0.2">
      <c r="A5">
        <v>2</v>
      </c>
      <c r="B5">
        <v>2.4630295388038559</v>
      </c>
      <c r="C5">
        <v>5.9863516096199803</v>
      </c>
      <c r="E5">
        <f t="shared" ref="E5:E68" si="0">IF(A5&lt;$C$1,B5,0)</f>
        <v>2.4630295388038559</v>
      </c>
      <c r="F5">
        <f t="shared" ref="F5:F68" si="1">IF($A5&lt;$C$1,C5,0)</f>
        <v>5.9863516096199803</v>
      </c>
      <c r="G5">
        <f t="shared" ref="G5:G68" si="2">IF($A5&gt;=$C$1,B5,0)</f>
        <v>0</v>
      </c>
      <c r="H5">
        <f t="shared" ref="H5:H68" si="3">IF($A5&gt;=$C$1,C5,0)</f>
        <v>0</v>
      </c>
      <c r="J5">
        <v>2</v>
      </c>
      <c r="K5">
        <v>0.53512377398098354</v>
      </c>
      <c r="L5">
        <v>5.589105440901367</v>
      </c>
      <c r="N5">
        <f t="shared" ref="N5:N68" si="4">IF(J5&lt;$L$1,K5,0)</f>
        <v>0.53512377398098354</v>
      </c>
      <c r="O5">
        <f t="shared" ref="O5:O68" si="5">IF(J5&lt;$L$1,L5,0)</f>
        <v>5.589105440901367</v>
      </c>
      <c r="P5">
        <f t="shared" ref="P5:P68" si="6">IF(J5&gt;=$L$1,K5,0)</f>
        <v>0</v>
      </c>
      <c r="Q5">
        <f t="shared" ref="Q5:Q68" si="7">IF(J5&gt;=$L$1,L5,0)</f>
        <v>0</v>
      </c>
    </row>
    <row r="6" spans="1:20" x14ac:dyDescent="0.2">
      <c r="A6">
        <v>3</v>
      </c>
      <c r="B6">
        <v>1.6361291712477466</v>
      </c>
      <c r="C6">
        <v>6.335094127165271</v>
      </c>
      <c r="E6">
        <f>IF(A6&lt;$C$1,B6,0)</f>
        <v>1.6361291712477466</v>
      </c>
      <c r="F6">
        <f t="shared" si="1"/>
        <v>6.335094127165271</v>
      </c>
      <c r="G6">
        <f t="shared" si="2"/>
        <v>0</v>
      </c>
      <c r="H6">
        <f t="shared" si="3"/>
        <v>0</v>
      </c>
      <c r="J6">
        <v>3</v>
      </c>
      <c r="K6">
        <v>1.0207403760879259</v>
      </c>
      <c r="L6">
        <v>5.5428328517416396</v>
      </c>
      <c r="N6">
        <f t="shared" si="4"/>
        <v>1.0207403760879259</v>
      </c>
      <c r="O6">
        <f t="shared" si="5"/>
        <v>5.5428328517416396</v>
      </c>
      <c r="P6">
        <f t="shared" si="6"/>
        <v>0</v>
      </c>
      <c r="Q6">
        <f t="shared" si="7"/>
        <v>0</v>
      </c>
    </row>
    <row r="7" spans="1:20" x14ac:dyDescent="0.2">
      <c r="A7">
        <v>4</v>
      </c>
      <c r="B7">
        <v>2.0505728279470836</v>
      </c>
      <c r="C7">
        <v>5.9366864158806498</v>
      </c>
      <c r="E7">
        <f t="shared" si="0"/>
        <v>2.0505728279470836</v>
      </c>
      <c r="F7">
        <f t="shared" si="1"/>
        <v>5.9366864158806498</v>
      </c>
      <c r="G7">
        <f t="shared" si="2"/>
        <v>0</v>
      </c>
      <c r="H7">
        <f t="shared" si="3"/>
        <v>0</v>
      </c>
      <c r="J7">
        <v>4</v>
      </c>
      <c r="K7">
        <v>1.3760065003508477</v>
      </c>
      <c r="L7">
        <v>4.0553788727969842</v>
      </c>
      <c r="N7">
        <f t="shared" si="4"/>
        <v>1.3760065003508477</v>
      </c>
      <c r="O7">
        <f t="shared" si="5"/>
        <v>4.0553788727969842</v>
      </c>
      <c r="P7">
        <f t="shared" si="6"/>
        <v>0</v>
      </c>
      <c r="Q7">
        <f t="shared" si="7"/>
        <v>0</v>
      </c>
    </row>
    <row r="8" spans="1:20" x14ac:dyDescent="0.2">
      <c r="A8">
        <v>5</v>
      </c>
      <c r="B8">
        <v>1.417983511977899</v>
      </c>
      <c r="C8">
        <v>6.283772052397449</v>
      </c>
      <c r="E8">
        <f t="shared" si="0"/>
        <v>1.417983511977899</v>
      </c>
      <c r="F8">
        <f t="shared" si="1"/>
        <v>6.283772052397449</v>
      </c>
      <c r="G8">
        <f t="shared" si="2"/>
        <v>0</v>
      </c>
      <c r="H8">
        <f t="shared" si="3"/>
        <v>0</v>
      </c>
      <c r="J8">
        <v>5</v>
      </c>
      <c r="K8">
        <v>2.1681857458395291</v>
      </c>
      <c r="L8">
        <v>5.1380388365886143</v>
      </c>
      <c r="N8">
        <f t="shared" si="4"/>
        <v>2.1681857458395291</v>
      </c>
      <c r="O8">
        <f t="shared" si="5"/>
        <v>5.1380388365886143</v>
      </c>
      <c r="P8">
        <f t="shared" si="6"/>
        <v>0</v>
      </c>
      <c r="Q8">
        <f t="shared" si="7"/>
        <v>0</v>
      </c>
    </row>
    <row r="9" spans="1:20" x14ac:dyDescent="0.2">
      <c r="A9">
        <v>6</v>
      </c>
      <c r="B9">
        <v>1.6483725690306295</v>
      </c>
      <c r="C9">
        <v>7.3489480289901836</v>
      </c>
      <c r="E9">
        <f t="shared" si="0"/>
        <v>1.6483725690306295</v>
      </c>
      <c r="F9">
        <f t="shared" si="1"/>
        <v>7.3489480289901836</v>
      </c>
      <c r="G9">
        <f t="shared" si="2"/>
        <v>0</v>
      </c>
      <c r="H9">
        <f t="shared" si="3"/>
        <v>0</v>
      </c>
      <c r="J9">
        <v>6</v>
      </c>
      <c r="K9">
        <v>1.0594776700491069</v>
      </c>
      <c r="L9">
        <v>6.6031871130211179</v>
      </c>
      <c r="N9">
        <f t="shared" si="4"/>
        <v>1.0594776700491069</v>
      </c>
      <c r="O9">
        <f t="shared" si="5"/>
        <v>6.6031871130211179</v>
      </c>
      <c r="P9">
        <f t="shared" si="6"/>
        <v>0</v>
      </c>
      <c r="Q9">
        <f t="shared" si="7"/>
        <v>0</v>
      </c>
    </row>
    <row r="10" spans="1:20" x14ac:dyDescent="0.2">
      <c r="A10">
        <v>7</v>
      </c>
      <c r="B10">
        <v>2.2814094662516511</v>
      </c>
      <c r="C10">
        <v>5.8009399322505795</v>
      </c>
      <c r="E10">
        <f t="shared" si="0"/>
        <v>2.2814094662516511</v>
      </c>
      <c r="F10">
        <f t="shared" si="1"/>
        <v>5.8009399322505795</v>
      </c>
      <c r="G10">
        <f t="shared" si="2"/>
        <v>0</v>
      </c>
      <c r="H10">
        <f t="shared" si="3"/>
        <v>0</v>
      </c>
      <c r="J10">
        <v>7</v>
      </c>
      <c r="K10">
        <v>1.4247710872869579</v>
      </c>
      <c r="L10">
        <v>6.0131352028971499</v>
      </c>
      <c r="N10">
        <f t="shared" si="4"/>
        <v>1.4247710872869579</v>
      </c>
      <c r="O10">
        <f t="shared" si="5"/>
        <v>6.0131352028971499</v>
      </c>
      <c r="P10">
        <f t="shared" si="6"/>
        <v>0</v>
      </c>
      <c r="Q10">
        <f t="shared" si="7"/>
        <v>0</v>
      </c>
    </row>
    <row r="11" spans="1:20" x14ac:dyDescent="0.2">
      <c r="A11">
        <v>8</v>
      </c>
      <c r="B11">
        <v>2.4873817906546174</v>
      </c>
      <c r="C11">
        <v>7.0432856700416524</v>
      </c>
      <c r="E11">
        <f t="shared" si="0"/>
        <v>2.4873817906546174</v>
      </c>
      <c r="F11">
        <f t="shared" si="1"/>
        <v>7.0432856700416524</v>
      </c>
      <c r="G11">
        <f t="shared" si="2"/>
        <v>0</v>
      </c>
      <c r="H11">
        <f t="shared" si="3"/>
        <v>0</v>
      </c>
      <c r="J11">
        <v>8</v>
      </c>
      <c r="K11">
        <v>2.2464153071261794</v>
      </c>
      <c r="L11">
        <v>5.7768645867181183</v>
      </c>
      <c r="N11">
        <f t="shared" si="4"/>
        <v>2.2464153071261794</v>
      </c>
      <c r="O11">
        <f t="shared" si="5"/>
        <v>5.7768645867181183</v>
      </c>
      <c r="P11">
        <f t="shared" si="6"/>
        <v>0</v>
      </c>
      <c r="Q11">
        <f t="shared" si="7"/>
        <v>0</v>
      </c>
    </row>
    <row r="12" spans="1:20" x14ac:dyDescent="0.2">
      <c r="A12">
        <v>9</v>
      </c>
      <c r="B12">
        <v>1.9412762745055749</v>
      </c>
      <c r="C12">
        <v>7.747566180989871</v>
      </c>
      <c r="E12">
        <f t="shared" si="0"/>
        <v>1.9412762745055749</v>
      </c>
      <c r="F12">
        <f t="shared" si="1"/>
        <v>7.747566180989871</v>
      </c>
      <c r="G12">
        <f t="shared" si="2"/>
        <v>0</v>
      </c>
      <c r="H12">
        <f t="shared" si="3"/>
        <v>0</v>
      </c>
      <c r="J12">
        <v>9</v>
      </c>
      <c r="K12">
        <v>0.69289484853639594</v>
      </c>
      <c r="L12">
        <v>7.0352206237261834</v>
      </c>
      <c r="N12">
        <f t="shared" si="4"/>
        <v>0.69289484853639594</v>
      </c>
      <c r="O12">
        <f t="shared" si="5"/>
        <v>7.0352206237261834</v>
      </c>
      <c r="P12">
        <f t="shared" si="6"/>
        <v>0</v>
      </c>
      <c r="Q12">
        <f t="shared" si="7"/>
        <v>0</v>
      </c>
    </row>
    <row r="13" spans="1:20" x14ac:dyDescent="0.2">
      <c r="A13">
        <v>10</v>
      </c>
      <c r="B13">
        <v>2.3542702303905316</v>
      </c>
      <c r="C13">
        <v>6.5134839865761638</v>
      </c>
      <c r="E13">
        <f t="shared" si="0"/>
        <v>2.3542702303905316</v>
      </c>
      <c r="F13">
        <f t="shared" si="1"/>
        <v>6.5134839865761638</v>
      </c>
      <c r="G13">
        <f t="shared" si="2"/>
        <v>0</v>
      </c>
      <c r="H13">
        <f t="shared" si="3"/>
        <v>0</v>
      </c>
      <c r="J13">
        <v>10</v>
      </c>
      <c r="K13">
        <v>2.0291545312186763</v>
      </c>
      <c r="L13">
        <v>7.0059476601152273</v>
      </c>
      <c r="N13">
        <f t="shared" si="4"/>
        <v>2.0291545312186763</v>
      </c>
      <c r="O13">
        <f t="shared" si="5"/>
        <v>7.0059476601152273</v>
      </c>
      <c r="P13">
        <f t="shared" si="6"/>
        <v>0</v>
      </c>
      <c r="Q13">
        <f t="shared" si="7"/>
        <v>0</v>
      </c>
    </row>
    <row r="14" spans="1:20" x14ac:dyDescent="0.2">
      <c r="A14">
        <v>11</v>
      </c>
      <c r="B14">
        <v>2.2521930892900435</v>
      </c>
      <c r="C14">
        <v>7.4904824516085382</v>
      </c>
      <c r="E14">
        <f t="shared" si="0"/>
        <v>2.2521930892900435</v>
      </c>
      <c r="F14">
        <f t="shared" si="1"/>
        <v>7.4904824516085382</v>
      </c>
      <c r="G14">
        <f t="shared" si="2"/>
        <v>0</v>
      </c>
      <c r="H14">
        <f t="shared" si="3"/>
        <v>0</v>
      </c>
      <c r="J14">
        <v>11</v>
      </c>
      <c r="K14">
        <v>1.9048396382009281</v>
      </c>
      <c r="L14">
        <v>7.2372750045489402</v>
      </c>
      <c r="N14">
        <f t="shared" si="4"/>
        <v>1.9048396382009281</v>
      </c>
      <c r="O14">
        <f t="shared" si="5"/>
        <v>7.2372750045489402</v>
      </c>
      <c r="P14">
        <f t="shared" si="6"/>
        <v>0</v>
      </c>
      <c r="Q14">
        <f t="shared" si="7"/>
        <v>0</v>
      </c>
    </row>
    <row r="15" spans="1:20" x14ac:dyDescent="0.2">
      <c r="A15">
        <v>12</v>
      </c>
      <c r="B15">
        <v>3.1032937129426545</v>
      </c>
      <c r="C15">
        <v>8.6698515046491824</v>
      </c>
      <c r="E15">
        <f t="shared" si="0"/>
        <v>3.1032937129426545</v>
      </c>
      <c r="F15">
        <f t="shared" si="1"/>
        <v>8.6698515046491824</v>
      </c>
      <c r="G15">
        <f t="shared" si="2"/>
        <v>0</v>
      </c>
      <c r="H15">
        <f t="shared" si="3"/>
        <v>0</v>
      </c>
      <c r="J15">
        <v>12</v>
      </c>
      <c r="K15">
        <v>1.5295341910445148</v>
      </c>
      <c r="L15">
        <v>6.9346000966418737</v>
      </c>
      <c r="N15">
        <f t="shared" si="4"/>
        <v>1.5295341910445148</v>
      </c>
      <c r="O15">
        <f t="shared" si="5"/>
        <v>6.9346000966418737</v>
      </c>
      <c r="P15">
        <f t="shared" si="6"/>
        <v>0</v>
      </c>
      <c r="Q15">
        <f t="shared" si="7"/>
        <v>0</v>
      </c>
    </row>
    <row r="16" spans="1:20" x14ac:dyDescent="0.2">
      <c r="A16">
        <v>13</v>
      </c>
      <c r="B16">
        <v>2.4978154909168477</v>
      </c>
      <c r="C16">
        <v>8.4088172366919629</v>
      </c>
      <c r="E16">
        <f t="shared" si="0"/>
        <v>2.4978154909168477</v>
      </c>
      <c r="F16">
        <f t="shared" si="1"/>
        <v>8.4088172366919629</v>
      </c>
      <c r="G16">
        <f t="shared" si="2"/>
        <v>0</v>
      </c>
      <c r="H16">
        <f t="shared" si="3"/>
        <v>0</v>
      </c>
      <c r="J16">
        <v>13</v>
      </c>
      <c r="K16">
        <v>2.1473001610605165</v>
      </c>
      <c r="L16">
        <v>7.7294945660031695</v>
      </c>
      <c r="N16">
        <f t="shared" si="4"/>
        <v>2.1473001610605165</v>
      </c>
      <c r="O16">
        <f t="shared" si="5"/>
        <v>7.7294945660031695</v>
      </c>
      <c r="P16">
        <f t="shared" si="6"/>
        <v>0</v>
      </c>
      <c r="Q16">
        <f t="shared" si="7"/>
        <v>0</v>
      </c>
    </row>
    <row r="17" spans="1:37" x14ac:dyDescent="0.2">
      <c r="A17">
        <v>14</v>
      </c>
      <c r="B17">
        <v>2.5662764980534218</v>
      </c>
      <c r="C17">
        <v>7.7972072671030492</v>
      </c>
      <c r="E17">
        <f t="shared" si="0"/>
        <v>2.5662764980534218</v>
      </c>
      <c r="F17">
        <f t="shared" si="1"/>
        <v>7.7972072671030492</v>
      </c>
      <c r="G17">
        <f t="shared" si="2"/>
        <v>0</v>
      </c>
      <c r="H17">
        <f t="shared" si="3"/>
        <v>0</v>
      </c>
      <c r="J17">
        <v>14</v>
      </c>
      <c r="K17">
        <v>2.5796899198825352</v>
      </c>
      <c r="L17">
        <v>7.1585923582423119</v>
      </c>
      <c r="N17">
        <f t="shared" si="4"/>
        <v>2.5796899198825352</v>
      </c>
      <c r="O17">
        <f t="shared" si="5"/>
        <v>7.1585923582423119</v>
      </c>
      <c r="P17">
        <f t="shared" si="6"/>
        <v>0</v>
      </c>
      <c r="Q17">
        <f t="shared" si="7"/>
        <v>0</v>
      </c>
    </row>
    <row r="18" spans="1:37" x14ac:dyDescent="0.2">
      <c r="A18">
        <v>15</v>
      </c>
      <c r="B18">
        <v>4.4523846622980905</v>
      </c>
      <c r="C18">
        <v>8.9450030153217899</v>
      </c>
      <c r="E18">
        <f t="shared" si="0"/>
        <v>4.4523846622980905</v>
      </c>
      <c r="F18">
        <f t="shared" si="1"/>
        <v>8.9450030153217899</v>
      </c>
      <c r="G18">
        <f t="shared" si="2"/>
        <v>0</v>
      </c>
      <c r="H18">
        <f t="shared" si="3"/>
        <v>0</v>
      </c>
      <c r="J18">
        <v>15</v>
      </c>
      <c r="K18">
        <v>2.2623888022650762</v>
      </c>
      <c r="L18">
        <v>7.7895087453969261</v>
      </c>
      <c r="N18">
        <f t="shared" si="4"/>
        <v>2.2623888022650762</v>
      </c>
      <c r="O18">
        <f t="shared" si="5"/>
        <v>7.7895087453969261</v>
      </c>
      <c r="P18">
        <f t="shared" si="6"/>
        <v>0</v>
      </c>
      <c r="Q18">
        <f t="shared" si="7"/>
        <v>0</v>
      </c>
    </row>
    <row r="19" spans="1:37" x14ac:dyDescent="0.2">
      <c r="A19">
        <v>16</v>
      </c>
      <c r="B19">
        <v>3.5878946372972469</v>
      </c>
      <c r="C19">
        <v>9.4774275458453303</v>
      </c>
      <c r="E19">
        <f t="shared" si="0"/>
        <v>3.5878946372972469</v>
      </c>
      <c r="F19">
        <f t="shared" si="1"/>
        <v>9.4774275458453303</v>
      </c>
      <c r="G19">
        <f t="shared" si="2"/>
        <v>0</v>
      </c>
      <c r="H19">
        <f t="shared" si="3"/>
        <v>0</v>
      </c>
      <c r="J19">
        <v>16</v>
      </c>
      <c r="K19">
        <v>1.057921859553304</v>
      </c>
      <c r="L19">
        <v>7.061332342795037</v>
      </c>
      <c r="N19">
        <f t="shared" si="4"/>
        <v>1.057921859553304</v>
      </c>
      <c r="O19">
        <f t="shared" si="5"/>
        <v>7.061332342795037</v>
      </c>
      <c r="P19">
        <f t="shared" si="6"/>
        <v>0</v>
      </c>
      <c r="Q19">
        <f t="shared" si="7"/>
        <v>0</v>
      </c>
    </row>
    <row r="20" spans="1:37" x14ac:dyDescent="0.2">
      <c r="A20">
        <v>17</v>
      </c>
      <c r="B20">
        <v>4.4845745150533469</v>
      </c>
      <c r="C20">
        <v>9.7387214599528686</v>
      </c>
      <c r="E20">
        <f t="shared" si="0"/>
        <v>4.4845745150533469</v>
      </c>
      <c r="F20">
        <f t="shared" si="1"/>
        <v>9.7387214599528686</v>
      </c>
      <c r="G20">
        <f t="shared" si="2"/>
        <v>0</v>
      </c>
      <c r="H20">
        <f t="shared" si="3"/>
        <v>0</v>
      </c>
      <c r="J20">
        <v>17</v>
      </c>
      <c r="K20">
        <v>2.6701234011148625</v>
      </c>
      <c r="L20">
        <v>8.4702296300007962</v>
      </c>
      <c r="N20">
        <f t="shared" si="4"/>
        <v>2.6701234011148625</v>
      </c>
      <c r="O20">
        <f t="shared" si="5"/>
        <v>8.4702296300007962</v>
      </c>
      <c r="P20">
        <f t="shared" si="6"/>
        <v>0</v>
      </c>
      <c r="Q20">
        <f t="shared" si="7"/>
        <v>0</v>
      </c>
    </row>
    <row r="21" spans="1:37" x14ac:dyDescent="0.2">
      <c r="A21">
        <v>18</v>
      </c>
      <c r="B21">
        <v>3.9318450419119544</v>
      </c>
      <c r="C21">
        <v>9.6132314111510659</v>
      </c>
      <c r="E21">
        <f t="shared" si="0"/>
        <v>3.9318450419119544</v>
      </c>
      <c r="F21">
        <f t="shared" si="1"/>
        <v>9.6132314111510659</v>
      </c>
      <c r="G21">
        <f t="shared" si="2"/>
        <v>0</v>
      </c>
      <c r="H21">
        <f t="shared" si="3"/>
        <v>0</v>
      </c>
      <c r="J21">
        <v>18</v>
      </c>
      <c r="K21">
        <v>3.0238314949286145</v>
      </c>
      <c r="L21">
        <v>8.0001432358152282</v>
      </c>
      <c r="N21">
        <f t="shared" si="4"/>
        <v>3.0238314949286145</v>
      </c>
      <c r="O21">
        <f t="shared" si="5"/>
        <v>8.0001432358152282</v>
      </c>
      <c r="P21">
        <f t="shared" si="6"/>
        <v>0</v>
      </c>
      <c r="Q21">
        <f t="shared" si="7"/>
        <v>0</v>
      </c>
    </row>
    <row r="22" spans="1:37" x14ac:dyDescent="0.2">
      <c r="A22">
        <v>19</v>
      </c>
      <c r="B22">
        <v>3.5266552026533744</v>
      </c>
      <c r="C22">
        <v>9.2147595861293219</v>
      </c>
      <c r="E22">
        <f t="shared" si="0"/>
        <v>3.5266552026533744</v>
      </c>
      <c r="F22">
        <f t="shared" si="1"/>
        <v>9.2147595861293219</v>
      </c>
      <c r="G22">
        <f t="shared" si="2"/>
        <v>0</v>
      </c>
      <c r="H22">
        <f t="shared" si="3"/>
        <v>0</v>
      </c>
      <c r="J22">
        <v>19</v>
      </c>
      <c r="K22">
        <v>3.0995709825941677</v>
      </c>
      <c r="L22">
        <v>8.7756220874704933</v>
      </c>
      <c r="N22">
        <f t="shared" si="4"/>
        <v>3.0995709825941677</v>
      </c>
      <c r="O22">
        <f t="shared" si="5"/>
        <v>8.7756220874704933</v>
      </c>
      <c r="P22">
        <f t="shared" si="6"/>
        <v>0</v>
      </c>
      <c r="Q22">
        <f t="shared" si="7"/>
        <v>0</v>
      </c>
    </row>
    <row r="23" spans="1:37" x14ac:dyDescent="0.2">
      <c r="A23">
        <v>20</v>
      </c>
      <c r="B23">
        <v>4.8091277722812578</v>
      </c>
      <c r="C23">
        <v>9.1536381642992577</v>
      </c>
      <c r="E23">
        <f t="shared" si="0"/>
        <v>4.8091277722812578</v>
      </c>
      <c r="F23">
        <f t="shared" si="1"/>
        <v>9.1536381642992577</v>
      </c>
      <c r="G23">
        <f t="shared" si="2"/>
        <v>0</v>
      </c>
      <c r="H23">
        <f t="shared" si="3"/>
        <v>0</v>
      </c>
      <c r="J23">
        <v>20</v>
      </c>
      <c r="K23">
        <v>1.9779308711923993</v>
      </c>
      <c r="L23">
        <v>10.044105933827815</v>
      </c>
      <c r="N23">
        <f t="shared" si="4"/>
        <v>1.9779308711923993</v>
      </c>
      <c r="O23">
        <f t="shared" si="5"/>
        <v>10.044105933827815</v>
      </c>
      <c r="P23">
        <f t="shared" si="6"/>
        <v>0</v>
      </c>
      <c r="Q23">
        <f t="shared" si="7"/>
        <v>0</v>
      </c>
    </row>
    <row r="24" spans="1:37" x14ac:dyDescent="0.2">
      <c r="A24">
        <v>21</v>
      </c>
      <c r="B24">
        <v>5.5432213533766479</v>
      </c>
      <c r="C24">
        <v>9.5234131285499473</v>
      </c>
      <c r="E24">
        <f t="shared" si="0"/>
        <v>5.5432213533766479</v>
      </c>
      <c r="F24">
        <f t="shared" si="1"/>
        <v>9.5234131285499473</v>
      </c>
      <c r="G24">
        <f t="shared" si="2"/>
        <v>0</v>
      </c>
      <c r="H24">
        <f t="shared" si="3"/>
        <v>0</v>
      </c>
      <c r="J24">
        <v>21</v>
      </c>
      <c r="K24">
        <v>2.3344766357363076</v>
      </c>
      <c r="L24">
        <v>9.6432647872201667</v>
      </c>
      <c r="N24">
        <f t="shared" si="4"/>
        <v>2.3344766357363076</v>
      </c>
      <c r="O24">
        <f t="shared" si="5"/>
        <v>9.6432647872201667</v>
      </c>
      <c r="P24">
        <f t="shared" si="6"/>
        <v>0</v>
      </c>
      <c r="Q24">
        <f t="shared" si="7"/>
        <v>0</v>
      </c>
    </row>
    <row r="25" spans="1:37" x14ac:dyDescent="0.2">
      <c r="A25">
        <v>22</v>
      </c>
      <c r="B25">
        <v>5.0010336771409873</v>
      </c>
      <c r="C25">
        <v>11.022006464367051</v>
      </c>
      <c r="E25">
        <f t="shared" si="0"/>
        <v>5.0010336771409873</v>
      </c>
      <c r="F25">
        <f t="shared" si="1"/>
        <v>11.022006464367051</v>
      </c>
      <c r="G25">
        <f t="shared" si="2"/>
        <v>0</v>
      </c>
      <c r="H25">
        <f t="shared" si="3"/>
        <v>0</v>
      </c>
      <c r="J25">
        <v>22</v>
      </c>
      <c r="K25">
        <v>2.654336801764023</v>
      </c>
      <c r="L25">
        <v>9.7204916838799811</v>
      </c>
      <c r="N25">
        <f t="shared" si="4"/>
        <v>2.654336801764023</v>
      </c>
      <c r="O25">
        <f t="shared" si="5"/>
        <v>9.7204916838799811</v>
      </c>
      <c r="P25">
        <f t="shared" si="6"/>
        <v>0</v>
      </c>
      <c r="Q25">
        <f t="shared" si="7"/>
        <v>0</v>
      </c>
    </row>
    <row r="26" spans="1:37" x14ac:dyDescent="0.2">
      <c r="A26">
        <v>23</v>
      </c>
      <c r="B26">
        <v>4.1601432519903954</v>
      </c>
      <c r="C26">
        <v>10.244382665853649</v>
      </c>
      <c r="E26">
        <f t="shared" si="0"/>
        <v>4.1601432519903954</v>
      </c>
      <c r="F26">
        <f t="shared" si="1"/>
        <v>10.244382665853649</v>
      </c>
      <c r="G26">
        <f t="shared" si="2"/>
        <v>0</v>
      </c>
      <c r="H26">
        <f t="shared" si="3"/>
        <v>0</v>
      </c>
      <c r="J26">
        <v>23</v>
      </c>
      <c r="K26">
        <v>3.7824807410479573</v>
      </c>
      <c r="L26">
        <v>10.367846368565784</v>
      </c>
      <c r="N26">
        <f t="shared" si="4"/>
        <v>3.7824807410479573</v>
      </c>
      <c r="O26">
        <f t="shared" si="5"/>
        <v>10.367846368565784</v>
      </c>
      <c r="P26">
        <f t="shared" si="6"/>
        <v>0</v>
      </c>
      <c r="Q26">
        <f t="shared" si="7"/>
        <v>0</v>
      </c>
    </row>
    <row r="27" spans="1:37" x14ac:dyDescent="0.2">
      <c r="A27">
        <v>24</v>
      </c>
      <c r="B27">
        <v>6.4881600679352855</v>
      </c>
      <c r="C27">
        <v>11.691805430860528</v>
      </c>
      <c r="E27">
        <f t="shared" si="0"/>
        <v>6.4881600679352855</v>
      </c>
      <c r="F27">
        <f t="shared" si="1"/>
        <v>11.691805430860528</v>
      </c>
      <c r="G27">
        <f t="shared" si="2"/>
        <v>0</v>
      </c>
      <c r="H27">
        <f t="shared" si="3"/>
        <v>0</v>
      </c>
      <c r="J27">
        <v>24</v>
      </c>
      <c r="K27">
        <v>3.1200478842780495</v>
      </c>
      <c r="L27">
        <v>10.648441271381978</v>
      </c>
      <c r="N27">
        <f t="shared" si="4"/>
        <v>3.1200478842780495</v>
      </c>
      <c r="O27">
        <f t="shared" si="5"/>
        <v>10.648441271381978</v>
      </c>
      <c r="P27">
        <f t="shared" si="6"/>
        <v>0</v>
      </c>
      <c r="Q27">
        <f t="shared" si="7"/>
        <v>0</v>
      </c>
    </row>
    <row r="28" spans="1:37" x14ac:dyDescent="0.2">
      <c r="A28">
        <v>25</v>
      </c>
      <c r="B28">
        <v>5.216938983809225</v>
      </c>
      <c r="C28">
        <v>9.8222713104260961</v>
      </c>
      <c r="E28">
        <f t="shared" si="0"/>
        <v>5.216938983809225</v>
      </c>
      <c r="F28">
        <f t="shared" si="1"/>
        <v>9.8222713104260961</v>
      </c>
      <c r="G28">
        <f t="shared" si="2"/>
        <v>0</v>
      </c>
      <c r="H28">
        <f t="shared" si="3"/>
        <v>0</v>
      </c>
      <c r="J28">
        <v>25</v>
      </c>
      <c r="K28">
        <v>1.6852694097359295</v>
      </c>
      <c r="L28">
        <v>10.670342035504907</v>
      </c>
      <c r="N28">
        <f t="shared" si="4"/>
        <v>1.6852694097359295</v>
      </c>
      <c r="O28">
        <f t="shared" si="5"/>
        <v>10.670342035504907</v>
      </c>
      <c r="P28">
        <f t="shared" si="6"/>
        <v>0</v>
      </c>
      <c r="Q28">
        <f t="shared" si="7"/>
        <v>0</v>
      </c>
      <c r="X28" t="s">
        <v>6</v>
      </c>
      <c r="Y28" t="s">
        <v>7</v>
      </c>
      <c r="Z28" t="s">
        <v>9</v>
      </c>
      <c r="AA28" t="s">
        <v>8</v>
      </c>
      <c r="AB28" t="s">
        <v>11</v>
      </c>
      <c r="AC28" t="s">
        <v>12</v>
      </c>
      <c r="AF28" t="s">
        <v>6</v>
      </c>
      <c r="AG28" t="s">
        <v>7</v>
      </c>
      <c r="AH28" t="s">
        <v>9</v>
      </c>
      <c r="AI28" t="s">
        <v>8</v>
      </c>
      <c r="AJ28" t="s">
        <v>11</v>
      </c>
      <c r="AK28" t="s">
        <v>12</v>
      </c>
    </row>
    <row r="29" spans="1:37" x14ac:dyDescent="0.2">
      <c r="A29">
        <v>26</v>
      </c>
      <c r="B29">
        <v>6.0547707294211435</v>
      </c>
      <c r="C29">
        <v>10.016153146910909</v>
      </c>
      <c r="E29">
        <f t="shared" si="0"/>
        <v>6.0547707294211435</v>
      </c>
      <c r="F29">
        <f t="shared" si="1"/>
        <v>10.016153146910909</v>
      </c>
      <c r="G29">
        <f t="shared" si="2"/>
        <v>0</v>
      </c>
      <c r="H29">
        <f t="shared" si="3"/>
        <v>0</v>
      </c>
      <c r="J29">
        <v>26</v>
      </c>
      <c r="K29">
        <v>1.9980690018898055</v>
      </c>
      <c r="L29">
        <v>9.0354485595816829</v>
      </c>
      <c r="N29">
        <f t="shared" si="4"/>
        <v>1.9980690018898055</v>
      </c>
      <c r="O29">
        <f t="shared" si="5"/>
        <v>9.0354485595816829</v>
      </c>
      <c r="P29">
        <f t="shared" si="6"/>
        <v>0</v>
      </c>
      <c r="Q29">
        <f t="shared" si="7"/>
        <v>0</v>
      </c>
      <c r="X29" s="3">
        <f>SUM(E4:E103)/(SUM(G4:G103)+SUM(E4:E103))</f>
        <v>0.50075568547486216</v>
      </c>
      <c r="Y29" s="3">
        <f>SUM(F4:F103)/SUM(C4:C103)</f>
        <v>0.76438602138495848</v>
      </c>
      <c r="Z29" s="3">
        <f>SUM(G4:G103)/SUM(B4:B103)</f>
        <v>0.49924431452513768</v>
      </c>
      <c r="AA29" s="3">
        <f>SUM(H4:H103)/SUM(C4:C103)</f>
        <v>0.23561397861504141</v>
      </c>
      <c r="AB29" s="3">
        <f>SUM(F4:G103)/SUM(E4:H103)</f>
        <v>0.62859392898390642</v>
      </c>
      <c r="AC29">
        <f>Z29/(AA29+Z29)</f>
        <v>0.67937494777636476</v>
      </c>
      <c r="AF29" s="3">
        <f>SUM(P4:P103)/(SUM(N4:N103)+SUM(N4:N103))</f>
        <v>0.50050678597976261</v>
      </c>
      <c r="AG29" s="3">
        <f>SUM(O4:O103)/SUM(L4:L103)</f>
        <v>0.87992450194750071</v>
      </c>
      <c r="AH29" s="3">
        <f>SUM(P4:P103)/SUM(K4:K103)</f>
        <v>0.50025326463891295</v>
      </c>
      <c r="AI29" s="3">
        <f>SUM(Q4:Q103)/SUM(L4:L103)</f>
        <v>0.12007549805249879</v>
      </c>
      <c r="AJ29" s="3">
        <f>SUM(O4:P103)/SUM(N4:Q103)</f>
        <v>0.668706643483299</v>
      </c>
      <c r="AK29">
        <f>AH29/(AH29+AI29)</f>
        <v>0.80643248342777318</v>
      </c>
    </row>
    <row r="30" spans="1:37" x14ac:dyDescent="0.2">
      <c r="A30">
        <v>27</v>
      </c>
      <c r="B30">
        <v>6.2910211301824095</v>
      </c>
      <c r="C30">
        <v>12.134593739040767</v>
      </c>
      <c r="E30">
        <f t="shared" si="0"/>
        <v>6.2910211301824095</v>
      </c>
      <c r="F30">
        <f t="shared" si="1"/>
        <v>12.134593739040767</v>
      </c>
      <c r="G30">
        <f t="shared" si="2"/>
        <v>0</v>
      </c>
      <c r="H30">
        <f t="shared" si="3"/>
        <v>0</v>
      </c>
      <c r="J30">
        <v>27</v>
      </c>
      <c r="K30">
        <v>3.2712611545374806</v>
      </c>
      <c r="L30">
        <v>9.0335694768473918</v>
      </c>
      <c r="N30">
        <f t="shared" si="4"/>
        <v>3.2712611545374806</v>
      </c>
      <c r="O30">
        <f t="shared" si="5"/>
        <v>9.0335694768473918</v>
      </c>
      <c r="P30">
        <f t="shared" si="6"/>
        <v>0</v>
      </c>
      <c r="Q30">
        <f t="shared" si="7"/>
        <v>0</v>
      </c>
      <c r="AB30" s="2"/>
      <c r="AC30" s="2"/>
      <c r="AD30" s="2"/>
      <c r="AE30" s="2"/>
      <c r="AF30" s="2"/>
      <c r="AG30" s="2"/>
      <c r="AH30" s="2"/>
      <c r="AI30" s="2"/>
      <c r="AJ30" s="2"/>
    </row>
    <row r="31" spans="1:37" x14ac:dyDescent="0.2">
      <c r="A31">
        <v>28</v>
      </c>
      <c r="B31">
        <v>6.657801648861617</v>
      </c>
      <c r="C31">
        <v>12.167521551094161</v>
      </c>
      <c r="E31">
        <f t="shared" si="0"/>
        <v>6.657801648861617</v>
      </c>
      <c r="F31">
        <f t="shared" si="1"/>
        <v>12.167521551094161</v>
      </c>
      <c r="G31">
        <f t="shared" si="2"/>
        <v>0</v>
      </c>
      <c r="H31">
        <f t="shared" si="3"/>
        <v>0</v>
      </c>
      <c r="J31">
        <v>28</v>
      </c>
      <c r="K31">
        <v>2.3292470056472103</v>
      </c>
      <c r="L31">
        <v>10.426972220622254</v>
      </c>
      <c r="N31">
        <f t="shared" si="4"/>
        <v>2.3292470056472103</v>
      </c>
      <c r="O31">
        <f t="shared" si="5"/>
        <v>10.426972220622254</v>
      </c>
      <c r="P31">
        <f t="shared" si="6"/>
        <v>0</v>
      </c>
      <c r="Q31">
        <f t="shared" si="7"/>
        <v>0</v>
      </c>
      <c r="X31" t="s">
        <v>14</v>
      </c>
      <c r="AC31" t="s">
        <v>15</v>
      </c>
      <c r="AF31" t="s">
        <v>14</v>
      </c>
    </row>
    <row r="32" spans="1:37" x14ac:dyDescent="0.2">
      <c r="A32">
        <v>29</v>
      </c>
      <c r="B32">
        <v>5.9073992899689172</v>
      </c>
      <c r="C32">
        <v>10.378992424863732</v>
      </c>
      <c r="E32">
        <f t="shared" si="0"/>
        <v>5.9073992899689172</v>
      </c>
      <c r="F32">
        <f t="shared" si="1"/>
        <v>10.378992424863732</v>
      </c>
      <c r="G32">
        <f t="shared" si="2"/>
        <v>0</v>
      </c>
      <c r="H32">
        <f t="shared" si="3"/>
        <v>0</v>
      </c>
      <c r="J32">
        <v>29</v>
      </c>
      <c r="K32">
        <v>3.049173568143682</v>
      </c>
      <c r="L32">
        <v>10.845415763816989</v>
      </c>
      <c r="N32">
        <f t="shared" si="4"/>
        <v>3.049173568143682</v>
      </c>
      <c r="O32">
        <f t="shared" si="5"/>
        <v>10.845415763816989</v>
      </c>
      <c r="P32">
        <f t="shared" si="6"/>
        <v>0</v>
      </c>
      <c r="Q32">
        <f t="shared" si="7"/>
        <v>0</v>
      </c>
      <c r="X32" s="4">
        <f>Z29+AA29</f>
        <v>0.73485829314017903</v>
      </c>
      <c r="AC32" s="3">
        <f>MIN(X32,AF32)/MAX(X32,AF32)</f>
        <v>0.84414746146585307</v>
      </c>
      <c r="AF32" s="4">
        <f>AH29+AI29</f>
        <v>0.62032876269141179</v>
      </c>
    </row>
    <row r="33" spans="1:17" x14ac:dyDescent="0.2">
      <c r="A33">
        <v>30</v>
      </c>
      <c r="B33">
        <v>8.3721180139540827</v>
      </c>
      <c r="C33">
        <v>12.091088381679411</v>
      </c>
      <c r="E33">
        <f t="shared" si="0"/>
        <v>8.3721180139540827</v>
      </c>
      <c r="F33">
        <f t="shared" si="1"/>
        <v>12.091088381679411</v>
      </c>
      <c r="G33">
        <f t="shared" si="2"/>
        <v>0</v>
      </c>
      <c r="H33">
        <f t="shared" si="3"/>
        <v>0</v>
      </c>
      <c r="J33">
        <v>30</v>
      </c>
      <c r="K33">
        <v>3.4471392782721133</v>
      </c>
      <c r="L33">
        <v>10.597936272813582</v>
      </c>
      <c r="N33">
        <f t="shared" si="4"/>
        <v>3.4471392782721133</v>
      </c>
      <c r="O33">
        <f t="shared" si="5"/>
        <v>10.597936272813582</v>
      </c>
      <c r="P33">
        <f t="shared" si="6"/>
        <v>0</v>
      </c>
      <c r="Q33">
        <f t="shared" si="7"/>
        <v>0</v>
      </c>
    </row>
    <row r="34" spans="1:17" x14ac:dyDescent="0.2">
      <c r="A34">
        <v>31</v>
      </c>
      <c r="B34">
        <v>8.1013006127512543</v>
      </c>
      <c r="C34">
        <v>11.329562714436809</v>
      </c>
      <c r="E34">
        <f t="shared" si="0"/>
        <v>8.1013006127512543</v>
      </c>
      <c r="F34">
        <f t="shared" si="1"/>
        <v>11.329562714436809</v>
      </c>
      <c r="G34">
        <f t="shared" si="2"/>
        <v>0</v>
      </c>
      <c r="H34">
        <f t="shared" si="3"/>
        <v>0</v>
      </c>
      <c r="J34">
        <v>31</v>
      </c>
      <c r="K34">
        <v>3.5136706369792114</v>
      </c>
      <c r="L34">
        <v>10.091668328238635</v>
      </c>
      <c r="N34">
        <f t="shared" si="4"/>
        <v>3.5136706369792114</v>
      </c>
      <c r="O34">
        <f t="shared" si="5"/>
        <v>10.091668328238635</v>
      </c>
      <c r="P34">
        <f t="shared" si="6"/>
        <v>0</v>
      </c>
      <c r="Q34">
        <f t="shared" si="7"/>
        <v>0</v>
      </c>
    </row>
    <row r="35" spans="1:17" x14ac:dyDescent="0.2">
      <c r="A35">
        <v>32</v>
      </c>
      <c r="B35">
        <v>9.0505764676299396</v>
      </c>
      <c r="C35">
        <v>11.607203295608766</v>
      </c>
      <c r="E35">
        <f t="shared" si="0"/>
        <v>9.0505764676299396</v>
      </c>
      <c r="F35">
        <f t="shared" si="1"/>
        <v>11.607203295608766</v>
      </c>
      <c r="G35">
        <f t="shared" si="2"/>
        <v>0</v>
      </c>
      <c r="H35">
        <f t="shared" si="3"/>
        <v>0</v>
      </c>
      <c r="J35">
        <v>32</v>
      </c>
      <c r="K35">
        <v>3.2593154494560599</v>
      </c>
      <c r="L35">
        <v>11.077936141184777</v>
      </c>
      <c r="N35">
        <f t="shared" si="4"/>
        <v>3.2593154494560599</v>
      </c>
      <c r="O35">
        <f t="shared" si="5"/>
        <v>11.077936141184777</v>
      </c>
      <c r="P35">
        <f t="shared" si="6"/>
        <v>0</v>
      </c>
      <c r="Q35">
        <f t="shared" si="7"/>
        <v>0</v>
      </c>
    </row>
    <row r="36" spans="1:17" x14ac:dyDescent="0.2">
      <c r="A36">
        <v>33</v>
      </c>
      <c r="B36">
        <v>7.5542767152281796</v>
      </c>
      <c r="C36">
        <v>12.26290117317045</v>
      </c>
      <c r="E36">
        <f t="shared" si="0"/>
        <v>7.5542767152281796</v>
      </c>
      <c r="F36">
        <f t="shared" si="1"/>
        <v>12.26290117317045</v>
      </c>
      <c r="G36">
        <f t="shared" si="2"/>
        <v>0</v>
      </c>
      <c r="H36">
        <f t="shared" si="3"/>
        <v>0</v>
      </c>
      <c r="J36">
        <v>33</v>
      </c>
      <c r="K36">
        <v>3.3643560666345329</v>
      </c>
      <c r="L36">
        <v>10.552933506137865</v>
      </c>
      <c r="N36">
        <f t="shared" si="4"/>
        <v>3.3643560666345329</v>
      </c>
      <c r="O36">
        <f t="shared" si="5"/>
        <v>10.552933506137865</v>
      </c>
      <c r="P36">
        <f t="shared" si="6"/>
        <v>0</v>
      </c>
      <c r="Q36">
        <f t="shared" si="7"/>
        <v>0</v>
      </c>
    </row>
    <row r="37" spans="1:17" x14ac:dyDescent="0.2">
      <c r="A37">
        <v>34</v>
      </c>
      <c r="B37">
        <v>8.64538735200885</v>
      </c>
      <c r="C37">
        <v>11.084052924506242</v>
      </c>
      <c r="E37">
        <f t="shared" si="0"/>
        <v>8.64538735200885</v>
      </c>
      <c r="F37">
        <f t="shared" si="1"/>
        <v>11.084052924506242</v>
      </c>
      <c r="G37">
        <f t="shared" si="2"/>
        <v>0</v>
      </c>
      <c r="H37">
        <f t="shared" si="3"/>
        <v>0</v>
      </c>
      <c r="J37">
        <v>34</v>
      </c>
      <c r="K37">
        <v>5.3280797974917213</v>
      </c>
      <c r="L37">
        <v>8.8352506447206149</v>
      </c>
      <c r="N37">
        <f t="shared" si="4"/>
        <v>5.3280797974917213</v>
      </c>
      <c r="O37">
        <f t="shared" si="5"/>
        <v>8.8352506447206149</v>
      </c>
      <c r="P37">
        <f t="shared" si="6"/>
        <v>0</v>
      </c>
      <c r="Q37">
        <f t="shared" si="7"/>
        <v>0</v>
      </c>
    </row>
    <row r="38" spans="1:17" x14ac:dyDescent="0.2">
      <c r="A38">
        <v>35</v>
      </c>
      <c r="B38">
        <v>9.9073521160693812</v>
      </c>
      <c r="C38">
        <v>9.9547927437659354</v>
      </c>
      <c r="E38">
        <f t="shared" si="0"/>
        <v>9.9073521160693812</v>
      </c>
      <c r="F38">
        <f t="shared" si="1"/>
        <v>9.9547927437659354</v>
      </c>
      <c r="G38">
        <f t="shared" si="2"/>
        <v>0</v>
      </c>
      <c r="H38">
        <f t="shared" si="3"/>
        <v>0</v>
      </c>
      <c r="J38">
        <v>35</v>
      </c>
      <c r="K38">
        <v>5.1457306176444213</v>
      </c>
      <c r="L38">
        <v>9.8942196865040497</v>
      </c>
      <c r="N38">
        <f t="shared" si="4"/>
        <v>5.1457306176444213</v>
      </c>
      <c r="O38">
        <f t="shared" si="5"/>
        <v>9.8942196865040497</v>
      </c>
      <c r="P38">
        <f t="shared" si="6"/>
        <v>0</v>
      </c>
      <c r="Q38">
        <f t="shared" si="7"/>
        <v>0</v>
      </c>
    </row>
    <row r="39" spans="1:17" x14ac:dyDescent="0.2">
      <c r="A39">
        <v>36</v>
      </c>
      <c r="B39">
        <v>9.6211671302271764</v>
      </c>
      <c r="C39">
        <v>11.806445609933782</v>
      </c>
      <c r="E39">
        <f t="shared" si="0"/>
        <v>9.6211671302271764</v>
      </c>
      <c r="F39">
        <f t="shared" si="1"/>
        <v>11.806445609933782</v>
      </c>
      <c r="G39">
        <f t="shared" si="2"/>
        <v>0</v>
      </c>
      <c r="H39">
        <f t="shared" si="3"/>
        <v>0</v>
      </c>
      <c r="J39">
        <v>36</v>
      </c>
      <c r="K39">
        <v>5.0085833121834877</v>
      </c>
      <c r="L39">
        <v>9.4833242525176402</v>
      </c>
      <c r="N39">
        <f t="shared" si="4"/>
        <v>5.0085833121834877</v>
      </c>
      <c r="O39">
        <f t="shared" si="5"/>
        <v>9.4833242525176402</v>
      </c>
      <c r="P39">
        <f t="shared" si="6"/>
        <v>0</v>
      </c>
      <c r="Q39">
        <f t="shared" si="7"/>
        <v>0</v>
      </c>
    </row>
    <row r="40" spans="1:17" x14ac:dyDescent="0.2">
      <c r="A40">
        <v>37</v>
      </c>
      <c r="B40">
        <v>10.234997319260208</v>
      </c>
      <c r="C40">
        <v>9.5898182969576204</v>
      </c>
      <c r="E40">
        <f t="shared" si="0"/>
        <v>10.234997319260208</v>
      </c>
      <c r="F40">
        <f t="shared" si="1"/>
        <v>9.5898182969576204</v>
      </c>
      <c r="G40">
        <f t="shared" si="2"/>
        <v>0</v>
      </c>
      <c r="H40">
        <f t="shared" si="3"/>
        <v>0</v>
      </c>
      <c r="J40">
        <v>37</v>
      </c>
      <c r="K40">
        <v>5.5487639243828228</v>
      </c>
      <c r="L40">
        <v>8.6516407070666688</v>
      </c>
      <c r="N40">
        <f t="shared" si="4"/>
        <v>5.5487639243828228</v>
      </c>
      <c r="O40">
        <f t="shared" si="5"/>
        <v>8.6516407070666688</v>
      </c>
      <c r="P40">
        <f t="shared" si="6"/>
        <v>0</v>
      </c>
      <c r="Q40">
        <f t="shared" si="7"/>
        <v>0</v>
      </c>
    </row>
    <row r="41" spans="1:17" x14ac:dyDescent="0.2">
      <c r="A41">
        <v>38</v>
      </c>
      <c r="B41">
        <v>9.4058536411714915</v>
      </c>
      <c r="C41">
        <v>9.431704127158719</v>
      </c>
      <c r="E41">
        <f t="shared" si="0"/>
        <v>9.4058536411714915</v>
      </c>
      <c r="F41">
        <f t="shared" si="1"/>
        <v>9.431704127158719</v>
      </c>
      <c r="G41">
        <f t="shared" si="2"/>
        <v>0</v>
      </c>
      <c r="H41">
        <f t="shared" si="3"/>
        <v>0</v>
      </c>
      <c r="J41">
        <v>38</v>
      </c>
      <c r="K41">
        <v>6.5118115424481573</v>
      </c>
      <c r="L41">
        <v>10.461438893392112</v>
      </c>
      <c r="N41">
        <f t="shared" si="4"/>
        <v>6.5118115424481573</v>
      </c>
      <c r="O41">
        <f t="shared" si="5"/>
        <v>10.461438893392112</v>
      </c>
      <c r="P41">
        <f t="shared" si="6"/>
        <v>0</v>
      </c>
      <c r="Q41">
        <f t="shared" si="7"/>
        <v>0</v>
      </c>
    </row>
    <row r="42" spans="1:17" x14ac:dyDescent="0.2">
      <c r="A42">
        <v>39</v>
      </c>
      <c r="B42">
        <v>8.6936416745469227</v>
      </c>
      <c r="C42">
        <v>9.2267070159805513</v>
      </c>
      <c r="E42">
        <f t="shared" si="0"/>
        <v>8.6936416745469227</v>
      </c>
      <c r="F42">
        <f t="shared" si="1"/>
        <v>9.2267070159805513</v>
      </c>
      <c r="G42">
        <f t="shared" si="2"/>
        <v>0</v>
      </c>
      <c r="H42">
        <f t="shared" si="3"/>
        <v>0</v>
      </c>
      <c r="J42">
        <v>39</v>
      </c>
      <c r="K42">
        <v>6.5237833214327958</v>
      </c>
      <c r="L42">
        <v>8.3719635734771689</v>
      </c>
      <c r="N42">
        <f t="shared" si="4"/>
        <v>6.5237833214327958</v>
      </c>
      <c r="O42">
        <f t="shared" si="5"/>
        <v>8.3719635734771689</v>
      </c>
      <c r="P42">
        <f t="shared" si="6"/>
        <v>0</v>
      </c>
      <c r="Q42">
        <f t="shared" si="7"/>
        <v>0</v>
      </c>
    </row>
    <row r="43" spans="1:17" x14ac:dyDescent="0.2">
      <c r="A43">
        <v>40</v>
      </c>
      <c r="B43">
        <v>9.0358340569623312</v>
      </c>
      <c r="C43">
        <v>9.5260122103159723</v>
      </c>
      <c r="E43">
        <f t="shared" si="0"/>
        <v>9.0358340569623312</v>
      </c>
      <c r="F43">
        <f t="shared" si="1"/>
        <v>9.5260122103159723</v>
      </c>
      <c r="G43">
        <f t="shared" si="2"/>
        <v>0</v>
      </c>
      <c r="H43">
        <f t="shared" si="3"/>
        <v>0</v>
      </c>
      <c r="J43">
        <v>40</v>
      </c>
      <c r="K43">
        <v>6.8552379182481875</v>
      </c>
      <c r="L43">
        <v>8.5292795819581766</v>
      </c>
      <c r="N43">
        <f t="shared" si="4"/>
        <v>6.8552379182481875</v>
      </c>
      <c r="O43">
        <f t="shared" si="5"/>
        <v>8.5292795819581766</v>
      </c>
      <c r="P43">
        <f t="shared" si="6"/>
        <v>0</v>
      </c>
      <c r="Q43">
        <f t="shared" si="7"/>
        <v>0</v>
      </c>
    </row>
    <row r="44" spans="1:17" x14ac:dyDescent="0.2">
      <c r="A44">
        <v>41</v>
      </c>
      <c r="B44">
        <v>9.7297818265850484</v>
      </c>
      <c r="C44">
        <v>11.052955886874461</v>
      </c>
      <c r="E44">
        <f t="shared" si="0"/>
        <v>9.7297818265850484</v>
      </c>
      <c r="F44">
        <f t="shared" si="1"/>
        <v>11.052955886874461</v>
      </c>
      <c r="G44">
        <f t="shared" si="2"/>
        <v>0</v>
      </c>
      <c r="H44">
        <f t="shared" si="3"/>
        <v>0</v>
      </c>
      <c r="J44">
        <v>41</v>
      </c>
      <c r="K44">
        <v>6.1035304850158258</v>
      </c>
      <c r="L44">
        <v>7.9894460310296038</v>
      </c>
      <c r="N44">
        <f t="shared" si="4"/>
        <v>6.1035304850158258</v>
      </c>
      <c r="O44">
        <f t="shared" si="5"/>
        <v>7.9894460310296038</v>
      </c>
      <c r="P44">
        <f t="shared" si="6"/>
        <v>0</v>
      </c>
      <c r="Q44">
        <f t="shared" si="7"/>
        <v>0</v>
      </c>
    </row>
    <row r="45" spans="1:17" x14ac:dyDescent="0.2">
      <c r="A45">
        <v>42</v>
      </c>
      <c r="B45">
        <v>10.28612693138076</v>
      </c>
      <c r="C45">
        <v>8.8215951902473293</v>
      </c>
      <c r="E45">
        <f t="shared" si="0"/>
        <v>10.28612693138076</v>
      </c>
      <c r="F45">
        <f t="shared" si="1"/>
        <v>8.8215951902473293</v>
      </c>
      <c r="G45">
        <f t="shared" si="2"/>
        <v>0</v>
      </c>
      <c r="H45">
        <f t="shared" si="3"/>
        <v>0</v>
      </c>
      <c r="J45">
        <v>42</v>
      </c>
      <c r="K45">
        <v>6.5043899641429705</v>
      </c>
      <c r="L45">
        <v>8.8789373168528378</v>
      </c>
      <c r="N45">
        <f t="shared" si="4"/>
        <v>6.5043899641429705</v>
      </c>
      <c r="O45">
        <f t="shared" si="5"/>
        <v>8.8789373168528378</v>
      </c>
      <c r="P45">
        <f t="shared" si="6"/>
        <v>0</v>
      </c>
      <c r="Q45">
        <f t="shared" si="7"/>
        <v>0</v>
      </c>
    </row>
    <row r="46" spans="1:17" x14ac:dyDescent="0.2">
      <c r="A46">
        <v>43</v>
      </c>
      <c r="B46">
        <v>9.6019260427636013</v>
      </c>
      <c r="C46">
        <v>9.6934386330403228</v>
      </c>
      <c r="E46">
        <f t="shared" si="0"/>
        <v>9.6019260427636013</v>
      </c>
      <c r="F46">
        <f t="shared" si="1"/>
        <v>9.6934386330403228</v>
      </c>
      <c r="G46">
        <f t="shared" si="2"/>
        <v>0</v>
      </c>
      <c r="H46">
        <f t="shared" si="3"/>
        <v>0</v>
      </c>
      <c r="J46">
        <v>43</v>
      </c>
      <c r="K46">
        <v>6.8422100981119094</v>
      </c>
      <c r="L46">
        <v>7.7209252491496176</v>
      </c>
      <c r="N46">
        <f t="shared" si="4"/>
        <v>6.8422100981119094</v>
      </c>
      <c r="O46">
        <f t="shared" si="5"/>
        <v>7.7209252491496176</v>
      </c>
      <c r="P46">
        <f t="shared" si="6"/>
        <v>0</v>
      </c>
      <c r="Q46">
        <f t="shared" si="7"/>
        <v>0</v>
      </c>
    </row>
    <row r="47" spans="1:17" x14ac:dyDescent="0.2">
      <c r="A47">
        <v>44</v>
      </c>
      <c r="B47">
        <v>11.192538588125149</v>
      </c>
      <c r="C47">
        <v>9.743572547947366</v>
      </c>
      <c r="E47">
        <f t="shared" si="0"/>
        <v>11.192538588125149</v>
      </c>
      <c r="F47">
        <f t="shared" si="1"/>
        <v>9.743572547947366</v>
      </c>
      <c r="G47">
        <f t="shared" si="2"/>
        <v>0</v>
      </c>
      <c r="H47">
        <f t="shared" si="3"/>
        <v>0</v>
      </c>
      <c r="J47">
        <v>44</v>
      </c>
      <c r="K47">
        <v>8.6488495935091549</v>
      </c>
      <c r="L47">
        <v>8.9783368023293413</v>
      </c>
      <c r="N47">
        <f t="shared" si="4"/>
        <v>8.6488495935091549</v>
      </c>
      <c r="O47">
        <f t="shared" si="5"/>
        <v>8.9783368023293413</v>
      </c>
      <c r="P47">
        <f t="shared" si="6"/>
        <v>0</v>
      </c>
      <c r="Q47">
        <f t="shared" si="7"/>
        <v>0</v>
      </c>
    </row>
    <row r="48" spans="1:17" x14ac:dyDescent="0.2">
      <c r="A48">
        <v>45</v>
      </c>
      <c r="B48">
        <v>11.170917794514152</v>
      </c>
      <c r="C48">
        <v>7.895410065717213</v>
      </c>
      <c r="E48">
        <f>IF(A48&lt;$C$1,B48,0)</f>
        <v>11.170917794514152</v>
      </c>
      <c r="F48">
        <f t="shared" si="1"/>
        <v>7.895410065717213</v>
      </c>
      <c r="G48">
        <f t="shared" si="2"/>
        <v>0</v>
      </c>
      <c r="H48">
        <f t="shared" si="3"/>
        <v>0</v>
      </c>
      <c r="J48">
        <v>45</v>
      </c>
      <c r="K48">
        <v>6.676652564926961</v>
      </c>
      <c r="L48">
        <v>7.5292102272776118</v>
      </c>
      <c r="N48">
        <f t="shared" si="4"/>
        <v>6.676652564926961</v>
      </c>
      <c r="O48">
        <f t="shared" si="5"/>
        <v>7.5292102272776118</v>
      </c>
      <c r="P48">
        <f t="shared" si="6"/>
        <v>0</v>
      </c>
      <c r="Q48">
        <f t="shared" si="7"/>
        <v>0</v>
      </c>
    </row>
    <row r="49" spans="1:17" x14ac:dyDescent="0.2">
      <c r="A49">
        <v>46</v>
      </c>
      <c r="B49">
        <v>9.8843272078350406</v>
      </c>
      <c r="C49">
        <v>9.4859989932662785</v>
      </c>
      <c r="E49">
        <f>IF(A49&lt;$C$1,B49,0)</f>
        <v>9.8843272078350406</v>
      </c>
      <c r="F49">
        <f t="shared" si="1"/>
        <v>9.4859989932662785</v>
      </c>
      <c r="G49">
        <f t="shared" si="2"/>
        <v>0</v>
      </c>
      <c r="H49">
        <f t="shared" si="3"/>
        <v>0</v>
      </c>
      <c r="J49">
        <v>46</v>
      </c>
      <c r="K49">
        <v>9.5762259171069708</v>
      </c>
      <c r="L49">
        <v>7.8043854547051801</v>
      </c>
      <c r="N49">
        <f t="shared" si="4"/>
        <v>9.5762259171069708</v>
      </c>
      <c r="O49">
        <f t="shared" si="5"/>
        <v>7.8043854547051801</v>
      </c>
      <c r="P49">
        <f t="shared" si="6"/>
        <v>0</v>
      </c>
      <c r="Q49">
        <f t="shared" si="7"/>
        <v>0</v>
      </c>
    </row>
    <row r="50" spans="1:17" x14ac:dyDescent="0.2">
      <c r="A50">
        <v>47</v>
      </c>
      <c r="B50">
        <v>11.053853349270817</v>
      </c>
      <c r="C50">
        <v>7.3377428044207216</v>
      </c>
      <c r="E50">
        <f t="shared" si="0"/>
        <v>11.053853349270817</v>
      </c>
      <c r="F50">
        <f t="shared" si="1"/>
        <v>7.3377428044207216</v>
      </c>
      <c r="G50">
        <f t="shared" si="2"/>
        <v>0</v>
      </c>
      <c r="H50">
        <f t="shared" si="3"/>
        <v>0</v>
      </c>
      <c r="J50">
        <v>47</v>
      </c>
      <c r="K50">
        <v>8.1740923015713705</v>
      </c>
      <c r="L50">
        <v>8.414672966867192</v>
      </c>
      <c r="N50">
        <f>IF(J50&lt;$L$1,K50,0)</f>
        <v>8.1740923015713705</v>
      </c>
      <c r="O50">
        <f t="shared" si="5"/>
        <v>8.414672966867192</v>
      </c>
      <c r="P50">
        <f t="shared" si="6"/>
        <v>0</v>
      </c>
      <c r="Q50">
        <f t="shared" si="7"/>
        <v>0</v>
      </c>
    </row>
    <row r="51" spans="1:17" x14ac:dyDescent="0.2">
      <c r="A51">
        <v>48</v>
      </c>
      <c r="B51">
        <v>11.004217137307796</v>
      </c>
      <c r="C51">
        <v>7.0475903067222134</v>
      </c>
      <c r="E51">
        <f t="shared" si="0"/>
        <v>11.004217137307796</v>
      </c>
      <c r="F51">
        <f t="shared" si="1"/>
        <v>7.0475903067222134</v>
      </c>
      <c r="G51">
        <f t="shared" si="2"/>
        <v>0</v>
      </c>
      <c r="H51">
        <f t="shared" si="3"/>
        <v>0</v>
      </c>
      <c r="J51">
        <v>48</v>
      </c>
      <c r="K51">
        <v>9.296314308587327</v>
      </c>
      <c r="L51">
        <v>8.060102618369962</v>
      </c>
      <c r="N51">
        <f t="shared" si="4"/>
        <v>9.296314308587327</v>
      </c>
      <c r="O51">
        <f t="shared" si="5"/>
        <v>8.060102618369962</v>
      </c>
      <c r="P51">
        <f t="shared" si="6"/>
        <v>0</v>
      </c>
      <c r="Q51">
        <f t="shared" si="7"/>
        <v>0</v>
      </c>
    </row>
    <row r="52" spans="1:17" x14ac:dyDescent="0.2">
      <c r="A52">
        <v>49</v>
      </c>
      <c r="B52">
        <v>12.342239141497043</v>
      </c>
      <c r="C52">
        <v>7.4526851615451069</v>
      </c>
      <c r="E52">
        <f t="shared" si="0"/>
        <v>12.342239141497043</v>
      </c>
      <c r="F52">
        <f t="shared" si="1"/>
        <v>7.4526851615451069</v>
      </c>
      <c r="G52">
        <f t="shared" si="2"/>
        <v>0</v>
      </c>
      <c r="H52">
        <f t="shared" si="3"/>
        <v>0</v>
      </c>
      <c r="J52">
        <v>49</v>
      </c>
      <c r="K52">
        <v>10.628717380656038</v>
      </c>
      <c r="L52">
        <v>6.7984245169576196</v>
      </c>
      <c r="N52">
        <f t="shared" si="4"/>
        <v>10.628717380656038</v>
      </c>
      <c r="O52">
        <f t="shared" si="5"/>
        <v>6.7984245169576196</v>
      </c>
      <c r="P52">
        <f t="shared" si="6"/>
        <v>0</v>
      </c>
      <c r="Q52">
        <f t="shared" si="7"/>
        <v>0</v>
      </c>
    </row>
    <row r="53" spans="1:17" x14ac:dyDescent="0.2">
      <c r="A53">
        <v>50</v>
      </c>
      <c r="B53">
        <v>10.226069506823322</v>
      </c>
      <c r="C53">
        <v>7.4230251432703929</v>
      </c>
      <c r="E53">
        <f t="shared" si="0"/>
        <v>10.226069506823322</v>
      </c>
      <c r="F53">
        <f t="shared" si="1"/>
        <v>7.4230251432703929</v>
      </c>
      <c r="G53">
        <f t="shared" si="2"/>
        <v>0</v>
      </c>
      <c r="H53">
        <f t="shared" si="3"/>
        <v>0</v>
      </c>
      <c r="J53">
        <v>50</v>
      </c>
      <c r="K53">
        <v>8.7299935284610903</v>
      </c>
      <c r="L53">
        <v>7.38038021258272</v>
      </c>
      <c r="N53">
        <f t="shared" si="4"/>
        <v>8.7299935284610903</v>
      </c>
      <c r="O53">
        <f t="shared" si="5"/>
        <v>7.38038021258272</v>
      </c>
      <c r="P53">
        <f t="shared" si="6"/>
        <v>0</v>
      </c>
      <c r="Q53">
        <f t="shared" si="7"/>
        <v>0</v>
      </c>
    </row>
    <row r="54" spans="1:17" x14ac:dyDescent="0.2">
      <c r="A54">
        <v>51</v>
      </c>
      <c r="B54">
        <v>10.476720643011898</v>
      </c>
      <c r="C54">
        <v>7.609966269425291</v>
      </c>
      <c r="E54">
        <f t="shared" si="0"/>
        <v>0</v>
      </c>
      <c r="F54">
        <f t="shared" si="1"/>
        <v>0</v>
      </c>
      <c r="G54">
        <f t="shared" si="2"/>
        <v>10.476720643011898</v>
      </c>
      <c r="H54">
        <f t="shared" si="3"/>
        <v>7.609966269425291</v>
      </c>
      <c r="J54">
        <v>51</v>
      </c>
      <c r="K54">
        <v>10.20194086555499</v>
      </c>
      <c r="L54">
        <v>6.4837707919914145</v>
      </c>
      <c r="N54">
        <f t="shared" si="4"/>
        <v>10.20194086555499</v>
      </c>
      <c r="O54">
        <f t="shared" si="5"/>
        <v>6.4837707919914145</v>
      </c>
      <c r="P54">
        <f t="shared" si="6"/>
        <v>0</v>
      </c>
      <c r="Q54">
        <f t="shared" si="7"/>
        <v>0</v>
      </c>
    </row>
    <row r="55" spans="1:17" x14ac:dyDescent="0.2">
      <c r="A55">
        <v>52</v>
      </c>
      <c r="B55">
        <v>12.323573082456353</v>
      </c>
      <c r="C55">
        <v>5.8561652275138449</v>
      </c>
      <c r="E55">
        <f t="shared" si="0"/>
        <v>0</v>
      </c>
      <c r="F55">
        <f t="shared" si="1"/>
        <v>0</v>
      </c>
      <c r="G55">
        <f t="shared" si="2"/>
        <v>12.323573082456353</v>
      </c>
      <c r="H55">
        <f t="shared" si="3"/>
        <v>5.8561652275138449</v>
      </c>
      <c r="J55">
        <v>52</v>
      </c>
      <c r="K55">
        <v>11.626595524809733</v>
      </c>
      <c r="L55">
        <v>7.1468052953059429</v>
      </c>
      <c r="N55">
        <f t="shared" si="4"/>
        <v>11.626595524809733</v>
      </c>
      <c r="O55">
        <f t="shared" si="5"/>
        <v>7.1468052953059429</v>
      </c>
      <c r="P55">
        <f t="shared" si="6"/>
        <v>0</v>
      </c>
      <c r="Q55">
        <f t="shared" si="7"/>
        <v>0</v>
      </c>
    </row>
    <row r="56" spans="1:17" x14ac:dyDescent="0.2">
      <c r="A56">
        <v>53</v>
      </c>
      <c r="B56">
        <v>11.189755837104979</v>
      </c>
      <c r="C56">
        <v>5.4581729214001058</v>
      </c>
      <c r="E56">
        <f t="shared" si="0"/>
        <v>0</v>
      </c>
      <c r="F56">
        <f t="shared" si="1"/>
        <v>0</v>
      </c>
      <c r="G56">
        <f t="shared" si="2"/>
        <v>11.189755837104979</v>
      </c>
      <c r="H56">
        <f t="shared" si="3"/>
        <v>5.4581729214001058</v>
      </c>
      <c r="J56">
        <v>53</v>
      </c>
      <c r="K56">
        <v>10.105656419745518</v>
      </c>
      <c r="L56">
        <v>5.3711859724272646</v>
      </c>
      <c r="N56">
        <f t="shared" si="4"/>
        <v>10.105656419745518</v>
      </c>
      <c r="O56">
        <f t="shared" si="5"/>
        <v>5.3711859724272646</v>
      </c>
      <c r="P56">
        <f t="shared" si="6"/>
        <v>0</v>
      </c>
      <c r="Q56">
        <f t="shared" si="7"/>
        <v>0</v>
      </c>
    </row>
    <row r="57" spans="1:17" x14ac:dyDescent="0.2">
      <c r="A57">
        <v>54</v>
      </c>
      <c r="B57">
        <v>10.554488136667315</v>
      </c>
      <c r="C57">
        <v>5.4579181266383836</v>
      </c>
      <c r="E57">
        <f t="shared" si="0"/>
        <v>0</v>
      </c>
      <c r="F57">
        <f t="shared" si="1"/>
        <v>0</v>
      </c>
      <c r="G57">
        <f t="shared" si="2"/>
        <v>10.554488136667315</v>
      </c>
      <c r="H57">
        <f t="shared" si="3"/>
        <v>5.4579181266383836</v>
      </c>
      <c r="J57">
        <v>54</v>
      </c>
      <c r="K57">
        <v>11.382211195154746</v>
      </c>
      <c r="L57">
        <v>5.6401617712749035</v>
      </c>
      <c r="N57">
        <f t="shared" si="4"/>
        <v>11.382211195154746</v>
      </c>
      <c r="O57">
        <f t="shared" si="5"/>
        <v>5.6401617712749035</v>
      </c>
      <c r="P57">
        <f t="shared" si="6"/>
        <v>0</v>
      </c>
      <c r="Q57">
        <f t="shared" si="7"/>
        <v>0</v>
      </c>
    </row>
    <row r="58" spans="1:17" x14ac:dyDescent="0.2">
      <c r="A58">
        <v>55</v>
      </c>
      <c r="B58">
        <v>9.8682706489675667</v>
      </c>
      <c r="C58">
        <v>5.8305518474380307</v>
      </c>
      <c r="E58">
        <f t="shared" si="0"/>
        <v>0</v>
      </c>
      <c r="F58">
        <f t="shared" si="1"/>
        <v>0</v>
      </c>
      <c r="G58">
        <f t="shared" si="2"/>
        <v>9.8682706489675667</v>
      </c>
      <c r="H58">
        <f t="shared" si="3"/>
        <v>5.8305518474380307</v>
      </c>
      <c r="J58">
        <v>55</v>
      </c>
      <c r="K58">
        <v>11.513978689707489</v>
      </c>
      <c r="L58">
        <v>6.2686322252713795</v>
      </c>
      <c r="N58">
        <f t="shared" si="4"/>
        <v>11.513978689707489</v>
      </c>
      <c r="O58">
        <f t="shared" si="5"/>
        <v>6.2686322252713795</v>
      </c>
      <c r="P58">
        <f t="shared" si="6"/>
        <v>0</v>
      </c>
      <c r="Q58">
        <f t="shared" si="7"/>
        <v>0</v>
      </c>
    </row>
    <row r="59" spans="1:17" x14ac:dyDescent="0.2">
      <c r="A59">
        <v>56</v>
      </c>
      <c r="B59">
        <v>11.831329248101973</v>
      </c>
      <c r="C59">
        <v>6.7414286285079532</v>
      </c>
      <c r="E59">
        <f t="shared" si="0"/>
        <v>0</v>
      </c>
      <c r="F59">
        <f t="shared" si="1"/>
        <v>0</v>
      </c>
      <c r="G59">
        <f t="shared" si="2"/>
        <v>11.831329248101973</v>
      </c>
      <c r="H59">
        <f t="shared" si="3"/>
        <v>6.7414286285079532</v>
      </c>
      <c r="J59">
        <v>56</v>
      </c>
      <c r="K59">
        <v>12.442787758809175</v>
      </c>
      <c r="L59">
        <v>6.082514843561821</v>
      </c>
      <c r="N59">
        <f t="shared" si="4"/>
        <v>12.442787758809175</v>
      </c>
      <c r="O59">
        <f t="shared" si="5"/>
        <v>6.082514843561821</v>
      </c>
      <c r="P59">
        <f t="shared" si="6"/>
        <v>0</v>
      </c>
      <c r="Q59">
        <f t="shared" si="7"/>
        <v>0</v>
      </c>
    </row>
    <row r="60" spans="1:17" x14ac:dyDescent="0.2">
      <c r="A60">
        <v>57</v>
      </c>
      <c r="B60">
        <v>10.968502270363468</v>
      </c>
      <c r="C60">
        <v>4.1367820404576854</v>
      </c>
      <c r="E60">
        <f t="shared" si="0"/>
        <v>0</v>
      </c>
      <c r="F60">
        <f t="shared" si="1"/>
        <v>0</v>
      </c>
      <c r="G60">
        <f t="shared" si="2"/>
        <v>10.968502270363468</v>
      </c>
      <c r="H60">
        <f t="shared" si="3"/>
        <v>4.1367820404576854</v>
      </c>
      <c r="J60">
        <v>57</v>
      </c>
      <c r="K60">
        <v>12.194856495239639</v>
      </c>
      <c r="L60">
        <v>5.6381221334291984</v>
      </c>
      <c r="N60">
        <f t="shared" si="4"/>
        <v>12.194856495239639</v>
      </c>
      <c r="O60">
        <f t="shared" si="5"/>
        <v>5.6381221334291984</v>
      </c>
      <c r="P60">
        <f t="shared" si="6"/>
        <v>0</v>
      </c>
      <c r="Q60">
        <f t="shared" si="7"/>
        <v>0</v>
      </c>
    </row>
    <row r="61" spans="1:17" x14ac:dyDescent="0.2">
      <c r="A61">
        <v>58</v>
      </c>
      <c r="B61">
        <v>10.127842773983078</v>
      </c>
      <c r="C61">
        <v>4.5758140723429124</v>
      </c>
      <c r="E61">
        <f t="shared" si="0"/>
        <v>0</v>
      </c>
      <c r="F61">
        <f t="shared" si="1"/>
        <v>0</v>
      </c>
      <c r="G61">
        <f t="shared" si="2"/>
        <v>10.127842773983078</v>
      </c>
      <c r="H61">
        <f t="shared" si="3"/>
        <v>4.5758140723429124</v>
      </c>
      <c r="J61">
        <v>58</v>
      </c>
      <c r="K61">
        <v>12.913275504202112</v>
      </c>
      <c r="L61">
        <v>3.3961154492094168</v>
      </c>
      <c r="N61">
        <f t="shared" si="4"/>
        <v>12.913275504202112</v>
      </c>
      <c r="O61">
        <f t="shared" si="5"/>
        <v>3.3961154492094168</v>
      </c>
      <c r="P61">
        <f t="shared" si="6"/>
        <v>0</v>
      </c>
      <c r="Q61">
        <f t="shared" si="7"/>
        <v>0</v>
      </c>
    </row>
    <row r="62" spans="1:17" x14ac:dyDescent="0.2">
      <c r="A62">
        <v>59</v>
      </c>
      <c r="B62">
        <v>11.236219923002226</v>
      </c>
      <c r="C62">
        <v>5.1007680200040015</v>
      </c>
      <c r="E62">
        <f t="shared" si="0"/>
        <v>0</v>
      </c>
      <c r="F62">
        <f t="shared" si="1"/>
        <v>0</v>
      </c>
      <c r="G62">
        <f t="shared" si="2"/>
        <v>11.236219923002226</v>
      </c>
      <c r="H62">
        <f t="shared" si="3"/>
        <v>5.1007680200040015</v>
      </c>
      <c r="J62">
        <v>59</v>
      </c>
      <c r="K62">
        <v>12.42404074082161</v>
      </c>
      <c r="L62">
        <v>4.8829680126891368</v>
      </c>
      <c r="N62">
        <f t="shared" si="4"/>
        <v>12.42404074082161</v>
      </c>
      <c r="O62">
        <f t="shared" si="5"/>
        <v>4.8829680126891368</v>
      </c>
      <c r="P62">
        <f t="shared" si="6"/>
        <v>0</v>
      </c>
      <c r="Q62">
        <f t="shared" si="7"/>
        <v>0</v>
      </c>
    </row>
    <row r="63" spans="1:17" x14ac:dyDescent="0.2">
      <c r="A63">
        <v>60</v>
      </c>
      <c r="B63">
        <v>10.524402206636738</v>
      </c>
      <c r="C63">
        <v>5.460695606603104</v>
      </c>
      <c r="E63">
        <f t="shared" si="0"/>
        <v>0</v>
      </c>
      <c r="F63">
        <f t="shared" si="1"/>
        <v>0</v>
      </c>
      <c r="G63">
        <f t="shared" si="2"/>
        <v>10.524402206636738</v>
      </c>
      <c r="H63">
        <f t="shared" si="3"/>
        <v>5.460695606603104</v>
      </c>
      <c r="J63">
        <v>60</v>
      </c>
      <c r="K63">
        <v>10.793331437561935</v>
      </c>
      <c r="L63">
        <v>3.6217880596257617</v>
      </c>
      <c r="N63">
        <f t="shared" si="4"/>
        <v>10.793331437561935</v>
      </c>
      <c r="O63">
        <f t="shared" si="5"/>
        <v>3.6217880596257617</v>
      </c>
      <c r="P63">
        <f t="shared" si="6"/>
        <v>0</v>
      </c>
      <c r="Q63">
        <f t="shared" si="7"/>
        <v>0</v>
      </c>
    </row>
    <row r="64" spans="1:17" x14ac:dyDescent="0.2">
      <c r="A64">
        <v>61</v>
      </c>
      <c r="B64">
        <v>9.9014465040423953</v>
      </c>
      <c r="C64">
        <v>3.0281007952087737</v>
      </c>
      <c r="E64">
        <f t="shared" si="0"/>
        <v>0</v>
      </c>
      <c r="F64">
        <f t="shared" si="1"/>
        <v>0</v>
      </c>
      <c r="G64">
        <f t="shared" si="2"/>
        <v>9.9014465040423953</v>
      </c>
      <c r="H64">
        <f t="shared" si="3"/>
        <v>3.0281007952087737</v>
      </c>
      <c r="J64">
        <v>61</v>
      </c>
      <c r="K64">
        <v>13.021308510434507</v>
      </c>
      <c r="L64">
        <v>2.9492039826922509</v>
      </c>
      <c r="N64">
        <f t="shared" si="4"/>
        <v>13.021308510434507</v>
      </c>
      <c r="O64">
        <f t="shared" si="5"/>
        <v>2.9492039826922509</v>
      </c>
      <c r="P64">
        <f t="shared" si="6"/>
        <v>0</v>
      </c>
      <c r="Q64">
        <f t="shared" si="7"/>
        <v>0</v>
      </c>
    </row>
    <row r="65" spans="1:17" x14ac:dyDescent="0.2">
      <c r="A65">
        <v>62</v>
      </c>
      <c r="B65">
        <v>8.350339639620465</v>
      </c>
      <c r="C65">
        <v>4.2845528856320891</v>
      </c>
      <c r="E65">
        <f t="shared" si="0"/>
        <v>0</v>
      </c>
      <c r="F65">
        <f t="shared" si="1"/>
        <v>0</v>
      </c>
      <c r="G65">
        <f t="shared" si="2"/>
        <v>8.350339639620465</v>
      </c>
      <c r="H65">
        <f t="shared" si="3"/>
        <v>4.2845528856320891</v>
      </c>
      <c r="J65">
        <v>62</v>
      </c>
      <c r="K65">
        <v>11.583056917213357</v>
      </c>
      <c r="L65">
        <v>4.6020146177217827</v>
      </c>
      <c r="N65">
        <f t="shared" si="4"/>
        <v>11.583056917213357</v>
      </c>
      <c r="O65">
        <f t="shared" si="5"/>
        <v>4.6020146177217827</v>
      </c>
      <c r="P65">
        <f t="shared" si="6"/>
        <v>0</v>
      </c>
      <c r="Q65">
        <f t="shared" si="7"/>
        <v>0</v>
      </c>
    </row>
    <row r="66" spans="1:17" x14ac:dyDescent="0.2">
      <c r="A66">
        <v>63</v>
      </c>
      <c r="B66">
        <v>9.8266990933662459</v>
      </c>
      <c r="C66">
        <v>3.2930005081593103</v>
      </c>
      <c r="E66">
        <f t="shared" si="0"/>
        <v>0</v>
      </c>
      <c r="F66">
        <f t="shared" si="1"/>
        <v>0</v>
      </c>
      <c r="G66">
        <f t="shared" si="2"/>
        <v>9.8266990933662459</v>
      </c>
      <c r="H66">
        <f t="shared" si="3"/>
        <v>3.2930005081593103</v>
      </c>
      <c r="J66">
        <v>63</v>
      </c>
      <c r="K66">
        <v>11.712980521925267</v>
      </c>
      <c r="L66">
        <v>4.2773223258990649</v>
      </c>
      <c r="N66">
        <f t="shared" si="4"/>
        <v>0</v>
      </c>
      <c r="O66">
        <f t="shared" si="5"/>
        <v>0</v>
      </c>
      <c r="P66">
        <f t="shared" si="6"/>
        <v>11.712980521925267</v>
      </c>
      <c r="Q66">
        <f t="shared" si="7"/>
        <v>4.2773223258990649</v>
      </c>
    </row>
    <row r="67" spans="1:17" x14ac:dyDescent="0.2">
      <c r="A67">
        <v>64</v>
      </c>
      <c r="B67">
        <v>9.8566553589090677</v>
      </c>
      <c r="C67">
        <v>3.3125418949984238</v>
      </c>
      <c r="E67">
        <f t="shared" si="0"/>
        <v>0</v>
      </c>
      <c r="F67">
        <f t="shared" si="1"/>
        <v>0</v>
      </c>
      <c r="G67">
        <f t="shared" si="2"/>
        <v>9.8566553589090677</v>
      </c>
      <c r="H67">
        <f t="shared" si="3"/>
        <v>3.3125418949984238</v>
      </c>
      <c r="J67">
        <v>64</v>
      </c>
      <c r="K67">
        <v>11.383998727545841</v>
      </c>
      <c r="L67">
        <v>2.227472757942301</v>
      </c>
      <c r="N67">
        <f t="shared" si="4"/>
        <v>0</v>
      </c>
      <c r="O67">
        <f t="shared" si="5"/>
        <v>0</v>
      </c>
      <c r="P67">
        <f t="shared" si="6"/>
        <v>11.383998727545841</v>
      </c>
      <c r="Q67">
        <f t="shared" si="7"/>
        <v>2.227472757942301</v>
      </c>
    </row>
    <row r="68" spans="1:17" x14ac:dyDescent="0.2">
      <c r="A68">
        <v>65</v>
      </c>
      <c r="B68">
        <v>8.3903002888419405</v>
      </c>
      <c r="C68">
        <v>2.4973715781929617</v>
      </c>
      <c r="E68">
        <f t="shared" si="0"/>
        <v>0</v>
      </c>
      <c r="F68">
        <f t="shared" si="1"/>
        <v>0</v>
      </c>
      <c r="G68">
        <f t="shared" si="2"/>
        <v>8.3903002888419405</v>
      </c>
      <c r="H68">
        <f t="shared" si="3"/>
        <v>2.4973715781929617</v>
      </c>
      <c r="J68">
        <v>65</v>
      </c>
      <c r="K68">
        <v>13.638152171380812</v>
      </c>
      <c r="L68">
        <v>4.1729053597872028</v>
      </c>
      <c r="N68">
        <f t="shared" si="4"/>
        <v>0</v>
      </c>
      <c r="O68">
        <f t="shared" si="5"/>
        <v>0</v>
      </c>
      <c r="P68">
        <f t="shared" si="6"/>
        <v>13.638152171380812</v>
      </c>
      <c r="Q68">
        <f t="shared" si="7"/>
        <v>4.1729053597872028</v>
      </c>
    </row>
    <row r="69" spans="1:17" x14ac:dyDescent="0.2">
      <c r="A69">
        <v>66</v>
      </c>
      <c r="B69">
        <v>9.2144619824924572</v>
      </c>
      <c r="C69">
        <v>3.1898794494279663</v>
      </c>
      <c r="E69">
        <f t="shared" ref="E69:E103" si="8">IF(A69&lt;$C$1,B69,0)</f>
        <v>0</v>
      </c>
      <c r="F69">
        <f t="shared" ref="F69:F103" si="9">IF($A69&lt;$C$1,C69,0)</f>
        <v>0</v>
      </c>
      <c r="G69">
        <f t="shared" ref="G69:G103" si="10">IF($A69&gt;=$C$1,B69,0)</f>
        <v>9.2144619824924572</v>
      </c>
      <c r="H69">
        <f t="shared" ref="H69:H103" si="11">IF($A69&gt;=$C$1,C69,0)</f>
        <v>3.1898794494279663</v>
      </c>
      <c r="J69">
        <v>66</v>
      </c>
      <c r="K69">
        <v>11.779508181856883</v>
      </c>
      <c r="L69">
        <v>2.6673251197037566</v>
      </c>
      <c r="N69">
        <f t="shared" ref="N69:N103" si="12">IF(J69&lt;$L$1,K69,0)</f>
        <v>0</v>
      </c>
      <c r="O69">
        <f t="shared" ref="O69:O103" si="13">IF(J69&lt;$L$1,L69,0)</f>
        <v>0</v>
      </c>
      <c r="P69">
        <f t="shared" ref="P69:P103" si="14">IF(J69&gt;=$L$1,K69,0)</f>
        <v>11.779508181856883</v>
      </c>
      <c r="Q69">
        <f t="shared" ref="Q69:Q103" si="15">IF(J69&gt;=$L$1,L69,0)</f>
        <v>2.6673251197037566</v>
      </c>
    </row>
    <row r="70" spans="1:17" x14ac:dyDescent="0.2">
      <c r="A70">
        <v>67</v>
      </c>
      <c r="B70">
        <v>8.531358288106631</v>
      </c>
      <c r="C70">
        <v>2.7429701207029189</v>
      </c>
      <c r="E70">
        <f t="shared" si="8"/>
        <v>0</v>
      </c>
      <c r="F70">
        <f t="shared" si="9"/>
        <v>0</v>
      </c>
      <c r="G70">
        <f t="shared" si="10"/>
        <v>8.531358288106631</v>
      </c>
      <c r="H70">
        <f t="shared" si="11"/>
        <v>2.7429701207029189</v>
      </c>
      <c r="J70">
        <v>67</v>
      </c>
      <c r="K70">
        <v>13.537188290611462</v>
      </c>
      <c r="L70">
        <v>3.259488419714232</v>
      </c>
      <c r="N70">
        <f t="shared" si="12"/>
        <v>0</v>
      </c>
      <c r="O70">
        <f t="shared" si="13"/>
        <v>0</v>
      </c>
      <c r="P70">
        <f t="shared" si="14"/>
        <v>13.537188290611462</v>
      </c>
      <c r="Q70">
        <f t="shared" si="15"/>
        <v>3.259488419714232</v>
      </c>
    </row>
    <row r="71" spans="1:17" x14ac:dyDescent="0.2">
      <c r="A71">
        <v>68</v>
      </c>
      <c r="B71">
        <v>9.1038132756303316</v>
      </c>
      <c r="C71">
        <v>3.2334560202409324</v>
      </c>
      <c r="E71">
        <f t="shared" si="8"/>
        <v>0</v>
      </c>
      <c r="F71">
        <f t="shared" si="9"/>
        <v>0</v>
      </c>
      <c r="G71">
        <f t="shared" si="10"/>
        <v>9.1038132756303316</v>
      </c>
      <c r="H71">
        <f t="shared" si="11"/>
        <v>3.2334560202409324</v>
      </c>
      <c r="J71">
        <v>68</v>
      </c>
      <c r="K71">
        <v>12.154661711937209</v>
      </c>
      <c r="L71">
        <v>1.5085259342626145</v>
      </c>
      <c r="N71">
        <f t="shared" si="12"/>
        <v>0</v>
      </c>
      <c r="O71">
        <f t="shared" si="13"/>
        <v>0</v>
      </c>
      <c r="P71">
        <f t="shared" si="14"/>
        <v>12.154661711937209</v>
      </c>
      <c r="Q71">
        <f t="shared" si="15"/>
        <v>1.5085259342626145</v>
      </c>
    </row>
    <row r="72" spans="1:17" x14ac:dyDescent="0.2">
      <c r="A72">
        <v>69</v>
      </c>
      <c r="B72">
        <v>8.0733774905406737</v>
      </c>
      <c r="C72">
        <v>2.8366175475497473</v>
      </c>
      <c r="E72">
        <f t="shared" si="8"/>
        <v>0</v>
      </c>
      <c r="F72">
        <f t="shared" si="9"/>
        <v>0</v>
      </c>
      <c r="G72">
        <f t="shared" si="10"/>
        <v>8.0733774905406737</v>
      </c>
      <c r="H72">
        <f t="shared" si="11"/>
        <v>2.8366175475497473</v>
      </c>
      <c r="J72">
        <v>69</v>
      </c>
      <c r="K72">
        <v>12.780281745361943</v>
      </c>
      <c r="L72">
        <v>2.8818685814401146</v>
      </c>
      <c r="N72">
        <f t="shared" si="12"/>
        <v>0</v>
      </c>
      <c r="O72">
        <f t="shared" si="13"/>
        <v>0</v>
      </c>
      <c r="P72">
        <f t="shared" si="14"/>
        <v>12.780281745361943</v>
      </c>
      <c r="Q72">
        <f t="shared" si="15"/>
        <v>2.8818685814401146</v>
      </c>
    </row>
    <row r="73" spans="1:17" x14ac:dyDescent="0.2">
      <c r="A73">
        <v>70</v>
      </c>
      <c r="B73">
        <v>8.2141932214207056</v>
      </c>
      <c r="C73">
        <v>3.5833382024092022</v>
      </c>
      <c r="E73">
        <f t="shared" si="8"/>
        <v>0</v>
      </c>
      <c r="F73">
        <f t="shared" si="9"/>
        <v>0</v>
      </c>
      <c r="G73">
        <f t="shared" si="10"/>
        <v>8.2141932214207056</v>
      </c>
      <c r="H73">
        <f t="shared" si="11"/>
        <v>3.5833382024092022</v>
      </c>
      <c r="J73">
        <v>70</v>
      </c>
      <c r="K73">
        <v>13.223979442099262</v>
      </c>
      <c r="L73">
        <v>1.5226117073226888</v>
      </c>
      <c r="N73">
        <f t="shared" si="12"/>
        <v>0</v>
      </c>
      <c r="O73">
        <f t="shared" si="13"/>
        <v>0</v>
      </c>
      <c r="P73">
        <f t="shared" si="14"/>
        <v>13.223979442099262</v>
      </c>
      <c r="Q73">
        <f t="shared" si="15"/>
        <v>1.5226117073226888</v>
      </c>
    </row>
    <row r="74" spans="1:17" x14ac:dyDescent="0.2">
      <c r="A74">
        <v>71</v>
      </c>
      <c r="B74">
        <v>6.0166418584163734</v>
      </c>
      <c r="C74">
        <v>3.4411733450413675</v>
      </c>
      <c r="E74">
        <f t="shared" si="8"/>
        <v>0</v>
      </c>
      <c r="F74">
        <f t="shared" si="9"/>
        <v>0</v>
      </c>
      <c r="G74">
        <f t="shared" si="10"/>
        <v>6.0166418584163734</v>
      </c>
      <c r="H74">
        <f t="shared" si="11"/>
        <v>3.4411733450413675</v>
      </c>
      <c r="J74">
        <v>71</v>
      </c>
      <c r="K74">
        <v>11.140958653940469</v>
      </c>
      <c r="L74">
        <v>1.9651850224381782</v>
      </c>
      <c r="N74">
        <f t="shared" si="12"/>
        <v>0</v>
      </c>
      <c r="O74">
        <f t="shared" si="13"/>
        <v>0</v>
      </c>
      <c r="P74">
        <f t="shared" si="14"/>
        <v>11.140958653940469</v>
      </c>
      <c r="Q74">
        <f t="shared" si="15"/>
        <v>1.9651850224381782</v>
      </c>
    </row>
    <row r="75" spans="1:17" x14ac:dyDescent="0.2">
      <c r="A75">
        <v>72</v>
      </c>
      <c r="B75">
        <v>6.5695434133251887</v>
      </c>
      <c r="C75">
        <v>2.2138678425706368</v>
      </c>
      <c r="E75">
        <f t="shared" si="8"/>
        <v>0</v>
      </c>
      <c r="F75">
        <f t="shared" si="9"/>
        <v>0</v>
      </c>
      <c r="G75">
        <f t="shared" si="10"/>
        <v>6.5695434133251887</v>
      </c>
      <c r="H75">
        <f t="shared" si="11"/>
        <v>2.2138678425706368</v>
      </c>
      <c r="J75">
        <v>72</v>
      </c>
      <c r="K75">
        <v>10.772548516163425</v>
      </c>
      <c r="L75">
        <v>2.1896366861371561</v>
      </c>
      <c r="N75">
        <f t="shared" si="12"/>
        <v>0</v>
      </c>
      <c r="O75">
        <f t="shared" si="13"/>
        <v>0</v>
      </c>
      <c r="P75">
        <f t="shared" si="14"/>
        <v>10.772548516163425</v>
      </c>
      <c r="Q75">
        <f t="shared" si="15"/>
        <v>2.1896366861371561</v>
      </c>
    </row>
    <row r="76" spans="1:17" x14ac:dyDescent="0.2">
      <c r="A76">
        <v>73</v>
      </c>
      <c r="B76">
        <v>6.5716768355215498</v>
      </c>
      <c r="C76">
        <v>3.4489217618732058</v>
      </c>
      <c r="E76">
        <f t="shared" si="8"/>
        <v>0</v>
      </c>
      <c r="F76">
        <f t="shared" si="9"/>
        <v>0</v>
      </c>
      <c r="G76">
        <f t="shared" si="10"/>
        <v>6.5716768355215498</v>
      </c>
      <c r="H76">
        <f t="shared" si="11"/>
        <v>3.4489217618732058</v>
      </c>
      <c r="J76">
        <v>73</v>
      </c>
      <c r="K76">
        <v>10.428720852671418</v>
      </c>
      <c r="L76">
        <v>3.1379112654453092</v>
      </c>
      <c r="N76">
        <f t="shared" si="12"/>
        <v>0</v>
      </c>
      <c r="O76">
        <f t="shared" si="13"/>
        <v>0</v>
      </c>
      <c r="P76">
        <f t="shared" si="14"/>
        <v>10.428720852671418</v>
      </c>
      <c r="Q76">
        <f t="shared" si="15"/>
        <v>3.1379112654453092</v>
      </c>
    </row>
    <row r="77" spans="1:17" x14ac:dyDescent="0.2">
      <c r="A77">
        <v>74</v>
      </c>
      <c r="B77">
        <v>5.5237336554500533</v>
      </c>
      <c r="C77">
        <v>1.7800883272768284</v>
      </c>
      <c r="E77">
        <f t="shared" si="8"/>
        <v>0</v>
      </c>
      <c r="F77">
        <f t="shared" si="9"/>
        <v>0</v>
      </c>
      <c r="G77">
        <f t="shared" si="10"/>
        <v>5.5237336554500533</v>
      </c>
      <c r="H77">
        <f t="shared" si="11"/>
        <v>1.7800883272768284</v>
      </c>
      <c r="J77">
        <v>74</v>
      </c>
      <c r="K77">
        <v>10.519904686192984</v>
      </c>
      <c r="L77">
        <v>2.2982031024549903</v>
      </c>
      <c r="N77">
        <f t="shared" si="12"/>
        <v>0</v>
      </c>
      <c r="O77">
        <f t="shared" si="13"/>
        <v>0</v>
      </c>
      <c r="P77">
        <f t="shared" si="14"/>
        <v>10.519904686192984</v>
      </c>
      <c r="Q77">
        <f t="shared" si="15"/>
        <v>2.2982031024549903</v>
      </c>
    </row>
    <row r="78" spans="1:17" x14ac:dyDescent="0.2">
      <c r="A78">
        <v>75</v>
      </c>
      <c r="B78">
        <v>6.995211465513278</v>
      </c>
      <c r="C78">
        <v>0.88657903003421668</v>
      </c>
      <c r="E78">
        <f t="shared" si="8"/>
        <v>0</v>
      </c>
      <c r="F78">
        <f t="shared" si="9"/>
        <v>0</v>
      </c>
      <c r="G78">
        <f t="shared" si="10"/>
        <v>6.995211465513278</v>
      </c>
      <c r="H78">
        <f t="shared" si="11"/>
        <v>0.88657903003421668</v>
      </c>
      <c r="J78">
        <v>75</v>
      </c>
      <c r="K78">
        <v>9.8278900757353451</v>
      </c>
      <c r="L78">
        <v>2.575238140259918</v>
      </c>
      <c r="N78">
        <f t="shared" si="12"/>
        <v>0</v>
      </c>
      <c r="O78">
        <f t="shared" si="13"/>
        <v>0</v>
      </c>
      <c r="P78">
        <f t="shared" si="14"/>
        <v>9.8278900757353451</v>
      </c>
      <c r="Q78">
        <f t="shared" si="15"/>
        <v>2.575238140259918</v>
      </c>
    </row>
    <row r="79" spans="1:17" x14ac:dyDescent="0.2">
      <c r="A79">
        <v>76</v>
      </c>
      <c r="B79">
        <v>5.0754376000510657</v>
      </c>
      <c r="C79">
        <v>2.7885180057558072</v>
      </c>
      <c r="E79">
        <f t="shared" si="8"/>
        <v>0</v>
      </c>
      <c r="F79">
        <f t="shared" si="9"/>
        <v>0</v>
      </c>
      <c r="G79">
        <f t="shared" si="10"/>
        <v>5.0754376000510657</v>
      </c>
      <c r="H79">
        <f t="shared" si="11"/>
        <v>2.7885180057558072</v>
      </c>
      <c r="J79">
        <v>76</v>
      </c>
      <c r="K79">
        <v>11.464666659795459</v>
      </c>
      <c r="L79">
        <v>0.82694758533911594</v>
      </c>
      <c r="N79">
        <f t="shared" si="12"/>
        <v>0</v>
      </c>
      <c r="O79">
        <f t="shared" si="13"/>
        <v>0</v>
      </c>
      <c r="P79">
        <f t="shared" si="14"/>
        <v>11.464666659795459</v>
      </c>
      <c r="Q79">
        <f t="shared" si="15"/>
        <v>0.82694758533911594</v>
      </c>
    </row>
    <row r="80" spans="1:17" x14ac:dyDescent="0.2">
      <c r="A80">
        <v>77</v>
      </c>
      <c r="B80">
        <v>5.7973251172892928</v>
      </c>
      <c r="C80">
        <v>2.6540313853140378</v>
      </c>
      <c r="E80">
        <f t="shared" si="8"/>
        <v>0</v>
      </c>
      <c r="F80">
        <f t="shared" si="9"/>
        <v>0</v>
      </c>
      <c r="G80">
        <f t="shared" si="10"/>
        <v>5.7973251172892928</v>
      </c>
      <c r="H80">
        <f t="shared" si="11"/>
        <v>2.6540313853140378</v>
      </c>
      <c r="J80">
        <v>77</v>
      </c>
      <c r="K80">
        <v>10.406423226058129</v>
      </c>
      <c r="L80">
        <v>2.6252652782263892</v>
      </c>
      <c r="N80">
        <f t="shared" si="12"/>
        <v>0</v>
      </c>
      <c r="O80">
        <f t="shared" si="13"/>
        <v>0</v>
      </c>
      <c r="P80">
        <f t="shared" si="14"/>
        <v>10.406423226058129</v>
      </c>
      <c r="Q80">
        <f t="shared" si="15"/>
        <v>2.6252652782263892</v>
      </c>
    </row>
    <row r="81" spans="1:17" x14ac:dyDescent="0.2">
      <c r="A81">
        <v>78</v>
      </c>
      <c r="B81">
        <v>4.3222404627000728</v>
      </c>
      <c r="C81">
        <v>1.4841469142022303</v>
      </c>
      <c r="E81">
        <f t="shared" si="8"/>
        <v>0</v>
      </c>
      <c r="F81">
        <f t="shared" si="9"/>
        <v>0</v>
      </c>
      <c r="G81">
        <f t="shared" si="10"/>
        <v>4.3222404627000728</v>
      </c>
      <c r="H81">
        <f t="shared" si="11"/>
        <v>1.4841469142022303</v>
      </c>
      <c r="J81">
        <v>78</v>
      </c>
      <c r="K81">
        <v>10.922290496030866</v>
      </c>
      <c r="L81">
        <v>1.156367383583172</v>
      </c>
      <c r="N81">
        <f t="shared" si="12"/>
        <v>0</v>
      </c>
      <c r="O81">
        <f t="shared" si="13"/>
        <v>0</v>
      </c>
      <c r="P81">
        <f t="shared" si="14"/>
        <v>10.922290496030866</v>
      </c>
      <c r="Q81">
        <f t="shared" si="15"/>
        <v>1.156367383583172</v>
      </c>
    </row>
    <row r="82" spans="1:17" x14ac:dyDescent="0.2">
      <c r="A82">
        <v>79</v>
      </c>
      <c r="B82">
        <v>4.1467568133703825</v>
      </c>
      <c r="C82">
        <v>2.7046653949696426</v>
      </c>
      <c r="E82">
        <f t="shared" si="8"/>
        <v>0</v>
      </c>
      <c r="F82">
        <f t="shared" si="9"/>
        <v>0</v>
      </c>
      <c r="G82">
        <f t="shared" si="10"/>
        <v>4.1467568133703825</v>
      </c>
      <c r="H82">
        <f t="shared" si="11"/>
        <v>2.7046653949696426</v>
      </c>
      <c r="J82">
        <v>79</v>
      </c>
      <c r="K82">
        <v>9.8230796856683309</v>
      </c>
      <c r="L82">
        <v>1.1947319530167682</v>
      </c>
      <c r="N82">
        <f t="shared" si="12"/>
        <v>0</v>
      </c>
      <c r="O82">
        <f t="shared" si="13"/>
        <v>0</v>
      </c>
      <c r="P82">
        <f t="shared" si="14"/>
        <v>9.8230796856683309</v>
      </c>
      <c r="Q82">
        <f t="shared" si="15"/>
        <v>1.1947319530167682</v>
      </c>
    </row>
    <row r="83" spans="1:17" x14ac:dyDescent="0.2">
      <c r="A83">
        <v>80</v>
      </c>
      <c r="B83">
        <v>4.1623988930356752</v>
      </c>
      <c r="C83">
        <v>0.86309844417664416</v>
      </c>
      <c r="E83">
        <f t="shared" si="8"/>
        <v>0</v>
      </c>
      <c r="F83">
        <f t="shared" si="9"/>
        <v>0</v>
      </c>
      <c r="G83">
        <f t="shared" si="10"/>
        <v>4.1623988930356752</v>
      </c>
      <c r="H83">
        <f t="shared" si="11"/>
        <v>0.86309844417664416</v>
      </c>
      <c r="J83">
        <v>80</v>
      </c>
      <c r="K83">
        <v>9.1478993530748038</v>
      </c>
      <c r="L83">
        <v>1.0406381298601692</v>
      </c>
      <c r="N83">
        <f t="shared" si="12"/>
        <v>0</v>
      </c>
      <c r="O83">
        <f t="shared" si="13"/>
        <v>0</v>
      </c>
      <c r="P83">
        <f t="shared" si="14"/>
        <v>9.1478993530748038</v>
      </c>
      <c r="Q83">
        <f t="shared" si="15"/>
        <v>1.0406381298601692</v>
      </c>
    </row>
    <row r="84" spans="1:17" x14ac:dyDescent="0.2">
      <c r="A84">
        <v>81</v>
      </c>
      <c r="B84">
        <v>3.5881982634405496</v>
      </c>
      <c r="C84">
        <v>2.0041187752774978</v>
      </c>
      <c r="E84">
        <f t="shared" si="8"/>
        <v>0</v>
      </c>
      <c r="F84">
        <f t="shared" si="9"/>
        <v>0</v>
      </c>
      <c r="G84">
        <f t="shared" si="10"/>
        <v>3.5881982634405496</v>
      </c>
      <c r="H84">
        <f t="shared" si="11"/>
        <v>2.0041187752774978</v>
      </c>
      <c r="J84">
        <v>81</v>
      </c>
      <c r="K84">
        <v>10.458811673634392</v>
      </c>
      <c r="L84">
        <v>2.4117215392014204</v>
      </c>
      <c r="N84">
        <f t="shared" si="12"/>
        <v>0</v>
      </c>
      <c r="O84">
        <f t="shared" si="13"/>
        <v>0</v>
      </c>
      <c r="P84">
        <f t="shared" si="14"/>
        <v>10.458811673634392</v>
      </c>
      <c r="Q84">
        <f t="shared" si="15"/>
        <v>2.4117215392014204</v>
      </c>
    </row>
    <row r="85" spans="1:17" x14ac:dyDescent="0.2">
      <c r="A85">
        <v>82</v>
      </c>
      <c r="B85">
        <v>2.8561789428510074</v>
      </c>
      <c r="C85">
        <v>2.1395261212762535</v>
      </c>
      <c r="E85">
        <f t="shared" si="8"/>
        <v>0</v>
      </c>
      <c r="F85">
        <f t="shared" si="9"/>
        <v>0</v>
      </c>
      <c r="G85">
        <f t="shared" si="10"/>
        <v>2.8561789428510074</v>
      </c>
      <c r="H85">
        <f t="shared" si="11"/>
        <v>2.1395261212762535</v>
      </c>
      <c r="J85">
        <v>82</v>
      </c>
      <c r="K85">
        <v>9.4910814358128146</v>
      </c>
      <c r="L85">
        <v>1.0299456258136674</v>
      </c>
      <c r="N85">
        <f t="shared" si="12"/>
        <v>0</v>
      </c>
      <c r="O85">
        <f t="shared" si="13"/>
        <v>0</v>
      </c>
      <c r="P85">
        <f t="shared" si="14"/>
        <v>9.4910814358128146</v>
      </c>
      <c r="Q85">
        <f t="shared" si="15"/>
        <v>1.0299456258136674</v>
      </c>
    </row>
    <row r="86" spans="1:17" x14ac:dyDescent="0.2">
      <c r="A86">
        <v>83</v>
      </c>
      <c r="B86">
        <v>4.9543615649952564</v>
      </c>
      <c r="C86">
        <v>1.862375575561656</v>
      </c>
      <c r="E86">
        <f t="shared" si="8"/>
        <v>0</v>
      </c>
      <c r="F86">
        <f t="shared" si="9"/>
        <v>0</v>
      </c>
      <c r="G86">
        <f t="shared" si="10"/>
        <v>4.9543615649952564</v>
      </c>
      <c r="H86">
        <f t="shared" si="11"/>
        <v>1.862375575561656</v>
      </c>
      <c r="J86">
        <v>83</v>
      </c>
      <c r="K86">
        <v>7.5763430568397565</v>
      </c>
      <c r="L86">
        <v>1.8569558137537381</v>
      </c>
      <c r="N86">
        <f t="shared" si="12"/>
        <v>0</v>
      </c>
      <c r="O86">
        <f t="shared" si="13"/>
        <v>0</v>
      </c>
      <c r="P86">
        <f t="shared" si="14"/>
        <v>7.5763430568397565</v>
      </c>
      <c r="Q86">
        <f t="shared" si="15"/>
        <v>1.8569558137537381</v>
      </c>
    </row>
    <row r="87" spans="1:17" x14ac:dyDescent="0.2">
      <c r="A87">
        <v>84</v>
      </c>
      <c r="B87">
        <v>4.5666677240717508</v>
      </c>
      <c r="C87">
        <v>1.7857994403807347</v>
      </c>
      <c r="E87">
        <f t="shared" si="8"/>
        <v>0</v>
      </c>
      <c r="F87">
        <f t="shared" si="9"/>
        <v>0</v>
      </c>
      <c r="G87">
        <f t="shared" si="10"/>
        <v>4.5666677240717508</v>
      </c>
      <c r="H87">
        <f t="shared" si="11"/>
        <v>1.7857994403807347</v>
      </c>
      <c r="J87">
        <v>84</v>
      </c>
      <c r="K87">
        <v>9.0813735905835706</v>
      </c>
      <c r="L87">
        <v>0.87601948455142864</v>
      </c>
      <c r="N87">
        <f t="shared" si="12"/>
        <v>0</v>
      </c>
      <c r="O87">
        <f t="shared" si="13"/>
        <v>0</v>
      </c>
      <c r="P87">
        <f t="shared" si="14"/>
        <v>9.0813735905835706</v>
      </c>
      <c r="Q87">
        <f t="shared" si="15"/>
        <v>0.87601948455142864</v>
      </c>
    </row>
    <row r="88" spans="1:17" x14ac:dyDescent="0.2">
      <c r="A88">
        <v>85</v>
      </c>
      <c r="B88">
        <v>2.9523387579075933</v>
      </c>
      <c r="C88">
        <v>0.52117344159387169</v>
      </c>
      <c r="E88">
        <f t="shared" si="8"/>
        <v>0</v>
      </c>
      <c r="F88">
        <f t="shared" si="9"/>
        <v>0</v>
      </c>
      <c r="G88">
        <f t="shared" si="10"/>
        <v>2.9523387579075933</v>
      </c>
      <c r="H88">
        <f t="shared" si="11"/>
        <v>0.52117344159387169</v>
      </c>
      <c r="J88">
        <v>85</v>
      </c>
      <c r="K88">
        <v>8.1425620991524603</v>
      </c>
      <c r="L88">
        <v>1.1382089719066735</v>
      </c>
      <c r="N88">
        <f t="shared" si="12"/>
        <v>0</v>
      </c>
      <c r="O88">
        <f t="shared" si="13"/>
        <v>0</v>
      </c>
      <c r="P88">
        <f t="shared" si="14"/>
        <v>8.1425620991524603</v>
      </c>
      <c r="Q88">
        <f t="shared" si="15"/>
        <v>1.1382089719066735</v>
      </c>
    </row>
    <row r="89" spans="1:17" x14ac:dyDescent="0.2">
      <c r="A89">
        <v>86</v>
      </c>
      <c r="B89">
        <v>3.7504129277278584</v>
      </c>
      <c r="C89">
        <v>1.2189612637397338</v>
      </c>
      <c r="E89">
        <f t="shared" si="8"/>
        <v>0</v>
      </c>
      <c r="F89">
        <f t="shared" si="9"/>
        <v>0</v>
      </c>
      <c r="G89">
        <f t="shared" si="10"/>
        <v>3.7504129277278584</v>
      </c>
      <c r="H89">
        <f t="shared" si="11"/>
        <v>1.2189612637397338</v>
      </c>
      <c r="J89">
        <v>86</v>
      </c>
      <c r="K89">
        <v>9.0356061779092069</v>
      </c>
      <c r="L89">
        <v>1.8328788428460785</v>
      </c>
      <c r="N89">
        <f t="shared" si="12"/>
        <v>0</v>
      </c>
      <c r="O89">
        <f t="shared" si="13"/>
        <v>0</v>
      </c>
      <c r="P89">
        <f t="shared" si="14"/>
        <v>9.0356061779092069</v>
      </c>
      <c r="Q89">
        <f t="shared" si="15"/>
        <v>1.8328788428460785</v>
      </c>
    </row>
    <row r="90" spans="1:17" x14ac:dyDescent="0.2">
      <c r="A90">
        <v>87</v>
      </c>
      <c r="B90">
        <v>3.0685428693621173</v>
      </c>
      <c r="C90">
        <v>2.4584857460513856</v>
      </c>
      <c r="E90">
        <f t="shared" si="8"/>
        <v>0</v>
      </c>
      <c r="F90">
        <f t="shared" si="9"/>
        <v>0</v>
      </c>
      <c r="G90">
        <f t="shared" si="10"/>
        <v>3.0685428693621173</v>
      </c>
      <c r="H90">
        <f t="shared" si="11"/>
        <v>2.4584857460513856</v>
      </c>
      <c r="J90">
        <v>87</v>
      </c>
      <c r="K90">
        <v>6.3720861709514374</v>
      </c>
      <c r="L90">
        <v>0.36501066565763662</v>
      </c>
      <c r="N90">
        <f t="shared" si="12"/>
        <v>0</v>
      </c>
      <c r="O90">
        <f t="shared" si="13"/>
        <v>0</v>
      </c>
      <c r="P90">
        <f t="shared" si="14"/>
        <v>6.3720861709514374</v>
      </c>
      <c r="Q90">
        <f t="shared" si="15"/>
        <v>0.36501066565763662</v>
      </c>
    </row>
    <row r="91" spans="1:17" x14ac:dyDescent="0.2">
      <c r="A91">
        <v>88</v>
      </c>
      <c r="B91">
        <v>4.0178496861939559</v>
      </c>
      <c r="C91">
        <v>2.5498235515604541</v>
      </c>
      <c r="E91">
        <f t="shared" si="8"/>
        <v>0</v>
      </c>
      <c r="F91">
        <f t="shared" si="9"/>
        <v>0</v>
      </c>
      <c r="G91">
        <f t="shared" si="10"/>
        <v>4.0178496861939559</v>
      </c>
      <c r="H91">
        <f t="shared" si="11"/>
        <v>2.5498235515604541</v>
      </c>
      <c r="J91">
        <v>88</v>
      </c>
      <c r="K91">
        <v>6.0180231973750846</v>
      </c>
      <c r="L91">
        <v>1.3203446948546114</v>
      </c>
      <c r="N91">
        <f t="shared" si="12"/>
        <v>0</v>
      </c>
      <c r="O91">
        <f t="shared" si="13"/>
        <v>0</v>
      </c>
      <c r="P91">
        <f t="shared" si="14"/>
        <v>6.0180231973750846</v>
      </c>
      <c r="Q91">
        <f t="shared" si="15"/>
        <v>1.3203446948546114</v>
      </c>
    </row>
    <row r="92" spans="1:17" x14ac:dyDescent="0.2">
      <c r="A92">
        <v>89</v>
      </c>
      <c r="B92">
        <v>3.1083142924586102</v>
      </c>
      <c r="C92">
        <v>2.0258033820004204</v>
      </c>
      <c r="E92">
        <f t="shared" si="8"/>
        <v>0</v>
      </c>
      <c r="F92">
        <f t="shared" si="9"/>
        <v>0</v>
      </c>
      <c r="G92">
        <f t="shared" si="10"/>
        <v>3.1083142924586102</v>
      </c>
      <c r="H92">
        <f t="shared" si="11"/>
        <v>2.0258033820004204</v>
      </c>
      <c r="J92">
        <v>89</v>
      </c>
      <c r="K92">
        <v>6.0331060723069116</v>
      </c>
      <c r="L92">
        <v>0.31401199215405068</v>
      </c>
      <c r="N92">
        <f t="shared" si="12"/>
        <v>0</v>
      </c>
      <c r="O92">
        <f t="shared" si="13"/>
        <v>0</v>
      </c>
      <c r="P92">
        <f t="shared" si="14"/>
        <v>6.0331060723069116</v>
      </c>
      <c r="Q92">
        <f t="shared" si="15"/>
        <v>0.31401199215405068</v>
      </c>
    </row>
    <row r="93" spans="1:17" x14ac:dyDescent="0.2">
      <c r="A93">
        <v>90</v>
      </c>
      <c r="B93">
        <v>1.4317843751843604</v>
      </c>
      <c r="C93">
        <v>0.79568474904885222</v>
      </c>
      <c r="E93">
        <f t="shared" si="8"/>
        <v>0</v>
      </c>
      <c r="F93">
        <f t="shared" si="9"/>
        <v>0</v>
      </c>
      <c r="G93">
        <f t="shared" si="10"/>
        <v>1.4317843751843604</v>
      </c>
      <c r="H93">
        <f t="shared" si="11"/>
        <v>0.79568474904885222</v>
      </c>
      <c r="J93">
        <v>90</v>
      </c>
      <c r="K93">
        <v>5.4103397797889397</v>
      </c>
      <c r="L93">
        <v>1.0715036008496417</v>
      </c>
      <c r="N93">
        <f t="shared" si="12"/>
        <v>0</v>
      </c>
      <c r="O93">
        <f t="shared" si="13"/>
        <v>0</v>
      </c>
      <c r="P93">
        <f t="shared" si="14"/>
        <v>5.4103397797889397</v>
      </c>
      <c r="Q93">
        <f t="shared" si="15"/>
        <v>1.0715036008496417</v>
      </c>
    </row>
    <row r="94" spans="1:17" x14ac:dyDescent="0.2">
      <c r="A94">
        <v>91</v>
      </c>
      <c r="B94">
        <v>3.5557887036846547</v>
      </c>
      <c r="C94">
        <v>1.9672519356658495</v>
      </c>
      <c r="E94">
        <f t="shared" si="8"/>
        <v>0</v>
      </c>
      <c r="F94">
        <f t="shared" si="9"/>
        <v>0</v>
      </c>
      <c r="G94">
        <f t="shared" si="10"/>
        <v>3.5557887036846547</v>
      </c>
      <c r="H94">
        <f t="shared" si="11"/>
        <v>1.9672519356658495</v>
      </c>
      <c r="J94">
        <v>91</v>
      </c>
      <c r="K94">
        <v>6.0281069515462757</v>
      </c>
      <c r="L94">
        <v>2.1310474757372866</v>
      </c>
      <c r="N94">
        <f t="shared" si="12"/>
        <v>0</v>
      </c>
      <c r="O94">
        <f t="shared" si="13"/>
        <v>0</v>
      </c>
      <c r="P94">
        <f t="shared" si="14"/>
        <v>6.0281069515462757</v>
      </c>
      <c r="Q94">
        <f t="shared" si="15"/>
        <v>2.1310474757372866</v>
      </c>
    </row>
    <row r="95" spans="1:17" x14ac:dyDescent="0.2">
      <c r="A95">
        <v>92</v>
      </c>
      <c r="B95">
        <v>2.0338307537119498</v>
      </c>
      <c r="C95">
        <v>1.1357262622039412</v>
      </c>
      <c r="E95">
        <f t="shared" si="8"/>
        <v>0</v>
      </c>
      <c r="F95">
        <f t="shared" si="9"/>
        <v>0</v>
      </c>
      <c r="G95">
        <f t="shared" si="10"/>
        <v>2.0338307537119498</v>
      </c>
      <c r="H95">
        <f t="shared" si="11"/>
        <v>1.1357262622039412</v>
      </c>
      <c r="J95">
        <v>92</v>
      </c>
      <c r="K95">
        <v>5.9482805801820717</v>
      </c>
      <c r="L95">
        <v>1.7266499963278965</v>
      </c>
      <c r="N95">
        <f t="shared" si="12"/>
        <v>0</v>
      </c>
      <c r="O95">
        <f t="shared" si="13"/>
        <v>0</v>
      </c>
      <c r="P95">
        <f t="shared" si="14"/>
        <v>5.9482805801820717</v>
      </c>
      <c r="Q95">
        <f t="shared" si="15"/>
        <v>1.7266499963278965</v>
      </c>
    </row>
    <row r="96" spans="1:17" x14ac:dyDescent="0.2">
      <c r="A96">
        <v>93</v>
      </c>
      <c r="B96">
        <v>2.8690818787358254</v>
      </c>
      <c r="C96">
        <v>0.97995350777583001</v>
      </c>
      <c r="E96">
        <f t="shared" si="8"/>
        <v>0</v>
      </c>
      <c r="F96">
        <f t="shared" si="9"/>
        <v>0</v>
      </c>
      <c r="G96">
        <f t="shared" si="10"/>
        <v>2.8690818787358254</v>
      </c>
      <c r="H96">
        <f t="shared" si="11"/>
        <v>0.97995350777583001</v>
      </c>
      <c r="J96">
        <v>93</v>
      </c>
      <c r="K96">
        <v>6.5924579735848123</v>
      </c>
      <c r="L96">
        <v>0.43868674137387054</v>
      </c>
      <c r="N96">
        <f t="shared" si="12"/>
        <v>0</v>
      </c>
      <c r="O96">
        <f t="shared" si="13"/>
        <v>0</v>
      </c>
      <c r="P96">
        <f t="shared" si="14"/>
        <v>6.5924579735848123</v>
      </c>
      <c r="Q96">
        <f t="shared" si="15"/>
        <v>0.43868674137387054</v>
      </c>
    </row>
    <row r="97" spans="1:17" x14ac:dyDescent="0.2">
      <c r="A97">
        <v>94</v>
      </c>
      <c r="B97">
        <v>2.6489378624163646</v>
      </c>
      <c r="C97">
        <v>2.4887329608328614</v>
      </c>
      <c r="E97">
        <f t="shared" si="8"/>
        <v>0</v>
      </c>
      <c r="F97">
        <f t="shared" si="9"/>
        <v>0</v>
      </c>
      <c r="G97">
        <f t="shared" si="10"/>
        <v>2.6489378624163646</v>
      </c>
      <c r="H97">
        <f t="shared" si="11"/>
        <v>2.4887329608328614</v>
      </c>
      <c r="J97">
        <v>94</v>
      </c>
      <c r="K97">
        <v>6.3567715467240662</v>
      </c>
      <c r="L97">
        <v>1.0168548283805239</v>
      </c>
      <c r="N97">
        <f t="shared" si="12"/>
        <v>0</v>
      </c>
      <c r="O97">
        <f t="shared" si="13"/>
        <v>0</v>
      </c>
      <c r="P97">
        <f t="shared" si="14"/>
        <v>6.3567715467240662</v>
      </c>
      <c r="Q97">
        <f t="shared" si="15"/>
        <v>1.0168548283805239</v>
      </c>
    </row>
    <row r="98" spans="1:17" x14ac:dyDescent="0.2">
      <c r="A98">
        <v>95</v>
      </c>
      <c r="B98">
        <v>2.9596593227497583</v>
      </c>
      <c r="C98">
        <v>1.5535773673900113</v>
      </c>
      <c r="E98">
        <f t="shared" si="8"/>
        <v>0</v>
      </c>
      <c r="F98">
        <f t="shared" si="9"/>
        <v>0</v>
      </c>
      <c r="G98">
        <f t="shared" si="10"/>
        <v>2.9596593227497583</v>
      </c>
      <c r="H98">
        <f t="shared" si="11"/>
        <v>1.5535773673900113</v>
      </c>
      <c r="J98">
        <v>95</v>
      </c>
      <c r="K98">
        <v>5.9826676491262099</v>
      </c>
      <c r="L98">
        <v>0.16543285694331014</v>
      </c>
      <c r="N98">
        <f t="shared" si="12"/>
        <v>0</v>
      </c>
      <c r="O98">
        <f t="shared" si="13"/>
        <v>0</v>
      </c>
      <c r="P98">
        <f t="shared" si="14"/>
        <v>5.9826676491262099</v>
      </c>
      <c r="Q98">
        <f t="shared" si="15"/>
        <v>0.16543285694331014</v>
      </c>
    </row>
    <row r="99" spans="1:17" x14ac:dyDescent="0.2">
      <c r="A99">
        <v>96</v>
      </c>
      <c r="B99">
        <v>2.801032036024683</v>
      </c>
      <c r="C99">
        <v>0.77186465241401803</v>
      </c>
      <c r="E99">
        <f t="shared" si="8"/>
        <v>0</v>
      </c>
      <c r="F99">
        <f t="shared" si="9"/>
        <v>0</v>
      </c>
      <c r="G99">
        <f t="shared" si="10"/>
        <v>2.801032036024683</v>
      </c>
      <c r="H99">
        <f t="shared" si="11"/>
        <v>0.77186465241401803</v>
      </c>
      <c r="J99">
        <v>96</v>
      </c>
      <c r="K99">
        <v>5.8084283882211265</v>
      </c>
      <c r="L99">
        <v>2.2210927088142101</v>
      </c>
      <c r="N99">
        <f t="shared" si="12"/>
        <v>0</v>
      </c>
      <c r="O99">
        <f t="shared" si="13"/>
        <v>0</v>
      </c>
      <c r="P99">
        <f t="shared" si="14"/>
        <v>5.8084283882211265</v>
      </c>
      <c r="Q99">
        <f t="shared" si="15"/>
        <v>2.2210927088142101</v>
      </c>
    </row>
    <row r="100" spans="1:17" x14ac:dyDescent="0.2">
      <c r="A100">
        <v>97</v>
      </c>
      <c r="B100">
        <v>0.78651974982183481</v>
      </c>
      <c r="C100">
        <v>0.55014286488118114</v>
      </c>
      <c r="E100">
        <f t="shared" si="8"/>
        <v>0</v>
      </c>
      <c r="F100">
        <f t="shared" si="9"/>
        <v>0</v>
      </c>
      <c r="G100">
        <f t="shared" si="10"/>
        <v>0.78651974982183481</v>
      </c>
      <c r="H100">
        <f t="shared" si="11"/>
        <v>0.55014286488118114</v>
      </c>
      <c r="J100">
        <v>97</v>
      </c>
      <c r="K100">
        <v>5.3470084632933927</v>
      </c>
      <c r="L100">
        <v>0.76559920429821227</v>
      </c>
      <c r="N100">
        <f t="shared" si="12"/>
        <v>0</v>
      </c>
      <c r="O100">
        <f t="shared" si="13"/>
        <v>0</v>
      </c>
      <c r="P100">
        <f t="shared" si="14"/>
        <v>5.3470084632933927</v>
      </c>
      <c r="Q100">
        <f t="shared" si="15"/>
        <v>0.76559920429821227</v>
      </c>
    </row>
    <row r="101" spans="1:17" x14ac:dyDescent="0.2">
      <c r="A101">
        <v>98</v>
      </c>
      <c r="B101">
        <v>0.85288159757563609</v>
      </c>
      <c r="C101">
        <v>1.355585232267067</v>
      </c>
      <c r="E101">
        <f t="shared" si="8"/>
        <v>0</v>
      </c>
      <c r="F101">
        <f t="shared" si="9"/>
        <v>0</v>
      </c>
      <c r="G101">
        <f t="shared" si="10"/>
        <v>0.85288159757563609</v>
      </c>
      <c r="H101">
        <f t="shared" si="11"/>
        <v>1.355585232267067</v>
      </c>
      <c r="J101">
        <v>98</v>
      </c>
      <c r="K101">
        <v>3.9029386850647736</v>
      </c>
      <c r="L101">
        <v>0.95145140923859117</v>
      </c>
      <c r="N101">
        <f t="shared" si="12"/>
        <v>0</v>
      </c>
      <c r="O101">
        <f t="shared" si="13"/>
        <v>0</v>
      </c>
      <c r="P101">
        <f t="shared" si="14"/>
        <v>3.9029386850647736</v>
      </c>
      <c r="Q101">
        <f t="shared" si="15"/>
        <v>0.95145140923859117</v>
      </c>
    </row>
    <row r="102" spans="1:17" x14ac:dyDescent="0.2">
      <c r="A102">
        <v>99</v>
      </c>
      <c r="B102">
        <v>2.2553053641452094</v>
      </c>
      <c r="C102">
        <v>0.3270682833685023</v>
      </c>
      <c r="E102">
        <f t="shared" si="8"/>
        <v>0</v>
      </c>
      <c r="F102">
        <f t="shared" si="9"/>
        <v>0</v>
      </c>
      <c r="G102">
        <f t="shared" si="10"/>
        <v>2.2553053641452094</v>
      </c>
      <c r="H102">
        <f t="shared" si="11"/>
        <v>0.3270682833685023</v>
      </c>
      <c r="J102">
        <v>99</v>
      </c>
      <c r="K102">
        <v>5.0174145887596842</v>
      </c>
      <c r="L102">
        <v>1.3997531591222367</v>
      </c>
      <c r="N102">
        <f t="shared" si="12"/>
        <v>0</v>
      </c>
      <c r="O102">
        <f t="shared" si="13"/>
        <v>0</v>
      </c>
      <c r="P102">
        <f t="shared" si="14"/>
        <v>5.0174145887596842</v>
      </c>
      <c r="Q102">
        <f t="shared" si="15"/>
        <v>1.3997531591222367</v>
      </c>
    </row>
    <row r="103" spans="1:17" x14ac:dyDescent="0.2">
      <c r="A103">
        <v>100</v>
      </c>
      <c r="B103">
        <v>1.4775950663204702</v>
      </c>
      <c r="C103">
        <v>0.49972239769344651</v>
      </c>
      <c r="E103">
        <f t="shared" si="8"/>
        <v>0</v>
      </c>
      <c r="F103">
        <f t="shared" si="9"/>
        <v>0</v>
      </c>
      <c r="G103">
        <f t="shared" si="10"/>
        <v>1.4775950663204702</v>
      </c>
      <c r="H103">
        <f t="shared" si="11"/>
        <v>0.49972239769344651</v>
      </c>
      <c r="J103">
        <v>100</v>
      </c>
      <c r="K103">
        <v>4.6510882404039835</v>
      </c>
      <c r="L103">
        <v>0.12767014210163857</v>
      </c>
      <c r="N103">
        <f t="shared" si="12"/>
        <v>0</v>
      </c>
      <c r="O103">
        <f t="shared" si="13"/>
        <v>0</v>
      </c>
      <c r="P103">
        <f t="shared" si="14"/>
        <v>4.6510882404039835</v>
      </c>
      <c r="Q103">
        <f t="shared" si="15"/>
        <v>0.12767014210163857</v>
      </c>
    </row>
  </sheetData>
  <scenarios current="0">
    <scenario name="MaxG2" count="1" user="Microsoft Office User" comment="Created by Microsoft Office User on 6/19/2018">
      <inputCells r="L1" val="41.3391452440835"/>
    </scenario>
  </scenario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2018-06-16T13:35:54Z</dcterms:created>
  <dcterms:modified xsi:type="dcterms:W3CDTF">2018-06-20T08:41:40Z</dcterms:modified>
</cp:coreProperties>
</file>