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ilbur\Documents\Mum_trip\"/>
    </mc:Choice>
  </mc:AlternateContent>
  <xr:revisionPtr revIDLastSave="0" documentId="13_ncr:1_{55198925-8D0C-4441-BC33-4A61EA0883FC}" xr6:coauthVersionLast="45" xr6:coauthVersionMax="45" xr10:uidLastSave="{00000000-0000-0000-0000-000000000000}"/>
  <bookViews>
    <workbookView xWindow="-120" yWindow="-120" windowWidth="29040" windowHeight="15840" xr2:uid="{B243C8E9-15BF-402D-83EE-FD03E901A2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2" i="1" l="1"/>
  <c r="N70" i="1" l="1" a="1"/>
  <c r="N70" i="1" s="1"/>
  <c r="O70" i="1" a="1"/>
  <c r="O70" i="1" s="1"/>
  <c r="H203" i="1"/>
  <c r="K165" i="1"/>
  <c r="N32" i="1"/>
  <c r="K211" i="1" l="1" a="1"/>
  <c r="K211" i="1" s="1"/>
  <c r="J211" i="1" a="1"/>
  <c r="J211" i="1" s="1"/>
  <c r="K210" i="1" a="1"/>
  <c r="K210" i="1" s="1"/>
  <c r="J210" i="1" a="1"/>
  <c r="J210" i="1" s="1"/>
  <c r="K209" i="1" a="1"/>
  <c r="K209" i="1" s="1"/>
  <c r="J209" i="1" a="1"/>
  <c r="J209" i="1" s="1"/>
  <c r="K208" i="1" a="1"/>
  <c r="K208" i="1" s="1"/>
  <c r="J208" i="1" a="1"/>
  <c r="J208" i="1" s="1"/>
  <c r="K207" i="1" a="1"/>
  <c r="K207" i="1" s="1"/>
  <c r="J207" i="1" a="1"/>
  <c r="J207" i="1" s="1"/>
  <c r="K206" i="1" a="1"/>
  <c r="K206" i="1" s="1"/>
  <c r="J206" i="1" a="1"/>
  <c r="J206" i="1" s="1"/>
  <c r="K205" i="1" a="1"/>
  <c r="K205" i="1" s="1"/>
  <c r="J205" i="1" a="1"/>
  <c r="J205" i="1" s="1"/>
  <c r="K204" i="1" a="1"/>
  <c r="K204" i="1" s="1"/>
  <c r="J204" i="1" a="1"/>
  <c r="J204" i="1" s="1"/>
  <c r="K201" i="1" a="1"/>
  <c r="K201" i="1" s="1"/>
  <c r="J201" i="1" a="1"/>
  <c r="J201" i="1" s="1"/>
  <c r="K199" i="1" a="1"/>
  <c r="K199" i="1" s="1"/>
  <c r="J199" i="1" a="1"/>
  <c r="J199" i="1" s="1"/>
  <c r="K198" i="1" a="1"/>
  <c r="K198" i="1" s="1"/>
  <c r="J198" i="1" a="1"/>
  <c r="J198" i="1" s="1"/>
  <c r="K197" i="1" a="1"/>
  <c r="K197" i="1" s="1"/>
  <c r="J197" i="1" a="1"/>
  <c r="J197" i="1" s="1"/>
  <c r="K194" i="1" a="1"/>
  <c r="K194" i="1" s="1"/>
  <c r="J194" i="1" a="1"/>
  <c r="J194" i="1" s="1"/>
  <c r="K193" i="1" a="1"/>
  <c r="K193" i="1" s="1"/>
  <c r="J193" i="1" a="1"/>
  <c r="J193" i="1" s="1"/>
  <c r="K192" i="1" a="1"/>
  <c r="K192" i="1" s="1"/>
  <c r="J192" i="1" a="1"/>
  <c r="J192" i="1" s="1"/>
  <c r="K191" i="1" a="1"/>
  <c r="K191" i="1" s="1"/>
  <c r="J191" i="1" a="1"/>
  <c r="J191" i="1" s="1"/>
  <c r="K188" i="1" a="1"/>
  <c r="K188" i="1" s="1"/>
  <c r="J188" i="1" a="1"/>
  <c r="J188" i="1" s="1"/>
  <c r="K187" i="1" a="1"/>
  <c r="K187" i="1" s="1"/>
  <c r="J187" i="1" a="1"/>
  <c r="J187" i="1" s="1"/>
  <c r="K186" i="1" a="1"/>
  <c r="K186" i="1" s="1"/>
  <c r="J186" i="1" a="1"/>
  <c r="J186" i="1" s="1"/>
  <c r="K183" i="1" a="1"/>
  <c r="K183" i="1" s="1"/>
  <c r="J183" i="1" a="1"/>
  <c r="J183" i="1" s="1"/>
  <c r="K182" i="1" a="1"/>
  <c r="K182" i="1" s="1"/>
  <c r="J182" i="1" a="1"/>
  <c r="J182" i="1" s="1"/>
  <c r="K175" i="1" a="1"/>
  <c r="K175" i="1" s="1"/>
  <c r="J175" i="1" a="1"/>
  <c r="J175" i="1" s="1"/>
  <c r="K174" i="1" a="1"/>
  <c r="K174" i="1" s="1"/>
  <c r="J174" i="1" a="1"/>
  <c r="J174" i="1" s="1"/>
  <c r="K171" i="1" a="1"/>
  <c r="K171" i="1" s="1"/>
  <c r="J171" i="1" a="1"/>
  <c r="J171" i="1" s="1"/>
  <c r="K168" i="1" a="1"/>
  <c r="K168" i="1" s="1"/>
  <c r="J168" i="1" a="1"/>
  <c r="J168" i="1" s="1"/>
  <c r="K167" i="1" a="1"/>
  <c r="K167" i="1" s="1"/>
  <c r="J167" i="1" a="1"/>
  <c r="J167" i="1" s="1"/>
  <c r="K163" i="1" a="1"/>
  <c r="K163" i="1" s="1"/>
  <c r="J163" i="1" a="1"/>
  <c r="J163" i="1" s="1"/>
  <c r="K162" i="1" a="1"/>
  <c r="K162" i="1" s="1"/>
  <c r="J162" i="1" a="1"/>
  <c r="J162" i="1" s="1"/>
  <c r="K161" i="1" a="1"/>
  <c r="K161" i="1" s="1"/>
  <c r="J161" i="1" a="1"/>
  <c r="J161" i="1" s="1"/>
  <c r="K160" i="1" a="1"/>
  <c r="K160" i="1" s="1"/>
  <c r="J160" i="1" a="1"/>
  <c r="J160" i="1" s="1"/>
  <c r="K158" i="1" a="1"/>
  <c r="K158" i="1" s="1"/>
  <c r="J158" i="1" a="1"/>
  <c r="J158" i="1" s="1"/>
  <c r="K157" i="1" a="1"/>
  <c r="K157" i="1" s="1"/>
  <c r="J157" i="1" a="1"/>
  <c r="J157" i="1" s="1"/>
  <c r="K155" i="1" a="1"/>
  <c r="K155" i="1" s="1"/>
  <c r="J155" i="1" a="1"/>
  <c r="J155" i="1" s="1"/>
  <c r="K154" i="1" a="1"/>
  <c r="K154" i="1" s="1"/>
  <c r="J154" i="1" a="1"/>
  <c r="J154" i="1" s="1"/>
  <c r="K153" i="1" a="1"/>
  <c r="K153" i="1" s="1"/>
  <c r="J153" i="1" a="1"/>
  <c r="J153" i="1" s="1"/>
  <c r="K152" i="1" a="1"/>
  <c r="K152" i="1" s="1"/>
  <c r="J152" i="1" a="1"/>
  <c r="J152" i="1" s="1"/>
  <c r="K151" i="1" a="1"/>
  <c r="K151" i="1" s="1"/>
  <c r="J151" i="1" a="1"/>
  <c r="J151" i="1" s="1"/>
  <c r="K150" i="1" a="1"/>
  <c r="K150" i="1" s="1"/>
  <c r="J150" i="1" a="1"/>
  <c r="J150" i="1" s="1"/>
  <c r="K147" i="1" a="1"/>
  <c r="K147" i="1" s="1"/>
  <c r="J147" i="1" a="1"/>
  <c r="J147" i="1" s="1"/>
  <c r="K146" i="1" a="1"/>
  <c r="K146" i="1" s="1"/>
  <c r="J146" i="1" a="1"/>
  <c r="J146" i="1" s="1"/>
  <c r="K144" i="1" a="1"/>
  <c r="K144" i="1" s="1"/>
  <c r="J144" i="1" a="1"/>
  <c r="J144" i="1" s="1"/>
  <c r="K142" i="1" a="1"/>
  <c r="K142" i="1" s="1"/>
  <c r="J142" i="1" a="1"/>
  <c r="J142" i="1" s="1"/>
  <c r="K141" i="1" a="1"/>
  <c r="K141" i="1" s="1"/>
  <c r="J141" i="1" a="1"/>
  <c r="J141" i="1" s="1"/>
  <c r="K140" i="1" a="1"/>
  <c r="K140" i="1" s="1"/>
  <c r="J140" i="1" a="1"/>
  <c r="J140" i="1" s="1"/>
  <c r="K139" i="1" a="1"/>
  <c r="K139" i="1" s="1"/>
  <c r="J139" i="1" a="1"/>
  <c r="J139" i="1" s="1"/>
  <c r="K138" i="1" a="1"/>
  <c r="K138" i="1" s="1"/>
  <c r="J138" i="1" a="1"/>
  <c r="J138" i="1" s="1"/>
  <c r="K137" i="1" a="1"/>
  <c r="K137" i="1" s="1"/>
  <c r="J137" i="1" a="1"/>
  <c r="J137" i="1" s="1"/>
  <c r="K136" i="1" a="1"/>
  <c r="K136" i="1" s="1"/>
  <c r="J136" i="1" a="1"/>
  <c r="J136" i="1" s="1"/>
  <c r="K135" i="1" a="1"/>
  <c r="K135" i="1" s="1"/>
  <c r="J135" i="1" a="1"/>
  <c r="J135" i="1" s="1"/>
  <c r="K133" i="1" a="1"/>
  <c r="K133" i="1" s="1"/>
  <c r="J133" i="1" a="1"/>
  <c r="J133" i="1" s="1"/>
  <c r="K132" i="1" a="1"/>
  <c r="K132" i="1" s="1"/>
  <c r="J132" i="1" a="1"/>
  <c r="J132" i="1" s="1"/>
  <c r="K131" i="1" a="1"/>
  <c r="K131" i="1" s="1"/>
  <c r="J131" i="1" a="1"/>
  <c r="J131" i="1" s="1"/>
  <c r="K130" i="1" a="1"/>
  <c r="K130" i="1" s="1"/>
  <c r="J130" i="1" a="1"/>
  <c r="J130" i="1" s="1"/>
  <c r="K129" i="1" a="1"/>
  <c r="K129" i="1" s="1"/>
  <c r="J129" i="1" a="1"/>
  <c r="J129" i="1" s="1"/>
  <c r="K128" i="1" a="1"/>
  <c r="K128" i="1" s="1"/>
  <c r="J128" i="1" a="1"/>
  <c r="J128" i="1" s="1"/>
  <c r="K127" i="1" a="1"/>
  <c r="K127" i="1" s="1"/>
  <c r="J127" i="1" a="1"/>
  <c r="J127" i="1" s="1"/>
  <c r="K126" i="1" a="1"/>
  <c r="K126" i="1" s="1"/>
  <c r="J126" i="1" a="1"/>
  <c r="J126" i="1" s="1"/>
  <c r="K125" i="1" a="1"/>
  <c r="K125" i="1" s="1"/>
  <c r="J125" i="1" a="1"/>
  <c r="J125" i="1" s="1"/>
  <c r="K124" i="1" a="1"/>
  <c r="K124" i="1" s="1"/>
  <c r="J124" i="1" a="1"/>
  <c r="J124" i="1" s="1"/>
  <c r="K123" i="1" a="1"/>
  <c r="K123" i="1" s="1"/>
  <c r="J123" i="1" a="1"/>
  <c r="J123" i="1" s="1"/>
  <c r="K122" i="1" a="1"/>
  <c r="K122" i="1" s="1"/>
  <c r="J122" i="1" a="1"/>
  <c r="J122" i="1" s="1"/>
  <c r="K121" i="1" a="1"/>
  <c r="K121" i="1" s="1"/>
  <c r="J121" i="1" a="1"/>
  <c r="J121" i="1" s="1"/>
  <c r="K120" i="1" a="1"/>
  <c r="K120" i="1" s="1"/>
  <c r="J120" i="1" a="1"/>
  <c r="J120" i="1" s="1"/>
  <c r="K119" i="1" a="1"/>
  <c r="K119" i="1" s="1"/>
  <c r="J119" i="1" a="1"/>
  <c r="J119" i="1" s="1"/>
  <c r="K118" i="1" a="1"/>
  <c r="K118" i="1" s="1"/>
  <c r="J118" i="1" a="1"/>
  <c r="J118" i="1" s="1"/>
  <c r="K117" i="1" a="1"/>
  <c r="K117" i="1" s="1"/>
  <c r="J117" i="1" a="1"/>
  <c r="J117" i="1" s="1"/>
  <c r="K114" i="1" a="1"/>
  <c r="K114" i="1" s="1"/>
  <c r="J114" i="1" a="1"/>
  <c r="J114" i="1" s="1"/>
  <c r="K113" i="1" a="1"/>
  <c r="K113" i="1" s="1"/>
  <c r="J113" i="1" a="1"/>
  <c r="J113" i="1" s="1"/>
  <c r="K112" i="1" a="1"/>
  <c r="K112" i="1" s="1"/>
  <c r="J112" i="1" a="1"/>
  <c r="J112" i="1" s="1"/>
  <c r="K111" i="1" a="1"/>
  <c r="K111" i="1" s="1"/>
  <c r="J111" i="1" a="1"/>
  <c r="J111" i="1" s="1"/>
  <c r="K110" i="1" a="1"/>
  <c r="K110" i="1" s="1"/>
  <c r="J110" i="1" a="1"/>
  <c r="J110" i="1" s="1"/>
  <c r="K109" i="1" a="1"/>
  <c r="K109" i="1" s="1"/>
  <c r="J109" i="1" a="1"/>
  <c r="J109" i="1" s="1"/>
  <c r="K108" i="1" a="1"/>
  <c r="K108" i="1" s="1"/>
  <c r="J108" i="1" a="1"/>
  <c r="J108" i="1" s="1"/>
  <c r="K107" i="1" a="1"/>
  <c r="K107" i="1" s="1"/>
  <c r="J107" i="1" a="1"/>
  <c r="J107" i="1" s="1"/>
  <c r="K106" i="1" a="1"/>
  <c r="K106" i="1" s="1"/>
  <c r="J106" i="1" a="1"/>
  <c r="J106" i="1" s="1"/>
  <c r="K105" i="1" a="1"/>
  <c r="K105" i="1" s="1"/>
  <c r="J105" i="1" a="1"/>
  <c r="J105" i="1" s="1"/>
  <c r="K104" i="1" a="1"/>
  <c r="K104" i="1" s="1"/>
  <c r="J104" i="1" a="1"/>
  <c r="J104" i="1" s="1"/>
  <c r="K103" i="1" a="1"/>
  <c r="K103" i="1" s="1"/>
  <c r="J103" i="1" a="1"/>
  <c r="J103" i="1" s="1"/>
  <c r="K102" i="1" a="1"/>
  <c r="K102" i="1" s="1"/>
  <c r="J102" i="1" a="1"/>
  <c r="J102" i="1" s="1"/>
  <c r="K101" i="1" a="1"/>
  <c r="K101" i="1" s="1"/>
  <c r="J101" i="1" a="1"/>
  <c r="J101" i="1" s="1"/>
  <c r="K100" i="1" a="1"/>
  <c r="K100" i="1" s="1"/>
  <c r="J100" i="1" a="1"/>
  <c r="J100" i="1" s="1"/>
  <c r="K99" i="1" a="1"/>
  <c r="K99" i="1" s="1"/>
  <c r="J99" i="1" a="1"/>
  <c r="J99" i="1" s="1"/>
  <c r="K98" i="1" a="1"/>
  <c r="K98" i="1" s="1"/>
  <c r="J98" i="1" a="1"/>
  <c r="J98" i="1" s="1"/>
  <c r="K97" i="1" a="1"/>
  <c r="K97" i="1" s="1"/>
  <c r="J97" i="1" a="1"/>
  <c r="J97" i="1" s="1"/>
  <c r="K96" i="1" a="1"/>
  <c r="K96" i="1" s="1"/>
  <c r="J96" i="1" a="1"/>
  <c r="J96" i="1" s="1"/>
  <c r="K95" i="1" a="1"/>
  <c r="K95" i="1" s="1"/>
  <c r="J95" i="1" a="1"/>
  <c r="J95" i="1" s="1"/>
  <c r="K88" i="1" a="1"/>
  <c r="K88" i="1" s="1"/>
  <c r="J88" i="1" a="1"/>
  <c r="J88" i="1" s="1"/>
  <c r="K86" i="1" a="1"/>
  <c r="K86" i="1" s="1"/>
  <c r="J86" i="1" a="1"/>
  <c r="J86" i="1" s="1"/>
  <c r="K85" i="1" a="1"/>
  <c r="K85" i="1" s="1"/>
  <c r="J85" i="1" a="1"/>
  <c r="J85" i="1" s="1"/>
  <c r="K84" i="1" a="1"/>
  <c r="K84" i="1" s="1"/>
  <c r="J84" i="1" a="1"/>
  <c r="J84" i="1" s="1"/>
  <c r="P83" i="1" a="1"/>
  <c r="P83" i="1" s="1"/>
  <c r="O83" i="1" a="1"/>
  <c r="O83" i="1" s="1"/>
  <c r="K82" i="1" a="1"/>
  <c r="K82" i="1" s="1"/>
  <c r="J82" i="1" a="1"/>
  <c r="J82" i="1" s="1"/>
  <c r="K81" i="1" a="1"/>
  <c r="K81" i="1" s="1"/>
  <c r="J81" i="1" a="1"/>
  <c r="J81" i="1" s="1"/>
  <c r="K79" i="1" a="1"/>
  <c r="K79" i="1" s="1"/>
  <c r="J79" i="1" a="1"/>
  <c r="J79" i="1" s="1"/>
  <c r="K78" i="1" a="1"/>
  <c r="K78" i="1" s="1"/>
  <c r="J78" i="1" a="1"/>
  <c r="J78" i="1" s="1"/>
  <c r="K77" i="1" a="1"/>
  <c r="K77" i="1" s="1"/>
  <c r="J77" i="1" a="1"/>
  <c r="J77" i="1" s="1"/>
  <c r="K76" i="1" a="1"/>
  <c r="K76" i="1" s="1"/>
  <c r="J76" i="1" a="1"/>
  <c r="J76" i="1" s="1"/>
  <c r="K74" i="1" a="1"/>
  <c r="K74" i="1" s="1"/>
  <c r="J74" i="1" a="1"/>
  <c r="J74" i="1" s="1"/>
  <c r="K73" i="1" a="1"/>
  <c r="K73" i="1" s="1"/>
  <c r="J73" i="1" a="1"/>
  <c r="J73" i="1" s="1"/>
  <c r="K72" i="1" a="1"/>
  <c r="K72" i="1" s="1"/>
  <c r="J72" i="1" a="1"/>
  <c r="J72" i="1" s="1"/>
  <c r="K71" i="1" a="1"/>
  <c r="K71" i="1" s="1"/>
  <c r="J71" i="1" a="1"/>
  <c r="J71" i="1" s="1"/>
  <c r="K68" i="1" a="1"/>
  <c r="K68" i="1" s="1"/>
  <c r="J68" i="1" a="1"/>
  <c r="J68" i="1" s="1"/>
  <c r="K67" i="1" a="1"/>
  <c r="K67" i="1" s="1"/>
  <c r="J67" i="1" a="1"/>
  <c r="J67" i="1" s="1"/>
  <c r="K66" i="1" a="1"/>
  <c r="K66" i="1" s="1"/>
  <c r="J66" i="1" a="1"/>
  <c r="J66" i="1" s="1"/>
  <c r="K63" i="1" a="1"/>
  <c r="K63" i="1" s="1"/>
  <c r="J63" i="1" a="1"/>
  <c r="J63" i="1" s="1"/>
  <c r="K62" i="1" a="1"/>
  <c r="K62" i="1" s="1"/>
  <c r="J62" i="1" a="1"/>
  <c r="J62" i="1" s="1"/>
  <c r="K61" i="1" a="1"/>
  <c r="K61" i="1" s="1"/>
  <c r="J61" i="1" a="1"/>
  <c r="J61" i="1" s="1"/>
  <c r="K57" i="1" a="1"/>
  <c r="K57" i="1" s="1"/>
  <c r="J57" i="1" a="1"/>
  <c r="J57" i="1" s="1"/>
  <c r="K56" i="1" a="1"/>
  <c r="K56" i="1" s="1"/>
  <c r="J56" i="1" a="1"/>
  <c r="J56" i="1" s="1"/>
  <c r="K55" i="1" a="1"/>
  <c r="K55" i="1" s="1"/>
  <c r="J55" i="1" a="1"/>
  <c r="J55" i="1" s="1"/>
  <c r="K54" i="1" a="1"/>
  <c r="K54" i="1" s="1"/>
  <c r="J54" i="1" a="1"/>
  <c r="J54" i="1" s="1"/>
  <c r="K51" i="1" a="1"/>
  <c r="K51" i="1" s="1"/>
  <c r="J51" i="1" a="1"/>
  <c r="J51" i="1" s="1"/>
  <c r="K50" i="1" a="1"/>
  <c r="K50" i="1" s="1"/>
  <c r="J50" i="1" a="1"/>
  <c r="J50" i="1" s="1"/>
  <c r="K49" i="1" a="1"/>
  <c r="K49" i="1" s="1"/>
  <c r="J49" i="1" a="1"/>
  <c r="J49" i="1" s="1"/>
  <c r="K48" i="1" a="1"/>
  <c r="K48" i="1" s="1"/>
  <c r="J48" i="1" a="1"/>
  <c r="J48" i="1" s="1"/>
  <c r="K46" i="1" a="1"/>
  <c r="K46" i="1" s="1"/>
  <c r="J46" i="1" a="1"/>
  <c r="J46" i="1" s="1"/>
  <c r="K45" i="1" a="1"/>
  <c r="K45" i="1" s="1"/>
  <c r="J45" i="1" a="1"/>
  <c r="J45" i="1" s="1"/>
  <c r="K44" i="1" a="1"/>
  <c r="K44" i="1" s="1"/>
  <c r="J44" i="1" a="1"/>
  <c r="J44" i="1" s="1"/>
  <c r="K43" i="1" a="1"/>
  <c r="K43" i="1" s="1"/>
  <c r="J43" i="1" a="1"/>
  <c r="J43" i="1" s="1"/>
  <c r="K42" i="1" a="1"/>
  <c r="K42" i="1" s="1"/>
  <c r="J42" i="1" a="1"/>
  <c r="J42" i="1" s="1"/>
  <c r="K41" i="1" a="1"/>
  <c r="K41" i="1" s="1"/>
  <c r="J41" i="1" a="1"/>
  <c r="J41" i="1" s="1"/>
  <c r="K40" i="1" a="1"/>
  <c r="K40" i="1" s="1"/>
  <c r="J40" i="1" a="1"/>
  <c r="J40" i="1" s="1"/>
  <c r="K39" i="1" a="1"/>
  <c r="K39" i="1" s="1"/>
  <c r="J39" i="1" a="1"/>
  <c r="J39" i="1" s="1"/>
  <c r="K38" i="1" a="1"/>
  <c r="K38" i="1" s="1"/>
  <c r="J38" i="1" a="1"/>
  <c r="J38" i="1" s="1"/>
  <c r="K37" i="1" a="1"/>
  <c r="K37" i="1" s="1"/>
  <c r="J37" i="1" a="1"/>
  <c r="J37" i="1" s="1"/>
  <c r="K36" i="1" a="1"/>
  <c r="K36" i="1" s="1"/>
  <c r="J36" i="1" a="1"/>
  <c r="J36" i="1" s="1"/>
  <c r="K35" i="1" a="1"/>
  <c r="K35" i="1" s="1"/>
  <c r="J35" i="1" a="1"/>
  <c r="J35" i="1" s="1"/>
  <c r="K31" i="1" a="1"/>
  <c r="K31" i="1" s="1"/>
  <c r="J31" i="1" a="1"/>
  <c r="J31" i="1" s="1"/>
  <c r="K30" i="1" a="1"/>
  <c r="K30" i="1" s="1"/>
  <c r="J30" i="1" a="1"/>
  <c r="J30" i="1" s="1"/>
  <c r="K28" i="1" a="1"/>
  <c r="K28" i="1" s="1"/>
  <c r="J28" i="1" a="1"/>
  <c r="J28" i="1" s="1"/>
  <c r="K26" i="1" a="1"/>
  <c r="K26" i="1" s="1"/>
  <c r="J26" i="1" a="1"/>
  <c r="J26" i="1" s="1"/>
  <c r="K25" i="1" a="1"/>
  <c r="K25" i="1" s="1"/>
  <c r="J25" i="1" a="1"/>
  <c r="J25" i="1" s="1"/>
  <c r="K21" i="1" a="1"/>
  <c r="K21" i="1" s="1"/>
  <c r="J21" i="1" a="1"/>
  <c r="J21" i="1" s="1"/>
  <c r="K20" i="1" a="1"/>
  <c r="K20" i="1" s="1"/>
  <c r="J20" i="1" a="1"/>
  <c r="J20" i="1" s="1"/>
  <c r="K19" i="1" a="1"/>
  <c r="K19" i="1" s="1"/>
  <c r="J19" i="1" a="1"/>
  <c r="J19" i="1" s="1"/>
  <c r="K18" i="1" a="1"/>
  <c r="K18" i="1" s="1"/>
  <c r="J18" i="1" a="1"/>
  <c r="J18" i="1" s="1"/>
  <c r="K17" i="1" a="1"/>
  <c r="K17" i="1" s="1"/>
  <c r="J17" i="1" a="1"/>
  <c r="J17" i="1" s="1"/>
  <c r="K16" i="1" a="1"/>
  <c r="K16" i="1" s="1"/>
  <c r="J16" i="1" a="1"/>
  <c r="J16" i="1" s="1"/>
  <c r="K15" i="1" a="1"/>
  <c r="K15" i="1" s="1"/>
  <c r="J15" i="1" a="1"/>
  <c r="J15" i="1" s="1"/>
  <c r="K14" i="1" a="1"/>
  <c r="K14" i="1" s="1"/>
  <c r="J14" i="1" a="1"/>
  <c r="J14" i="1" s="1"/>
  <c r="K13" i="1" a="1"/>
  <c r="K13" i="1" s="1"/>
  <c r="J13" i="1" a="1"/>
  <c r="J13" i="1" s="1"/>
  <c r="K12" i="1" a="1"/>
  <c r="K12" i="1" s="1"/>
  <c r="J12" i="1" a="1"/>
  <c r="J12" i="1" s="1"/>
  <c r="K11" i="1" a="1"/>
  <c r="K11" i="1" s="1"/>
  <c r="J11" i="1" a="1"/>
  <c r="J11" i="1" s="1"/>
  <c r="P10" i="1" a="1"/>
  <c r="P10" i="1" s="1"/>
  <c r="O10" i="1" a="1"/>
  <c r="O10" i="1" s="1"/>
  <c r="K9" i="1" a="1"/>
  <c r="K9" i="1" s="1"/>
  <c r="J9" i="1" a="1"/>
  <c r="J9" i="1" s="1"/>
  <c r="K8" i="1" a="1"/>
  <c r="K8" i="1" s="1"/>
  <c r="J8" i="1" a="1"/>
  <c r="J8" i="1" s="1"/>
  <c r="K7" i="1" a="1"/>
  <c r="K7" i="1" s="1"/>
  <c r="J7" i="1" a="1"/>
  <c r="J7" i="1" s="1"/>
  <c r="K4" i="1" a="1"/>
  <c r="K4" i="1" s="1"/>
  <c r="J4" i="1" a="1"/>
  <c r="J4" i="1" s="1"/>
  <c r="K3" i="1" a="1"/>
  <c r="K3" i="1" s="1"/>
  <c r="J3" i="1" a="1"/>
  <c r="J3" i="1" s="1"/>
  <c r="K2" i="1" a="1"/>
  <c r="K2" i="1" s="1"/>
  <c r="J2" i="1" a="1"/>
  <c r="J2" i="1" s="1"/>
  <c r="H213" i="1"/>
  <c r="H212" i="1"/>
  <c r="H211" i="1"/>
  <c r="H210" i="1"/>
  <c r="H209" i="1"/>
  <c r="H208" i="1"/>
  <c r="H207" i="1"/>
  <c r="H206" i="1"/>
  <c r="H205" i="1"/>
  <c r="H204"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S14" i="1"/>
  <c r="D21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7">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4"/>
        </ext>
      </extLst>
    </bk>
    <bk>
      <extLst>
        <ext uri="{3e2802c4-a4d2-4d8b-9148-e3be6c30e623}">
          <xlrd:rvb i="26"/>
        </ext>
      </extLst>
    </bk>
    <bk>
      <extLst>
        <ext uri="{3e2802c4-a4d2-4d8b-9148-e3be6c30e623}">
          <xlrd:rvb i="28"/>
        </ext>
      </extLst>
    </bk>
    <bk>
      <extLst>
        <ext uri="{3e2802c4-a4d2-4d8b-9148-e3be6c30e623}">
          <xlrd:rvb i="31"/>
        </ext>
      </extLst>
    </bk>
    <bk>
      <extLst>
        <ext uri="{3e2802c4-a4d2-4d8b-9148-e3be6c30e623}">
          <xlrd:rvb i="37"/>
        </ext>
      </extLst>
    </bk>
    <bk>
      <extLst>
        <ext uri="{3e2802c4-a4d2-4d8b-9148-e3be6c30e623}">
          <xlrd:rvb i="44"/>
        </ext>
      </extLst>
    </bk>
    <bk>
      <extLst>
        <ext uri="{3e2802c4-a4d2-4d8b-9148-e3be6c30e623}">
          <xlrd:rvb i="50"/>
        </ext>
      </extLst>
    </bk>
    <bk>
      <extLst>
        <ext uri="{3e2802c4-a4d2-4d8b-9148-e3be6c30e623}">
          <xlrd:rvb i="53"/>
        </ext>
      </extLst>
    </bk>
    <bk>
      <extLst>
        <ext uri="{3e2802c4-a4d2-4d8b-9148-e3be6c30e623}">
          <xlrd:rvb i="60"/>
        </ext>
      </extLst>
    </bk>
    <bk>
      <extLst>
        <ext uri="{3e2802c4-a4d2-4d8b-9148-e3be6c30e623}">
          <xlrd:rvb i="67"/>
        </ext>
      </extLst>
    </bk>
    <bk>
      <extLst>
        <ext uri="{3e2802c4-a4d2-4d8b-9148-e3be6c30e623}">
          <xlrd:rvb i="73"/>
        </ext>
      </extLst>
    </bk>
    <bk>
      <extLst>
        <ext uri="{3e2802c4-a4d2-4d8b-9148-e3be6c30e623}">
          <xlrd:rvb i="79"/>
        </ext>
      </extLst>
    </bk>
    <bk>
      <extLst>
        <ext uri="{3e2802c4-a4d2-4d8b-9148-e3be6c30e623}">
          <xlrd:rvb i="85"/>
        </ext>
      </extLst>
    </bk>
    <bk>
      <extLst>
        <ext uri="{3e2802c4-a4d2-4d8b-9148-e3be6c30e623}">
          <xlrd:rvb i="91"/>
        </ext>
      </extLst>
    </bk>
    <bk>
      <extLst>
        <ext uri="{3e2802c4-a4d2-4d8b-9148-e3be6c30e623}">
          <xlrd:rvb i="96"/>
        </ext>
      </extLst>
    </bk>
    <bk>
      <extLst>
        <ext uri="{3e2802c4-a4d2-4d8b-9148-e3be6c30e623}">
          <xlrd:rvb i="102"/>
        </ext>
      </extLst>
    </bk>
    <bk>
      <extLst>
        <ext uri="{3e2802c4-a4d2-4d8b-9148-e3be6c30e623}">
          <xlrd:rvb i="108"/>
        </ext>
      </extLst>
    </bk>
    <bk>
      <extLst>
        <ext uri="{3e2802c4-a4d2-4d8b-9148-e3be6c30e623}">
          <xlrd:rvb i="114"/>
        </ext>
      </extLst>
    </bk>
    <bk>
      <extLst>
        <ext uri="{3e2802c4-a4d2-4d8b-9148-e3be6c30e623}">
          <xlrd:rvb i="121"/>
        </ext>
      </extLst>
    </bk>
    <bk>
      <extLst>
        <ext uri="{3e2802c4-a4d2-4d8b-9148-e3be6c30e623}">
          <xlrd:rvb i="127"/>
        </ext>
      </extLst>
    </bk>
    <bk>
      <extLst>
        <ext uri="{3e2802c4-a4d2-4d8b-9148-e3be6c30e623}">
          <xlrd:rvb i="133"/>
        </ext>
      </extLst>
    </bk>
    <bk>
      <extLst>
        <ext uri="{3e2802c4-a4d2-4d8b-9148-e3be6c30e623}">
          <xlrd:rvb i="140"/>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8"/>
        </ext>
      </extLst>
    </bk>
    <bk>
      <extLst>
        <ext uri="{3e2802c4-a4d2-4d8b-9148-e3be6c30e623}">
          <xlrd:rvb i="164"/>
        </ext>
      </extLst>
    </bk>
    <bk>
      <extLst>
        <ext uri="{3e2802c4-a4d2-4d8b-9148-e3be6c30e623}">
          <xlrd:rvb i="167"/>
        </ext>
      </extLst>
    </bk>
    <bk>
      <extLst>
        <ext uri="{3e2802c4-a4d2-4d8b-9148-e3be6c30e623}">
          <xlrd:rvb i="173"/>
        </ext>
      </extLst>
    </bk>
    <bk>
      <extLst>
        <ext uri="{3e2802c4-a4d2-4d8b-9148-e3be6c30e623}">
          <xlrd:rvb i="179"/>
        </ext>
      </extLst>
    </bk>
    <bk>
      <extLst>
        <ext uri="{3e2802c4-a4d2-4d8b-9148-e3be6c30e623}">
          <xlrd:rvb i="184"/>
        </ext>
      </extLst>
    </bk>
    <bk>
      <extLst>
        <ext uri="{3e2802c4-a4d2-4d8b-9148-e3be6c30e623}">
          <xlrd:rvb i="190"/>
        </ext>
      </extLst>
    </bk>
    <bk>
      <extLst>
        <ext uri="{3e2802c4-a4d2-4d8b-9148-e3be6c30e623}">
          <xlrd:rvb i="196"/>
        </ext>
      </extLst>
    </bk>
    <bk>
      <extLst>
        <ext uri="{3e2802c4-a4d2-4d8b-9148-e3be6c30e623}">
          <xlrd:rvb i="202"/>
        </ext>
      </extLst>
    </bk>
    <bk>
      <extLst>
        <ext uri="{3e2802c4-a4d2-4d8b-9148-e3be6c30e623}">
          <xlrd:rvb i="205"/>
        </ext>
      </extLst>
    </bk>
    <bk>
      <extLst>
        <ext uri="{3e2802c4-a4d2-4d8b-9148-e3be6c30e623}">
          <xlrd:rvb i="212"/>
        </ext>
      </extLst>
    </bk>
    <bk>
      <extLst>
        <ext uri="{3e2802c4-a4d2-4d8b-9148-e3be6c30e623}">
          <xlrd:rvb i="218"/>
        </ext>
      </extLst>
    </bk>
    <bk>
      <extLst>
        <ext uri="{3e2802c4-a4d2-4d8b-9148-e3be6c30e623}">
          <xlrd:rvb i="224"/>
        </ext>
      </extLst>
    </bk>
    <bk>
      <extLst>
        <ext uri="{3e2802c4-a4d2-4d8b-9148-e3be6c30e623}">
          <xlrd:rvb i="230"/>
        </ext>
      </extLst>
    </bk>
    <bk>
      <extLst>
        <ext uri="{3e2802c4-a4d2-4d8b-9148-e3be6c30e623}">
          <xlrd:rvb i="236"/>
        </ext>
      </extLst>
    </bk>
    <bk>
      <extLst>
        <ext uri="{3e2802c4-a4d2-4d8b-9148-e3be6c30e623}">
          <xlrd:rvb i="242"/>
        </ext>
      </extLst>
    </bk>
    <bk>
      <extLst>
        <ext uri="{3e2802c4-a4d2-4d8b-9148-e3be6c30e623}">
          <xlrd:rvb i="248"/>
        </ext>
      </extLst>
    </bk>
    <bk>
      <extLst>
        <ext uri="{3e2802c4-a4d2-4d8b-9148-e3be6c30e623}">
          <xlrd:rvb i="254"/>
        </ext>
      </extLst>
    </bk>
    <bk>
      <extLst>
        <ext uri="{3e2802c4-a4d2-4d8b-9148-e3be6c30e623}">
          <xlrd:rvb i="260"/>
        </ext>
      </extLst>
    </bk>
    <bk>
      <extLst>
        <ext uri="{3e2802c4-a4d2-4d8b-9148-e3be6c30e623}">
          <xlrd:rvb i="266"/>
        </ext>
      </extLst>
    </bk>
    <bk>
      <extLst>
        <ext uri="{3e2802c4-a4d2-4d8b-9148-e3be6c30e623}">
          <xlrd:rvb i="273"/>
        </ext>
      </extLst>
    </bk>
    <bk>
      <extLst>
        <ext uri="{3e2802c4-a4d2-4d8b-9148-e3be6c30e623}">
          <xlrd:rvb i="279"/>
        </ext>
      </extLst>
    </bk>
    <bk>
      <extLst>
        <ext uri="{3e2802c4-a4d2-4d8b-9148-e3be6c30e623}">
          <xlrd:rvb i="284"/>
        </ext>
      </extLst>
    </bk>
    <bk>
      <extLst>
        <ext uri="{3e2802c4-a4d2-4d8b-9148-e3be6c30e623}">
          <xlrd:rvb i="290"/>
        </ext>
      </extLst>
    </bk>
    <bk>
      <extLst>
        <ext uri="{3e2802c4-a4d2-4d8b-9148-e3be6c30e623}">
          <xlrd:rvb i="296"/>
        </ext>
      </extLst>
    </bk>
    <bk>
      <extLst>
        <ext uri="{3e2802c4-a4d2-4d8b-9148-e3be6c30e623}">
          <xlrd:rvb i="302"/>
        </ext>
      </extLst>
    </bk>
    <bk>
      <extLst>
        <ext uri="{3e2802c4-a4d2-4d8b-9148-e3be6c30e623}">
          <xlrd:rvb i="308"/>
        </ext>
      </extLst>
    </bk>
    <bk>
      <extLst>
        <ext uri="{3e2802c4-a4d2-4d8b-9148-e3be6c30e623}">
          <xlrd:rvb i="315"/>
        </ext>
      </extLst>
    </bk>
    <bk>
      <extLst>
        <ext uri="{3e2802c4-a4d2-4d8b-9148-e3be6c30e623}">
          <xlrd:rvb i="321"/>
        </ext>
      </extLst>
    </bk>
    <bk>
      <extLst>
        <ext uri="{3e2802c4-a4d2-4d8b-9148-e3be6c30e623}">
          <xlrd:rvb i="327"/>
        </ext>
      </extLst>
    </bk>
    <bk>
      <extLst>
        <ext uri="{3e2802c4-a4d2-4d8b-9148-e3be6c30e623}">
          <xlrd:rvb i="333"/>
        </ext>
      </extLst>
    </bk>
    <bk>
      <extLst>
        <ext uri="{3e2802c4-a4d2-4d8b-9148-e3be6c30e623}">
          <xlrd:rvb i="339"/>
        </ext>
      </extLst>
    </bk>
    <bk>
      <extLst>
        <ext uri="{3e2802c4-a4d2-4d8b-9148-e3be6c30e623}">
          <xlrd:rvb i="345"/>
        </ext>
      </extLst>
    </bk>
    <bk>
      <extLst>
        <ext uri="{3e2802c4-a4d2-4d8b-9148-e3be6c30e623}">
          <xlrd:rvb i="351"/>
        </ext>
      </extLst>
    </bk>
    <bk>
      <extLst>
        <ext uri="{3e2802c4-a4d2-4d8b-9148-e3be6c30e623}">
          <xlrd:rvb i="357"/>
        </ext>
      </extLst>
    </bk>
    <bk>
      <extLst>
        <ext uri="{3e2802c4-a4d2-4d8b-9148-e3be6c30e623}">
          <xlrd:rvb i="363"/>
        </ext>
      </extLst>
    </bk>
    <bk>
      <extLst>
        <ext uri="{3e2802c4-a4d2-4d8b-9148-e3be6c30e623}">
          <xlrd:rvb i="369"/>
        </ext>
      </extLst>
    </bk>
    <bk>
      <extLst>
        <ext uri="{3e2802c4-a4d2-4d8b-9148-e3be6c30e623}">
          <xlrd:rvb i="375"/>
        </ext>
      </extLst>
    </bk>
    <bk>
      <extLst>
        <ext uri="{3e2802c4-a4d2-4d8b-9148-e3be6c30e623}">
          <xlrd:rvb i="381"/>
        </ext>
      </extLst>
    </bk>
    <bk>
      <extLst>
        <ext uri="{3e2802c4-a4d2-4d8b-9148-e3be6c30e623}">
          <xlrd:rvb i="388"/>
        </ext>
      </extLst>
    </bk>
    <bk>
      <extLst>
        <ext uri="{3e2802c4-a4d2-4d8b-9148-e3be6c30e623}">
          <xlrd:rvb i="394"/>
        </ext>
      </extLst>
    </bk>
    <bk>
      <extLst>
        <ext uri="{3e2802c4-a4d2-4d8b-9148-e3be6c30e623}">
          <xlrd:rvb i="400"/>
        </ext>
      </extLst>
    </bk>
    <bk>
      <extLst>
        <ext uri="{3e2802c4-a4d2-4d8b-9148-e3be6c30e623}">
          <xlrd:rvb i="406"/>
        </ext>
      </extLst>
    </bk>
    <bk>
      <extLst>
        <ext uri="{3e2802c4-a4d2-4d8b-9148-e3be6c30e623}">
          <xlrd:rvb i="412"/>
        </ext>
      </extLst>
    </bk>
    <bk>
      <extLst>
        <ext uri="{3e2802c4-a4d2-4d8b-9148-e3be6c30e623}">
          <xlrd:rvb i="415"/>
        </ext>
      </extLst>
    </bk>
    <bk>
      <extLst>
        <ext uri="{3e2802c4-a4d2-4d8b-9148-e3be6c30e623}">
          <xlrd:rvb i="421"/>
        </ext>
      </extLst>
    </bk>
    <bk>
      <extLst>
        <ext uri="{3e2802c4-a4d2-4d8b-9148-e3be6c30e623}">
          <xlrd:rvb i="424"/>
        </ext>
      </extLst>
    </bk>
    <bk>
      <extLst>
        <ext uri="{3e2802c4-a4d2-4d8b-9148-e3be6c30e623}">
          <xlrd:rvb i="430"/>
        </ext>
      </extLst>
    </bk>
    <bk>
      <extLst>
        <ext uri="{3e2802c4-a4d2-4d8b-9148-e3be6c30e623}">
          <xlrd:rvb i="436"/>
        </ext>
      </extLst>
    </bk>
    <bk>
      <extLst>
        <ext uri="{3e2802c4-a4d2-4d8b-9148-e3be6c30e623}">
          <xlrd:rvb i="442"/>
        </ext>
      </extLst>
    </bk>
    <bk>
      <extLst>
        <ext uri="{3e2802c4-a4d2-4d8b-9148-e3be6c30e623}">
          <xlrd:rvb i="448"/>
        </ext>
      </extLst>
    </bk>
    <bk>
      <extLst>
        <ext uri="{3e2802c4-a4d2-4d8b-9148-e3be6c30e623}">
          <xlrd:rvb i="454"/>
        </ext>
      </extLst>
    </bk>
    <bk>
      <extLst>
        <ext uri="{3e2802c4-a4d2-4d8b-9148-e3be6c30e623}">
          <xlrd:rvb i="460"/>
        </ext>
      </extLst>
    </bk>
    <bk>
      <extLst>
        <ext uri="{3e2802c4-a4d2-4d8b-9148-e3be6c30e623}">
          <xlrd:rvb i="466"/>
        </ext>
      </extLst>
    </bk>
    <bk>
      <extLst>
        <ext uri="{3e2802c4-a4d2-4d8b-9148-e3be6c30e623}">
          <xlrd:rvb i="472"/>
        </ext>
      </extLst>
    </bk>
    <bk>
      <extLst>
        <ext uri="{3e2802c4-a4d2-4d8b-9148-e3be6c30e623}">
          <xlrd:rvb i="478"/>
        </ext>
      </extLst>
    </bk>
    <bk>
      <extLst>
        <ext uri="{3e2802c4-a4d2-4d8b-9148-e3be6c30e623}">
          <xlrd:rvb i="484"/>
        </ext>
      </extLst>
    </bk>
    <bk>
      <extLst>
        <ext uri="{3e2802c4-a4d2-4d8b-9148-e3be6c30e623}">
          <xlrd:rvb i="490"/>
        </ext>
      </extLst>
    </bk>
    <bk>
      <extLst>
        <ext uri="{3e2802c4-a4d2-4d8b-9148-e3be6c30e623}">
          <xlrd:rvb i="496"/>
        </ext>
      </extLst>
    </bk>
    <bk>
      <extLst>
        <ext uri="{3e2802c4-a4d2-4d8b-9148-e3be6c30e623}">
          <xlrd:rvb i="502"/>
        </ext>
      </extLst>
    </bk>
    <bk>
      <extLst>
        <ext uri="{3e2802c4-a4d2-4d8b-9148-e3be6c30e623}">
          <xlrd:rvb i="508"/>
        </ext>
      </extLst>
    </bk>
    <bk>
      <extLst>
        <ext uri="{3e2802c4-a4d2-4d8b-9148-e3be6c30e623}">
          <xlrd:rvb i="511"/>
        </ext>
      </extLst>
    </bk>
    <bk>
      <extLst>
        <ext uri="{3e2802c4-a4d2-4d8b-9148-e3be6c30e623}">
          <xlrd:rvb i="517"/>
        </ext>
      </extLst>
    </bk>
    <bk>
      <extLst>
        <ext uri="{3e2802c4-a4d2-4d8b-9148-e3be6c30e623}">
          <xlrd:rvb i="523"/>
        </ext>
      </extLst>
    </bk>
    <bk>
      <extLst>
        <ext uri="{3e2802c4-a4d2-4d8b-9148-e3be6c30e623}">
          <xlrd:rvb i="529"/>
        </ext>
      </extLst>
    </bk>
    <bk>
      <extLst>
        <ext uri="{3e2802c4-a4d2-4d8b-9148-e3be6c30e623}">
          <xlrd:rvb i="535"/>
        </ext>
      </extLst>
    </bk>
    <bk>
      <extLst>
        <ext uri="{3e2802c4-a4d2-4d8b-9148-e3be6c30e623}">
          <xlrd:rvb i="541"/>
        </ext>
      </extLst>
    </bk>
    <bk>
      <extLst>
        <ext uri="{3e2802c4-a4d2-4d8b-9148-e3be6c30e623}">
          <xlrd:rvb i="547"/>
        </ext>
      </extLst>
    </bk>
    <bk>
      <extLst>
        <ext uri="{3e2802c4-a4d2-4d8b-9148-e3be6c30e623}">
          <xlrd:rvb i="553"/>
        </ext>
      </extLst>
    </bk>
    <bk>
      <extLst>
        <ext uri="{3e2802c4-a4d2-4d8b-9148-e3be6c30e623}">
          <xlrd:rvb i="558"/>
        </ext>
      </extLst>
    </bk>
    <bk>
      <extLst>
        <ext uri="{3e2802c4-a4d2-4d8b-9148-e3be6c30e623}">
          <xlrd:rvb i="561"/>
        </ext>
      </extLst>
    </bk>
    <bk>
      <extLst>
        <ext uri="{3e2802c4-a4d2-4d8b-9148-e3be6c30e623}">
          <xlrd:rvb i="567"/>
        </ext>
      </extLst>
    </bk>
    <bk>
      <extLst>
        <ext uri="{3e2802c4-a4d2-4d8b-9148-e3be6c30e623}">
          <xlrd:rvb i="573"/>
        </ext>
      </extLst>
    </bk>
    <bk>
      <extLst>
        <ext uri="{3e2802c4-a4d2-4d8b-9148-e3be6c30e623}">
          <xlrd:rvb i="579"/>
        </ext>
      </extLst>
    </bk>
    <bk>
      <extLst>
        <ext uri="{3e2802c4-a4d2-4d8b-9148-e3be6c30e623}">
          <xlrd:rvb i="585"/>
        </ext>
      </extLst>
    </bk>
    <bk>
      <extLst>
        <ext uri="{3e2802c4-a4d2-4d8b-9148-e3be6c30e623}">
          <xlrd:rvb i="591"/>
        </ext>
      </extLst>
    </bk>
    <bk>
      <extLst>
        <ext uri="{3e2802c4-a4d2-4d8b-9148-e3be6c30e623}">
          <xlrd:rvb i="597"/>
        </ext>
      </extLst>
    </bk>
    <bk>
      <extLst>
        <ext uri="{3e2802c4-a4d2-4d8b-9148-e3be6c30e623}">
          <xlrd:rvb i="603"/>
        </ext>
      </extLst>
    </bk>
    <bk>
      <extLst>
        <ext uri="{3e2802c4-a4d2-4d8b-9148-e3be6c30e623}">
          <xlrd:rvb i="609"/>
        </ext>
      </extLst>
    </bk>
    <bk>
      <extLst>
        <ext uri="{3e2802c4-a4d2-4d8b-9148-e3be6c30e623}">
          <xlrd:rvb i="615"/>
        </ext>
      </extLst>
    </bk>
    <bk>
      <extLst>
        <ext uri="{3e2802c4-a4d2-4d8b-9148-e3be6c30e623}">
          <xlrd:rvb i="621"/>
        </ext>
      </extLst>
    </bk>
    <bk>
      <extLst>
        <ext uri="{3e2802c4-a4d2-4d8b-9148-e3be6c30e623}">
          <xlrd:rvb i="627"/>
        </ext>
      </extLst>
    </bk>
    <bk>
      <extLst>
        <ext uri="{3e2802c4-a4d2-4d8b-9148-e3be6c30e623}">
          <xlrd:rvb i="633"/>
        </ext>
      </extLst>
    </bk>
    <bk>
      <extLst>
        <ext uri="{3e2802c4-a4d2-4d8b-9148-e3be6c30e623}">
          <xlrd:rvb i="636"/>
        </ext>
      </extLst>
    </bk>
    <bk>
      <extLst>
        <ext uri="{3e2802c4-a4d2-4d8b-9148-e3be6c30e623}">
          <xlrd:rvb i="642"/>
        </ext>
      </extLst>
    </bk>
    <bk>
      <extLst>
        <ext uri="{3e2802c4-a4d2-4d8b-9148-e3be6c30e623}">
          <xlrd:rvb i="648"/>
        </ext>
      </extLst>
    </bk>
    <bk>
      <extLst>
        <ext uri="{3e2802c4-a4d2-4d8b-9148-e3be6c30e623}">
          <xlrd:rvb i="654"/>
        </ext>
      </extLst>
    </bk>
    <bk>
      <extLst>
        <ext uri="{3e2802c4-a4d2-4d8b-9148-e3be6c30e623}">
          <xlrd:rvb i="660"/>
        </ext>
      </extLst>
    </bk>
    <bk>
      <extLst>
        <ext uri="{3e2802c4-a4d2-4d8b-9148-e3be6c30e623}">
          <xlrd:rvb i="666"/>
        </ext>
      </extLst>
    </bk>
    <bk>
      <extLst>
        <ext uri="{3e2802c4-a4d2-4d8b-9148-e3be6c30e623}">
          <xlrd:rvb i="672"/>
        </ext>
      </extLst>
    </bk>
    <bk>
      <extLst>
        <ext uri="{3e2802c4-a4d2-4d8b-9148-e3be6c30e623}">
          <xlrd:rvb i="678"/>
        </ext>
      </extLst>
    </bk>
    <bk>
      <extLst>
        <ext uri="{3e2802c4-a4d2-4d8b-9148-e3be6c30e623}">
          <xlrd:rvb i="684"/>
        </ext>
      </extLst>
    </bk>
    <bk>
      <extLst>
        <ext uri="{3e2802c4-a4d2-4d8b-9148-e3be6c30e623}">
          <xlrd:rvb i="690"/>
        </ext>
      </extLst>
    </bk>
    <bk>
      <extLst>
        <ext uri="{3e2802c4-a4d2-4d8b-9148-e3be6c30e623}">
          <xlrd:rvb i="696"/>
        </ext>
      </extLst>
    </bk>
    <bk>
      <extLst>
        <ext uri="{3e2802c4-a4d2-4d8b-9148-e3be6c30e623}">
          <xlrd:rvb i="702"/>
        </ext>
      </extLst>
    </bk>
    <bk>
      <extLst>
        <ext uri="{3e2802c4-a4d2-4d8b-9148-e3be6c30e623}">
          <xlrd:rvb i="708"/>
        </ext>
      </extLst>
    </bk>
    <bk>
      <extLst>
        <ext uri="{3e2802c4-a4d2-4d8b-9148-e3be6c30e623}">
          <xlrd:rvb i="714"/>
        </ext>
      </extLst>
    </bk>
    <bk>
      <extLst>
        <ext uri="{3e2802c4-a4d2-4d8b-9148-e3be6c30e623}">
          <xlrd:rvb i="720"/>
        </ext>
      </extLst>
    </bk>
    <bk>
      <extLst>
        <ext uri="{3e2802c4-a4d2-4d8b-9148-e3be6c30e623}">
          <xlrd:rvb i="726"/>
        </ext>
      </extLst>
    </bk>
  </futureMetadata>
  <cellMetadata count="1">
    <bk>
      <rc t="1" v="0"/>
    </bk>
  </cellMetadata>
  <valueMetadata count="12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valueMetadata>
</metadata>
</file>

<file path=xl/sharedStrings.xml><?xml version="1.0" encoding="utf-8"?>
<sst xmlns="http://schemas.openxmlformats.org/spreadsheetml/2006/main" count="459" uniqueCount="216">
  <si>
    <t>date</t>
  </si>
  <si>
    <t>kms</t>
  </si>
  <si>
    <t>Antigua</t>
  </si>
  <si>
    <t>Taxisco</t>
  </si>
  <si>
    <t>Kilo 5 Junction</t>
  </si>
  <si>
    <t>El Zonte</t>
  </si>
  <si>
    <t>Zacatecoluca</t>
  </si>
  <si>
    <t>San Miguel</t>
  </si>
  <si>
    <t>Santa rosa de Lima</t>
  </si>
  <si>
    <t>San Lorenzo</t>
  </si>
  <si>
    <t>Somotillo</t>
  </si>
  <si>
    <t>Leon</t>
  </si>
  <si>
    <t>Granada</t>
  </si>
  <si>
    <t>Rivas</t>
  </si>
  <si>
    <t>Rain Forest place just before La Cruz</t>
  </si>
  <si>
    <t>Liberia</t>
  </si>
  <si>
    <t>Nicoya</t>
  </si>
  <si>
    <t>Puntarenas</t>
  </si>
  <si>
    <t>Jaco</t>
  </si>
  <si>
    <t>Dominical</t>
  </si>
  <si>
    <t>Palmar Norte</t>
  </si>
  <si>
    <t>Ciudad Niely</t>
  </si>
  <si>
    <t xml:space="preserve">David </t>
  </si>
  <si>
    <t>La Lajas</t>
  </si>
  <si>
    <t>Campamento La Buena Esperanza</t>
  </si>
  <si>
    <t>Aguadulce</t>
  </si>
  <si>
    <t>Palmar Beach</t>
  </si>
  <si>
    <t>Panama City</t>
  </si>
  <si>
    <t>Quito</t>
  </si>
  <si>
    <t>Machachi</t>
  </si>
  <si>
    <t>Latacunga</t>
  </si>
  <si>
    <t>Ambato</t>
  </si>
  <si>
    <t>Riobamba</t>
  </si>
  <si>
    <t>Guamote</t>
  </si>
  <si>
    <t>Chunchi</t>
  </si>
  <si>
    <t>El Tambo</t>
  </si>
  <si>
    <t>Cuenca</t>
  </si>
  <si>
    <t>Ona Junction</t>
  </si>
  <si>
    <t>Saraguro</t>
  </si>
  <si>
    <t>Loja</t>
  </si>
  <si>
    <t>Vilcabamba</t>
  </si>
  <si>
    <t>Palanda</t>
  </si>
  <si>
    <t>Zumba</t>
  </si>
  <si>
    <t>San Ignacio</t>
  </si>
  <si>
    <t>Jaen</t>
  </si>
  <si>
    <t>Bagua Grande</t>
  </si>
  <si>
    <t>Perdo Ruiz</t>
  </si>
  <si>
    <t>Nuevo Tingo</t>
  </si>
  <si>
    <t>Leymebamba</t>
  </si>
  <si>
    <t>Celendin</t>
  </si>
  <si>
    <t>Cajamarca</t>
  </si>
  <si>
    <t>San Marcos</t>
  </si>
  <si>
    <t>Cajabamba</t>
  </si>
  <si>
    <t>Huamachocu</t>
  </si>
  <si>
    <t>Cachicadan</t>
  </si>
  <si>
    <t>Pallasca</t>
  </si>
  <si>
    <t>Yuracmarca</t>
  </si>
  <si>
    <t>Caraz</t>
  </si>
  <si>
    <t>Huascaran Nat.Park</t>
  </si>
  <si>
    <t>Huallanca</t>
  </si>
  <si>
    <t>Chavinillo</t>
  </si>
  <si>
    <t>Huanuco</t>
  </si>
  <si>
    <t>Junin</t>
  </si>
  <si>
    <t>Tarma</t>
  </si>
  <si>
    <t>Huaraz</t>
  </si>
  <si>
    <t>Huancayo</t>
  </si>
  <si>
    <t>Izcuchaca</t>
  </si>
  <si>
    <t>Huancavelica</t>
  </si>
  <si>
    <t>Lircay</t>
  </si>
  <si>
    <t>Julcamarca</t>
  </si>
  <si>
    <t>Ayacucho</t>
  </si>
  <si>
    <t>Uripa</t>
  </si>
  <si>
    <t>Andahuaylas</t>
  </si>
  <si>
    <t>Huancarama</t>
  </si>
  <si>
    <t>Abancay</t>
  </si>
  <si>
    <t>Curahuasi</t>
  </si>
  <si>
    <t>Limatambo</t>
  </si>
  <si>
    <t>Cusco</t>
  </si>
  <si>
    <t>Sicuani</t>
  </si>
  <si>
    <t>Ayaviri</t>
  </si>
  <si>
    <t>Juliaca</t>
  </si>
  <si>
    <t>Puno</t>
  </si>
  <si>
    <t>Juli</t>
  </si>
  <si>
    <t>Copacabana</t>
  </si>
  <si>
    <t>Huarina</t>
  </si>
  <si>
    <t>La Paz</t>
  </si>
  <si>
    <t>Patacamaya</t>
  </si>
  <si>
    <t>Oruro</t>
  </si>
  <si>
    <t>Santiago de Huari</t>
  </si>
  <si>
    <t>Salinas de Garcia Mendoza</t>
  </si>
  <si>
    <t>Isla Incahuasi</t>
  </si>
  <si>
    <t>Atocha</t>
  </si>
  <si>
    <t>Tupiza</t>
  </si>
  <si>
    <t>La Quiaca</t>
  </si>
  <si>
    <t>Abra Pampa</t>
  </si>
  <si>
    <t>Humahuaca</t>
  </si>
  <si>
    <t>Jujuy</t>
  </si>
  <si>
    <t>Salta</t>
  </si>
  <si>
    <t>Coronel Moldes</t>
  </si>
  <si>
    <t>Cafayate</t>
  </si>
  <si>
    <t>Santa Maria, Catamarca Province</t>
  </si>
  <si>
    <t>Hualfin, Catamarca</t>
  </si>
  <si>
    <t>Belen</t>
  </si>
  <si>
    <t>Andolucas</t>
  </si>
  <si>
    <t>Chilecito</t>
  </si>
  <si>
    <t>Los Tambillos</t>
  </si>
  <si>
    <t>Guandacol</t>
  </si>
  <si>
    <t>Jachal</t>
  </si>
  <si>
    <t>San Juan</t>
  </si>
  <si>
    <t>Mendoza</t>
  </si>
  <si>
    <t>Malargue</t>
  </si>
  <si>
    <t>Barrancas Pehuenches</t>
  </si>
  <si>
    <t>Chos Malal</t>
  </si>
  <si>
    <t>Fossil Wild Camp</t>
  </si>
  <si>
    <t>Las Lajas</t>
  </si>
  <si>
    <t>Iclama</t>
  </si>
  <si>
    <t>Melipeuco</t>
  </si>
  <si>
    <t>Villarrica</t>
  </si>
  <si>
    <t>Puerto Fuy</t>
  </si>
  <si>
    <t>Lago Traful</t>
  </si>
  <si>
    <t>Villa Angostura</t>
  </si>
  <si>
    <t>San Carlos de Bariloche</t>
  </si>
  <si>
    <t>Laguna Pike</t>
  </si>
  <si>
    <t>Osorno</t>
  </si>
  <si>
    <t>Puerto Varas</t>
  </si>
  <si>
    <t>Contao</t>
  </si>
  <si>
    <t>Hornopirén</t>
  </si>
  <si>
    <t>Parque Pumalin NP</t>
  </si>
  <si>
    <t>Chaiten</t>
  </si>
  <si>
    <t>Villa Santa Lucia</t>
  </si>
  <si>
    <t>La Junta</t>
  </si>
  <si>
    <t>Puyuhuapi</t>
  </si>
  <si>
    <t>Río Cisnes</t>
  </si>
  <si>
    <t>Villa Maniguales</t>
  </si>
  <si>
    <t>Coyhaique</t>
  </si>
  <si>
    <t>Laguna Chiguay</t>
  </si>
  <si>
    <t>Los Nires</t>
  </si>
  <si>
    <t>Doña Dora</t>
  </si>
  <si>
    <t>Rio Tranquilo</t>
  </si>
  <si>
    <t>Lago Negro</t>
  </si>
  <si>
    <t>Cochrane</t>
  </si>
  <si>
    <t>Villa O'Higgins</t>
  </si>
  <si>
    <t>Lago Desierto</t>
  </si>
  <si>
    <t>El Chalten</t>
  </si>
  <si>
    <t>El Calafate</t>
  </si>
  <si>
    <t>Rio Pelque</t>
  </si>
  <si>
    <t>Cerro Castillo</t>
  </si>
  <si>
    <t>Puerto Natales</t>
  </si>
  <si>
    <t>Morro Chico</t>
  </si>
  <si>
    <t>Punta Arenas</t>
  </si>
  <si>
    <t>Onaisin</t>
  </si>
  <si>
    <t>San Sebastian</t>
  </si>
  <si>
    <t>Rio Grande</t>
  </si>
  <si>
    <t>Tolhuin</t>
  </si>
  <si>
    <t>Lago Escondido</t>
  </si>
  <si>
    <t>Ushuaia</t>
  </si>
  <si>
    <t xml:space="preserve">ANTARCTICA </t>
  </si>
  <si>
    <t>HOME</t>
  </si>
  <si>
    <t xml:space="preserve"> ave kms</t>
  </si>
  <si>
    <t>Uyuni</t>
  </si>
  <si>
    <t>Galapagas Islands</t>
  </si>
  <si>
    <t>Mollepatta</t>
  </si>
  <si>
    <t>Huariaca</t>
  </si>
  <si>
    <t>Pucon</t>
  </si>
  <si>
    <t>City</t>
  </si>
  <si>
    <t>Country</t>
  </si>
  <si>
    <t>Guatemala</t>
  </si>
  <si>
    <t>El Salvador</t>
  </si>
  <si>
    <t>Honduras</t>
  </si>
  <si>
    <t>Nicaragua</t>
  </si>
  <si>
    <t>Costa Rica</t>
  </si>
  <si>
    <t>Panama</t>
  </si>
  <si>
    <t>Ecuador</t>
  </si>
  <si>
    <t>Peru</t>
  </si>
  <si>
    <t>Bolivia</t>
  </si>
  <si>
    <t>Argentina</t>
  </si>
  <si>
    <t>Chile</t>
  </si>
  <si>
    <t>Balsas</t>
  </si>
  <si>
    <t>Chumbes</t>
  </si>
  <si>
    <t>Malague</t>
  </si>
  <si>
    <t>Huskys and Horses</t>
  </si>
  <si>
    <t>San Martin de Los Andes</t>
  </si>
  <si>
    <t>Lago Vargus</t>
  </si>
  <si>
    <r>
      <t>=A2&amp;" "&amp;B2</t>
    </r>
    <r>
      <rPr>
        <sz val="12"/>
        <color rgb="FF1E1E1E"/>
        <rFont val="Segoe UI"/>
        <family val="2"/>
      </rPr>
      <t>.</t>
    </r>
  </si>
  <si>
    <t>fat</t>
  </si>
  <si>
    <t>cat</t>
  </si>
  <si>
    <t>Palmar Norte, Costa Rica</t>
  </si>
  <si>
    <t>Campamento La Buena Esperanza, Panama</t>
  </si>
  <si>
    <t>Palmar Beach, Panama</t>
  </si>
  <si>
    <t>Palanda, Ecuador</t>
  </si>
  <si>
    <t>Zumba, Ecuador</t>
  </si>
  <si>
    <t>Perdo Ruiz, Peru</t>
  </si>
  <si>
    <t>Nuevo Tingo, Peru</t>
  </si>
  <si>
    <t>Cachicadan, Peru</t>
  </si>
  <si>
    <t>Huascaran Nat.Park, Peru</t>
  </si>
  <si>
    <t>Huariaca, Peru</t>
  </si>
  <si>
    <t>Julcamarca, Peru</t>
  </si>
  <si>
    <t>Chumbes, Peru</t>
  </si>
  <si>
    <t>Uripa, Peru</t>
  </si>
  <si>
    <t>Isla Incahuasi, Bolivia</t>
  </si>
  <si>
    <t>Los Tambillos, Argentina</t>
  </si>
  <si>
    <t>Barrancas Pehuenches, Argentina</t>
  </si>
  <si>
    <t>Lago Traful, Argentina</t>
  </si>
  <si>
    <t>Contao, Chile</t>
  </si>
  <si>
    <t>Hornopirén, Chile</t>
  </si>
  <si>
    <t>Parque Pumalin NP, Chile</t>
  </si>
  <si>
    <t>Villa Maniguales, Chile</t>
  </si>
  <si>
    <t>Rio Tranquilo, Chile</t>
  </si>
  <si>
    <t>Lago Vargus, Chile</t>
  </si>
  <si>
    <t>Lago Desierto, Argentina</t>
  </si>
  <si>
    <t>Morro Chico, Chile</t>
  </si>
  <si>
    <t>Lattitude</t>
  </si>
  <si>
    <t>Longitude</t>
  </si>
  <si>
    <t>8.9634° N, 83.4564° W</t>
  </si>
  <si>
    <t>Ciudad Neily, Costa Rica</t>
  </si>
  <si>
    <t>hmm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</si>
</sst>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1"/>
      <color rgb="FF000000"/>
      <name val="Calibri"/>
    </font>
    <font>
      <b/>
      <sz val="11"/>
      <color rgb="FFFF0000"/>
      <name val="Calibri"/>
    </font>
    <font>
      <b/>
      <sz val="12"/>
      <color rgb="FF1E1E1E"/>
      <name val="Segoe UI"/>
      <family val="2"/>
    </font>
    <font>
      <sz val="12"/>
      <color rgb="FF1E1E1E"/>
      <name val="Segoe UI"/>
      <family val="2"/>
    </font>
  </fonts>
  <fills count="9">
    <fill>
      <patternFill patternType="none"/>
    </fill>
    <fill>
      <patternFill patternType="gray125"/>
    </fill>
    <fill>
      <patternFill patternType="solid">
        <fgColor rgb="FFBDD6EE"/>
        <bgColor rgb="FFBDD6EE"/>
      </patternFill>
    </fill>
    <fill>
      <patternFill patternType="solid">
        <fgColor rgb="FFDEEAF6"/>
        <bgColor rgb="FFDEEAF6"/>
      </patternFill>
    </fill>
    <fill>
      <patternFill patternType="solid">
        <fgColor rgb="FFFEF2CB"/>
        <bgColor rgb="FFFEF2CB"/>
      </patternFill>
    </fill>
    <fill>
      <patternFill patternType="solid">
        <fgColor rgb="FFE7E6E6"/>
        <bgColor rgb="FFE7E6E6"/>
      </patternFill>
    </fill>
    <fill>
      <patternFill patternType="solid">
        <fgColor rgb="FFFFFF00"/>
        <bgColor rgb="FFFFFF00"/>
      </patternFill>
    </fill>
    <fill>
      <patternFill patternType="solid">
        <fgColor rgb="FFFFFFFF"/>
        <bgColor rgb="FFFFFFFF"/>
      </patternFill>
    </fill>
    <fill>
      <patternFill patternType="solid">
        <fgColor rgb="FFE2EFD9"/>
        <bgColor rgb="FFE2EFD9"/>
      </patternFill>
    </fill>
  </fills>
  <borders count="1">
    <border>
      <left/>
      <right/>
      <top/>
      <bottom/>
      <diagonal/>
    </border>
  </borders>
  <cellStyleXfs count="1">
    <xf numFmtId="0" fontId="0" fillId="0" borderId="0"/>
  </cellStyleXfs>
  <cellXfs count="27">
    <xf numFmtId="0" fontId="0" fillId="0" borderId="0" xfId="0"/>
    <xf numFmtId="14" fontId="1" fillId="2" borderId="0" xfId="0" applyNumberFormat="1" applyFont="1" applyFill="1"/>
    <xf numFmtId="0" fontId="1" fillId="2" borderId="0" xfId="0" applyFont="1" applyFill="1" applyAlignment="1">
      <alignment wrapText="1"/>
    </xf>
    <xf numFmtId="0" fontId="1" fillId="2" borderId="0" xfId="0" applyFont="1" applyFill="1" applyAlignment="1">
      <alignment horizontal="center"/>
    </xf>
    <xf numFmtId="14" fontId="1" fillId="3" borderId="0" xfId="0" applyNumberFormat="1" applyFont="1" applyFill="1"/>
    <xf numFmtId="0" fontId="1" fillId="4" borderId="0" xfId="0" applyFont="1" applyFill="1" applyAlignment="1">
      <alignment wrapText="1"/>
    </xf>
    <xf numFmtId="0" fontId="1" fillId="4" borderId="0" xfId="0" applyFont="1" applyFill="1" applyAlignment="1">
      <alignment horizontal="center"/>
    </xf>
    <xf numFmtId="0" fontId="1" fillId="3" borderId="0" xfId="0" applyFont="1" applyFill="1" applyAlignment="1">
      <alignment wrapText="1"/>
    </xf>
    <xf numFmtId="0" fontId="1" fillId="3" borderId="0" xfId="0" applyFont="1" applyFill="1" applyAlignment="1">
      <alignment horizontal="center"/>
    </xf>
    <xf numFmtId="0" fontId="1" fillId="5" borderId="0" xfId="0" applyFont="1" applyFill="1" applyAlignment="1">
      <alignment wrapText="1"/>
    </xf>
    <xf numFmtId="0" fontId="1" fillId="5" borderId="0" xfId="0" applyFont="1" applyFill="1" applyAlignment="1">
      <alignment horizontal="center"/>
    </xf>
    <xf numFmtId="14" fontId="1" fillId="6" borderId="0" xfId="0" applyNumberFormat="1" applyFont="1" applyFill="1"/>
    <xf numFmtId="0" fontId="2" fillId="2" borderId="0" xfId="0" applyFont="1" applyFill="1" applyAlignment="1">
      <alignment wrapText="1"/>
    </xf>
    <xf numFmtId="0" fontId="2" fillId="2" borderId="0" xfId="0" applyFont="1" applyFill="1" applyAlignment="1">
      <alignment horizontal="center"/>
    </xf>
    <xf numFmtId="0" fontId="1" fillId="4" borderId="0" xfId="0" applyFont="1" applyFill="1" applyAlignment="1">
      <alignment horizontal="center" wrapText="1"/>
    </xf>
    <xf numFmtId="0" fontId="1" fillId="7" borderId="0" xfId="0" applyFont="1" applyFill="1" applyAlignment="1">
      <alignment wrapText="1"/>
    </xf>
    <xf numFmtId="0" fontId="1" fillId="2" borderId="0" xfId="0" applyFont="1" applyFill="1" applyAlignment="1">
      <alignment vertical="center" wrapText="1"/>
    </xf>
    <xf numFmtId="0" fontId="1" fillId="3" borderId="0" xfId="0" applyFont="1" applyFill="1" applyAlignment="1">
      <alignment horizontal="center" wrapText="1"/>
    </xf>
    <xf numFmtId="14" fontId="1" fillId="2" borderId="0" xfId="0" applyNumberFormat="1" applyFont="1" applyFill="1" applyAlignment="1">
      <alignment horizontal="right"/>
    </xf>
    <xf numFmtId="0" fontId="1" fillId="2" borderId="0" xfId="0" applyFont="1" applyFill="1"/>
    <xf numFmtId="0" fontId="2" fillId="2" borderId="0" xfId="0" applyFont="1" applyFill="1"/>
    <xf numFmtId="0" fontId="2" fillId="3" borderId="0" xfId="0" applyFont="1" applyFill="1"/>
    <xf numFmtId="0" fontId="1" fillId="3" borderId="0" xfId="0" applyFont="1" applyFill="1"/>
    <xf numFmtId="0" fontId="1" fillId="5" borderId="0" xfId="0" applyFont="1" applyFill="1"/>
    <xf numFmtId="0" fontId="1" fillId="8" borderId="0" xfId="0" applyFont="1" applyFill="1" applyAlignment="1">
      <alignment horizontal="left"/>
    </xf>
    <xf numFmtId="16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727">
  <rv s="0">
    <v>https://www.bing.com</v>
    <v>Bing</v>
  </rv>
  <rv s="0">
    <v>https://www.bing.com/th?id=Ga%5Cbing_yt.png&amp;w=100&amp;h=40&amp;c=0&amp;pid=0.1</v>
    <v>Bing</v>
  </rv>
  <rv s="0">
    <v>https://creativecommons.org/licenses/by-sa/2.5</v>
    <v>CC BY-SA 2.5</v>
  </rv>
  <rv s="0">
    <v>http://pl.wikipedia.org/wiki/Antigua_Guatemala</v>
    <v>Wikipedia</v>
  </rv>
  <rv s="1">
    <v>2</v>
    <v>3</v>
  </rv>
  <rv s="2">
    <v>8</v>
    <v>https://www.bing.com/th?id=AMMS_207a7ff5beb92273739eef56f34df11c&amp;qlt=95</v>
    <v>4</v>
    <v>https://www.bing.com/images/search?form=xlimg&amp;q=antigua+guatemala</v>
    <v>Image of Antigua Guatemala</v>
    <v/>
  </rv>
  <rv s="0">
    <v>https://www.bing.com/search?q=antigua+guatemala&amp;form=skydnc</v>
    <v>Learn more on Bing</v>
  </rv>
  <rv s="3">
    <v>0</v>
    <v>1</v>
    <v>en-US</v>
    <v>8db8f7b5-160f-354f-db42-05229fe46501</v>
    <v>536870912</v>
    <v>536870913</v>
    <v>1</v>
    <v>Powered by Bing</v>
    <v>1</v>
    <v>2</v>
    <v>Antigua Guatemala</v>
    <v>5</v>
    <v>6</v>
    <v>Map</v>
    <v>7</v>
    <v>Sacatepéquez Department</v>
    <v>Guatemala</v>
    <v>Antigua Guatemala, commonly referred to as just Antigua or la Antigua, is a city in the central highlands of Guatemala known for its preserved Spanish Baroque-influenced architecture as well as a number of ruins of colonial churches. It served as the capital of the Kingdom of Guatemala. It has been designated a UNESCO World Heritage site.</v>
    <v>5</v>
    <v>14.55683</v>
    <v>Susana Heidi Asencio Lueg (Mayor)</v>
    <v>6</v>
    <v>-90.733620000000002</v>
    <v>Antigua Guatemala</v>
    <v>46054</v>
    <v>Central Time Zone, Central America Standard Time</v>
    <v>Antigua Guatemala</v>
    <v>mdp/vdpid/5168975706406780929</v>
  </rv>
  <rv s="4">
    <v>7</v>
  </rv>
  <rv s="0">
    <v>https://www.bing.com/search?q=taxisco+guatemala&amp;form=skydnc</v>
    <v>Learn more on Bing</v>
  </rv>
  <rv s="5">
    <v>0</v>
    <v>1</v>
    <v>en-US</v>
    <v>8ed7167a-a41a-335d-5eac-9ad361955e2a</v>
    <v>536870912</v>
    <v>536870913</v>
    <v>1</v>
    <v>Powered by Bing</v>
    <v>11</v>
    <v>12</v>
    <v>Taxisco</v>
    <v>13</v>
    <v>14</v>
    <v>Map</v>
    <v>15</v>
    <v>Santa Rosa Department, Guatemala</v>
    <v>471</v>
    <v>Guatemala</v>
    <v>Taxisco is a town and municipality in the Santa Rosa department of Guatemala. It is located near the shoreline of the Pacific Ocean. Taxisco was the birthplace of Juan José Arévalo, who served as President of the Republic from 1945 to 1951.</v>
    <v>14.07263</v>
    <v>9</v>
    <v>-90.464600000000004</v>
    <v>Taxisco</v>
    <v>29846</v>
    <v>Taxisco</v>
    <v>mdp/vdpid/5168997143695851521</v>
  </rv>
  <rv s="4">
    <v>10</v>
  </rv>
  <rv s="0">
    <v>https://creativecommons.org/licenses/by-sa/3.0</v>
    <v>CC BY-SA 3.0</v>
  </rv>
  <rv s="0">
    <v>http://en.wikipedia.org/wiki/Zacatecoluca,_La_Paz</v>
    <v>Wikipedia</v>
  </rv>
  <rv s="1">
    <v>12</v>
    <v>13</v>
  </rv>
  <rv s="2">
    <v>8</v>
    <v>https://www.bing.com/th?id=AMMS_9f739acb747d33cc695bb6ce4f939fd4&amp;qlt=95</v>
    <v>14</v>
    <v>https://www.bing.com/images/search?form=xlimg&amp;q=zacatecoluca%2c+la+paz+el+salvador</v>
    <v>Image of Zacatecoluca</v>
    <v/>
  </rv>
  <rv s="0">
    <v>https://www.bing.com/search?q=zacatecoluca%2c+la+paz+el+salvador&amp;form=skydnc</v>
    <v>Learn more on Bing</v>
  </rv>
  <rv s="6">
    <v>0</v>
    <v>1</v>
    <v>en-US</v>
    <v>02602aa1-1fc1-bb97-ec01-d3a0a3cbe49e</v>
    <v>536870912</v>
    <v>536870913</v>
    <v>1</v>
    <v>Powered by Bing</v>
    <v>18</v>
    <v>19</v>
    <v>Zacatecoluca</v>
    <v>5</v>
    <v>20</v>
    <v>Map</v>
    <v>21</v>
    <v>La Paz Department</v>
    <v>321.3</v>
    <v>El Salvador</v>
    <v>Zacatecoluca is the capital municipality of the La Paz Department of El Salvador. Located in Southern El Salvador, in the Rio Lempa valley, at the foot of San Vicente Volcano. A commercial center for the surrounding agricultural area, it also trades in cotton goods, baskets, salt, and lumber.</v>
    <v>15</v>
    <v>13.50558</v>
    <v>16</v>
    <v>-88.872219999999999</v>
    <v>Zacatecoluca</v>
    <v>75100</v>
    <v>Central America Standard Time</v>
    <v>Zacatecoluca</v>
    <v>mdp/vdpid/5554179367824785409</v>
  </rv>
  <rv s="4">
    <v>17</v>
  </rv>
  <rv s="0">
    <v>http://ja.wikipedia.org/wiki/サンミゲル</v>
    <v>Wikipedia</v>
  </rv>
  <rv s="1">
    <v>12</v>
    <v>19</v>
  </rv>
  <rv s="2">
    <v>8</v>
    <v>https://www.bing.com/th?id=AMMS_5f77f6b805be9251fad1b4b4515f5809&amp;qlt=95</v>
    <v>20</v>
    <v>https://www.bing.com/images/search?form=xlimg&amp;q=san+miguel+el+salvador</v>
    <v>Image of San Miguel</v>
    <v/>
  </rv>
  <rv s="0">
    <v>https://www.bing.com/search?q=san+miguel+el+salvador&amp;form=skydnc</v>
    <v>Learn more on Bing</v>
  </rv>
  <rv s="7">
    <v>0</v>
    <v>1</v>
    <v>en-US</v>
    <v>d3ce5859-4183-7f18-4df2-544b72f167c4</v>
    <v>536870912</v>
    <v>536870913</v>
    <v>1</v>
    <v>Powered by Bing</v>
    <v>24</v>
    <v>25</v>
    <v>San Miguel</v>
    <v>5</v>
    <v>20</v>
    <v>Map</v>
    <v>26</v>
    <v>San Miguel Department</v>
    <v>593.98</v>
    <v>El Salvador</v>
    <v>San Miguel is a city in eastern El Salvador. It is the country's third most populous city. It is located 138 km east of the capital, San Salvador. It is also the capital of the department of San Miguel and a municipality. The population of the city in 2017 was 518,410.</v>
    <v>21</v>
    <v>13.48127</v>
    <v>Miguel Pereira (Mayor)</v>
    <v>22</v>
    <v>-88.177769999999995</v>
    <v>San Miguel</v>
    <v>581410</v>
    <v>Central America Standard Time</v>
    <v>San Miguel</v>
    <v>mdp/vdpid/5554239390244405249</v>
  </rv>
  <rv s="4">
    <v>23</v>
  </rv>
  <rv s="8">
    <v>0</v>
    <v>1</v>
    <v>en-US</v>
    <v>4c3d8c05-fa05-bd07-7a13-f8d4ff5cc160</v>
    <v>536870912</v>
    <v>536870913</v>
    <v>1</v>
    <v>Powered by Bing</v>
    <v>28</v>
    <v>29</v>
    <v>Santa Rosa de Lima</v>
    <v>30</v>
    <v>31</v>
    <v>Map</v>
    <v>La Unión Department</v>
    <v>El Salvador</v>
    <v>Santa Rosa de Lima is a municipality in La Unión Department of El Salvador.</v>
    <v>13.623849999999999</v>
    <v>-87.890479999999997</v>
    <v>Santa Rosa de Lima</v>
    <v>Central America Standard Time</v>
    <v>Santa Rosa de Lima</v>
    <v>mdp/vdpid/5554259019872337921</v>
  </rv>
  <rv s="4">
    <v>25</v>
  </rv>
  <rv s="8">
    <v>0</v>
    <v>1</v>
    <v>en-US</v>
    <v>e77fa269-1cf3-aa47-2809-058975c651ef</v>
    <v>536870912</v>
    <v>536870913</v>
    <v>1</v>
    <v>Powered by Bing</v>
    <v>34</v>
    <v>29</v>
    <v>San Lorenzo, Ahuachapán</v>
    <v>13</v>
    <v>35</v>
    <v>Map</v>
    <v>Ahuachapán Department</v>
    <v>El Salvador</v>
    <v>San Lorenzo is a municipality in the Ahuachapán department of El Salvador. San Lorenzo is a town of 9,194 citizens, located 7 km north of Atiquizaya city. San Lorenzo is on the border with Guatemala. The closest Guatemalan city to San Lorenzo is Esmeralda City and Jerez of department of Jutiapa.</v>
    <v>14.025539999999999</v>
    <v>-89.783339999999995</v>
    <v>San Lorenzo, Ahuachapán</v>
    <v>Central America Standard Time</v>
    <v>San Lorenzo, Ahuachapán</v>
    <v>mdp/vdpid/5554067294109302785</v>
  </rv>
  <rv s="4">
    <v>27</v>
  </rv>
  <rv s="0">
    <v>https://www.bing.com/search?q=somotillo+nicaragua&amp;form=skydnc</v>
    <v>Learn more on Bing</v>
  </rv>
  <rv s="9">
    <v>0</v>
    <v>1</v>
    <v>en-US</v>
    <v>867f6cd2-bf43-c6de-e7ef-1f4094c8a348</v>
    <v>536870912</v>
    <v>536870913</v>
    <v>1</v>
    <v>Powered by Bing</v>
    <v>37</v>
    <v>38</v>
    <v>Somotillo</v>
    <v>30</v>
    <v>39</v>
    <v>Map</v>
    <v>40</v>
    <v>Chinandega Department</v>
    <v>725</v>
    <v>Nicaragua</v>
    <v>Somotillo is a municipality in the Chinandega department of Nicaragua.</v>
    <v>13.0433</v>
    <v>29</v>
    <v>-86.906189999999995</v>
    <v>Somotillo</v>
    <v>29030</v>
    <v>Central America Standard Time</v>
    <v>Somotillo</v>
    <v>mdp/vdpid/5554706099275300865</v>
  </rv>
  <rv s="4">
    <v>30</v>
  </rv>
  <rv s="0">
    <v>http://en.wikipedia.org/wiki/León,_Nicaragua</v>
    <v>Wikipedia</v>
  </rv>
  <rv s="1">
    <v>12</v>
    <v>32</v>
  </rv>
  <rv s="2">
    <v>8</v>
    <v>https://www.bing.com/th?id=AMMS_b31adb312c46639563a90485ddf0a1ed&amp;qlt=95</v>
    <v>33</v>
    <v>https://www.bing.com/images/search?form=xlimg&amp;q=le%c3%b3n+nicaragua</v>
    <v>Image of León</v>
    <v/>
  </rv>
  <rv s="0">
    <v>https://www.bing.com/search?q=le%c3%b3n+nicaragua&amp;form=skydnc</v>
    <v>Learn more on Bing</v>
  </rv>
  <rv s="7">
    <v>0</v>
    <v>1</v>
    <v>en-US</v>
    <v>98e6b485-8b41-b061-cd08-4000912cc541</v>
    <v>536870912</v>
    <v>536870913</v>
    <v>1</v>
    <v>Powered by Bing</v>
    <v>45</v>
    <v>25</v>
    <v>León</v>
    <v>5</v>
    <v>20</v>
    <v>Map</v>
    <v>21</v>
    <v>León Department</v>
    <v>591.07000000000005</v>
    <v>Nicaragua</v>
    <v>León is the second largest city in Nicaragua, after Managua. Founded by the Spanish as Santiago de los Caballeros de León, it is the capital and largest city of León Department. As of 2016, the municipality of León had an projected population of 206,264.</v>
    <v>34</v>
    <v>12.436349999999999</v>
    <v>Roger Gurdián Vijil (Mayor)</v>
    <v>35</v>
    <v>-86.878079999999997</v>
    <v>León</v>
    <v>206264</v>
    <v>Central Time Zone, Central America Standard Time</v>
    <v>León</v>
    <v>mdp/vdpid/5554919611410939905</v>
  </rv>
  <rv s="4">
    <v>36</v>
  </rv>
  <rv s="0">
    <v>https://creativecommons.org/licenses/by-sa/2.0</v>
    <v>CC BY-SA 2.0</v>
  </rv>
  <rv s="0">
    <v>http://en.wikipedia.org/wiki/Granada,_Nicaragua</v>
    <v>Wikipedia</v>
  </rv>
  <rv s="1">
    <v>38</v>
    <v>39</v>
  </rv>
  <rv s="2">
    <v>8</v>
    <v>https://www.bing.com/th?id=AMMS_ea6734d7ddcf975ddb328f4c92427b4d&amp;qlt=95</v>
    <v>40</v>
    <v>https://www.bing.com/images/search?form=xlimg&amp;q=granada+nicaragua</v>
    <v>Image of Granada</v>
    <v/>
  </rv>
  <rv s="0">
    <v>https://www.bing.com/search?q=granada+nicaragua&amp;form=skydnc</v>
    <v>Learn more on Bing</v>
  </rv>
  <rv s="6">
    <v>0</v>
    <v>1</v>
    <v>en-US</v>
    <v>b481cb85-287e-2a34-bdca-2b7fdc3dfe75</v>
    <v>536870912</v>
    <v>536870913</v>
    <v>1</v>
    <v>Powered by Bing</v>
    <v>48</v>
    <v>19</v>
    <v>Granada</v>
    <v>5</v>
    <v>20</v>
    <v>Map</v>
    <v>49</v>
    <v>Granada Department</v>
    <v>531</v>
    <v>Nicaragua</v>
    <v>Granada is a city in western Nicaragua and the capital of the Granada Department. With an estimated population of 123,697, it is Nicaragua's sixth most populous city. Granada is historically one of Nicaragua's most important cities, economically and politically. It has a rich colonial heritage, seen in its architecture and structure.</v>
    <v>41</v>
    <v>11.939870000000001</v>
    <v>42</v>
    <v>-85.955079999999995</v>
    <v>Granada</v>
    <v>117569</v>
    <v>Central America Standard Time</v>
    <v>Granada</v>
    <v>mdp/vdpid/5555025313156562945</v>
  </rv>
  <rv s="4">
    <v>43</v>
  </rv>
  <rv s="0">
    <v>http://en.wikipedia.org/wiki/Rivas,_Nicaragua</v>
    <v>Wikipedia</v>
  </rv>
  <rv s="1">
    <v>38</v>
    <v>45</v>
  </rv>
  <rv s="2">
    <v>8</v>
    <v>https://www.bing.com/th?id=AMMS_6c0674007ac970832f3d82f4bdbca445&amp;qlt=95</v>
    <v>46</v>
    <v>https://www.bing.com/images/search?form=xlimg&amp;q=rivas+nicaragua</v>
    <v>Image of Rivas</v>
    <v/>
  </rv>
  <rv s="0">
    <v>https://www.bing.com/search?q=rivas+nicaragua&amp;form=skydnc</v>
    <v>Learn more on Bing</v>
  </rv>
  <rv s="6">
    <v>0</v>
    <v>1</v>
    <v>en-US</v>
    <v>a0d669f1-c054-d844-c273-87cd46abafc6</v>
    <v>536870912</v>
    <v>536870913</v>
    <v>1</v>
    <v>Powered by Bing</v>
    <v>51</v>
    <v>19</v>
    <v>Rivas</v>
    <v>5</v>
    <v>20</v>
    <v>Map</v>
    <v>40</v>
    <v>Rivas Department</v>
    <v>281</v>
    <v>Nicaragua</v>
    <v>Rivas is a city and municipality in southwestern Nicaragua on the Isthmus of the same name. The city proper is the capital of the Department of Rivas and administrative centre for the surrounding municipality of the same name.</v>
    <v>47</v>
    <v>11.43943</v>
    <v>48</v>
    <v>-85.827550000000002</v>
    <v>Rivas</v>
    <v>41080</v>
    <v>Central America Standard Time</v>
    <v>Rivas</v>
    <v>mdp/vdpid/5555047818852302849</v>
  </rv>
  <rv s="4">
    <v>49</v>
  </rv>
  <rv s="0">
    <v>https://www.bing.com/search?q=la+cruz%2c+costa+rica&amp;form=skydnc</v>
    <v>Learn more on Bing</v>
  </rv>
  <rv s="10">
    <v>0</v>
    <v>1</v>
    <v>en-US</v>
    <v>404f38f8-e058-bf9c-ea58-8e870eefdad8</v>
    <v>536870912</v>
    <v>536870913</v>
    <v>1</v>
    <v>Powered by Bing</v>
    <v>53</v>
    <v>54</v>
    <v>La Cruz, Costa Rica</v>
    <v>13</v>
    <v>14</v>
    <v>Map</v>
    <v>55</v>
    <v>Guanacaste Province</v>
    <v>La Cruz</v>
    <v>346.22</v>
    <v>Costa Rica</v>
    <v>La Cruz is a city and the administrative center of La Cruz canton in the province of Guanacaste in Costa Rica. La Cruz District had 11,063 inhabitants in 2013. It is located in the north of the country, near the border with Nicaragua.</v>
    <v>11.016</v>
    <v>51</v>
    <v>-85.564300000000003</v>
    <v>La Cruz, Costa Rica</v>
    <v>11063</v>
    <v>La Cruz, Costa Rica</v>
    <v>mdp/vdpid/5567155565768998913</v>
  </rv>
  <rv s="4">
    <v>52</v>
  </rv>
  <rv s="0">
    <v>http://creativecommons.org/licenses/by/3.0</v>
    <v>CC BY 3.0</v>
  </rv>
  <rv s="0">
    <v>http://en.wikipedia.org/wiki/Liberia,_Costa_Rica</v>
    <v>Wikipedia</v>
  </rv>
  <rv s="1">
    <v>54</v>
    <v>55</v>
  </rv>
  <rv s="2">
    <v>8</v>
    <v>https://www.bing.com/th?id=AMMS_20d236212dc90972cee4cba032b7fbd3&amp;qlt=95</v>
    <v>56</v>
    <v>https://www.bing.com/images/search?form=xlimg&amp;q=liberia+costa+rica</v>
    <v>Image of Liberia</v>
    <v/>
  </rv>
  <rv s="0">
    <v>https://www.bing.com/search?q=liberia+costa+rica&amp;form=skydnc</v>
    <v>Learn more on Bing</v>
  </rv>
  <rv s="11">
    <v>0</v>
    <v>1</v>
    <v>en-US</v>
    <v>6ec4be55-50a5-00f9-f027-365e212014d5</v>
    <v>536870912</v>
    <v>536870913</v>
    <v>1</v>
    <v>Powered by Bing</v>
    <v>58</v>
    <v>59</v>
    <v>Liberia</v>
    <v>60</v>
    <v>61</v>
    <v>Map</v>
    <v>55</v>
    <v>Guanacaste Province</v>
    <v>Liberia</v>
    <v>1456.57</v>
    <v>Costa Rica</v>
    <v>Liberia is the capital and largest city in the Guanacaste Province of Costa Rica, located 215 kilometres northwest of the national capital, San José, in the canton with the same name.</v>
    <v>57</v>
    <v>10.633091</v>
    <v>58</v>
    <v>-85.458222800000001</v>
    <v>Liberia</v>
    <v>56899</v>
    <v>Central America Standard Time</v>
    <v>Liberia</v>
    <v>mdp/vdpid/5567181101664829441</v>
  </rv>
  <rv s="4">
    <v>59</v>
  </rv>
  <rv s="0">
    <v>https://creativecommons.org/licenses/by-sa/4.0</v>
    <v>CC BY-SA 4.0</v>
  </rv>
  <rv s="0">
    <v>http://es.wikipedia.org/wiki/Nicoya_(Costa_Rica)</v>
    <v>Wikipedia</v>
  </rv>
  <rv s="1">
    <v>61</v>
    <v>62</v>
  </rv>
  <rv s="2">
    <v>8</v>
    <v>https://www.bing.com/th?id=AMMS_ac22cc4a144656a5ad3daac76a4e9be2&amp;qlt=95</v>
    <v>63</v>
    <v>https://www.bing.com/images/search?form=xlimg&amp;q=nicoya+costa+rica</v>
    <v>Image of Nicoya</v>
    <v/>
  </rv>
  <rv s="0">
    <v>https://www.bing.com/search?q=nicoya+costa+rica&amp;form=skydnc</v>
    <v>Learn more on Bing</v>
  </rv>
  <rv s="12">
    <v>0</v>
    <v>1</v>
    <v>en-US</v>
    <v>d1660363-b376-3b1c-b176-6760d5937b10</v>
    <v>536870912</v>
    <v>536870913</v>
    <v>1</v>
    <v>Powered by Bing</v>
    <v>63</v>
    <v>64</v>
    <v>Nicoya</v>
    <v>5</v>
    <v>6</v>
    <v>Map</v>
    <v>65</v>
    <v>Guanacaste Province</v>
    <v>Nicoya</v>
    <v>Costa Rica</v>
    <v>Nicoya, a city on the Nicoya Peninsula of the Guanacaste province, Costa Rica, is one of the country's most important tourist zones; it serves as a transport hub to Guanacaste's beaches and national parks. According to the 2000 census, the city's population was 13,334; second in the province only to Liberia. The city is the district seat of a cantón of the same name, which in 2013 had 24,946 residents.</v>
    <v>64</v>
    <v>10.1473198</v>
    <v>Eduardo Gutiérrez Rosales (Mayor)</v>
    <v>65</v>
    <v>-85.459818799999994</v>
    <v>Nicoya</v>
    <v>24946</v>
    <v>Central Time Zone, Central America Standard Time</v>
    <v>Nicoya</v>
    <v>mdp/vdpid/5567249855467749377</v>
  </rv>
  <rv s="4">
    <v>66</v>
  </rv>
  <rv s="0">
    <v>http://es.wikipedia.org/wiki/Puntarenas_(ciudad)</v>
    <v>Wikipedia</v>
  </rv>
  <rv s="1">
    <v>12</v>
    <v>68</v>
  </rv>
  <rv s="2">
    <v>8</v>
    <v>https://www.bing.com/th?id=AMMS_c7701502be31f6d0711d0643d0baa7d9&amp;qlt=95</v>
    <v>69</v>
    <v>https://www.bing.com/images/search?form=xlimg&amp;q=puntarenas</v>
    <v>Image of Puntarenas</v>
    <v/>
  </rv>
  <rv s="0">
    <v>https://www.bing.com/search?q=puntarenas&amp;form=skydnc</v>
    <v>Learn more on Bing</v>
  </rv>
  <rv s="6">
    <v>0</v>
    <v>1</v>
    <v>en-US</v>
    <v>0922da4a-17a8-af1a-f4d7-c77e9bfbb48a</v>
    <v>536870912</v>
    <v>536870913</v>
    <v>1</v>
    <v>Powered by Bing</v>
    <v>67</v>
    <v>19</v>
    <v>Puntarenas</v>
    <v>5</v>
    <v>20</v>
    <v>Map</v>
    <v>15</v>
    <v>Puntarenas Province</v>
    <v>10</v>
    <v>Costa Rica</v>
    <v>Puntarenas; is a district in the Puntarenas canton of Puntarenas Province, on the Pacific coast of Costa Rica. As the seat of the Municipality of Puntarenas canton, it is awarded the title of city, which also includes the Chacarita and El Roble districts. And as the city of the first canton of the province, it is the capital city of the Puntarenas Province as well, according to the Administrative divisions of Costa Rica.</v>
    <v>70</v>
    <v>9.9774247000000003</v>
    <v>71</v>
    <v>-84.833740500000005</v>
    <v>Puntarenas</v>
    <v>77260</v>
    <v>Central Time Zone, Central America Standard Time</v>
    <v>Puntarenas</v>
    <v>mdp/vdpid/5567283321752256513</v>
  </rv>
  <rv s="4">
    <v>72</v>
  </rv>
  <rv s="0">
    <v>http://de.wikipedia.org/wiki/Jacó_(Costa_Rica)</v>
    <v>Wikipedia</v>
  </rv>
  <rv s="1">
    <v>12</v>
    <v>74</v>
  </rv>
  <rv s="2">
    <v>8</v>
    <v>https://www.bing.com/th?id=AMMS_86d84d06d22ee917effe803794195f31&amp;qlt=95</v>
    <v>75</v>
    <v>https://www.bing.com/images/search?form=xlimg&amp;q=jac%c3%b3+costa+rica</v>
    <v>Image of Jacó</v>
    <v/>
  </rv>
  <rv s="0">
    <v>https://www.bing.com/search?q=jac%c3%b3+costa+rica&amp;form=skydnc</v>
    <v>Learn more on Bing</v>
  </rv>
  <rv s="13">
    <v>0</v>
    <v>1</v>
    <v>en-US</v>
    <v>ab0de627-8eb6-5a1c-dcc8-49a7723dce5b</v>
    <v>536870912</v>
    <v>536870913</v>
    <v>1</v>
    <v>Powered by Bing</v>
    <v>70</v>
    <v>71</v>
    <v>Jacó</v>
    <v>5</v>
    <v>72</v>
    <v>Map</v>
    <v>Puntarenas Province</v>
    <v>Garabito</v>
    <v>Costa Rica</v>
    <v>Jacó is a district and resort city on the Pacific Coast of Costa Rica in Central America. Located in the canton of Garabito in the Puntarenas Province, the city has a population of approximately 10,000 residents. Jacó has a black sand beach that is 4 km long and offers some of the best surfing in Costa Rica.</v>
    <v>76</v>
    <v>9.6089599999999997</v>
    <v>77</v>
    <v>-84.622100000000003</v>
    <v>Jacó</v>
    <v>Central America Standard Time</v>
    <v>Jacó</v>
    <v>mdp/vdpid/5567486012097036289</v>
  </rv>
  <rv s="4">
    <v>78</v>
  </rv>
  <rv s="0">
    <v>http://es.wikipedia.org/wiki/Playa_Dominical</v>
    <v>Wikipedia</v>
  </rv>
  <rv s="1">
    <v>12</v>
    <v>80</v>
  </rv>
  <rv s="2">
    <v>8</v>
    <v>https://www.bing.com/th?id=AMMS_5c33ad1f70573365ae6f213953cba7d6&amp;qlt=95</v>
    <v>81</v>
    <v>https://www.bing.com/images/search?form=xlimg&amp;q=dominical+costa+rica</v>
    <v>Image of Dominical</v>
    <v/>
  </rv>
  <rv s="0">
    <v>https://www.bing.com/search?q=dominical+costa+rica&amp;form=skydnc</v>
    <v>Learn more on Bing</v>
  </rv>
  <rv s="14">
    <v>0</v>
    <v>1</v>
    <v>en-US</v>
    <v>619c0c42-7174-9684-7275-048846c1442a</v>
    <v>536870912</v>
    <v>536870913</v>
    <v>1</v>
    <v>Powered by Bing</v>
    <v>75</v>
    <v>76</v>
    <v>Dominical</v>
    <v>5</v>
    <v>72</v>
    <v>Map</v>
    <v>Puntarenas Province</v>
    <v>Costa Rica</v>
    <v>Dominical is a beach-front town in Bahía Ballena de Osa District in the province of Puntarenas in Costa Rica, approximately 45 km south of Quepos. It is well known for large, year-round waves and is popular among surfers in Costa Rica. The town began as a small fishing village but has since grown into a tourist attraction, most notably for surfers.</v>
    <v>82</v>
    <v>9.2542600000000004</v>
    <v>83</v>
    <v>-83.862899999999996</v>
    <v>Dominical</v>
    <v>Central America Standard Time</v>
    <v>Dominical</v>
    <v>mdp/vdpid/5569014225046601729</v>
  </rv>
  <rv s="4">
    <v>84</v>
  </rv>
  <rv s="0">
    <v>http://en.wikipedia.org/wiki/David,_Chiriquí</v>
    <v>Wikipedia</v>
  </rv>
  <rv s="1">
    <v>12</v>
    <v>86</v>
  </rv>
  <rv s="2">
    <v>8</v>
    <v>https://www.bing.com/th?id=AMMS_bbd15aeacf06036db32d852e5da05cd1&amp;qlt=95</v>
    <v>87</v>
    <v>https://www.bing.com/images/search?form=xlimg&amp;q=david+chiriqui</v>
    <v>Image of David</v>
    <v/>
  </rv>
  <rv s="0">
    <v>https://www.bing.com/search?q=david+chiriqui&amp;form=skydnc</v>
    <v>Learn more on Bing</v>
  </rv>
  <rv s="11">
    <v>0</v>
    <v>1</v>
    <v>en-US</v>
    <v>c0649b8c-fc40-4062-a869-261bf1bea3b5</v>
    <v>536870912</v>
    <v>536870913</v>
    <v>1</v>
    <v>Powered by Bing</v>
    <v>81</v>
    <v>59</v>
    <v>David</v>
    <v>5</v>
    <v>20</v>
    <v>Map</v>
    <v>55</v>
    <v>Chiriquí Province</v>
    <v>David District</v>
    <v>176</v>
    <v>Panama</v>
    <v>David, known as San José de David in colonial times, is a city and corregimiento in the west of Panama. It is the capital of the province of Chiriquí and has an estimated population of 82,907 inhabitants as confirmed in 2013. It is a relatively affluent city with a firmly established, dominant middle class and a very low unemployment and poverty index. The Pan-American Highway is a popular route to David. It is named after King David from the Bible.</v>
    <v>88</v>
    <v>8.4222000000000001</v>
    <v>89</v>
    <v>-82.440600000000003</v>
    <v>David</v>
    <v>144858</v>
    <v>Eastern Time Zone, SA Pacific Standard Time</v>
    <v>David</v>
    <v>mdp/vdpid/5569979001386041345</v>
  </rv>
  <rv s="4">
    <v>90</v>
  </rv>
  <rv s="0">
    <v>http://es.wikipedia.org/wiki/Las_Lajas_(Chiriquí)</v>
    <v>Wikipedia</v>
  </rv>
  <rv s="1">
    <v>61</v>
    <v>92</v>
  </rv>
  <rv s="2">
    <v>8</v>
    <v>https://www.bing.com/th?id=AMMS_87846bdfbb32e93dc2033da7318fc876&amp;qlt=95</v>
    <v>93</v>
    <v>https://www.bing.com/images/search?form=xlimg&amp;q=las+lajas%2c+chiriqu%c3%ad</v>
    <v>Image of Las Lajas</v>
    <v/>
  </rv>
  <rv s="15">
    <v>0</v>
    <v>1</v>
    <v>en-US</v>
    <v>fd2cfb21-d92b-70c5-00d4-88bf3d6fc10c</v>
    <v>536870912</v>
    <v>536870913</v>
    <v>1</v>
    <v>Powered by Bing</v>
    <v>83</v>
    <v>84</v>
    <v>Las Lajas</v>
    <v>5</v>
    <v>6</v>
    <v>Map</v>
    <v>85</v>
    <v>Chiriquí Province</v>
    <v>San Félix District</v>
    <v>Panama</v>
    <v>Las Lajas is a corregimiento in San Félix District, Chiriquí Province, Panama. It is the seat of San Félix District. It has a land area of 54.2 square kilometres and had a population of 1,521 as of 2010, giving it a population density of 28.1 inhabitants per square kilometre. Its population as of 1990 was 2,218; its population as of 2000 was 1,191.</v>
    <v>94</v>
    <v>8.2449899999999996</v>
    <v>-81.868700000000004</v>
    <v>Las Lajas</v>
    <v>1521</v>
    <v>Eastern Time Zone</v>
    <v>Las Lajas</v>
    <v>mdp/vdpid/5570016226370912257</v>
  </rv>
  <rv s="4">
    <v>95</v>
  </rv>
  <rv s="0">
    <v>http://es.wikipedia.org/wiki/Aguadulce_(Panamá)</v>
    <v>Wikipedia</v>
  </rv>
  <rv s="1">
    <v>38</v>
    <v>97</v>
  </rv>
  <rv s="2">
    <v>8</v>
    <v>https://www.bing.com/th?id=AMMS_ba56dcaa524924a33efe2a9ad2078519&amp;qlt=95</v>
    <v>98</v>
    <v>https://www.bing.com/images/search?form=xlimg&amp;q=aguadulce+aguadulce+district+panama</v>
    <v>Image of Aguadulce</v>
    <v/>
  </rv>
  <rv s="0">
    <v>https://www.bing.com/search?q=aguadulce+aguadulce+district+panama&amp;form=skydnc</v>
    <v>Learn more on Bing</v>
  </rv>
  <rv s="16">
    <v>0</v>
    <v>1</v>
    <v>en-US</v>
    <v>de5a2a32-522e-b39b-6644-48f325cdc24d</v>
    <v>536870912</v>
    <v>536870913</v>
    <v>1</v>
    <v>Powered by Bing</v>
    <v>88</v>
    <v>89</v>
    <v>Aguadulce</v>
    <v>5</v>
    <v>6</v>
    <v>Map</v>
    <v>7</v>
    <v>Coclé Province</v>
    <v>Aguadulce District</v>
    <v>Panama</v>
    <v>Aguadulce is an agricultural city and corregimiento in the Coclé province in Panama. It is the capital of Aguadulce District and it is located on the Pan-American Highway, near but not on the coast on the Bahia de Parita. The name means "freshwater".</v>
    <v>99</v>
    <v>8.2462700000000009</v>
    <v>100</v>
    <v>-80.543019999999999</v>
    <v>Aguadulce</v>
    <v>51668</v>
    <v>Eastern Time Zone</v>
    <v>Aguadulce</v>
    <v>mdp/vdpid/5570438193217536001</v>
  </rv>
  <rv s="4">
    <v>101</v>
  </rv>
  <rv s="0">
    <v>http://ko.wikipedia.org/wiki/파나마시티</v>
    <v>Wikipedia</v>
  </rv>
  <rv s="1">
    <v>12</v>
    <v>103</v>
  </rv>
  <rv s="2">
    <v>8</v>
    <v>https://www.bing.com/th?id=AMMS_4aae6f9e05f48b38bd58d431bab74955&amp;qlt=95</v>
    <v>104</v>
    <v>https://www.bing.com/images/search?form=xlimg&amp;q=panama+city+panama</v>
    <v>Image of Panama City</v>
    <v/>
  </rv>
  <rv s="0">
    <v>https://www.bing.com/search?q=panama+city+panama&amp;form=skydnc</v>
    <v>Learn more on Bing</v>
  </rv>
  <rv s="17">
    <v>0</v>
    <v>1</v>
    <v>en-US</v>
    <v>19964a6e-18be-b7ab-2d10-ea83677d0218</v>
    <v>536870912</v>
    <v>536870913</v>
    <v>1</v>
    <v>Powered by Bing</v>
    <v>95</v>
    <v>96</v>
    <v>Panama City</v>
    <v>5</v>
    <v>20</v>
    <v>Map</v>
    <v>55</v>
    <v>Panamá Province</v>
    <v>275</v>
    <v>Panama</v>
    <v>Panama City, also simply known as Panama, is the capital and largest city of Panama. It has an urban population of 880,691, with over 1.5 million in its metropolitan area. The city is located at the Pacific entrance of the Panama Canal, in the province of Panama. The city is the political and administrative center of the country, as well as a hub for banking and commerce.</v>
    <v>105</v>
    <v>8.9672999999999998</v>
    <v>José Luis Fábrega (Mayor)</v>
    <v>106</v>
    <v>-79.533900000000003</v>
    <v>Panama City</v>
    <v>880691</v>
    <v>Panama City</v>
    <v>mdp/vdpid/5569791685866553345</v>
  </rv>
  <rv s="4">
    <v>107</v>
  </rv>
  <rv s="0">
    <v>http://pl.wikipedia.org/wiki/Quito</v>
    <v>Wikipedia</v>
  </rv>
  <rv s="1">
    <v>12</v>
    <v>109</v>
  </rv>
  <rv s="2">
    <v>8</v>
    <v>https://www.bing.com/th?id=AMMS_5ae33216db138739bbab4d218044f2a0&amp;qlt=95</v>
    <v>110</v>
    <v>https://www.bing.com/images/search?form=xlimg&amp;q=quito</v>
    <v>Image of Quito</v>
    <v/>
  </rv>
  <rv s="0">
    <v>https://www.bing.com/search?q=quito&amp;form=skydnc</v>
    <v>Learn more on Bing</v>
  </rv>
  <rv s="7">
    <v>0</v>
    <v>1</v>
    <v>en-US</v>
    <v>dfa87a53-572b-ac85-a4bb-f3f9e6216a7c</v>
    <v>536870912</v>
    <v>536870913</v>
    <v>1</v>
    <v>Powered by Bing</v>
    <v>101</v>
    <v>25</v>
    <v>Quito</v>
    <v>5</v>
    <v>20</v>
    <v>Map</v>
    <v>102</v>
    <v>Pichincha</v>
    <v>324</v>
    <v>Ecuador</v>
    <v>Quito is the capital of Ecuador, the country's most populous city, and at an elevation of 2,850 metres above sea level, it is the second-highest official capital city in the world, after La Paz, and the closest to the equator. It is located in the Guayllabamba river basin, on the eastern slopes of Pichincha, an active stratovolcano in the Andes Mountains.</v>
    <v>111</v>
    <v>-0.214945</v>
    <v>Jorge Yunda (Mayor)</v>
    <v>112</v>
    <v>-78.513199999999998</v>
    <v>Quito</v>
    <v>2011388</v>
    <v>Ecuador Time Zone, SA Pacific Standard Time</v>
    <v>Quito</v>
    <v>mdp/vdpid/6350082300469837825</v>
  </rv>
  <rv s="4">
    <v>113</v>
  </rv>
  <rv s="0">
    <v>http://en.wikipedia.org/wiki/Public_domain</v>
    <v>Public domain</v>
  </rv>
  <rv s="0">
    <v>http://en.wikipedia.org/wiki/Galápagos_Province</v>
    <v>Wikipedia</v>
  </rv>
  <rv s="1">
    <v>115</v>
    <v>116</v>
  </rv>
  <rv s="2">
    <v>8</v>
    <v>https://www.bing.com/th?id=AMMS_d81a92f0b1c1a16a64f7d59aae5e2a45&amp;qlt=95</v>
    <v>117</v>
    <v>https://www.bing.com/images/search?form=xlimg&amp;q=gal%c3%a1pagos+province+ecuador</v>
    <v>Image of Galápagos</v>
    <v/>
  </rv>
  <rv s="0">
    <v>https://www.bing.com/search?q=gal%c3%a1pagos+province+ecuador&amp;form=skydnc</v>
    <v>Learn more on Bing</v>
  </rv>
  <rv s="18">
    <v>0</v>
    <v>1</v>
    <v>en-US</v>
    <v>56ad541f-3fad-e18e-448d-20d5660471b1</v>
    <v>536870912</v>
    <v>536870918</v>
    <v>1</v>
    <v>Powered by Bing</v>
    <v>106</v>
    <v>107</v>
    <v>Galápagos</v>
    <v>60</v>
    <v>108</v>
    <v>Map</v>
    <v>109</v>
    <v>EC-W</v>
    <v>45000</v>
    <v>Puerto Baquerizo Moreno</v>
    <v>Ecuador</v>
    <v>Galápagos is a province of Ecuador in the country's Insular region, located approximately 1,000 km off the western coast of the mainland. The capital is Puerto Baquerizo Moreno.</v>
    <v>118</v>
    <v>Puerto Ayora</v>
    <v>Jorge Torres (Governor)</v>
    <v>119</v>
    <v>Galápagos</v>
    <v>25124</v>
    <v>Galápagos Time Zone, Central America Standard Time</v>
    <v>Galápagos</v>
    <v>mdp/vdpid/10107939</v>
  </rv>
  <rv s="4">
    <v>120</v>
  </rv>
  <rv s="0">
    <v>http://es.wikipedia.org/wiki/Machachi</v>
    <v>Wikipedia</v>
  </rv>
  <rv s="1">
    <v>61</v>
    <v>122</v>
  </rv>
  <rv s="2">
    <v>8</v>
    <v>https://www.bing.com/th?id=AMMS_61cdd1630e30c107217055443a31c438&amp;qlt=95</v>
    <v>123</v>
    <v>https://www.bing.com/images/search?form=xlimg&amp;q=machachi+ecuador</v>
    <v>Image of Machachi</v>
    <v/>
  </rv>
  <rv s="0">
    <v>https://www.bing.com/search?q=machachi+ecuador&amp;form=skydnc</v>
    <v>Learn more on Bing</v>
  </rv>
  <rv s="19">
    <v>0</v>
    <v>1</v>
    <v>en-US</v>
    <v>735bc88e-4c35-e229-7f4a-00f9154620d4</v>
    <v>536870912</v>
    <v>536870913</v>
    <v>1</v>
    <v>Powered by Bing</v>
    <v>111</v>
    <v>112</v>
    <v>Machachi</v>
    <v>5</v>
    <v>6</v>
    <v>Map</v>
    <v>85</v>
    <v>Pichincha</v>
    <v>Ecuador</v>
    <v>Machachi is the canton seat of Mejía Canton in the Pichincha province of Ecuador. Machachi is located to the south of the capital of Ecuador, Quito. It is a city surrounded by the volcanos Atacazo, Corazon, Rumiñahui, Illinizas Peaks, Viudita Hill, Pasochoa, and Sincholagua, and owns part of the Cotopaxi volcano, a great active volcano which measures 5,897 m in altitude. In fact, the valley owns eight volcanoes inside, one the reasons Alexander von Humboldt named the region "Avenue of Volcanoes".</v>
    <v>124</v>
    <v>-0.50927630000000002</v>
    <v>125</v>
    <v>-78.5671277</v>
    <v>Machachi</v>
    <v>16515</v>
    <v>SA Pacific Standard Time</v>
    <v>Machachi</v>
    <v>mdp/vdpid/6350095193944883201</v>
  </rv>
  <rv s="4">
    <v>126</v>
  </rv>
  <rv s="0">
    <v>http://es.wikipedia.org/wiki/Latacunga</v>
    <v>Wikipedia</v>
  </rv>
  <rv s="1">
    <v>115</v>
    <v>128</v>
  </rv>
  <rv s="2">
    <v>8</v>
    <v>https://www.bing.com/th?id=AMMS_45b95a822a7593e54df3caacccd2675d&amp;qlt=95</v>
    <v>129</v>
    <v>https://www.bing.com/images/search?form=xlimg&amp;q=latacunga+ecuador</v>
    <v>Image of Latacunga</v>
    <v/>
  </rv>
  <rv s="0">
    <v>https://www.bing.com/search?q=latacunga+ecuador&amp;form=skydnc</v>
    <v>Learn more on Bing</v>
  </rv>
  <rv s="7">
    <v>0</v>
    <v>1</v>
    <v>en-US</v>
    <v>d6ecf312-83bc-e6c5-4951-85a5cb1e7978</v>
    <v>536870912</v>
    <v>536870913</v>
    <v>1</v>
    <v>Powered by Bing</v>
    <v>115</v>
    <v>25</v>
    <v>Latacunga</v>
    <v>5</v>
    <v>20</v>
    <v>Map</v>
    <v>109</v>
    <v>Cotopaxi</v>
    <v>264.86</v>
    <v>Ecuador</v>
    <v>Latacunga is a plateau town of Ecuador, capital of the Cotopaxi Province, 89 km south of Quito, near the confluence of the Alaquez and Cutuchi rivers to form the Patate, the headstream of the Pastaza. At the time of census 2010 Latacunga had 98,355 inhabitants, largely mestizo and indigenous.</v>
    <v>130</v>
    <v>-0.93443889999999996</v>
    <v>Byron Cárdenas Cerda (Mayor)</v>
    <v>131</v>
    <v>-78.616662099999999</v>
    <v>Latacunga</v>
    <v>98355</v>
    <v>Ecuador Time Zone, SA Pacific Standard Time</v>
    <v>Latacunga</v>
    <v>mdp/vdpid/6350147897891225601</v>
  </rv>
  <rv s="4">
    <v>132</v>
  </rv>
  <rv s="0">
    <v>http://creativecommons.org/licenses/by-sa/3.0/</v>
    <v>CC-BY-SA-3.0</v>
  </rv>
  <rv s="0">
    <v>http://pt.wikipedia.org/wiki/Ambato</v>
    <v>Wikipedia</v>
  </rv>
  <rv s="1">
    <v>134</v>
    <v>135</v>
  </rv>
  <rv s="2">
    <v>8</v>
    <v>https://www.bing.com/th?id=AMMS_61d5386cdbbd50ba44d230e8673f7785&amp;qlt=95</v>
    <v>136</v>
    <v>https://www.bing.com/images/search?form=xlimg&amp;q=ambato+ecuador</v>
    <v>Image of Ambato</v>
    <v/>
  </rv>
  <rv s="0">
    <v>https://www.bing.com/search?q=ambato+ecuador&amp;form=skydnc</v>
    <v>Learn more on Bing</v>
  </rv>
  <rv s="6">
    <v>0</v>
    <v>1</v>
    <v>en-US</v>
    <v>0baf843a-7a20-f650-b0b7-3cb05b3e8b1e</v>
    <v>536870912</v>
    <v>536870913</v>
    <v>1</v>
    <v>Powered by Bing</v>
    <v>119</v>
    <v>19</v>
    <v>Ambato</v>
    <v>5</v>
    <v>20</v>
    <v>Map</v>
    <v>109</v>
    <v>Tungurahua</v>
    <v>46.5</v>
    <v>Ecuador</v>
    <v>Ambato is a city located in the central Andean valley of Ecuador. Lying on the banks of the Ambato River, the city also sits beneath several tall mountains. It is the capital of the province of Tungurahua, at an elevation of 2,577 meters above sea level. It is variously nicknamed "City of Flowers and Fruit", "Cradle of the Three Juans", and "Garden of Ecuador." Inhabitants of Ambato are called Ambateños or Guaytambos. The current mayor of Ambato is Javier Altamirano.</v>
    <v>137</v>
    <v>-1.2550604000000001</v>
    <v>138</v>
    <v>-78.623853600000004</v>
    <v>Ambato</v>
    <v>165185</v>
    <v>Ecuador Time Zone, SA Pacific Standard Time</v>
    <v>Ambato</v>
    <v>mdp/vdpid/6350165590807674881</v>
  </rv>
  <rv s="4">
    <v>139</v>
  </rv>
  <rv s="0">
    <v>http://es.wikipedia.org/wiki/Riobamba</v>
    <v>Wikipedia</v>
  </rv>
  <rv s="1">
    <v>61</v>
    <v>141</v>
  </rv>
  <rv s="2">
    <v>8</v>
    <v>https://www.bing.com/th?id=AMMS_f6d8a8f218f3867f7827b49d0431904a&amp;qlt=95</v>
    <v>142</v>
    <v>https://www.bing.com/images/search?form=xlimg&amp;q=riobamba</v>
    <v>Image of Riobamba</v>
    <v/>
  </rv>
  <rv s="0">
    <v>https://www.bing.com/search?q=riobamba&amp;form=skydnc</v>
    <v>Learn more on Bing</v>
  </rv>
  <rv s="7">
    <v>0</v>
    <v>1</v>
    <v>en-US</v>
    <v>adef59c3-ea24-ab9b-ac54-5bb58ffa88ab</v>
    <v>536870912</v>
    <v>536870913</v>
    <v>1</v>
    <v>Powered by Bing</v>
    <v>122</v>
    <v>25</v>
    <v>Riobamba</v>
    <v>5</v>
    <v>20</v>
    <v>Map</v>
    <v>109</v>
    <v>Chimborazo Province</v>
    <v>59.05</v>
    <v>Ecuador</v>
    <v>Riobamba is the capital of Chimborazo Province in central Ecuador, and is located in the Chambo River Valley of the Andes. It is 200 km south of Ecuador's capital Quito and located at 2,754 m on the Avenue of the Volcanoes.</v>
    <v>143</v>
    <v>-1.6652518000000001</v>
    <v>Napoleon Cadena (Mayor)</v>
    <v>144</v>
    <v>-78.658028700000003</v>
    <v>Riobamba</v>
    <v>156723</v>
    <v>Ecuador Time Zone, SA Pacific Standard Time</v>
    <v>Riobamba</v>
    <v>mdp/vdpid/6350361821689413633</v>
  </rv>
  <rv s="4">
    <v>145</v>
  </rv>
  <rv s="0">
    <v>https://www.bing.com/search?q=guamote+chimborazo+province&amp;form=skydnc</v>
    <v>Learn more on Bing</v>
  </rv>
  <rv s="20">
    <v>0</v>
    <v>1</v>
    <v>en-US</v>
    <v>f945e9ce-d5ea-5f23-73fa-75e79bfcca77</v>
    <v>536870912</v>
    <v>536870913</v>
    <v>1</v>
    <v>Powered by Bing</v>
    <v>124</v>
    <v>125</v>
    <v>Guamote</v>
    <v>30</v>
    <v>126</v>
    <v>Map</v>
    <v>127</v>
    <v>Chimborazo Province</v>
    <v>Ecuador</v>
    <v>Guamote is a location in the Chimborazo Province, Ecuador. It is the seat of the Guamote Canton.</v>
    <v>-1.9359434</v>
    <v>Juan De Dios Roldan Arellano (Mayor)</v>
    <v>147</v>
    <v>-78.711042699999993</v>
    <v>Guamote</v>
    <v>1912</v>
    <v>Ecuador Time Zone, SA Pacific Standard Time</v>
    <v>Guamote</v>
    <v>mdp/vdpid/6350428277768716289</v>
  </rv>
  <rv s="4">
    <v>148</v>
  </rv>
  <rv s="0">
    <v>https://www.bing.com/search?q=chunchi%2c+ecuador+chimborazo+province&amp;form=skydnc</v>
    <v>Learn more on Bing</v>
  </rv>
  <rv s="20">
    <v>0</v>
    <v>1</v>
    <v>en-US</v>
    <v>0b24c465-53ef-b359-340c-0a6eede36e88</v>
    <v>536870912</v>
    <v>536870913</v>
    <v>1</v>
    <v>Powered by Bing</v>
    <v>129</v>
    <v>125</v>
    <v>Chunchi</v>
    <v>30</v>
    <v>126</v>
    <v>Map</v>
    <v>127</v>
    <v>Chimborazo Province</v>
    <v>Ecuador</v>
    <v>Chunchi is a location in the Chimborazo Province, Ecuador. It is the seat of the Chunchi Canton.</v>
    <v>-2.2899573000000002</v>
    <v>Carlos Aguirre (Mayor)</v>
    <v>150</v>
    <v>-78.920262199999996</v>
    <v>Chunchi</v>
    <v>3411</v>
    <v>Ecuador Time Zone, SA Pacific Standard Time</v>
    <v>Chunchi</v>
    <v>mdp/vdpid/6344427073829863425</v>
  </rv>
  <rv s="4">
    <v>151</v>
  </rv>
  <rv s="0">
    <v>http://es.wikipedia.org/wiki/Cantón_El_Tambo</v>
    <v>Wikipedia</v>
  </rv>
  <rv s="1">
    <v>12</v>
    <v>153</v>
  </rv>
  <rv s="2">
    <v>8</v>
    <v>https://www.bing.com/th?id=AMMS_1d4cc31f40f9f6e64b7f68e8b3d8a844&amp;qlt=95</v>
    <v>154</v>
    <v>https://www.bing.com/images/search?form=xlimg&amp;q=el+tambo+canton+canar</v>
    <v>Image of El Tambo Canton</v>
    <v/>
  </rv>
  <rv s="0">
    <v>https://www.bing.com/search?q=el+tambo+canton+canar&amp;form=skydnc</v>
    <v>Learn more on Bing</v>
  </rv>
  <rv s="14">
    <v>0</v>
    <v>1</v>
    <v>en-US</v>
    <v>d06f40b0-a80b-e8f0-8450-62857845503c</v>
    <v>536870912</v>
    <v>536870913</v>
    <v>1</v>
    <v>Powered by Bing</v>
    <v>131</v>
    <v>76</v>
    <v>El Tambo Canton</v>
    <v>5</v>
    <v>72</v>
    <v>Map</v>
    <v>Cañar</v>
    <v>Ecuador</v>
    <v>El Tambo is one of seven cantons located in Cañar Province, Ecuador. It is situated along the PanAmerican highway in a valley across from the larger town of Cañar. The population of El Tambo is a mix of mestizo and indigenous Cañari.</v>
    <v>155</v>
    <v>-2.491838</v>
    <v>156</v>
    <v>-78.918942999999999</v>
    <v>El Tambo Canton</v>
    <v>Ecuador Time Zone, SA Pacific Standard Time</v>
    <v>El Tambo Canton</v>
    <v>mdp/vdpid/-7996834477</v>
  </rv>
  <rv s="4">
    <v>157</v>
  </rv>
  <rv s="0">
    <v>http://no.wikipedia.org/wiki/Cuenca_(Ecuador)</v>
    <v>Wikipedia</v>
  </rv>
  <rv s="1">
    <v>134</v>
    <v>159</v>
  </rv>
  <rv s="2">
    <v>8</v>
    <v>https://www.bing.com/th?id=AMMS_defe3f80f9a9b1cee2a585b7a434abf4&amp;qlt=95</v>
    <v>160</v>
    <v>https://www.bing.com/images/search?form=xlimg&amp;q=cuenca+ecuador</v>
    <v>Image of Cuenca</v>
    <v/>
  </rv>
  <rv s="0">
    <v>https://www.bing.com/search?q=cuenca+ecuador&amp;form=skydnc</v>
    <v>Learn more on Bing</v>
  </rv>
  <rv s="7">
    <v>0</v>
    <v>1</v>
    <v>en-US</v>
    <v>26f1d0d5-d852-8da0-5c00-3e50f365ad08</v>
    <v>536870912</v>
    <v>536870913</v>
    <v>1</v>
    <v>Powered by Bing</v>
    <v>134</v>
    <v>25</v>
    <v>Cuenca</v>
    <v>5</v>
    <v>20</v>
    <v>Map</v>
    <v>109</v>
    <v>Azuay</v>
    <v>67.709999999999994</v>
    <v>Ecuador</v>
    <v>Santa Ana de los Cuatro Ríos de Cuenca, commonly referred as Cuenca is the capital and largest city of the Azuay Province of Ecuador. Cuenca is located in the highlands of Ecuador at about 2,560 metres above sea level, with an urban population of approximately 329,928 and 661,685 inhabitants in the larger metropolitan area. The center of the city is listed as an UNESCO World Heritage Site due to its many historical buildings.</v>
    <v>161</v>
    <v>-2.8887293999999999</v>
    <v>Pedro Palacios (Mayor)</v>
    <v>162</v>
    <v>-78.998381600000002</v>
    <v>Cuenca</v>
    <v>329928</v>
    <v>Ecuador Time Zone, SA Pacific Standard Time</v>
    <v>Cuenca</v>
    <v>mdp/vdpid/6345194535361970177</v>
  </rv>
  <rv s="4">
    <v>163</v>
  </rv>
  <rv s="0">
    <v>https://www.bing.com/search?q=saraguro&amp;form=skydnc</v>
    <v>Learn more on Bing</v>
  </rv>
  <rv s="21">
    <v>0</v>
    <v>1</v>
    <v>en-US</v>
    <v>03209249-54a5-0ce7-9cb9-cbdf64ba7856</v>
    <v>536870912</v>
    <v>536870913</v>
    <v>1</v>
    <v>Powered by Bing</v>
    <v>136</v>
    <v>137</v>
    <v>Saraguro</v>
    <v>13</v>
    <v>35</v>
    <v>Map</v>
    <v>Loja Province</v>
    <v>Ecuador</v>
    <v>Saraguro is the capital of Saraguro Canton in Loja Province, Ecuador. Saraguro parish has an area of 74.14 square kilometres. The population of the parish increased from 7,346 in 2001 to 9,045 in 2010. Saraguro town had a population of 3,124 in 2001 and 4,031 in 2010 and has an elevation of 2,719 metres.</v>
    <v>-3.6224851999999998</v>
    <v>165</v>
    <v>-79.238829199999998</v>
    <v>Saraguro</v>
    <v>Saraguro</v>
    <v>mdp/vdpid/6345262016462061569</v>
  </rv>
  <rv s="4">
    <v>166</v>
  </rv>
  <rv s="0">
    <v>http://es.wikipedia.org/wiki/Loja_(Ecuador)</v>
    <v>Wikipedia</v>
  </rv>
  <rv s="1">
    <v>38</v>
    <v>168</v>
  </rv>
  <rv s="2">
    <v>8</v>
    <v>https://www.bing.com/th?id=AMMS_c5aed2332def7905345b21070fdf6642&amp;qlt=95</v>
    <v>169</v>
    <v>https://www.bing.com/images/search?form=xlimg&amp;q=loja+ecuador</v>
    <v>Image of Loja</v>
    <v/>
  </rv>
  <rv s="0">
    <v>https://www.bing.com/search?q=loja+ecuador&amp;form=skydnc</v>
    <v>Learn more on Bing</v>
  </rv>
  <rv s="7">
    <v>0</v>
    <v>1</v>
    <v>en-US</v>
    <v>2ea1b180-38bc-7048-f2ec-bfd1901eec0c</v>
    <v>536870912</v>
    <v>536870913</v>
    <v>1</v>
    <v>Powered by Bing</v>
    <v>139</v>
    <v>25</v>
    <v>Loja</v>
    <v>5</v>
    <v>20</v>
    <v>Map</v>
    <v>109</v>
    <v>Loja Province</v>
    <v>1883</v>
    <v>Ecuador</v>
    <v>Loja, formerly Loxa and fully City of the Immaculate Conception of Loja, is the capital of Ecuador's Loja Province. It is located in the Cuxibamba valley in the south of the country, sharing borders with the provinces of Zamora-Chinchipe and El Oro, and with Peru in the south. Loja holds a rich tradition in the arts, and for this reason is known as the Music and Cultural Capital of Ecuador. The city is home to two major universities.</v>
    <v>170</v>
    <v>-3.9872559999999999</v>
    <v>Piedad Pineda Astudillo (Mayor)</v>
    <v>171</v>
    <v>-79.205201500000001</v>
    <v>Loja</v>
    <v>170280</v>
    <v>Ecuador Time Zone, SA Pacific Standard Time</v>
    <v>Loja</v>
    <v>mdp/vdpid/6345275515359723521</v>
  </rv>
  <rv s="4">
    <v>172</v>
  </rv>
  <rv s="0">
    <v>http://fr.wikipedia.org/wiki/Vilcabamba_(Équateur)</v>
    <v>Wikipedia</v>
  </rv>
  <rv s="1">
    <v>115</v>
    <v>174</v>
  </rv>
  <rv s="2">
    <v>8</v>
    <v>https://www.bing.com/th?id=AMMS_5b3bfb94fb5636264055cc7cb8f32ae3&amp;qlt=95</v>
    <v>175</v>
    <v>https://www.bing.com/images/search?form=xlimg&amp;q=vilcabamba%2c+ecuador</v>
    <v>Image of Vilcabamba, Ecuador</v>
    <v/>
  </rv>
  <rv s="0">
    <v>https://www.bing.com/search?q=vilcabamba%2c+ecuador&amp;form=skydnc</v>
    <v>Learn more on Bing</v>
  </rv>
  <rv s="19">
    <v>0</v>
    <v>1</v>
    <v>en-US</v>
    <v>157f31bc-1609-69c4-783a-0bc021177f74</v>
    <v>536870912</v>
    <v>536870913</v>
    <v>1</v>
    <v>Powered by Bing</v>
    <v>141</v>
    <v>112</v>
    <v>Vilcabamba, Ecuador</v>
    <v>5</v>
    <v>6</v>
    <v>Map</v>
    <v>142</v>
    <v>Loja Province</v>
    <v>Ecuador</v>
    <v>Vilcabamba is a village in the southern region of Ecuador, in Loja Province, about 45 km from the city of Loja. The etymology of the name “Vilcabamba” apparently derives from the Quichua “huilco pamba.” Huilco denotes the sacred trees, Anadenanthera colubrina, that inhabit the region; pamba is a word meaning “a plain”. The area has been referred to as the "Playground of the Inca" which refers to its historic use as a retreat for Incan royalty. The valley is overlooked by a mountain called Mandango, the Sleeping Inca, whose presence is said to protect the area from earthquakes and other natural disasters.</v>
    <v>176</v>
    <v>-4.2592121000000001</v>
    <v>177</v>
    <v>-79.222254100000001</v>
    <v>Vilcabamba, Ecuador</v>
    <v>4478</v>
    <v>SA Pacific Standard Time</v>
    <v>Vilcabamba, Ecuador</v>
    <v>mdp/vdpid/6345467336702558209</v>
  </rv>
  <rv s="4">
    <v>178</v>
  </rv>
  <rv s="0">
    <v>http://en.wikipedia.org/wiki/San_Ignacio,_Perú</v>
    <v>Wikipedia</v>
  </rv>
  <rv s="1">
    <v>115</v>
    <v>180</v>
  </rv>
  <rv s="2">
    <v>8</v>
    <v>https://www.bing.com/th?id=AMMS_b80cbfbe1ab09e60fad06138d3a7c32b&amp;qlt=95</v>
    <v>181</v>
    <v>https://www.bing.com/images/search?form=xlimg&amp;q=san+ignacio%2c+per%c3%ba</v>
    <v>Image of San Ignacio, Perú</v>
    <v/>
  </rv>
  <rv s="22">
    <v>0</v>
    <v>1</v>
    <v>en-US</v>
    <v>3d4eaf0d-cbb7-71a3-b886-92109c8f7c2c</v>
    <v>536870912</v>
    <v>536870913</v>
    <v>1</v>
    <v>Powered by Bing</v>
    <v>144</v>
    <v>145</v>
    <v>San Ignacio, Perú</v>
    <v>146</v>
    <v>20</v>
    <v>Map</v>
    <v>40</v>
    <v>Cajamarca Region</v>
    <v>4990</v>
    <v>Peru</v>
    <v>The city of San Ignacio is one of the thirteen provinces that make up the Department of Cajamarca, under the administration of the regional government of Cajamarca, in Peru. It bordered on the north by the province of Zamora Chinchipe; on the east by the Department of Amazonas; on the south by the province of Jaen; on the west by the Department of Piura. It is known as the land of coffee, honey and natural forests. Its population by economic activity agriculture which is based exclusively to coffee.</v>
    <v>182</v>
    <v>-5.1455599999999997</v>
    <v>Juventino Sadón Gómez Torres (Mayor)</v>
    <v>-79.001670000000004</v>
    <v>San Ignacio, Perú</v>
    <v>127523</v>
    <v>San Ignacio, Perú</v>
  </rv>
  <rv s="4">
    <v>183</v>
  </rv>
  <rv s="0">
    <v>http://fr.wikipedia.org/wiki/Jaén_(Pérou)</v>
    <v>Wikipedia</v>
  </rv>
  <rv s="1">
    <v>115</v>
    <v>185</v>
  </rv>
  <rv s="2">
    <v>8</v>
    <v>https://www.bing.com/th?id=AMMS_971b533d900b6ed4241b4a3e025614fd&amp;qlt=95</v>
    <v>186</v>
    <v>https://www.bing.com/images/search?form=xlimg&amp;q=ja%c3%a9n+peru</v>
    <v>Image of Jaén</v>
    <v/>
  </rv>
  <rv s="0">
    <v>https://www.bing.com/search?q=ja%c3%a9n+peru&amp;form=skydnc</v>
    <v>Learn more on Bing</v>
  </rv>
  <rv s="7">
    <v>0</v>
    <v>1</v>
    <v>en-US</v>
    <v>da15921f-e5e2-673e-6b08-8b26bcc8a2ac</v>
    <v>536870912</v>
    <v>536870913</v>
    <v>1</v>
    <v>Powered by Bing</v>
    <v>150</v>
    <v>25</v>
    <v>Jaén</v>
    <v>5</v>
    <v>20</v>
    <v>Map</v>
    <v>26</v>
    <v>Cajamarca Region</v>
    <v>537.25</v>
    <v>Peru</v>
    <v>Jaén is a city which is the capital of the Jaén Province in the Cajamarca Region in Peru, located in the high jungle of northern Peru. It is the seat of the Catholic Apostolic Vicariate of St. Francis Xavier, also known as Apostolic Vicariate of Jaén en Peru.</v>
    <v>187</v>
    <v>-5.7080374000000003</v>
    <v>Francisco Delgado Rivera (Mayor)</v>
    <v>188</v>
    <v>-78.808059700000001</v>
    <v>Jaén</v>
    <v>81587</v>
    <v>Peru Time Zone, SA Pacific Standard Time</v>
    <v>Jaén</v>
    <v>mdp/vdpid/6348574491265728513</v>
  </rv>
  <rv s="4">
    <v>189</v>
  </rv>
  <rv s="0">
    <v>http://en.wikipedia.org/wiki/Bagua_Grande</v>
    <v>Wikipedia</v>
  </rv>
  <rv s="1">
    <v>61</v>
    <v>191</v>
  </rv>
  <rv s="2">
    <v>8</v>
    <v>https://www.bing.com/th?id=AMMS_2d832a3cfde54f5931a1d880419df49f&amp;qlt=95</v>
    <v>192</v>
    <v>https://www.bing.com/images/search?form=xlimg&amp;q=bagua+grande</v>
    <v>Image of Bagua Grande</v>
    <v/>
  </rv>
  <rv s="0">
    <v>https://www.bing.com/search?q=bagua+grande&amp;form=skydnc</v>
    <v>Learn more on Bing</v>
  </rv>
  <rv s="12">
    <v>0</v>
    <v>1</v>
    <v>en-US</v>
    <v>92965322-4150-a255-800b-20113ba0983c</v>
    <v>536870912</v>
    <v>536870913</v>
    <v>1</v>
    <v>Powered by Bing</v>
    <v>154</v>
    <v>64</v>
    <v>Bagua Grande</v>
    <v>5</v>
    <v>6</v>
    <v>Map</v>
    <v>155</v>
    <v>Amazonas Region</v>
    <v>Utcubamba Province</v>
    <v>Peru</v>
    <v>Bagua Grande is a town in northern Peru, capital of Utcubamba Province, in the region Amazonas. It has an estimated 42,396 inhabitants, having changed from a rural to an urban area after experiencing much immigration in the 1960s. It is called by their inhabitants Corazón de Amazonas.</v>
    <v>193</v>
    <v>-5.7549862000000003</v>
    <v>Hidelfonso Guevara Honores (Mayor)</v>
    <v>194</v>
    <v>-78.442227799999998</v>
    <v>Bagua Grande</v>
    <v>40947</v>
    <v>Peru Time Zone, SA Pacific Standard Time</v>
    <v>Bagua Grande</v>
    <v>mdp/vdpid/6354583153885052929</v>
  </rv>
  <rv s="4">
    <v>195</v>
  </rv>
  <rv s="0">
    <v>http://de.wikipedia.org/wiki/Distrikt_Leimebamba</v>
    <v>Wikipedia</v>
  </rv>
  <rv s="1">
    <v>134</v>
    <v>197</v>
  </rv>
  <rv s="2">
    <v>8</v>
    <v>https://www.bing.com/th?id=AMMS_59bf20d1e5631dbd79a2df7a574f4db0&amp;qlt=95</v>
    <v>198</v>
    <v>https://www.bing.com/images/search?form=xlimg&amp;q=leimebamba+district+peru</v>
    <v>Image of Leimebamba District</v>
    <v/>
  </rv>
  <rv s="0">
    <v>https://www.bing.com/search?q=leimebamba+district+peru&amp;form=skydnc</v>
    <v>Learn more on Bing</v>
  </rv>
  <rv s="23">
    <v>0</v>
    <v>1</v>
    <v>en-US</v>
    <v>a02c0b80-db60-d915-273d-c70dc6439691</v>
    <v>536870912</v>
    <v>536870913</v>
    <v>1</v>
    <v>Powered by Bing</v>
    <v>157</v>
    <v>158</v>
    <v>Leimebamba District</v>
    <v>60</v>
    <v>61</v>
    <v>Map</v>
    <v>26</v>
    <v>Amazonas Region</v>
    <v>Chachapoyas Province</v>
    <v>373.14</v>
    <v>Peru</v>
    <v>Leimebamba is a district of the province of Chachapoyas, located in the northern Peruvian department of Amazonas, in the valley of the Utcubamba River, about 60 kilometers south of Chachapoyas.</v>
    <v>199</v>
    <v>-6.7078249000000003</v>
    <v>Laynes Silva Vigo (Mayor)</v>
    <v>200</v>
    <v>-77.804610199999999</v>
    <v>Leimebamba District</v>
    <v>3620</v>
    <v>Peru Time Zone</v>
    <v>Leimebamba District</v>
    <v>mdp/vdpid/6354710521844858881</v>
  </rv>
  <rv s="4">
    <v>201</v>
  </rv>
  <rv s="0">
    <v>https://www.bing.com/search?q=balsas+district+peru&amp;form=skydnc</v>
    <v>Learn more on Bing</v>
  </rv>
  <rv s="24">
    <v>0</v>
    <v>1</v>
    <v>en-US</v>
    <v>a5c8c340-babf-d36f-501f-9cea25861d9c</v>
    <v>536870912</v>
    <v>536870913</v>
    <v>1</v>
    <v>Powered by Bing</v>
    <v>161</v>
    <v>162</v>
    <v>Balsas District</v>
    <v>13</v>
    <v>14</v>
    <v>Map</v>
    <v>40</v>
    <v>Amazonas Region</v>
    <v>Chachapoyas Province</v>
    <v>357.09</v>
    <v>Peru</v>
    <v>Balsas is a district of the province of Chachapoyas, Peru. The District of Balsas was created in epoch of the independence, between 1821 and 1824. The district capital is Balsas. The district covers an area of 357.09 km², and is located at an altitude of 854 above sea level.</v>
    <v>-6.8358327000000001</v>
    <v>Eugenio Eslivan Tirado Ortiz (Mayor)</v>
    <v>203</v>
    <v>-78.018334899999999</v>
    <v>Balsas District</v>
    <v>1233</v>
    <v>Peru Time Zone</v>
    <v>Balsas District</v>
    <v>mdp/vdpid/6354707363936600065</v>
  </rv>
  <rv s="4">
    <v>204</v>
  </rv>
  <rv s="0">
    <v>http://creativecommons.org/publicdomain/zero/1.0/deed.en</v>
    <v>CC0</v>
  </rv>
  <rv s="0">
    <v>http://en.wikipedia.org/wiki/Celendín</v>
    <v>Wikipedia</v>
  </rv>
  <rv s="1">
    <v>206</v>
    <v>207</v>
  </rv>
  <rv s="2">
    <v>8</v>
    <v>https://www.bing.com/th?id=AMMS_2e8adb695cdb0938a6e6461a8ae83a3e&amp;qlt=95</v>
    <v>208</v>
    <v>https://www.bing.com/images/search?form=xlimg&amp;q=celend%c3%adn+peru</v>
    <v>Image of Celendín</v>
    <v/>
  </rv>
  <rv s="0">
    <v>https://www.bing.com/search?q=celend%c3%adn+peru&amp;form=skydnc</v>
    <v>Learn more on Bing</v>
  </rv>
  <rv s="7">
    <v>0</v>
    <v>1</v>
    <v>en-US</v>
    <v>a1b9df8e-ed34-0191-87d9-4e7c87b4a337</v>
    <v>536870912</v>
    <v>536870913</v>
    <v>1</v>
    <v>Powered by Bing</v>
    <v>165</v>
    <v>25</v>
    <v>Celendín</v>
    <v>60</v>
    <v>61</v>
    <v>Map</v>
    <v>26</v>
    <v>Cajamarca Region</v>
    <v>409</v>
    <v>Peru</v>
    <v>Celendín is an Andean town in northern Peru, capital of the province of Celendín, in the department of Cajamarca. It is on the road between the city of Cajamarca and the city of Chachapoyas.</v>
    <v>209</v>
    <v>-6.8675148000000004</v>
    <v>José Ermitaño Marín Rojas (Mayor)</v>
    <v>210</v>
    <v>-78.145565700000006</v>
    <v>Celendín</v>
    <v>26925</v>
    <v>Peru Time Zone, SA Pacific Standard Time</v>
    <v>Celendín</v>
    <v>mdp/vdpid/6354703686421184513</v>
  </rv>
  <rv s="4">
    <v>211</v>
  </rv>
  <rv s="0">
    <v>http://en.wikipedia.org/wiki/Department_of_Cajamarca</v>
    <v>Wikipedia</v>
  </rv>
  <rv s="1">
    <v>115</v>
    <v>213</v>
  </rv>
  <rv s="2">
    <v>8</v>
    <v>https://www.bing.com/th?id=AMMS_ca0164816290127efde7e139c8eed1a2&amp;qlt=95</v>
    <v>214</v>
    <v>https://www.bing.com/images/search?form=xlimg&amp;q=cajamarca+region+peru</v>
    <v>Image of Cajamarca Region</v>
    <v/>
  </rv>
  <rv s="0">
    <v>https://www.bing.com/search?q=cajamarca+region+peru&amp;form=skydnc</v>
    <v>Learn more on Bing</v>
  </rv>
  <rv s="25">
    <v>0</v>
    <v>1</v>
    <v>en-US</v>
    <v>68429fc3-bf3f-3dd1-75f6-0329ead35de7</v>
    <v>536870912</v>
    <v>536870918</v>
    <v>1</v>
    <v>Powered by Bing</v>
    <v>168</v>
    <v>169</v>
    <v>Cajamarca Region</v>
    <v>5</v>
    <v>170</v>
    <v>Map</v>
    <v>26</v>
    <v>33317.54</v>
    <v>Cajamarca</v>
    <v>Peru</v>
    <v>Cajamarca is a department in Peru. The capital is the city of Cajamarca. It is located in the north part of the country and shares a border with Ecuador. It is located at heights reaching 2,700 metres above sea level in the Andes Mountain Range, the longest mountain range in the world. Part of its territory includes the Amazon Rainforest, in total the largest in the world.</v>
    <v>215</v>
    <v>Cajamarca</v>
    <v>Mesías Guevara Amasifuén (Governor)</v>
    <v>216</v>
    <v>Cajamarca Region</v>
    <v>1341012</v>
    <v>Cajamarca Region</v>
    <v>mdp/vdpid/10107942</v>
  </rv>
  <rv s="4">
    <v>217</v>
  </rv>
  <rv s="0">
    <v>http://es.wikipedia.org/wiki/San_Marcos_(Cajamarca)</v>
    <v>Wikipedia</v>
  </rv>
  <rv s="1">
    <v>61</v>
    <v>219</v>
  </rv>
  <rv s="2">
    <v>8</v>
    <v>https://www.bing.com/th?id=AMMS_cbde863a105c388574a78ee1fd1f8f41&amp;qlt=95</v>
    <v>220</v>
    <v>https://www.bing.com/images/search?form=xlimg&amp;q=san+marcos%2c+cajamarca</v>
    <v>Image of San Marcos</v>
    <v/>
  </rv>
  <rv s="0">
    <v>https://www.bing.com/search?q=san+marcos%2c+cajamarca&amp;form=skydnc</v>
    <v>Learn more on Bing</v>
  </rv>
  <rv s="26">
    <v>0</v>
    <v>1</v>
    <v>en-US</v>
    <v>af93ba13-0417-539b-22ae-da6d1b4c41dc</v>
    <v>536870912</v>
    <v>536870913</v>
    <v>1</v>
    <v>Powered by Bing</v>
    <v>172</v>
    <v>173</v>
    <v>San Marcos</v>
    <v>60</v>
    <v>174</v>
    <v>Map</v>
    <v>Cajamarca Region</v>
    <v>San Marcos Province</v>
    <v>Peru</v>
    <v>San Marcos is a town in Northern Peru, capital of San Marcos province in the region of Cajamarca. San Marcos has volleyball facilities located at Doña Fide's.</v>
    <v>221</v>
    <v>-7.3352779999999997</v>
    <v>Flavio Carlos Machuca Romero (Mayor)</v>
    <v>222</v>
    <v>-78.169721999999993</v>
    <v>San Marcos</v>
    <v>Peru Time Zone, SA Pacific Standard Time</v>
    <v>San Marcos</v>
    <v>mdp/vdpid/6354877274990313473</v>
  </rv>
  <rv s="4">
    <v>223</v>
  </rv>
  <rv s="0">
    <v>http://en.wikipedia.org/wiki/Cajabamba,_Peru</v>
    <v>Wikipedia</v>
  </rv>
  <rv s="1">
    <v>61</v>
    <v>225</v>
  </rv>
  <rv s="2">
    <v>8</v>
    <v>https://www.bing.com/th?id=AMMS_a131ba6362696c8b0ded1cf9389acf44&amp;qlt=95</v>
    <v>226</v>
    <v>https://www.bing.com/images/search?form=xlimg&amp;q=cajabamba%2c+peru</v>
    <v>Image of Cajabamba, Peru</v>
    <v/>
  </rv>
  <rv s="0">
    <v>https://www.bing.com/search?q=cajabamba%2c+peru&amp;form=skydnc</v>
    <v>Learn more on Bing</v>
  </rv>
  <rv s="27">
    <v>0</v>
    <v>1</v>
    <v>en-US</v>
    <v>ce0cd69a-036c-1e51-7698-d3d13139ec62</v>
    <v>536870912</v>
    <v>536870913</v>
    <v>1</v>
    <v>Powered by Bing</v>
    <v>176</v>
    <v>177</v>
    <v>Cajabamba, Peru</v>
    <v>60</v>
    <v>174</v>
    <v>Map</v>
    <v>Cajamarca Region</v>
    <v>Peru</v>
    <v>Cajabamba is a town in Northern Peru, capital of the province Cajabamba in the region Cajamarca.</v>
    <v>227</v>
    <v>-7.6216694</v>
    <v>Carlos Alberto Urbina Burgos (Mayor)</v>
    <v>228</v>
    <v>-78.044450900000001</v>
    <v>Cajabamba, Peru</v>
    <v>Peru Time Zone, SA Pacific Standard Time</v>
    <v>Cajabamba, Peru</v>
    <v>mdp/vdpid/6354918645172273153</v>
  </rv>
  <rv s="4">
    <v>229</v>
  </rv>
  <rv s="0">
    <v>http://fr.wikipedia.org/wiki/Huamachuco</v>
    <v>Wikipedia</v>
  </rv>
  <rv s="1">
    <v>38</v>
    <v>231</v>
  </rv>
  <rv s="2">
    <v>8</v>
    <v>https://www.bing.com/th?id=AMMS_9629576c22c2a013e1b12bc2fc85a84b&amp;qlt=95</v>
    <v>232</v>
    <v>https://www.bing.com/images/search?form=xlimg&amp;q=huamachuco+peru</v>
    <v>Image of Huamachuco</v>
    <v/>
  </rv>
  <rv s="0">
    <v>https://www.bing.com/search?q=huamachuco+peru&amp;form=skydnc</v>
    <v>Learn more on Bing</v>
  </rv>
  <rv s="26">
    <v>0</v>
    <v>1</v>
    <v>en-US</v>
    <v>bf083417-09ba-b9cf-658c-3c7997c349cf</v>
    <v>536870912</v>
    <v>536870913</v>
    <v>1</v>
    <v>Powered by Bing</v>
    <v>180</v>
    <v>173</v>
    <v>Huamachuco</v>
    <v>5</v>
    <v>72</v>
    <v>Map</v>
    <v>La Libertad Region</v>
    <v>Sánchez Carrión Province</v>
    <v>Peru</v>
    <v>Huamachuco is a town in northern Peru and capital of the province Sánchez Carrión in La Libertad Region. The city is the seat of the Territorial Prelature of Huamachuco. Lake Sausacocha lies to the northeast.</v>
    <v>233</v>
    <v>-7.8147329000000001</v>
    <v>Benito Robert Contreras Morales (Mayor)</v>
    <v>234</v>
    <v>-78.050003200000006</v>
    <v>Huamachuco</v>
    <v>Peru Time Zone, SA Pacific Standard Time</v>
    <v>Huamachuco</v>
    <v>mdp/vdpid/6354966467955392513</v>
  </rv>
  <rv s="4">
    <v>235</v>
  </rv>
  <rv s="0">
    <v>http://de.wikipedia.org/wiki/Distrikt_Mollepata_(Anta)</v>
    <v>Wikipedia</v>
  </rv>
  <rv s="1">
    <v>134</v>
    <v>237</v>
  </rv>
  <rv s="2">
    <v>8</v>
    <v>https://www.bing.com/th?id=AMMS_d1e86392f9235e80125484fbae3e4b05&amp;qlt=95</v>
    <v>238</v>
    <v>https://www.bing.com/images/search?form=xlimg&amp;q=mollepata+district%2c+anta+peru</v>
    <v>Image of Mollepata District, Anta</v>
    <v/>
  </rv>
  <rv s="0">
    <v>https://www.bing.com/search?q=mollepata+district%2c+anta+peru&amp;form=skydnc</v>
    <v>Learn more on Bing</v>
  </rv>
  <rv s="7">
    <v>0</v>
    <v>1</v>
    <v>en-US</v>
    <v>19f4cf5c-4624-7a34-bb90-5c90dae2f6f3</v>
    <v>536870912</v>
    <v>536870913</v>
    <v>1</v>
    <v>Powered by Bing</v>
    <v>183</v>
    <v>25</v>
    <v>Mollepata District, Anta</v>
    <v>60</v>
    <v>61</v>
    <v>Map</v>
    <v>40</v>
    <v>Cusco Region</v>
    <v>284.48</v>
    <v>Peru</v>
    <v>Mollepata District is one of nine districts of the province Anta in Peru.</v>
    <v>239</v>
    <v>-13.5076351</v>
    <v>Marco Antonio Chacon Delgado (Mayor)</v>
    <v>240</v>
    <v>-72.528285499999996</v>
    <v>Mollepata District, Anta</v>
    <v>3543</v>
    <v>Peru Time Zone</v>
    <v>Mollepata District, Anta</v>
    <v>mdp/vdpid/6370657739609210881</v>
  </rv>
  <rv s="4">
    <v>241</v>
  </rv>
  <rv s="0">
    <v>http://de.wikipedia.org/wiki/Distrikt_Pallasca</v>
    <v>Wikipedia</v>
  </rv>
  <rv s="1">
    <v>134</v>
    <v>243</v>
  </rv>
  <rv s="2">
    <v>8</v>
    <v>https://www.bing.com/th?id=AMMS_20616f5fa8cc2796993a62e0e84930cf&amp;qlt=95</v>
    <v>244</v>
    <v>https://www.bing.com/images/search?form=xlimg&amp;q=pallasca+district+peru</v>
    <v>Image of Pallasca District</v>
    <v/>
  </rv>
  <rv s="0">
    <v>https://www.bing.com/search?q=pallasca+district+peru&amp;form=skydnc</v>
    <v>Learn more on Bing</v>
  </rv>
  <rv s="7">
    <v>0</v>
    <v>1</v>
    <v>en-US</v>
    <v>a6c24568-0cca-0c42-c9e9-dc0cc00fbad4</v>
    <v>536870912</v>
    <v>536870913</v>
    <v>1</v>
    <v>Powered by Bing</v>
    <v>186</v>
    <v>25</v>
    <v>Pallasca District</v>
    <v>60</v>
    <v>61</v>
    <v>Map</v>
    <v>40</v>
    <v>Ancash Region</v>
    <v>59.77</v>
    <v>Peru</v>
    <v>Pallasca District is one of 11 districts of the Pallasca Province in the Ancash region in Peru.</v>
    <v>245</v>
    <v>-8.2537474999999993</v>
    <v>Manuel Aparicio Rafaile Huamayalli (Mayor)</v>
    <v>246</v>
    <v>-77.997484900000003</v>
    <v>Pallasca District</v>
    <v>2750</v>
    <v>Peru Time Zone</v>
    <v>Pallasca District</v>
    <v>mdp/vdpid/6354988674010054657</v>
  </rv>
  <rv s="4">
    <v>247</v>
  </rv>
  <rv s="0">
    <v>http://zh.wikipedia.org/wiki/尤拉克馬爾卡區</v>
    <v>Wikipedia</v>
  </rv>
  <rv s="1">
    <v>134</v>
    <v>249</v>
  </rv>
  <rv s="2">
    <v>8</v>
    <v>https://www.bing.com/th?id=AMMS_81c1e30cc95731006e9ed7ad0a5a38e9&amp;qlt=95</v>
    <v>250</v>
    <v>https://www.bing.com/images/search?form=xlimg&amp;q=yuracmarca+district+peru</v>
    <v>Image of Yuracmarca District</v>
    <v/>
  </rv>
  <rv s="0">
    <v>https://www.bing.com/search?q=yuracmarca+district+peru&amp;form=skydnc</v>
    <v>Learn more on Bing</v>
  </rv>
  <rv s="7">
    <v>0</v>
    <v>1</v>
    <v>en-US</v>
    <v>961b491a-2967-68ea-2d22-2e3f6f52376c</v>
    <v>536870912</v>
    <v>536870913</v>
    <v>1</v>
    <v>Powered by Bing</v>
    <v>189</v>
    <v>25</v>
    <v>Yuracmarca District</v>
    <v>60</v>
    <v>61</v>
    <v>Map</v>
    <v>40</v>
    <v>Ancash Region</v>
    <v>565.70000000000005</v>
    <v>Peru</v>
    <v>Yuracmarca or Yuraq Marka is one of 10 districts of the Huaylas Province in the Ancash Region of Peru. The capital of the district is the village of Yuracmarca.</v>
    <v>251</v>
    <v>-8.7392375999999992</v>
    <v>Carlos Raul Hernandez Cottos (Mayor)</v>
    <v>252</v>
    <v>-77.903332899999995</v>
    <v>Yuracmarca District</v>
    <v>1897</v>
    <v>Peru Time Zone</v>
    <v>Yuracmarca District</v>
    <v>mdp/vdpid/6355755305304850433</v>
  </rv>
  <rv s="4">
    <v>253</v>
  </rv>
  <rv s="0">
    <v>http://es.wikipedia.org/wiki/Caraz</v>
    <v>Wikipedia</v>
  </rv>
  <rv s="1">
    <v>134</v>
    <v>255</v>
  </rv>
  <rv s="2">
    <v>8</v>
    <v>https://www.bing.com/th?id=AMMS_11a225fa6b924572f62dd76cf64579f2&amp;qlt=95</v>
    <v>256</v>
    <v>https://www.bing.com/images/search?form=xlimg&amp;q=caraz+peru</v>
    <v>Image of Caraz</v>
    <v/>
  </rv>
  <rv s="0">
    <v>https://www.bing.com/search?q=caraz+peru&amp;form=skydnc</v>
    <v>Learn more on Bing</v>
  </rv>
  <rv s="7">
    <v>0</v>
    <v>1</v>
    <v>en-US</v>
    <v>074cc7ef-1257-9d42-9ffe-9e453a9ba2c6</v>
    <v>536870912</v>
    <v>536870913</v>
    <v>1</v>
    <v>Powered by Bing</v>
    <v>193</v>
    <v>25</v>
    <v>Caraz</v>
    <v>60</v>
    <v>61</v>
    <v>Map</v>
    <v>194</v>
    <v>Ancash Region</v>
    <v>246.52</v>
    <v>Peru</v>
    <v>Caraz is a town in the Caraz District in the southeastern part of Huaylas Province of the Ancash Region in Peru.</v>
    <v>257</v>
    <v>-9.0475214000000008</v>
    <v>Esteban Florentino Tranca (Mayor)</v>
    <v>258</v>
    <v>-77.8108158</v>
    <v>Caraz</v>
    <v>14250</v>
    <v>UTC−05:00, Peru Time Zone, SA Pacific Standard Time</v>
    <v>Caraz</v>
    <v>mdp/vdpid/6355764847061237761</v>
  </rv>
  <rv s="4">
    <v>259</v>
  </rv>
  <rv s="0">
    <v>http://en.wikipedia.org/wiki/Huallanca_District,_Bolognesi</v>
    <v>Wikipedia</v>
  </rv>
  <rv s="1">
    <v>61</v>
    <v>261</v>
  </rv>
  <rv s="2">
    <v>8</v>
    <v>https://www.bing.com/th?id=AMMS_7e17ea72802a454369962e77408aafa5&amp;qlt=95</v>
    <v>262</v>
    <v>https://www.bing.com/images/search?form=xlimg&amp;q=huallanca+district%2c+bolognesi+peru</v>
    <v>Image of Huallanca District</v>
    <v/>
  </rv>
  <rv s="0">
    <v>https://www.bing.com/search?q=huallanca+district%2c+bolognesi+peru&amp;form=skydnc</v>
    <v>Learn more on Bing</v>
  </rv>
  <rv s="6">
    <v>0</v>
    <v>1</v>
    <v>en-US</v>
    <v>8ca1c38c-0539-fd59-1d83-6d54229e3042</v>
    <v>536870912</v>
    <v>536870913</v>
    <v>1</v>
    <v>Powered by Bing</v>
    <v>197</v>
    <v>19</v>
    <v>Huallanca District</v>
    <v>60</v>
    <v>61</v>
    <v>Map</v>
    <v>40</v>
    <v>Ancash Region</v>
    <v>873.39</v>
    <v>Peru</v>
    <v>Huallanca or Wallanka is a district of the Bolognesi Province in the Ancash Region of Peru.</v>
    <v>263</v>
    <v>-9.8985693999999995</v>
    <v>264</v>
    <v>-76.9416236</v>
    <v>Huallanca District</v>
    <v>6353</v>
    <v>Peru Time Zone</v>
    <v>Huallanca District</v>
    <v>mdp/vdpid/6356142673421664257</v>
  </rv>
  <rv s="4">
    <v>265</v>
  </rv>
  <rv s="0">
    <v>https://creativecommons.org/licenses/by/3.0</v>
    <v>CC BY 3.0</v>
  </rv>
  <rv s="0">
    <v>http://en.wikipedia.org/wiki/Chavinillo_District</v>
    <v>Wikipedia</v>
  </rv>
  <rv s="1">
    <v>267</v>
    <v>268</v>
  </rv>
  <rv s="2">
    <v>8</v>
    <v>https://www.bing.com/th?id=AMMS_94f9c635e33052d0bce5eb75e889194c&amp;qlt=95</v>
    <v>269</v>
    <v>https://www.bing.com/images/search?form=xlimg&amp;q=chavinillo+district+peru</v>
    <v>Image of Chavinillo District</v>
    <v/>
  </rv>
  <rv s="0">
    <v>https://www.bing.com/search?q=chavinillo+district+peru&amp;form=skydnc</v>
    <v>Learn more on Bing</v>
  </rv>
  <rv s="23">
    <v>0</v>
    <v>1</v>
    <v>en-US</v>
    <v>0501ea2c-2cb1-a08b-dc2f-2a5feaecb52e</v>
    <v>536870912</v>
    <v>536870913</v>
    <v>1</v>
    <v>Powered by Bing</v>
    <v>200</v>
    <v>158</v>
    <v>Chavinillo District</v>
    <v>60</v>
    <v>61</v>
    <v>Map</v>
    <v>40</v>
    <v>Huánuco Region</v>
    <v>Yarowilca Province</v>
    <v>205.16</v>
    <v>Peru</v>
    <v>Chavinillo District is one of eight districts of the province Yarowilca in Peru.</v>
    <v>270</v>
    <v>-9.8589081000000007</v>
    <v>Rubino Aguirre Solorzano (Mayor)</v>
    <v>271</v>
    <v>-76.608611800000006</v>
    <v>Chavinillo District</v>
    <v>10259</v>
    <v>Peru Time Zone</v>
    <v>Chavinillo District</v>
    <v>mdp/vdpid/6355975381576581121</v>
  </rv>
  <rv s="4">
    <v>272</v>
  </rv>
  <rv s="0">
    <v>http://en.wikipedia.org/wiki/Huánuco</v>
    <v>Wikipedia</v>
  </rv>
  <rv s="1">
    <v>61</v>
    <v>274</v>
  </rv>
  <rv s="2">
    <v>8</v>
    <v>https://www.bing.com/th?id=AMMS_b562fa798b83117e29220c9f608d741b&amp;qlt=95</v>
    <v>275</v>
    <v>https://www.bing.com/images/search?form=xlimg&amp;q=hu%c3%a1nuco+peru</v>
    <v>Image of Huánuco</v>
    <v/>
  </rv>
  <rv s="0">
    <v>https://www.bing.com/search?q=hu%c3%a1nuco+peru&amp;form=skydnc</v>
    <v>Learn more on Bing</v>
  </rv>
  <rv s="12">
    <v>0</v>
    <v>1</v>
    <v>en-US</v>
    <v>bc340806-041f-e86d-b64b-1fd9183160db</v>
    <v>536870912</v>
    <v>536870913</v>
    <v>1</v>
    <v>Powered by Bing</v>
    <v>204</v>
    <v>64</v>
    <v>Huánuco</v>
    <v>5</v>
    <v>6</v>
    <v>Map</v>
    <v>205</v>
    <v>Huánuco Region</v>
    <v>Huánuco Province</v>
    <v>Peru</v>
    <v>Huánuco is a city in central Peru. It had a population of 196,627 as of 2017 and in 2015 it had a population of 175,068. It is the capital of the Huánuco Region and the Huánuco District. It is the seat of the diocese of Huánuco. The metropolitan city of Huanuco is 170,000 hab. It has three districts, Huanuco, Amarilis, and Pillco Marca. In this city, the Higueras river meets the Huallaga river, one of the largest rivers in the country.</v>
    <v>276</v>
    <v>-9.9269326000000007</v>
    <v>José Luis Villavicencio Guardia (Mayor)</v>
    <v>277</v>
    <v>-76.242218600000001</v>
    <v>Huánuco</v>
    <v>196627</v>
    <v>Peru Time Zone, SA Pacific Standard Time</v>
    <v>Huánuco</v>
    <v>mdp/vdpid/6356172330858708993</v>
  </rv>
  <rv s="4">
    <v>278</v>
  </rv>
  <rv s="0">
    <v>http://en.wikipedia.org/wiki/Junín,_Peru</v>
    <v>Wikipedia</v>
  </rv>
  <rv s="1">
    <v>61</v>
    <v>280</v>
  </rv>
  <rv s="2">
    <v>8</v>
    <v>https://www.bing.com/th?id=AMMS_0aef8310c7d9f684d0ad783119783928&amp;qlt=95</v>
    <v>281</v>
    <v>https://www.bing.com/images/search?form=xlimg&amp;q=jun%c3%adn%2c+peru</v>
    <v>Image of Junín</v>
    <v/>
  </rv>
  <rv s="28">
    <v>0</v>
    <v>1</v>
    <v>en-US</v>
    <v>611dce22-30e7-7001-a699-cb5acfbdf0d0</v>
    <v>536870912</v>
    <v>536870913</v>
    <v>1</v>
    <v>Powered by Bing</v>
    <v>209</v>
    <v>210</v>
    <v>Junín</v>
    <v>60</v>
    <v>211</v>
    <v>Map</v>
    <v>205</v>
    <v>Junín Region</v>
    <v>Peru</v>
    <v>Junín is a town in Central Peru, capital of the province Junín in the region Junín. Raúl Pacheco and Gladys Tejeda, both Olympic marathon runners, were born here.</v>
    <v>282</v>
    <v>-11.164946499999999</v>
    <v>-75.995538999999994</v>
    <v>Junín</v>
    <v>10976</v>
    <v>SA Pacific Standard Time</v>
    <v>Junín</v>
    <v>mdp/vdpid/6356266677667102721</v>
  </rv>
  <rv s="4">
    <v>283</v>
  </rv>
  <rv s="0">
    <v>http://es.wikipedia.org/wiki/Tarma</v>
    <v>Wikipedia</v>
  </rv>
  <rv s="1">
    <v>267</v>
    <v>285</v>
  </rv>
  <rv s="2">
    <v>8</v>
    <v>https://www.bing.com/th?id=AMMS_fd44fc8e0dbda013139112dcb0ff6bc9&amp;qlt=95</v>
    <v>286</v>
    <v>https://www.bing.com/images/search?form=xlimg&amp;q=tarma+peru</v>
    <v>Image of Tarma</v>
    <v/>
  </rv>
  <rv s="0">
    <v>https://www.bing.com/search?q=tarma+peru&amp;form=skydnc</v>
    <v>Learn more on Bing</v>
  </rv>
  <rv s="7">
    <v>0</v>
    <v>1</v>
    <v>en-US</v>
    <v>bf83bf68-c2c5-f13d-c55f-1578dc0bfa88</v>
    <v>536870912</v>
    <v>536870913</v>
    <v>1</v>
    <v>Powered by Bing</v>
    <v>215</v>
    <v>25</v>
    <v>Tarma</v>
    <v>60</v>
    <v>61</v>
    <v>Map</v>
    <v>26</v>
    <v>Junín Region</v>
    <v>226.9</v>
    <v>Peru</v>
    <v>Santa Ana de la Ribera de Tarma is the capital city of Tarma Province in Junín Region, Perú.</v>
    <v>287</v>
    <v>-11.4164978</v>
    <v>Moisés Martin Tacuri García (Mayor)</v>
    <v>288</v>
    <v>-75.685641399999994</v>
    <v>Tarma</v>
    <v>43042</v>
    <v>Peru Time Zone, SA Pacific Standard Time</v>
    <v>Tarma</v>
    <v>mdp/vdpid/6368656665843073025</v>
  </rv>
  <rv s="4">
    <v>289</v>
  </rv>
  <rv s="0">
    <v>http://en.wikipedia.org/wiki/Huaraz</v>
    <v>Wikipedia</v>
  </rv>
  <rv s="1">
    <v>12</v>
    <v>291</v>
  </rv>
  <rv s="2">
    <v>8</v>
    <v>https://www.bing.com/th?id=AMMS_a30034d9a29495e5c036687f95c3e70e&amp;qlt=95</v>
    <v>292</v>
    <v>https://www.bing.com/images/search?form=xlimg&amp;q=huaraz+peru</v>
    <v>Image of Huaraz</v>
    <v/>
  </rv>
  <rv s="0">
    <v>https://www.bing.com/search?q=huaraz+peru&amp;form=skydnc</v>
    <v>Learn more on Bing</v>
  </rv>
  <rv s="23">
    <v>0</v>
    <v>1</v>
    <v>en-US</v>
    <v>e2296343-a104-bae1-a99d-d419ac8df171</v>
    <v>536870912</v>
    <v>536870913</v>
    <v>1</v>
    <v>Powered by Bing</v>
    <v>218</v>
    <v>158</v>
    <v>Huaraz</v>
    <v>5</v>
    <v>20</v>
    <v>Map</v>
    <v>26</v>
    <v>Ancash Region</v>
    <v>Huaraz Province</v>
    <v>370.03</v>
    <v>Peru</v>
    <v>Huaraz, founded as San Sebastián de Huaraz, is a city in Peru. It is the capital of the Ancash Region and the seat of government of Huaraz Province. The urban area's population is distributed over the districts of Huaraz and Independencia. The city is located in the middle of the Callejon de Huaylas Valley and on the right side of the river Santa. The city has an elevation of approximately 3050 metres above sea level. The built-up area covers 8 km2 and has a population of 120,000 inhabitants, making it the second largest city in the central Peruvian Andes after the city of Huancayo. It is the 22nd largest city in Peru. Huaraz is the seat of the province's Roman Catholic Bishop and the site of the cathedral.</v>
    <v>293</v>
    <v>-9.5314036000000009</v>
    <v>Eliseo Rori Mautino Ángeles (Mayor)</v>
    <v>294</v>
    <v>-77.526809499999999</v>
    <v>Huaraz</v>
    <v>118836</v>
    <v>Peru Time Zone, SA Pacific Standard Time</v>
    <v>Huaraz</v>
    <v>mdp/vdpid/6355934014968168449</v>
  </rv>
  <rv s="4">
    <v>295</v>
  </rv>
  <rv s="0">
    <v>http://pl.wikipedia.org/wiki/Huancayo</v>
    <v>Wikipedia</v>
  </rv>
  <rv s="1">
    <v>38</v>
    <v>297</v>
  </rv>
  <rv s="2">
    <v>8</v>
    <v>https://www.bing.com/th?id=AMMS_571d2b70a246ba210338e8c522edce6d&amp;qlt=95</v>
    <v>298</v>
    <v>https://www.bing.com/images/search?form=xlimg&amp;q=huancayo+peru</v>
    <v>Image of Huancayo</v>
    <v/>
  </rv>
  <rv s="0">
    <v>https://www.bing.com/search?q=huancayo+peru&amp;form=skydnc</v>
    <v>Learn more on Bing</v>
  </rv>
  <rv s="23">
    <v>0</v>
    <v>1</v>
    <v>en-US</v>
    <v>412fc52d-d3f8-350f-2ffb-1fb5d8c10fbf</v>
    <v>536870912</v>
    <v>536870913</v>
    <v>1</v>
    <v>Powered by Bing</v>
    <v>222</v>
    <v>158</v>
    <v>Huancayo</v>
    <v>60</v>
    <v>61</v>
    <v>Map</v>
    <v>26</v>
    <v>Junín Region</v>
    <v>Huancayo Province</v>
    <v>319.41000000000003</v>
    <v>Peru</v>
    <v>Huancayo; in Wanka Quechua: Wankayuq, with a rock' is the capital of Junín Region, in the central highlands of Peru.</v>
    <v>299</v>
    <v>-12.070832100000001</v>
    <v>Henry López Cantorín (Mayor)</v>
    <v>300</v>
    <v>-75.206679199999996</v>
    <v>Huancayo</v>
    <v>456250</v>
    <v>Peru Time Zone, SA Pacific Standard Time</v>
    <v>Huancayo</v>
    <v>mdp/vdpid/6368758685224665089</v>
  </rv>
  <rv s="4">
    <v>301</v>
  </rv>
  <rv s="0">
    <v>http://en.wikipedia.org/wiki/Izcuchaca_District</v>
    <v>Wikipedia</v>
  </rv>
  <rv s="1">
    <v>12</v>
    <v>303</v>
  </rv>
  <rv s="2">
    <v>8</v>
    <v>https://www.bing.com/th?id=AMMS_45ad5e226ae4e3281dd93e5280f2c0d9&amp;qlt=95</v>
    <v>304</v>
    <v>https://www.bing.com/images/search?form=xlimg&amp;q=izcuchaca+district+peru</v>
    <v>Image of Izcuchaca District</v>
    <v/>
  </rv>
  <rv s="0">
    <v>https://www.bing.com/search?q=izcuchaca+district+peru&amp;form=skydnc</v>
    <v>Learn more on Bing</v>
  </rv>
  <rv s="23">
    <v>0</v>
    <v>1</v>
    <v>en-US</v>
    <v>581823b6-6ba5-d1ea-ee5c-173a2e3ffd4e</v>
    <v>536870912</v>
    <v>536870913</v>
    <v>1</v>
    <v>Powered by Bing</v>
    <v>225</v>
    <v>158</v>
    <v>Izcuchaca District</v>
    <v>60</v>
    <v>61</v>
    <v>Map</v>
    <v>26</v>
    <v>Huancavelica Region</v>
    <v>Huancavelica Province</v>
    <v>12.19</v>
    <v>Peru</v>
    <v>Izcuchaca District is one of nineteen small districts of the province Huancavelica in Peru.</v>
    <v>305</v>
    <v>-12.5002931</v>
    <v>Alejandro Miranda Enriquez (Mayor)</v>
    <v>306</v>
    <v>-74.998363900000001</v>
    <v>Izcuchaca District</v>
    <v>846</v>
    <v>Peru Time Zone</v>
    <v>Izcuchaca District</v>
    <v>mdp/vdpid/6368782823964278785</v>
  </rv>
  <rv s="4">
    <v>307</v>
  </rv>
  <rv s="0">
    <v>https://creativecommons.org/licenses/by/2.0</v>
    <v>CC BY 2.0</v>
  </rv>
  <rv s="0">
    <v>http://en.wikipedia.org/wiki/Department_of_Huancavelica</v>
    <v>Wikipedia</v>
  </rv>
  <rv s="1">
    <v>309</v>
    <v>310</v>
  </rv>
  <rv s="2">
    <v>8</v>
    <v>https://www.bing.com/th?id=AMMS_25f675cdd74697b0ab7f6ffa0a629d5f&amp;qlt=95</v>
    <v>311</v>
    <v>https://www.bing.com/images/search?form=xlimg&amp;q=huancavelica+region+peru</v>
    <v>Image of Huancavelica Region</v>
    <v/>
  </rv>
  <rv s="0">
    <v>https://www.bing.com/search?q=huancavelica+region+peru&amp;form=skydnc</v>
    <v>Learn more on Bing</v>
  </rv>
  <rv s="25">
    <v>0</v>
    <v>1</v>
    <v>en-US</v>
    <v>c866aaa9-74e9-9c95-da3d-3b862680adb2</v>
    <v>536870912</v>
    <v>536870918</v>
    <v>1</v>
    <v>Powered by Bing</v>
    <v>229</v>
    <v>169</v>
    <v>Huancavelica Region</v>
    <v>5</v>
    <v>170</v>
    <v>Map</v>
    <v>26</v>
    <v>22131.47</v>
    <v>Huancavelica</v>
    <v>Peru</v>
    <v>Huancavelica is a department in Peru with an area of 22,131.47 km² and a population of 347,639. The capital is the city Huancavelica. The region is bordered by the departments of Lima and Ica in the west, Junín in the north, and Ayacucho in the east.</v>
    <v>312</v>
    <v>Huancavelica</v>
    <v>Maciste Díaz Abad (Governor)</v>
    <v>313</v>
    <v>Huancavelica Region</v>
    <v>347639</v>
    <v>Huancavelica Region</v>
    <v>mdp/vdpid/10107948</v>
  </rv>
  <rv s="4">
    <v>314</v>
  </rv>
  <rv s="0">
    <v>http://es.wikipedia.org/wiki/Lircay_(Angaraes)</v>
    <v>Wikipedia</v>
  </rv>
  <rv s="1">
    <v>61</v>
    <v>316</v>
  </rv>
  <rv s="2">
    <v>8</v>
    <v>https://www.bing.com/th?id=AMMS_ada18e70c116f8890d468e7e65bbe774&amp;qlt=95</v>
    <v>317</v>
    <v>https://www.bing.com/images/search?form=xlimg&amp;q=lircay%2c+peru</v>
    <v>Image of Lircay</v>
    <v/>
  </rv>
  <rv s="0">
    <v>https://www.bing.com/search?q=lircay%2c+peru&amp;form=skydnc</v>
    <v>Learn more on Bing</v>
  </rv>
  <rv s="27">
    <v>0</v>
    <v>1</v>
    <v>en-US</v>
    <v>3d796919-a77c-2cb0-992b-13e4138e866a</v>
    <v>536870912</v>
    <v>536870913</v>
    <v>1</v>
    <v>Powered by Bing</v>
    <v>232</v>
    <v>177</v>
    <v>Lircay</v>
    <v>5</v>
    <v>72</v>
    <v>Map</v>
    <v>Huancavelica Region</v>
    <v>Peru</v>
    <v>Lircay is a town in Central Peru, capital of the province Angaraes in the region Huancavelica. It is located at an altitude of 3,278 m. The town had a population according to the 2007 census of 6,563 people. Most of the people of the town belong to the native American race.</v>
    <v>318</v>
    <v>-12.983331400000001</v>
    <v>Raul Victor Anyaipoma Bendezu (Mayor)</v>
    <v>319</v>
    <v>-74.717507299999994</v>
    <v>Lircay</v>
    <v>Peru Time Zone, SA Pacific Standard Time</v>
    <v>Lircay</v>
    <v>mdp/vdpid/6368984858940669953</v>
  </rv>
  <rv s="4">
    <v>320</v>
  </rv>
  <rv s="0">
    <v>http://en.wikipedia.org/wiki/Department_of_Ayacucho</v>
    <v>Wikipedia</v>
  </rv>
  <rv s="1">
    <v>115</v>
    <v>322</v>
  </rv>
  <rv s="2">
    <v>8</v>
    <v>https://www.bing.com/th?id=AMMS_a48abe4b74670f573708e334b4f96d97&amp;qlt=95</v>
    <v>323</v>
    <v>https://www.bing.com/images/search?form=xlimg&amp;q=ayacucho+region+peru</v>
    <v>Image of Ayacucho Region</v>
    <v/>
  </rv>
  <rv s="0">
    <v>https://www.bing.com/search?q=ayacucho+region+peru&amp;form=skydnc</v>
    <v>Learn more on Bing</v>
  </rv>
  <rv s="25">
    <v>0</v>
    <v>1</v>
    <v>en-US</v>
    <v>d1839726-2ca4-b1ef-90be-f17cf629e5a6</v>
    <v>536870912</v>
    <v>536870918</v>
    <v>1</v>
    <v>Powered by Bing</v>
    <v>235</v>
    <v>169</v>
    <v>Ayacucho Region</v>
    <v>5</v>
    <v>170</v>
    <v>Map</v>
    <v>26</v>
    <v>43814.8</v>
    <v>Ayacucho</v>
    <v>Peru</v>
    <v>Ayacucho is a department of Peru, located in the south-central Andes of the country. Its capital is the city of Ayacucho. The region was one of the hardest hit by terrorism in the 1980s during the guerrilla war waged by Shining Path known as the internal conflict in Peru.</v>
    <v>324</v>
    <v>Ayacucho</v>
    <v>Carlos Rua Carbajal (Governor)</v>
    <v>325</v>
    <v>Ayacucho Region</v>
    <v>616176</v>
    <v>Ayacucho Region</v>
    <v>mdp/vdpid/9662158</v>
  </rv>
  <rv s="4">
    <v>326</v>
  </rv>
  <rv s="0">
    <v>http://en.wikipedia.org/wiki/Andahuaylas</v>
    <v>Wikipedia</v>
  </rv>
  <rv s="1">
    <v>134</v>
    <v>328</v>
  </rv>
  <rv s="2">
    <v>8</v>
    <v>https://www.bing.com/th?id=AMMS_888d6676440e6cbf84332eaf3d2f7cfc&amp;qlt=95</v>
    <v>329</v>
    <v>https://www.bing.com/images/search?form=xlimg&amp;q=andahuaylas+peru</v>
    <v>Image of Andahuaylas</v>
    <v/>
  </rv>
  <rv s="0">
    <v>https://www.bing.com/search?q=andahuaylas+peru&amp;form=skydnc</v>
    <v>Learn more on Bing</v>
  </rv>
  <rv s="6">
    <v>0</v>
    <v>1</v>
    <v>en-US</v>
    <v>8f5b8b06-a69c-be26-9ff3-d8aa472b1858</v>
    <v>536870912</v>
    <v>536870913</v>
    <v>1</v>
    <v>Powered by Bing</v>
    <v>240</v>
    <v>19</v>
    <v>Andahuaylas</v>
    <v>5</v>
    <v>20</v>
    <v>Map</v>
    <v>26</v>
    <v>Apurímac Region</v>
    <v>370.03</v>
    <v>Peru</v>
    <v>Andahuaylas is a Peruvian city. It is the capital of the Andahuaylas Province in the Apurímac Region. It is known as the pradera de los celajes. Its approximate population of 42,268 inhabitants makes it the first largest city in the region.</v>
    <v>330</v>
    <v>-13.6558347</v>
    <v>331</v>
    <v>-73.386112299999994</v>
    <v>Andahuaylas</v>
    <v>42268</v>
    <v>Peru Time Zone, SA Pacific Standard Time</v>
    <v>Andahuaylas</v>
    <v>mdp/vdpid/6369195519150915585</v>
  </rv>
  <rv s="4">
    <v>332</v>
  </rv>
  <rv s="0">
    <v>http://de.wikipedia.org/wiki/Distrikt_Huancarama</v>
    <v>Wikipedia</v>
  </rv>
  <rv s="1">
    <v>134</v>
    <v>334</v>
  </rv>
  <rv s="2">
    <v>8</v>
    <v>https://www.bing.com/th?id=AMMS_b26a9d3cbe6120b67828f455e05b0583&amp;qlt=95</v>
    <v>335</v>
    <v>https://www.bing.com/images/search?form=xlimg&amp;q=huancarama+district+peru</v>
    <v>Image of Huancarama District</v>
    <v/>
  </rv>
  <rv s="0">
    <v>https://www.bing.com/search?q=huancarama+district+peru&amp;form=skydnc</v>
    <v>Learn more on Bing</v>
  </rv>
  <rv s="7">
    <v>0</v>
    <v>1</v>
    <v>en-US</v>
    <v>4383fea6-9b73-1882-158c-9e9fe66d9a7b</v>
    <v>536870912</v>
    <v>536870913</v>
    <v>1</v>
    <v>Powered by Bing</v>
    <v>242</v>
    <v>25</v>
    <v>Huancarama District</v>
    <v>60</v>
    <v>61</v>
    <v>Map</v>
    <v>40</v>
    <v>Apurímac Region</v>
    <v>153.04</v>
    <v>Peru</v>
    <v>Huancarama District is one of the nineteen districts of the province Andahuaylas in Peru.</v>
    <v>336</v>
    <v>-13.6447237</v>
    <v>Carlos Cavero Contreras (Mayor)</v>
    <v>337</v>
    <v>-73.086672399999998</v>
    <v>Huancarama District</v>
    <v>7792</v>
    <v>Peru Time Zone</v>
    <v>Huancarama District</v>
    <v>mdp/vdpid/6370701309871390721</v>
  </rv>
  <rv s="4">
    <v>338</v>
  </rv>
  <rv s="0">
    <v>http://es.wikipedia.org/wiki/Abancay</v>
    <v>Wikipedia</v>
  </rv>
  <rv s="1">
    <v>61</v>
    <v>340</v>
  </rv>
  <rv s="2">
    <v>8</v>
    <v>https://www.bing.com/th?id=AMMS_eb63232d0db1b82f851e6f79b4455e5b&amp;qlt=95</v>
    <v>341</v>
    <v>https://www.bing.com/images/search?form=xlimg&amp;q=abancay+peru</v>
    <v>Image of Abancay</v>
    <v/>
  </rv>
  <rv s="0">
    <v>https://www.bing.com/search?q=abancay+peru&amp;form=skydnc</v>
    <v>Learn more on Bing</v>
  </rv>
  <rv s="12">
    <v>0</v>
    <v>1</v>
    <v>en-US</v>
    <v>40aff86e-ed96-b7f7-4842-533b8cf36a15</v>
    <v>536870912</v>
    <v>536870913</v>
    <v>1</v>
    <v>Powered by Bing</v>
    <v>245</v>
    <v>64</v>
    <v>Abancay</v>
    <v>60</v>
    <v>211</v>
    <v>Map</v>
    <v>205</v>
    <v>Apurímac Region</v>
    <v>Abancay Province</v>
    <v>Peru</v>
    <v>Abancay is a city in southern-central Peru. It is the capital of both the Apurímac Region and the Abancay Province.</v>
    <v>342</v>
    <v>-13.6352799</v>
    <v>Guido Chahuaylla (Mayor)</v>
    <v>343</v>
    <v>-72.882777700000005</v>
    <v>Abancay</v>
    <v>72277</v>
    <v>Peru Time Zone, SA Pacific Standard Time</v>
    <v>Abancay</v>
    <v>mdp/vdpid/6370701376594378753</v>
  </rv>
  <rv s="4">
    <v>344</v>
  </rv>
  <rv s="0">
    <v>http://en.wikipedia.org/wiki/Curahuasi_District</v>
    <v>Wikipedia</v>
  </rv>
  <rv s="1">
    <v>38</v>
    <v>346</v>
  </rv>
  <rv s="2">
    <v>8</v>
    <v>https://www.bing.com/th?id=AMMS_df4ef85619969323df3541988e0698a1&amp;qlt=95</v>
    <v>347</v>
    <v>https://www.bing.com/images/search?form=xlimg&amp;q=curahuasi+district+peru</v>
    <v>Image of Curahuasi District</v>
    <v/>
  </rv>
  <rv s="0">
    <v>https://www.bing.com/search?q=curahuasi+district+peru&amp;form=skydnc</v>
    <v>Learn more on Bing</v>
  </rv>
  <rv s="23">
    <v>0</v>
    <v>1</v>
    <v>en-US</v>
    <v>94485d44-bc2a-84a5-1b35-c092995b9094</v>
    <v>536870912</v>
    <v>536870913</v>
    <v>1</v>
    <v>Powered by Bing</v>
    <v>249</v>
    <v>158</v>
    <v>Curahuasi District</v>
    <v>60</v>
    <v>61</v>
    <v>Map</v>
    <v>40</v>
    <v>Apurímac Region</v>
    <v>Abancay Province</v>
    <v>817.98</v>
    <v>Peru</v>
    <v>Curahuasi District is one of the nine districts of the Abancay Province in Peru.</v>
    <v>348</v>
    <v>-14.061999999999999</v>
    <v>Danilo Valenza Calvo (Mayor)</v>
    <v>349</v>
    <v>-72.67</v>
    <v>Curahuasi District</v>
    <v>18556</v>
    <v>Peru Time Zone, SA Pacific Standard Time</v>
    <v>Curahuasi District</v>
    <v>mdp/vdpid/6370726326260727809</v>
  </rv>
  <rv s="4">
    <v>350</v>
  </rv>
  <rv s="0">
    <v>http://en.wikipedia.org/wiki/Limatambo_District</v>
    <v>Wikipedia</v>
  </rv>
  <rv s="1">
    <v>134</v>
    <v>352</v>
  </rv>
  <rv s="2">
    <v>8</v>
    <v>https://www.bing.com/th?id=AMMS_a549fb8b3689ff74bd9b8dbf34edd8af&amp;qlt=95</v>
    <v>353</v>
    <v>https://www.bing.com/images/search?form=xlimg&amp;q=limatambo+district+peru</v>
    <v>Image of Limatambo District</v>
    <v/>
  </rv>
  <rv s="0">
    <v>https://www.bing.com/search?q=limatambo+district+peru&amp;form=skydnc</v>
    <v>Learn more on Bing</v>
  </rv>
  <rv s="7">
    <v>0</v>
    <v>1</v>
    <v>en-US</v>
    <v>0a818e7a-f204-8ee0-86fe-af4f8bdd284b</v>
    <v>536870912</v>
    <v>536870913</v>
    <v>1</v>
    <v>Powered by Bing</v>
    <v>252</v>
    <v>25</v>
    <v>Limatambo District</v>
    <v>60</v>
    <v>61</v>
    <v>Map</v>
    <v>40</v>
    <v>Cusco Region</v>
    <v>512.91999999999996</v>
    <v>Peru</v>
    <v>Limatambo District is one of nine districts of the province Anta in Peru.</v>
    <v>354</v>
    <v>-13.478345300000001</v>
    <v>Jesús Vargas Santos (Mayor)</v>
    <v>355</v>
    <v>-72.442492299999998</v>
    <v>Limatambo District</v>
    <v>8615</v>
    <v>Peru Time Zone, SA Pacific Standard Time</v>
    <v>Limatambo District</v>
    <v>mdp/vdpid/6370730720280707073</v>
  </rv>
  <rv s="4">
    <v>356</v>
  </rv>
  <rv s="0">
    <v>http://en.wikipedia.org/wiki/Cusco</v>
    <v>Wikipedia</v>
  </rv>
  <rv s="1">
    <v>12</v>
    <v>358</v>
  </rv>
  <rv s="2">
    <v>8</v>
    <v>https://www.bing.com/th?id=AMMS_76e8e93e4548138e534cd2e608bcefaf&amp;qlt=95</v>
    <v>359</v>
    <v>https://www.bing.com/images/search?form=xlimg&amp;q=cusco</v>
    <v>Image of Cusco</v>
    <v/>
  </rv>
  <rv s="0">
    <v>https://www.bing.com/search?q=cusco&amp;form=skydnc</v>
    <v>Learn more on Bing</v>
  </rv>
  <rv s="23">
    <v>0</v>
    <v>1</v>
    <v>en-US</v>
    <v>b63688e7-fe09-e918-aa7b-80ab4ddc2568</v>
    <v>536870912</v>
    <v>536870913</v>
    <v>1</v>
    <v>Powered by Bing</v>
    <v>258</v>
    <v>158</v>
    <v>Cusco</v>
    <v>5</v>
    <v>20</v>
    <v>Map</v>
    <v>26</v>
    <v>Cusco Region</v>
    <v>Cusco Province</v>
    <v>385.1</v>
    <v>Peru</v>
    <v>Cusco, often spelled Cuzco, is a city in southeastern Peru, on the eastern end of the Knot of Cuzco near the Urubamba Valley of the Andes mountain range. It is the capital of the Cusco Region and of the Cusco Province. The city is the seventh most populous in Peru, and in 2017 it had a population of 428,450. Its elevation is around 3,400 m.</v>
    <v>360</v>
    <v>-13.5161055</v>
    <v>Víctor G. Boluarte Medina (Mayor)</v>
    <v>361</v>
    <v>-71.975825900000004</v>
    <v>Cusco</v>
    <v>428450</v>
    <v>Peru Time Zone, SA Pacific Standard Time</v>
    <v>Cusco</v>
    <v>mdp/vdpid/6370739028811055105</v>
  </rv>
  <rv s="4">
    <v>362</v>
  </rv>
  <rv s="0">
    <v>http://it.wikipedia.org/wiki/Distretto_di_Sicuani</v>
    <v>Wikipedia</v>
  </rv>
  <rv s="1">
    <v>115</v>
    <v>364</v>
  </rv>
  <rv s="2">
    <v>8</v>
    <v>https://www.bing.com/th?id=AMMS_f50bf57ab9026f8815db8cc989e83b1a&amp;qlt=95</v>
    <v>365</v>
    <v>https://www.bing.com/images/search?form=xlimg&amp;q=sicuani+district+peru</v>
    <v>Image of Sicuani District</v>
    <v/>
  </rv>
  <rv s="0">
    <v>https://www.bing.com/search?q=sicuani+district+peru&amp;form=skydnc</v>
    <v>Learn more on Bing</v>
  </rv>
  <rv s="6">
    <v>0</v>
    <v>1</v>
    <v>en-US</v>
    <v>eb508508-7e74-a7f3-5417-33b02c0dba83</v>
    <v>536870912</v>
    <v>536870913</v>
    <v>1</v>
    <v>Powered by Bing</v>
    <v>262</v>
    <v>19</v>
    <v>Sicuani District</v>
    <v>60</v>
    <v>61</v>
    <v>Map</v>
    <v>40</v>
    <v>Cusco Region</v>
    <v>645.88</v>
    <v>Peru</v>
    <v>Sicuani District is one of eight districts of the province Canchis in Peru.</v>
    <v>366</v>
    <v>-14.2705596</v>
    <v>367</v>
    <v>-71.226113799999993</v>
    <v>Sicuani District</v>
    <v>57457</v>
    <v>Peru Time Zone, SA Pacific Standard Time</v>
    <v>Sicuani District</v>
    <v>mdp/vdpid/6371622292996227073</v>
  </rv>
  <rv s="4">
    <v>368</v>
  </rv>
  <rv s="0">
    <v>http://es.wikipedia.org/wiki/Ayaviri_(Melgar)</v>
    <v>Wikipedia</v>
  </rv>
  <rv s="1">
    <v>12</v>
    <v>370</v>
  </rv>
  <rv s="2">
    <v>8</v>
    <v>https://www.bing.com/th?id=AMMS_faa1a038c98cf3c88dfb42d5b41fe138&amp;qlt=95</v>
    <v>371</v>
    <v>https://www.bing.com/images/search?form=xlimg&amp;q=ayaviri%2c+melgar</v>
    <v>Image of Ayaviri, Melgar</v>
    <v/>
  </rv>
  <rv s="0">
    <v>https://www.bing.com/search?q=ayaviri%2c+melgar&amp;form=skydnc</v>
    <v>Learn more on Bing</v>
  </rv>
  <rv s="27">
    <v>0</v>
    <v>1</v>
    <v>en-US</v>
    <v>38959337-7593-605a-0efa-5583f0b7887c</v>
    <v>536870912</v>
    <v>536870913</v>
    <v>1</v>
    <v>Powered by Bing</v>
    <v>266</v>
    <v>177</v>
    <v>Ayaviri, Melgar</v>
    <v>5</v>
    <v>72</v>
    <v>Map</v>
    <v>Puno Region</v>
    <v>Peru</v>
    <v>Ayaviri or Ayawiri is a town in Southern Peru, capital of the province Melgar in the region Puno. According to the 2007 Peruvian census, Ayaviri has a population of 22,667 people. Local festivities of note include the Festividad de Calendaria on January 24 and the Aniversario de la Provincia on October 25.</v>
    <v>372</v>
    <v>-14.883042</v>
    <v>Luciano Huahuasoncco Hancco (Mayor)</v>
    <v>373</v>
    <v>-70.591949600000007</v>
    <v>Ayaviri, Melgar</v>
    <v>SA Pacific Standard Time</v>
    <v>Ayaviri, Melgar</v>
    <v>mdp/vdpid/6371724019950944257</v>
  </rv>
  <rv s="4">
    <v>374</v>
  </rv>
  <rv s="0">
    <v>http://en.wikipedia.org/wiki/Juliaca</v>
    <v>Wikipedia</v>
  </rv>
  <rv s="1">
    <v>115</v>
    <v>376</v>
  </rv>
  <rv s="2">
    <v>8</v>
    <v>https://www.bing.com/th?id=AMMS_7dc3d70f38dc0fd8b374b37edb30164a&amp;qlt=95</v>
    <v>377</v>
    <v>https://www.bing.com/images/search?form=xlimg&amp;q=juliaca+peru</v>
    <v>Image of Juliaca</v>
    <v/>
  </rv>
  <rv s="0">
    <v>https://www.bing.com/search?q=juliaca+peru&amp;form=skydnc</v>
    <v>Learn more on Bing</v>
  </rv>
  <rv s="23">
    <v>0</v>
    <v>1</v>
    <v>en-US</v>
    <v>1bb43498-e312-5388-0a15-f0fc284e2415</v>
    <v>536870912</v>
    <v>536870913</v>
    <v>1</v>
    <v>Powered by Bing</v>
    <v>269</v>
    <v>158</v>
    <v>Juliaca</v>
    <v>5</v>
    <v>20</v>
    <v>Map</v>
    <v>26</v>
    <v>Puno Region</v>
    <v>San Román Province</v>
    <v>533.47</v>
    <v>Peru</v>
    <v>Juliaca is the capital of San Roman Province in the Puno Region of southeastern Peru. It is the region's largest city with a population of 276,110 inhabitants. On the Altiplano, Juliaca is 3,825 metres above sea level, is located on the Collao Plateau and is northwest of Lake Titicaca. It is the largest trade center in the Puno region.</v>
    <v>378</v>
    <v>-15.4933306</v>
    <v>David Sucacahua (Mayor)</v>
    <v>379</v>
    <v>-70.134734699999996</v>
    <v>Juliaca</v>
    <v>276110</v>
    <v>Peru Time Zone, SA Pacific Standard Time</v>
    <v>Juliaca</v>
    <v>mdp/vdpid/6372314218552623105</v>
  </rv>
  <rv s="4">
    <v>380</v>
  </rv>
  <rv s="0">
    <v>http://creativecommons.org/licenses/by/2.0</v>
    <v>CC BY 2.0</v>
  </rv>
  <rv s="0">
    <v>http://ru.wikipedia.org/wiki/Пуно</v>
    <v>Wikipedia</v>
  </rv>
  <rv s="1">
    <v>382</v>
    <v>383</v>
  </rv>
  <rv s="2">
    <v>8</v>
    <v>https://www.bing.com/th?id=AMMS_4010f7abd1658a2926114e30cfc71f8a&amp;qlt=95</v>
    <v>384</v>
    <v>https://www.bing.com/images/search?form=xlimg&amp;q=puno</v>
    <v>Image of Puno</v>
    <v/>
  </rv>
  <rv s="0">
    <v>https://www.bing.com/search?q=puno&amp;form=skydnc</v>
    <v>Learn more on Bing</v>
  </rv>
  <rv s="23">
    <v>0</v>
    <v>1</v>
    <v>en-US</v>
    <v>15b04d17-0051-0cde-514f-d42914edcde4</v>
    <v>536870912</v>
    <v>536870913</v>
    <v>1</v>
    <v>Powered by Bing</v>
    <v>276</v>
    <v>158</v>
    <v>Puno</v>
    <v>5</v>
    <v>20</v>
    <v>Map</v>
    <v>26</v>
    <v>Puno Region</v>
    <v>Puno Province</v>
    <v>20.28</v>
    <v>Peru</v>
    <v>Puno is a city in southeastern Peru, located on the shore of Lake Titicaca. It is the capital city of the Puno Region and the Puno Province with a population of approximately 140,839. The city was established in 1668 by viceroy Pedro Antonio Fernández de Castro as capital of the province of Paucarcolla with the name San Juan Bautista de Puno. The name was later changed to San Carlos de Puno, in honor of king Charles II of Spain. Puno has several churches dating back from the colonial period; they were built to service the Spanish population and evangelize the natives.</v>
    <v>385</v>
    <v>-15.839149900000001</v>
    <v>Martín Ticona Maquera (Mayor)</v>
    <v>386</v>
    <v>-70.029170100000002</v>
    <v>Puno</v>
    <v>128637</v>
    <v>UTC−05:00, Peru Time Zone, SA Pacific Standard Time</v>
    <v>Puno</v>
    <v>mdp/vdpid/6372332395055546369</v>
  </rv>
  <rv s="4">
    <v>387</v>
  </rv>
  <rv s="0">
    <v>http://en.wikipedia.org/wiki/Juli_District</v>
    <v>Wikipedia</v>
  </rv>
  <rv s="1">
    <v>115</v>
    <v>389</v>
  </rv>
  <rv s="2">
    <v>8</v>
    <v>https://www.bing.com/th?id=AMMS_d32cf5c4b900a662ebd9db93ab8f3a2e&amp;qlt=95</v>
    <v>390</v>
    <v>https://www.bing.com/images/search?form=xlimg&amp;q=juli+district+peru</v>
    <v>Image of Juli District</v>
    <v/>
  </rv>
  <rv s="0">
    <v>https://www.bing.com/search?q=juli+district+peru&amp;form=skydnc</v>
    <v>Learn more on Bing</v>
  </rv>
  <rv s="7">
    <v>0</v>
    <v>1</v>
    <v>en-US</v>
    <v>59dc8cf4-0dde-630a-e339-ba04c5d6a431</v>
    <v>536870912</v>
    <v>536870913</v>
    <v>1</v>
    <v>Powered by Bing</v>
    <v>279</v>
    <v>25</v>
    <v>Juli District</v>
    <v>60</v>
    <v>61</v>
    <v>Map</v>
    <v>49</v>
    <v>Puno Region</v>
    <v>720.38</v>
    <v>Peru</v>
    <v>Juli District is one of seven districts of the Chucuito Province in Puno Region, Peru.</v>
    <v>391</v>
    <v>-16.2133343</v>
    <v>Justo Apaza Delgado (Mayor)</v>
    <v>392</v>
    <v>-69.459470800000005</v>
    <v>Juli District</v>
    <v>23741</v>
    <v>Peru Time Zone</v>
    <v>Juli District</v>
    <v>mdp/vdpid/6372420672437616641</v>
  </rv>
  <rv s="4">
    <v>393</v>
  </rv>
  <rv s="0">
    <v>http://zh.wikipedia.org/wiki/科帕卡瓦納_(玻利維亞)</v>
    <v>Wikipedia</v>
  </rv>
  <rv s="1">
    <v>38</v>
    <v>395</v>
  </rv>
  <rv s="2">
    <v>8</v>
    <v>https://www.bing.com/th?id=AMMS_6ff54ccc092cb7c01fd379ed79e5c940&amp;qlt=95</v>
    <v>396</v>
    <v>https://www.bing.com/images/search?form=xlimg&amp;q=copacabana+bolivia</v>
    <v>Image of Copacabana</v>
    <v/>
  </rv>
  <rv s="0">
    <v>https://www.bing.com/search?q=copacabana+bolivia&amp;form=skydnc</v>
    <v>Learn more on Bing</v>
  </rv>
  <rv s="6">
    <v>0</v>
    <v>1</v>
    <v>en-US</v>
    <v>bcc74579-31dc-66a7-796c-d46cff77063c</v>
    <v>536870912</v>
    <v>536870913</v>
    <v>1</v>
    <v>Powered by Bing</v>
    <v>283</v>
    <v>19</v>
    <v>Copacabana</v>
    <v>5</v>
    <v>20</v>
    <v>Map</v>
    <v>284</v>
    <v>La Paz</v>
    <v>346.5</v>
    <v>Bolivia</v>
    <v>Copacabana is the main Bolivian town on the shore of Lake Titicaca. The town has a large 16th-century shrine, the Basilica of Our Lady of Copacabana. Our Lady of Copacabana is the patron saint of Bolivia. The town is a destination for tourism in Bolivia. The town is also known for its famous Basilica, home of the Virgin of Copacabana, its trout, and its quaint atmosphere. Built between Mount Calvario and Mount Niño Calvario, the town has approximately 6,000 inhabitants. Copacabana's religious celebrations, cultural patrimony, and traditional festivals are well known throughout Bolivia. Boats leave for Isla del Sol, the sacred Inca island from Copacabana.</v>
    <v>397</v>
    <v>-16.165443100000001</v>
    <v>398</v>
    <v>-69.085483199999999</v>
    <v>Copacabana</v>
    <v>6000</v>
    <v>SA Western Standard Time, Bolivia Time Zone, Eastern Time Zone</v>
    <v>Copacabana</v>
    <v>mdp/vdpid/6372382043417870337</v>
  </rv>
  <rv s="4">
    <v>399</v>
  </rv>
  <rv s="0">
    <v>http://en.wikipedia.org/wiki/Huarina</v>
    <v>Wikipedia</v>
  </rv>
  <rv s="1">
    <v>61</v>
    <v>401</v>
  </rv>
  <rv s="2">
    <v>8</v>
    <v>https://www.bing.com/th?id=AMMS_857bf09fa19a345fa73e3ef7d1ccfa1b&amp;qlt=95</v>
    <v>402</v>
    <v>https://www.bing.com/images/search?form=xlimg&amp;q=huarina</v>
    <v>Image of Huarina</v>
    <v/>
  </rv>
  <rv s="0">
    <v>https://www.bing.com/search?q=huarina&amp;form=skydnc</v>
    <v>Learn more on Bing</v>
  </rv>
  <rv s="19">
    <v>0</v>
    <v>1</v>
    <v>en-US</v>
    <v>2f2fb75d-e151-dbe2-11e8-c9d2651ea270</v>
    <v>536870912</v>
    <v>536870913</v>
    <v>1</v>
    <v>Powered by Bing</v>
    <v>286</v>
    <v>112</v>
    <v>Huarina</v>
    <v>60</v>
    <v>211</v>
    <v>Map</v>
    <v>127</v>
    <v>La Paz</v>
    <v>Bolivia</v>
    <v>Huarina is a location in the La Paz Department in Bolivia. It is the seat of the Huarina Municipality, one of the four municipalities of the Omasuyos Province.</v>
    <v>403</v>
    <v>-16.190662400000001</v>
    <v>404</v>
    <v>-68.600903799999998</v>
    <v>Huarina</v>
    <v>1308</v>
    <v>Bangladesh Standard Time</v>
    <v>Huarina</v>
    <v>mdp/vdpid/6372525980572975105</v>
  </rv>
  <rv s="4">
    <v>405</v>
  </rv>
  <rv s="0">
    <v>http://es.wikipedia.org/wiki/La_Paz</v>
    <v>Wikipedia</v>
  </rv>
  <rv s="1">
    <v>134</v>
    <v>407</v>
  </rv>
  <rv s="2">
    <v>8</v>
    <v>https://www.bing.com/th?id=AMMS_ada1482b5046fc09654ecfe1cea72a1b&amp;qlt=95</v>
    <v>408</v>
    <v>https://www.bing.com/images/search?form=xlimg&amp;q=la+paz</v>
    <v>Image of La Paz</v>
    <v/>
  </rv>
  <rv s="0">
    <v>https://www.bing.com/search?q=la+paz&amp;form=skydnc</v>
    <v>Learn more on Bing</v>
  </rv>
  <rv s="7">
    <v>0</v>
    <v>1</v>
    <v>en-US</v>
    <v>039fcfab-16e2-b240-12de-f4c0ff492a72</v>
    <v>536870912</v>
    <v>536870913</v>
    <v>1</v>
    <v>Powered by Bing</v>
    <v>290</v>
    <v>25</v>
    <v>La Paz</v>
    <v>5</v>
    <v>20</v>
    <v>Map</v>
    <v>291</v>
    <v>La Paz</v>
    <v>472</v>
    <v>Bolivia</v>
    <v>La Paz, officially known as Nuestra Señora de La Paz, also named Chuqi Yapu in Aymara, is the seat of government of the Plurinational State of Bolivia. With an estimated 816,044 residents as of 2020, La Paz is the third-most populous city in Bolivia. Its metropolitan area, which is formed by La Paz, El Alto, Achocalla, Viacha, and Mecapaca makes up the second most populous urban area in Bolivia, with a population of 1.8 million, after Santa Cruz de la Sierra with a population of 2.3 million. It is also the capital of the La Paz Department.</v>
    <v>409</v>
    <v>-16.4977871</v>
    <v>Luis Revilla (Mayor)</v>
    <v>410</v>
    <v>-68.125840299999993</v>
    <v>La Paz</v>
    <v>789585</v>
    <v>SA Western Standard Time, Bolivia Time Zone</v>
    <v>La Paz</v>
    <v>mdp/vdpid/6372564255811567619</v>
  </rv>
  <rv s="4">
    <v>411</v>
  </rv>
  <rv s="0">
    <v>https://www.bing.com/search?q=patacamaya+aroma+province&amp;form=skydnc</v>
    <v>Learn more on Bing</v>
  </rv>
  <rv s="29">
    <v>0</v>
    <v>1</v>
    <v>en-US</v>
    <v>fe75b937-aa64-553e-9641-6a36d563118e</v>
    <v>536870912</v>
    <v>536870913</v>
    <v>1</v>
    <v>Powered by Bing</v>
    <v>293</v>
    <v>294</v>
    <v>Patacamaya</v>
    <v>13</v>
    <v>295</v>
    <v>Map</v>
    <v>142</v>
    <v>La Paz</v>
    <v>Bolivia</v>
    <v>Patacamaya or Patak Amaya is a city in Bolivia, situated in the La Paz Department. It is the seat of the Patacamaya Municipality, the fifth municipal section of the Aroma Province. Patacamaya lies in the Altiplano, approximately 100 km southeast of La Paz. It contains the intersection between 'Carretera 1' which goes from La Paz to Oruro, as well as Cochabamba, and the 'Carretera Arica-La Paz'. The 'Tambo Quemado' highway is one of the most important international roads that travels through Bolivia.</v>
    <v>-17.237318399999999</v>
    <v>413</v>
    <v>-67.915032400000001</v>
    <v>Patacamaya</v>
    <v>8414</v>
    <v>SA Western Standard Time</v>
    <v>Patacamaya</v>
    <v>mdp/vdpid/6375604606990286849</v>
  </rv>
  <rv s="4">
    <v>414</v>
  </rv>
  <rv s="0">
    <v>http://en.wikipedia.org/wiki/Oruro,_Bolivia</v>
    <v>Wikipedia</v>
  </rv>
  <rv s="1">
    <v>382</v>
    <v>416</v>
  </rv>
  <rv s="2">
    <v>8</v>
    <v>https://www.bing.com/th?id=AMMS_a6f7c8bba692e3457f4c98dc0e1fb643&amp;qlt=95</v>
    <v>417</v>
    <v>https://www.bing.com/images/search?form=xlimg&amp;q=oruro+bolivia</v>
    <v>Image of Oruro</v>
    <v/>
  </rv>
  <rv s="0">
    <v>https://www.bing.com/search?q=oruro+bolivia&amp;form=skydnc</v>
    <v>Learn more on Bing</v>
  </rv>
  <rv s="30">
    <v>0</v>
    <v>1</v>
    <v>en-US</v>
    <v>d13f8cba-8ee5-ba18-4b18-73bdeb3ba93f</v>
    <v>536870912</v>
    <v>536870913</v>
    <v>1</v>
    <v>Powered by Bing</v>
    <v>298</v>
    <v>299</v>
    <v>Oruro</v>
    <v>60</v>
    <v>300</v>
    <v>Map</v>
    <v>301</v>
    <v>Oruro Department</v>
    <v>1633</v>
    <v>Bolivia</v>
    <v>Oruro or Uru Uru is a city in Bolivia with a population of 264,683, about halfway between La Paz and Sucre in the Altiplano, approximately 3,709 meters above sea level.</v>
    <v>418</v>
    <v>-17.960057899999999</v>
    <v>Rossío Pimentel (Mayor)</v>
    <v>419</v>
    <v>-67.093273800000006</v>
    <v>Oruro</v>
    <v>Coordinated Universal Time, SA Western Standard Time, Bolivia Time Zone</v>
    <v>Oruro</v>
    <v>mdp/vdpid/6399713906515771393</v>
  </rv>
  <rv s="4">
    <v>420</v>
  </rv>
  <rv s="0">
    <v>https://www.bing.com/search?q=santiago+de+huari&amp;form=skydnc</v>
    <v>Learn more on Bing</v>
  </rv>
  <rv s="31">
    <v>0</v>
    <v>1</v>
    <v>en-US</v>
    <v>ac19fc47-8faa-c1ad-5286-b1454ec97ded</v>
    <v>536870912</v>
    <v>536870913</v>
    <v>1</v>
    <v>Powered by Bing</v>
    <v>303</v>
    <v>304</v>
    <v>Santiago de Huari</v>
    <v>30</v>
    <v>31</v>
    <v>Map</v>
    <v>Oruro Department</v>
    <v>Sebastián Pagador Province</v>
    <v>Bolivia</v>
    <v>Santiago de Huari is a small town in Bolivia.</v>
    <v>-19.013131699999999</v>
    <v>422</v>
    <v>-66.778049800000005</v>
    <v>Santiago de Huari</v>
    <v>Bangladesh Standard Time, SA Western Standard Time</v>
    <v>Santiago de Huari</v>
    <v>mdp/vdpid/6400002220456148993</v>
  </rv>
  <rv s="4">
    <v>423</v>
  </rv>
  <rv s="0">
    <v>http://de.wikipedia.org/wiki/Salinas_(Kalifornien)</v>
    <v>Wikipedia</v>
  </rv>
  <rv s="1">
    <v>134</v>
    <v>425</v>
  </rv>
  <rv s="2">
    <v>8</v>
    <v>https://www.bing.com/th?id=AMMS_dc6c7dfe5a733baacd0a6721c45daef2&amp;qlt=95</v>
    <v>426</v>
    <v>https://www.bing.com/images/search?form=xlimg&amp;q=salinas+california</v>
    <v>Image of Salinas</v>
    <v/>
  </rv>
  <rv s="0">
    <v>https://www.bing.com/search?q=salinas+california&amp;form=skydnc</v>
    <v>Learn more on Bing</v>
  </rv>
  <rv s="23">
    <v>0</v>
    <v>1</v>
    <v>en-US</v>
    <v>ab877b14-1d08-405f-8b2b-5228faa6f437</v>
    <v>536870912</v>
    <v>536870913</v>
    <v>1</v>
    <v>Powered by Bing</v>
    <v>311</v>
    <v>158</v>
    <v>Salinas</v>
    <v>5</v>
    <v>20</v>
    <v>Map</v>
    <v>15</v>
    <v>California</v>
    <v>Monterey County</v>
    <v>60.131</v>
    <v>United States</v>
    <v>Salinas is a city in Monterey County, California, United States. With a population of 155,564, Salinas is the most populous city in Monterey County, as well as its county seat. Salinas is an urban area located just outside the southern portion of the Greater Bay Area and 10 miles southeast of the mouth of the Salinas River. The city is located at the mouth of the Salinas Valley, roughly eight miles from the Pacific Ocean, and it has a climate more influenced by the ocean than the interior.</v>
    <v>427</v>
    <v>36.676772</v>
    <v>Christie Cromeenes (Mayor)</v>
    <v>428</v>
    <v>-121.6564671</v>
    <v>Salinas</v>
    <v>156259</v>
    <v>Pacific Time Zone</v>
    <v>Salinas</v>
    <v>mdp/vdpid/5058069032658272257</v>
  </rv>
  <rv s="4">
    <v>429</v>
  </rv>
  <rv s="0">
    <v>http://es.wikipedia.org/wiki/Uyuni</v>
    <v>Wikipedia</v>
  </rv>
  <rv s="1">
    <v>115</v>
    <v>431</v>
  </rv>
  <rv s="2">
    <v>8</v>
    <v>https://www.bing.com/th?id=AMMS_1138fa67f816c8a7c148648a89060a55&amp;qlt=95</v>
    <v>432</v>
    <v>https://www.bing.com/images/search?form=xlimg&amp;q=uyuni</v>
    <v>Image of Uyuni</v>
    <v/>
  </rv>
  <rv s="0">
    <v>https://www.bing.com/search?q=uyuni&amp;form=skydnc</v>
    <v>Learn more on Bing</v>
  </rv>
  <rv s="16">
    <v>0</v>
    <v>1</v>
    <v>en-US</v>
    <v>9a83cbc0-115a-ca81-155a-ad2f6109e548</v>
    <v>536870912</v>
    <v>536870913</v>
    <v>1</v>
    <v>Powered by Bing</v>
    <v>313</v>
    <v>89</v>
    <v>Uyuni</v>
    <v>5</v>
    <v>6</v>
    <v>Map</v>
    <v>142</v>
    <v>Potosí</v>
    <v>Antonio Quijarro Province</v>
    <v>Bolivia</v>
    <v>Uyuni is a city in the southwest of Bolivia. Uyuni primarily serves as a gateway for tourists visiting the world's largest salt flats, the nearby Uyuni salt flat. Each year the city receives approximately 60,000 visitors from around the globe. The city also acts as a gateway for commerce and traffic crossing into and out of Bolivia from and to Chile, and there is a customs and immigration post downtown. Agriculture in the area is generally limited to quinoa, llamas, and sheep.</v>
    <v>433</v>
    <v>-20.462473299999999</v>
    <v>434</v>
    <v>-66.824081699999994</v>
    <v>Uyuni</v>
    <v>29.672000000000001</v>
    <v>SA Western Standard Time, Bolivia Time Zone</v>
    <v>Uyuni</v>
    <v>mdp/vdpid/6400823393154760705</v>
  </rv>
  <rv s="4">
    <v>435</v>
  </rv>
  <rv s="0">
    <v>http://en.wikipedia.org/wiki/Atocha,_Bolivia</v>
    <v>Wikipedia</v>
  </rv>
  <rv s="1">
    <v>54</v>
    <v>437</v>
  </rv>
  <rv s="2">
    <v>8</v>
    <v>https://www.bing.com/th?id=AMMS_c5307fa580b9af9ae0f32a85c90dbaf9&amp;qlt=95</v>
    <v>438</v>
    <v>https://www.bing.com/images/search?form=xlimg&amp;q=atocha%2c+bolivia+potosi</v>
    <v>Image of Atocha</v>
    <v/>
  </rv>
  <rv s="0">
    <v>https://www.bing.com/search?q=atocha%2c+bolivia+potosi&amp;form=skydnc</v>
    <v>Learn more on Bing</v>
  </rv>
  <rv s="19">
    <v>0</v>
    <v>1</v>
    <v>en-US</v>
    <v>f2f56928-d65d-f6a3-33de-d561a3b6c753</v>
    <v>536870912</v>
    <v>536870913</v>
    <v>1</v>
    <v>Powered by Bing</v>
    <v>315</v>
    <v>112</v>
    <v>Atocha</v>
    <v>60</v>
    <v>211</v>
    <v>Map</v>
    <v>127</v>
    <v>Potosí</v>
    <v>Bolivia</v>
    <v>Atocha is a town in the Sud Chichas Province in the Potosí Department in Bolivia. It is the seat of the Atocha Municipality and Atocha Canton. In 2001 it had 2,033 inhabitants.</v>
    <v>439</v>
    <v>-20.933330000000002</v>
    <v>440</v>
    <v>-66.216669999999993</v>
    <v>Atocha</v>
    <v>2033</v>
    <v>SA Western Standard Time</v>
    <v>Atocha</v>
    <v>mdp/vdpid/6400879663719120897</v>
  </rv>
  <rv s="4">
    <v>441</v>
  </rv>
  <rv s="0">
    <v>http://es.wikipedia.org/wiki/Tupiza</v>
    <v>Wikipedia</v>
  </rv>
  <rv s="1">
    <v>309</v>
    <v>443</v>
  </rv>
  <rv s="2">
    <v>8</v>
    <v>https://www.bing.com/th?id=AMMS_0a475dfc23b16fd26e957ff8585003d3&amp;qlt=95</v>
    <v>444</v>
    <v>https://www.bing.com/images/search?form=xlimg&amp;q=tupiza+bolivia</v>
    <v>Image of Tupiza</v>
    <v/>
  </rv>
  <rv s="0">
    <v>https://www.bing.com/search?q=tupiza+bolivia&amp;form=skydnc</v>
    <v>Learn more on Bing</v>
  </rv>
  <rv s="16">
    <v>0</v>
    <v>1</v>
    <v>en-US</v>
    <v>b4de6c20-1349-626b-fc02-a7a5f736089a</v>
    <v>536870912</v>
    <v>536870913</v>
    <v>1</v>
    <v>Powered by Bing</v>
    <v>318</v>
    <v>89</v>
    <v>Tupiza</v>
    <v>5</v>
    <v>6</v>
    <v>Map</v>
    <v>319</v>
    <v>Potosí</v>
    <v>Sur Chichas</v>
    <v>Bolivia</v>
    <v>Tupiza is a city in Potosí Department, Bolivia. It is located at an elevation of about 2850 m. The population is 25,709. Tupiza and its environs are characterized by dramatic red escarpments which jut ruggedly skyward from the coarse, gray terrain; green agricultural land adjacent to the nearby Tupiza River provides welcome respite from the otherwise arid, thorny surroundings. The area quebradas are susceptible to flash flood runoff from sudden cloudbursts.</v>
    <v>445</v>
    <v>-21.440068199999999</v>
    <v>446</v>
    <v>-65.721421199999995</v>
    <v>Tupiza</v>
    <v>43100</v>
    <v>SA Western Standard Time, Bolivia Time Zone</v>
    <v>Tupiza</v>
    <v>mdp/vdpid/6401216738590982145</v>
  </rv>
  <rv s="4">
    <v>447</v>
  </rv>
  <rv s="0">
    <v>http://it.wikipedia.org/wiki/La_Quiaca</v>
    <v>Wikipedia</v>
  </rv>
  <rv s="1">
    <v>267</v>
    <v>449</v>
  </rv>
  <rv s="2">
    <v>8</v>
    <v>https://www.bing.com/th?id=AMMS_48e402d02e73847a5263af5b8a9c127b&amp;qlt=95</v>
    <v>450</v>
    <v>https://www.bing.com/images/search?form=xlimg&amp;q=la+quiaca+argentina</v>
    <v>Image of La Quiaca</v>
    <v/>
  </rv>
  <rv s="0">
    <v>https://www.bing.com/search?q=la+quiaca+argentina&amp;form=skydnc</v>
    <v>Learn more on Bing</v>
  </rv>
  <rv s="19">
    <v>0</v>
    <v>1</v>
    <v>en-US</v>
    <v>23998877-625e-6b40-7260-34ba744a782f</v>
    <v>536870912</v>
    <v>536870913</v>
    <v>1</v>
    <v>Powered by Bing</v>
    <v>321</v>
    <v>112</v>
    <v>La Quiaca</v>
    <v>5</v>
    <v>6</v>
    <v>Map</v>
    <v>85</v>
    <v>Jujuy Province</v>
    <v>Argentina</v>
    <v>La Quiaca is a small city in the north of the province of Jujuy, Argentina, on the southern bank of the La Quiaca River, opposite the town of Villazón, Bolivia. It lies at the end of National Route 9, 289 km from San Salvador de Jujuy, and at an altitude of 3,442 m above mean sea level.</v>
    <v>451</v>
    <v>-22.1</v>
    <v>452</v>
    <v>-65.566666999999995</v>
    <v>La Quiaca</v>
    <v>13761</v>
    <v>Argentina Time Zone</v>
    <v>La Quiaca</v>
    <v>mdp/vdpid/6401248619965448193</v>
  </rv>
  <rv s="4">
    <v>453</v>
  </rv>
  <rv s="0">
    <v>http://en.wikipedia.org/wiki/Abra_Pampa</v>
    <v>Wikipedia</v>
  </rv>
  <rv s="1">
    <v>38</v>
    <v>455</v>
  </rv>
  <rv s="2">
    <v>8</v>
    <v>https://www.bing.com/th?id=AMMS_2ca301a40fb72ce787c8bc8538009a84&amp;qlt=95</v>
    <v>456</v>
    <v>https://www.bing.com/images/search?form=xlimg&amp;q=abra+pampa+jujuy+province</v>
    <v>Image of Abra Pampa</v>
    <v/>
  </rv>
  <rv s="0">
    <v>https://www.bing.com/search?q=abra+pampa+jujuy+province&amp;form=skydnc</v>
    <v>Learn more on Bing</v>
  </rv>
  <rv s="14">
    <v>0</v>
    <v>1</v>
    <v>en-US</v>
    <v>327907a7-97c4-e611-7cad-8c936653f7a0</v>
    <v>536870912</v>
    <v>536870913</v>
    <v>1</v>
    <v>Powered by Bing</v>
    <v>323</v>
    <v>76</v>
    <v>Abra Pampa</v>
    <v>5</v>
    <v>72</v>
    <v>Map</v>
    <v>Jujuy Province</v>
    <v>Argentina</v>
    <v>Abra Pampa is a town and municipality in Jujuy Province in Argentina, and is the capital of the Department of Cochinoca. The city is the economic center and communication of the Puna, it is the second town in importance in the region, after La Quiaca which is 73 km to the north by the Ruta Nacional 9, paved road, which also connects with the provincial capital, 224 km away.</v>
    <v>457</v>
    <v>-22.722659100000001</v>
    <v>458</v>
    <v>-65.696981699999995</v>
    <v>Abra Pampa</v>
    <v>Argentina Time Zone</v>
    <v>Abra Pampa</v>
    <v>mdp/vdpid/6449309029247221761</v>
  </rv>
  <rv s="4">
    <v>459</v>
  </rv>
  <rv s="0">
    <v>http://fr.wikipedia.org/wiki/Humahuaca</v>
    <v>Wikipedia</v>
  </rv>
  <rv s="1">
    <v>54</v>
    <v>461</v>
  </rv>
  <rv s="2">
    <v>8</v>
    <v>https://www.bing.com/th?id=AMMS_0f33912e7f692e7439ca17dd868a4a48&amp;qlt=95</v>
    <v>462</v>
    <v>https://www.bing.com/images/search?form=xlimg&amp;q=humahuaca+argentina</v>
    <v>Image of Humahuaca</v>
    <v/>
  </rv>
  <rv s="0">
    <v>https://www.bing.com/search?q=humahuaca+argentina&amp;form=skydnc</v>
    <v>Learn more on Bing</v>
  </rv>
  <rv s="19">
    <v>0</v>
    <v>1</v>
    <v>en-US</v>
    <v>05d58955-ac59-765e-ff12-8b5a9ddec9e6</v>
    <v>536870912</v>
    <v>536870913</v>
    <v>1</v>
    <v>Powered by Bing</v>
    <v>325</v>
    <v>112</v>
    <v>Humahuaca</v>
    <v>5</v>
    <v>6</v>
    <v>Map</v>
    <v>127</v>
    <v>Jujuy Province</v>
    <v>Argentina</v>
    <v>Humahuaca is a small city in the province of Jujuy, Argentina. It has 11,369 inhabitants as per the 2001 census, and is the principal town of the Department of Humahuaca. The city is widely known for its location at the Quebrada de Humahuaca, a long valley east of the central Andean Altiplano.</v>
    <v>463</v>
    <v>-23.2</v>
    <v>464</v>
    <v>-65.349999999999994</v>
    <v>Humahuaca</v>
    <v>11369</v>
    <v>Argentina Time Zone</v>
    <v>Humahuaca</v>
    <v>mdp/vdpid/6449354077112369153</v>
  </rv>
  <rv s="4">
    <v>465</v>
  </rv>
  <rv s="0">
    <v>http://pt.wikipedia.org/wiki/San_Salvador_de_Jujuy</v>
    <v>Wikipedia</v>
  </rv>
  <rv s="1">
    <v>134</v>
    <v>467</v>
  </rv>
  <rv s="2">
    <v>8</v>
    <v>https://www.bing.com/th?id=AMMS_b2f97cce488acaa68bf5569f87d5da31&amp;qlt=95</v>
    <v>468</v>
    <v>https://www.bing.com/images/search?form=xlimg&amp;q=san+salvador+de+jujuy+argentina</v>
    <v>Image of San Salvador de Jujuy</v>
    <v/>
  </rv>
  <rv s="0">
    <v>https://www.bing.com/search?q=san+salvador+de+jujuy+argentina&amp;form=skydnc</v>
    <v>Learn more on Bing</v>
  </rv>
  <rv s="32">
    <v>0</v>
    <v>1</v>
    <v>en-US</v>
    <v>ff2efa67-20db-bf5f-cee9-f18f8c043df6</v>
    <v>536870912</v>
    <v>536870913</v>
    <v>1</v>
    <v>Powered by Bing</v>
    <v>327</v>
    <v>328</v>
    <v>San Salvador de Jujuy</v>
    <v>5</v>
    <v>329</v>
    <v>Map</v>
    <v>301</v>
    <v>Jujuy Province</v>
    <v>19</v>
    <v>Argentina</v>
    <v>San Salvador de Jujuy, commonly known as Jujuy and locally often referred to as San Salvador, is the capital city of Jujuy Province in northwest Argentina. Also, it is the seat of the Doctor Manuel Belgrano Department. It lies near the southern end of the Humahuaca Canyon where wooded hills meet the lowlands.</v>
    <v>469</v>
    <v>-24.180382000000002</v>
    <v>470</v>
    <v>-65.308824999999999</v>
    <v>San Salvador de Jujuy</v>
    <v>Argentina Time Zone</v>
    <v>San Salvador de Jujuy</v>
    <v>mdp/vdpid/6449618133597552643</v>
  </rv>
  <rv s="4">
    <v>471</v>
  </rv>
  <rv s="0">
    <v>http://es.wikipedia.org/wiki/Salta</v>
    <v>Wikipedia</v>
  </rv>
  <rv s="1">
    <v>12</v>
    <v>473</v>
  </rv>
  <rv s="2">
    <v>8</v>
    <v>https://www.bing.com/th?id=AMMS_03e84a88d52c8471c5014018f24ff035&amp;qlt=95</v>
    <v>474</v>
    <v>https://www.bing.com/images/search?form=xlimg&amp;q=salta</v>
    <v>Image of Salta</v>
    <v/>
  </rv>
  <rv s="0">
    <v>https://www.bing.com/search?q=salta&amp;form=skydnc</v>
    <v>Learn more on Bing</v>
  </rv>
  <rv s="32">
    <v>0</v>
    <v>1</v>
    <v>en-US</v>
    <v>723de47d-aad6-5cf7-fcd2-10645172e18f</v>
    <v>536870912</v>
    <v>536870913</v>
    <v>1</v>
    <v>Powered by Bing</v>
    <v>334</v>
    <v>328</v>
    <v>Salta</v>
    <v>5</v>
    <v>329</v>
    <v>Map</v>
    <v>301</v>
    <v>Salta Province</v>
    <v>60</v>
    <v>Argentina</v>
    <v>Salta is the capital and most populous city in the Argentine province of the same name. With a population of 618,375 according to the 2010 census, it is also the 7th most-populous city in Argentina. The city serves as the cultural and economic center of the Valle de Lerma Metropolitan Area, which is home to over 50.9% of the population of Salta Province and also includes the municipalities of La Caldera, Vaqueros, Campo Quijano, Rosario de Lerma, Cerrillos, La Merced and San Lorenzo. Salta is the seat of the Capital Department, the most populous department in the province.</v>
    <v>475</v>
    <v>-24.8143128</v>
    <v>476</v>
    <v>-65.435890599999993</v>
    <v>Salta</v>
    <v>Argentina Time Zone</v>
    <v>Salta</v>
    <v>mdp/vdpid/6449663083081105409</v>
  </rv>
  <rv s="4">
    <v>477</v>
  </rv>
  <rv s="0">
    <v>http://es.wikipedia.org/wiki/Coronel_Moldes_(Salta)</v>
    <v>Wikipedia</v>
  </rv>
  <rv s="1">
    <v>54</v>
    <v>479</v>
  </rv>
  <rv s="2">
    <v>8</v>
    <v>https://www.bing.com/th?id=AMMS_a362bac933c9c629c0f728dc1327d34e&amp;qlt=95</v>
    <v>480</v>
    <v>https://www.bing.com/images/search?form=xlimg&amp;q=coronel+moldes</v>
    <v>Image of Coronel Moldes</v>
    <v/>
  </rv>
  <rv s="0">
    <v>https://www.bing.com/search?q=coronel+moldes&amp;form=skydnc</v>
    <v>Learn more on Bing</v>
  </rv>
  <rv s="14">
    <v>0</v>
    <v>1</v>
    <v>en-US</v>
    <v>4423d522-1eff-138e-b403-007c057ad256</v>
    <v>536870912</v>
    <v>536870913</v>
    <v>1</v>
    <v>Powered by Bing</v>
    <v>336</v>
    <v>76</v>
    <v>Coronel Moldes</v>
    <v>60</v>
    <v>174</v>
    <v>Map</v>
    <v>Salta Province</v>
    <v>Argentina</v>
    <v>Coronel Moldes is a town and municipality in Salta Province in northwestern Argentina.</v>
    <v>481</v>
    <v>-25.281008700000001</v>
    <v>482</v>
    <v>-65.477969099999996</v>
    <v>Coronel Moldes</v>
    <v>Argentina Time Zone</v>
    <v>Coronel Moldes</v>
    <v>mdp/vdpid/6449682183337541633</v>
  </rv>
  <rv s="4">
    <v>483</v>
  </rv>
  <rv s="0">
    <v>http://en.wikipedia.org/wiki/Cafayate</v>
    <v>Wikipedia</v>
  </rv>
  <rv s="1">
    <v>61</v>
    <v>485</v>
  </rv>
  <rv s="2">
    <v>8</v>
    <v>https://www.bing.com/th?id=AMMS_05c26b58c06c6890c85019bde09f4216&amp;qlt=95</v>
    <v>486</v>
    <v>https://www.bing.com/images/search?form=xlimg&amp;q=cafayate+argentina</v>
    <v>Image of Cafayate</v>
    <v/>
  </rv>
  <rv s="0">
    <v>https://www.bing.com/search?q=cafayate+argentina&amp;form=skydnc</v>
    <v>Learn more on Bing</v>
  </rv>
  <rv s="14">
    <v>0</v>
    <v>1</v>
    <v>en-US</v>
    <v>ce64c81a-ba9c-b1a8-4c8f-94c3c279a39e</v>
    <v>536870912</v>
    <v>536870913</v>
    <v>1</v>
    <v>Powered by Bing</v>
    <v>339</v>
    <v>76</v>
    <v>Cafayate</v>
    <v>5</v>
    <v>72</v>
    <v>Map</v>
    <v>Salta Province</v>
    <v>Argentina</v>
    <v>Cafayate is a town located at the central zone of the Valles Calchaquíes in the province of Salta, Argentina. It sits 1,683 metres above mean sea level, at a distance of 189 kilometres from Salta City and 1,329 kilometres from Buenos Aires. It has about 12,000 inhabitants.</v>
    <v>487</v>
    <v>-26.071718600000001</v>
    <v>488</v>
    <v>-65.976550500000002</v>
    <v>Cafayate</v>
    <v>Argentina Time Zone</v>
    <v>Cafayate</v>
    <v>mdp/vdpid/6450492633901957121</v>
  </rv>
  <rv s="4">
    <v>489</v>
  </rv>
  <rv s="0">
    <v>http://en.wikipedia.org/wiki/Santa_María,_Catamarca</v>
    <v>Wikipedia</v>
  </rv>
  <rv s="1">
    <v>115</v>
    <v>491</v>
  </rv>
  <rv s="2">
    <v>8</v>
    <v>https://www.bing.com/th?id=AMMS_5a17690c3d2536d2722a99067959ab84&amp;qlt=95</v>
    <v>492</v>
    <v>https://www.bing.com/images/search?form=xlimg&amp;q=santa+mar%c3%ada+argentina</v>
    <v>Image of Santa María</v>
    <v/>
  </rv>
  <rv s="0">
    <v>https://www.bing.com/search?q=santa+mar%c3%ada+argentina&amp;form=skydnc</v>
    <v>Learn more on Bing</v>
  </rv>
  <rv s="19">
    <v>0</v>
    <v>1</v>
    <v>en-US</v>
    <v>eddb171c-226e-6dc4-e267-6f78ad29d6c0</v>
    <v>536870912</v>
    <v>536870913</v>
    <v>1</v>
    <v>Powered by Bing</v>
    <v>343</v>
    <v>112</v>
    <v>Santa María</v>
    <v>60</v>
    <v>211</v>
    <v>Map</v>
    <v>85</v>
    <v>Catamarca Province</v>
    <v>Argentina</v>
    <v>Santa María is a city in the province of Catamarca, Argentina. It has about 17,030 inhabitants per the 2010 census, and is the head town of the department of the same name.</v>
    <v>493</v>
    <v>-26.685085399999998</v>
    <v>494</v>
    <v>-66.045626499999997</v>
    <v>Santa María</v>
    <v>17030</v>
    <v>Argentina Time Zone</v>
    <v>Santa María</v>
    <v>mdp/vdpid/6450515262893457409</v>
  </rv>
  <rv s="4">
    <v>495</v>
  </rv>
  <rv s="0">
    <v>http://es.wikipedia.org/wiki/Hualfín</v>
    <v>Wikipedia</v>
  </rv>
  <rv s="1">
    <v>12</v>
    <v>497</v>
  </rv>
  <rv s="2">
    <v>8</v>
    <v>https://www.bing.com/th?id=AMMS_64373f734b6f9bd096b3e0e9e2f4950a&amp;qlt=95</v>
    <v>498</v>
    <v>https://www.bing.com/images/search?form=xlimg&amp;q=hualf%c3%adn</v>
    <v>Image of Hualfín</v>
    <v/>
  </rv>
  <rv s="0">
    <v>https://www.bing.com/search?q=hualf%c3%adn&amp;form=skydnc</v>
    <v>Learn more on Bing</v>
  </rv>
  <rv s="14">
    <v>0</v>
    <v>1</v>
    <v>en-US</v>
    <v>a8539a7c-6f9d-a467-7168-8425dd3d1715</v>
    <v>536870912</v>
    <v>536870913</v>
    <v>1</v>
    <v>Powered by Bing</v>
    <v>346</v>
    <v>76</v>
    <v>Hualfín</v>
    <v>60</v>
    <v>174</v>
    <v>Map</v>
    <v>Catamarca Province</v>
    <v>Argentina</v>
    <v>Hualfín is a village and municipality in Catamarca Province in northwestern Argentina.</v>
    <v>499</v>
    <v>-27.224905700000001</v>
    <v>500</v>
    <v>-66.834834400000005</v>
    <v>Hualfín</v>
    <v>Argentina Time Zone</v>
    <v>Hualfín</v>
    <v>mdp/vdpid/6450592786163957761</v>
  </rv>
  <rv s="4">
    <v>501</v>
  </rv>
  <rv s="0">
    <v>http://en.wikipedia.org/wiki/Belén,_Catamarca</v>
    <v>Wikipedia</v>
  </rv>
  <rv s="1">
    <v>115</v>
    <v>503</v>
  </rv>
  <rv s="2">
    <v>8</v>
    <v>https://www.bing.com/th?id=AMMS_5f87d04c514b6d6d6b7dc1d98264296d&amp;qlt=95</v>
    <v>504</v>
    <v>https://www.bing.com/images/search?form=xlimg&amp;q=bel%c3%a9n+argentina</v>
    <v>Image of Belén</v>
    <v/>
  </rv>
  <rv s="0">
    <v>https://www.bing.com/search?q=bel%c3%a9n+argentina&amp;form=skydnc</v>
    <v>Learn more on Bing</v>
  </rv>
  <rv s="14">
    <v>0</v>
    <v>1</v>
    <v>en-US</v>
    <v>d584c934-b22d-42b6-f990-09e2de72aa43</v>
    <v>536870912</v>
    <v>536870913</v>
    <v>1</v>
    <v>Powered by Bing</v>
    <v>350</v>
    <v>76</v>
    <v>Belén</v>
    <v>5</v>
    <v>72</v>
    <v>Map</v>
    <v>Catamarca Province</v>
    <v>Argentina</v>
    <v>Belén is a small town in the province of Catamarca, Argentina. It has about 12,000 inhabitants according to the 2001 census, and it is the head town of the department of the same name. Belén is the birthplace of Luis Franco.</v>
    <v>505</v>
    <v>-27.649552700000001</v>
    <v>506</v>
    <v>-67.026420000000002</v>
    <v>Belén</v>
    <v>Argentina Time Zone</v>
    <v>Belén</v>
    <v>mdp/vdpid/6450646492666396674</v>
  </rv>
  <rv s="4">
    <v>507</v>
  </rv>
  <rv s="0">
    <v>https://www.bing.com/search?q=andolucas&amp;form=skydnc</v>
    <v>Learn more on Bing</v>
  </rv>
  <rv s="33">
    <v>0</v>
    <v>1</v>
    <v>en-US</v>
    <v>675a7597-bbab-9967-a5b3-bf7793d42c21</v>
    <v>536870912</v>
    <v>536870913</v>
    <v>1</v>
    <v>Powered by Bing</v>
    <v>352</v>
    <v>353</v>
    <v>Andolucas</v>
    <v>30</v>
    <v>31</v>
    <v>Map</v>
    <v>La Rioja Province, Argentina</v>
    <v>Argentina</v>
    <v>Andolucas is a municipality and village in La Rioja Province in northwestern Argentina.</v>
    <v>-28.582999999999998</v>
    <v>509</v>
    <v>-67.183000000000007</v>
    <v>Andolucas</v>
    <v>Argentina Time Zone</v>
    <v>Andolucas</v>
    <v>mdp/vdpid/6453679868566568961</v>
  </rv>
  <rv s="4">
    <v>510</v>
  </rv>
  <rv s="0">
    <v>http://de.wikipedia.org/wiki/Chilecito</v>
    <v>Wikipedia</v>
  </rv>
  <rv s="1">
    <v>12</v>
    <v>512</v>
  </rv>
  <rv s="2">
    <v>8</v>
    <v>https://www.bing.com/th?id=AMMS_e50ed1392469c92069eac716d7ba6d73&amp;qlt=95</v>
    <v>513</v>
    <v>https://www.bing.com/images/search?form=xlimg&amp;q=chilecito+argentina</v>
    <v>Image of Chilecito</v>
    <v/>
  </rv>
  <rv s="0">
    <v>https://www.bing.com/search?q=chilecito+argentina&amp;form=skydnc</v>
    <v>Learn more on Bing</v>
  </rv>
  <rv s="7">
    <v>0</v>
    <v>1</v>
    <v>en-US</v>
    <v>6a9a1a95-3834-1ec1-f2b2-ec59dc5cb529</v>
    <v>536870912</v>
    <v>536870913</v>
    <v>1</v>
    <v>Powered by Bing</v>
    <v>355</v>
    <v>25</v>
    <v>Chilecito</v>
    <v>60</v>
    <v>61</v>
    <v>Map</v>
    <v>109</v>
    <v>La Rioja Province, Argentina</v>
    <v>13638</v>
    <v>Argentina</v>
    <v>Chilecito is a city in the Argentine province of La Rioja, and head of the department of Chilecito.</v>
    <v>514</v>
    <v>-29.170111599999998</v>
    <v>Silvia del Valle Gaitan (Mayor)</v>
    <v>515</v>
    <v>-67.493252999999996</v>
    <v>Chilecito</v>
    <v>33724</v>
    <v>Argentina Time Zone</v>
    <v>Chilecito</v>
    <v>mdp/vdpid/6453954852488740865</v>
  </rv>
  <rv s="4">
    <v>516</v>
  </rv>
  <rv s="0">
    <v>http://it.wikipedia.org/wiki/Guandacol</v>
    <v>Wikipedia</v>
  </rv>
  <rv s="1">
    <v>38</v>
    <v>518</v>
  </rv>
  <rv s="2">
    <v>8</v>
    <v>https://www.bing.com/th?id=AMMS_0c4791b731ff7e16b3950ca189e07579&amp;qlt=95</v>
    <v>519</v>
    <v>https://www.bing.com/images/search?form=xlimg&amp;q=guandacol</v>
    <v>Image of Guandacol</v>
    <v/>
  </rv>
  <rv s="0">
    <v>https://www.bing.com/search?q=guandacol&amp;form=skydnc</v>
    <v>Learn more on Bing</v>
  </rv>
  <rv s="14">
    <v>0</v>
    <v>1</v>
    <v>en-US</v>
    <v>03e92918-70ce-5773-4b27-f0bef99a8f2e</v>
    <v>536870912</v>
    <v>536870913</v>
    <v>1</v>
    <v>Powered by Bing</v>
    <v>357</v>
    <v>76</v>
    <v>Guandacol</v>
    <v>60</v>
    <v>174</v>
    <v>Map</v>
    <v>La Rioja Province, Argentina</v>
    <v>Argentina</v>
    <v>Guandacol is a municipality and village in La Rioja Province in northwestern Argentina.</v>
    <v>520</v>
    <v>-29.524804499999998</v>
    <v>521</v>
    <v>-68.556838799999994</v>
    <v>Guandacol</v>
    <v>Argentina Time Zone</v>
    <v>Guandacol</v>
    <v>mdp/vdpid/6429688907419353089</v>
  </rv>
  <rv s="4">
    <v>522</v>
  </rv>
  <rv s="0">
    <v>http://zh.wikipedia.org/wiki/聖何塞德哈查爾</v>
    <v>Wikipedia</v>
  </rv>
  <rv s="1">
    <v>61</v>
    <v>524</v>
  </rv>
  <rv s="2">
    <v>8</v>
    <v>https://www.bing.com/th?id=AMMS_2c928eed63f7b3124ada30a22a9e484d&amp;qlt=95</v>
    <v>525</v>
    <v>https://www.bing.com/images/search?form=xlimg&amp;q=san+jos%c3%a9+de+j%c3%a1chal+argentina</v>
    <v>Image of San José de Jáchal</v>
    <v/>
  </rv>
  <rv s="0">
    <v>https://www.bing.com/search?q=san+jos%c3%a9+de+j%c3%a1chal+argentina&amp;form=skydnc</v>
    <v>Learn more on Bing</v>
  </rv>
  <rv s="19">
    <v>0</v>
    <v>1</v>
    <v>en-US</v>
    <v>bdbac81a-677d-72bf-fa7d-86d1bce30e50</v>
    <v>536870912</v>
    <v>536870913</v>
    <v>1</v>
    <v>Powered by Bing</v>
    <v>361</v>
    <v>112</v>
    <v>San José de Jáchal</v>
    <v>5</v>
    <v>6</v>
    <v>Map</v>
    <v>127</v>
    <v>San Juan Province, Argentina</v>
    <v>Argentina</v>
    <v>San José de Jáchal is a city in the northeast of the province of San Juan, Argentina, located on National Route 40, south of the Jáchal River. It has 21,018 inhabitants per the 2001 census, and is the head town of the Jáchal Department.</v>
    <v>526</v>
    <v>-30.2368354</v>
    <v>527</v>
    <v>-68.740812700000006</v>
    <v>San José de Jáchal</v>
    <v>21018</v>
    <v>Argentina Time Zone</v>
    <v>San José de Jáchal</v>
    <v>mdp/vdpid/6429944749544701953</v>
  </rv>
  <rv s="4">
    <v>528</v>
  </rv>
  <rv s="0">
    <v>http://es.wikipedia.org/wiki/San_Juan_(Argentina)</v>
    <v>Wikipedia</v>
  </rv>
  <rv s="1">
    <v>38</v>
    <v>530</v>
  </rv>
  <rv s="2">
    <v>8</v>
    <v>https://www.bing.com/th?id=AMMS_921b1b01b70b61ef058a0781c001c6ff&amp;qlt=95</v>
    <v>531</v>
    <v>https://www.bing.com/images/search?form=xlimg&amp;q=san+juan+argentina</v>
    <v>Image of San Juan</v>
    <v/>
  </rv>
  <rv s="0">
    <v>https://www.bing.com/search?q=san+juan+argentina&amp;form=skydnc</v>
    <v>Learn more on Bing</v>
  </rv>
  <rv s="7">
    <v>0</v>
    <v>1</v>
    <v>en-US</v>
    <v>28c4f643-e288-57af-76fd-ec1f0d4048ed</v>
    <v>536870912</v>
    <v>536870913</v>
    <v>1</v>
    <v>Powered by Bing</v>
    <v>364</v>
    <v>25</v>
    <v>San Juan</v>
    <v>5</v>
    <v>20</v>
    <v>Map</v>
    <v>365</v>
    <v>San Juan Province, Argentina</v>
    <v>30</v>
    <v>Argentina</v>
    <v>San Juan is the capital city of the Argentine province of San Juan in the Cuyo region, located in the Tulúm Valley, west of the San Juan River, at 650 m above mean sea level, with a population of around 112,000 as per the 2001 census.</v>
    <v>532</v>
    <v>-31.5386615</v>
    <v>Franco Aranda (Mayor)</v>
    <v>533</v>
    <v>-68.536302000000006</v>
    <v>San Juan</v>
    <v>119423</v>
    <v>Argentina Time Zone</v>
    <v>San Juan</v>
    <v>mdp/vdpid/6430749241127206913</v>
  </rv>
  <rv s="4">
    <v>534</v>
  </rv>
  <rv s="0">
    <v>http://en.wikipedia.org/wiki/Mendoza,_Argentina</v>
    <v>Wikipedia</v>
  </rv>
  <rv s="1">
    <v>12</v>
    <v>536</v>
  </rv>
  <rv s="2">
    <v>8</v>
    <v>https://www.bing.com/th?id=AMMS_98723fcd41fa6827546613b1b42db267&amp;qlt=95</v>
    <v>537</v>
    <v>https://www.bing.com/images/search?form=xlimg&amp;q=mendoza+argentina</v>
    <v>Image of Mendoza</v>
    <v/>
  </rv>
  <rv s="0">
    <v>https://www.bing.com/search?q=mendoza+argentina&amp;form=skydnc</v>
    <v>Learn more on Bing</v>
  </rv>
  <rv s="30">
    <v>0</v>
    <v>1</v>
    <v>en-US</v>
    <v>9aaaf746-7e30-4035-585a-db1188257b05</v>
    <v>536870912</v>
    <v>536870913</v>
    <v>1</v>
    <v>Powered by Bing</v>
    <v>368</v>
    <v>299</v>
    <v>Mendoza</v>
    <v>5</v>
    <v>329</v>
    <v>Map</v>
    <v>301</v>
    <v>Mendoza Province</v>
    <v>54</v>
    <v>Argentina</v>
    <v>Mendoza, officially the City of Mendoza is the capital of the province of Mendoza in Argentina. It is located in the northern-central part of the province, in a region of foothills and high plains, on the eastern side of the Andes. As of the 2010 census, Mendoza had a population of 115,041 with a metropolitan population of 1,055,679, making Greater Mendoza the fourth largest census metropolitan area in the country.</v>
    <v>538</v>
    <v>-32.877912100000003</v>
    <v>Rodolfo Alejandro Suarez (Mayor)</v>
    <v>539</v>
    <v>-68.864568199999994</v>
    <v>Mendoza</v>
    <v>Argentina Time Zone</v>
    <v>Mendoza</v>
    <v>mdp/vdpid/6431018594464694274</v>
  </rv>
  <rv s="4">
    <v>540</v>
  </rv>
  <rv s="0">
    <v>http://en.wikipedia.org/wiki/Malargüe</v>
    <v>Wikipedia</v>
  </rv>
  <rv s="1">
    <v>2</v>
    <v>542</v>
  </rv>
  <rv s="2">
    <v>8</v>
    <v>https://www.bing.com/th?id=AMMS_d1f21df2f1abb43578f85dbe3c65f669&amp;qlt=95</v>
    <v>543</v>
    <v>https://www.bing.com/images/search?form=xlimg&amp;q=malarg%c3%bce+argentina</v>
    <v>Image of Malargüe</v>
    <v/>
  </rv>
  <rv s="0">
    <v>https://www.bing.com/search?q=malarg%c3%bce+argentina&amp;form=skydnc</v>
    <v>Learn more on Bing</v>
  </rv>
  <rv s="19">
    <v>0</v>
    <v>1</v>
    <v>en-US</v>
    <v>b4809be8-eb66-4db0-d839-7cacc9022730</v>
    <v>536870912</v>
    <v>536870913</v>
    <v>1</v>
    <v>Powered by Bing</v>
    <v>372</v>
    <v>112</v>
    <v>Malargüe</v>
    <v>5</v>
    <v>6</v>
    <v>Map</v>
    <v>85</v>
    <v>Mendoza Province</v>
    <v>Argentina</v>
    <v>Malargüe is a city in the southwest part of province of Mendoza, Argentina, about 370 km south of the provincial capital Mendoza. It is the head town of the Malargüe Department, and it has about 27,000 inhabitants as per the 2010 census.</v>
    <v>544</v>
    <v>-35.463152000000001</v>
    <v>545</v>
    <v>-69.585725999999994</v>
    <v>Malargüe</v>
    <v>27660</v>
    <v>Argentina Time Zone</v>
    <v>Malargüe</v>
    <v>mdp/vdpid/6443284496891510785</v>
  </rv>
  <rv s="4">
    <v>546</v>
  </rv>
  <rv s="0">
    <v>http://fr.wikipedia.org/wiki/Chos_Malal</v>
    <v>Wikipedia</v>
  </rv>
  <rv s="1">
    <v>61</v>
    <v>548</v>
  </rv>
  <rv s="2">
    <v>8</v>
    <v>https://www.bing.com/th?id=AMMS_db676fae6b511416dc34736baef1260b&amp;qlt=95</v>
    <v>549</v>
    <v>https://www.bing.com/images/search?form=xlimg&amp;q=chos+malal+argentina</v>
    <v>Image of Chos Malal</v>
    <v/>
  </rv>
  <rv s="0">
    <v>https://www.bing.com/search?q=chos+malal+argentina&amp;form=skydnc</v>
    <v>Learn more on Bing</v>
  </rv>
  <rv s="34">
    <v>0</v>
    <v>1</v>
    <v>en-US</v>
    <v>e3e995e0-f99e-ddb1-cc1c-4e23061f3c08</v>
    <v>536870912</v>
    <v>536870913</v>
    <v>1</v>
    <v>Powered by Bing</v>
    <v>375</v>
    <v>376</v>
    <v>Chos Malal</v>
    <v>377</v>
    <v>211</v>
    <v>Map</v>
    <v>85</v>
    <v>Neuquén Province</v>
    <v>Argentina</v>
    <v>Chos Malal is the capital city of the Chos Malal Department in Neuquén Province, Argentina.</v>
    <v>550</v>
    <v>-37.366667</v>
    <v>Rolando Figueroa (Mayor)</v>
    <v>551</v>
    <v>-70.266666999999998</v>
    <v>Chos Malal</v>
    <v>13092</v>
    <v>Argentina Time Zone</v>
    <v>Chos Malal</v>
  </rv>
  <rv s="4">
    <v>552</v>
  </rv>
  <rv s="0">
    <v>http://es.wikipedia.org/wiki/Las_Lajas_(Neuquén)</v>
    <v>Wikipedia</v>
  </rv>
  <rv s="1">
    <v>12</v>
    <v>554</v>
  </rv>
  <rv s="2">
    <v>8</v>
    <v>https://www.bing.com/th?id=AMMS_753d9766ad5f4da7bbc69a4e2bbd7912&amp;qlt=95</v>
    <v>555</v>
    <v>https://www.bing.com/images/search?form=xlimg&amp;q=las+lajas%2c+neuqu%c3%a9n+argentina</v>
    <v>Image of Las Lajas</v>
    <v/>
  </rv>
  <rv s="35">
    <v>0</v>
    <v>1</v>
    <v>en-US</v>
    <v>6a2f6189-ee5a-b539-0fbf-e9f72984570c</v>
    <v>536870912</v>
    <v>536870913</v>
    <v>1</v>
    <v>Powered by Bing</v>
    <v>381</v>
    <v>382</v>
    <v>Las Lajas</v>
    <v>5</v>
    <v>6</v>
    <v>Map</v>
    <v>127</v>
    <v>Neuquén Province</v>
    <v>Argentina</v>
    <v>Las Lajas is a town in Neuquén Province, Argentina, and the capital of Picunches Department. The town, at an altitude of 900 metres above mean sea level, is located on the right shore of Agrio River at the Andean foothills. National Routes 22 and 40 intersect in this area of the central Neuquén Province. The Cuchillo Curá range, considered the most important underground ecosystem in Argentina, extends approximately 10 kilometres from Las Lajas.</v>
    <v>556</v>
    <v>-38.522566500000003</v>
    <v>Maria Espinosa (Mayor)</v>
    <v>-70.361456700000005</v>
    <v>Las Lajas</v>
    <v>4078</v>
    <v>Argentina Time Zone</v>
    <v>Las Lajas</v>
    <v>mdp/vdpid/6444016224513818625</v>
  </rv>
  <rv s="4">
    <v>557</v>
  </rv>
  <rv s="0">
    <v>https://www.bing.com/search?q=ilama+honduras&amp;form=skydnc</v>
    <v>Learn more on Bing</v>
  </rv>
  <rv s="5">
    <v>0</v>
    <v>1</v>
    <v>en-US</v>
    <v>bb44e5ed-6446-50bd-a354-adf756615c11</v>
    <v>536870912</v>
    <v>536870913</v>
    <v>1</v>
    <v>Powered by Bing</v>
    <v>385</v>
    <v>12</v>
    <v>Ilama</v>
    <v>13</v>
    <v>14</v>
    <v>Map</v>
    <v>194</v>
    <v>Santa Bárbara Department, Honduras</v>
    <v>179.4</v>
    <v>Honduras</v>
    <v>Ilama is a municipality in the Honduran department of Santa Bárbara. The last census registered 2,476 people. The patron saint is the Virgin of Lourdes and her name is celebrated in the municipality February 11/12.</v>
    <v>15.053001800000001</v>
    <v>559</v>
    <v>-88.191300799999993</v>
    <v>Ilama</v>
    <v>9113</v>
    <v>Ilama</v>
    <v>mdp/vdpid/5553389546390945793</v>
  </rv>
  <rv s="4">
    <v>560</v>
  </rv>
  <rv s="0">
    <v>http://fr.wikipedia.org/wiki/Melipeuco</v>
    <v>Wikipedia</v>
  </rv>
  <rv s="1">
    <v>309</v>
    <v>562</v>
  </rv>
  <rv s="2">
    <v>8</v>
    <v>https://www.bing.com/th?id=AMMS_0fd099713daa4af34544ecb804aed2f4&amp;qlt=95</v>
    <v>563</v>
    <v>https://www.bing.com/images/search?form=xlimg&amp;q=melipeuco+chile</v>
    <v>Image of Melipeuco</v>
    <v/>
  </rv>
  <rv s="0">
    <v>https://www.bing.com/search?q=melipeuco+chile&amp;form=skydnc</v>
    <v>Learn more on Bing</v>
  </rv>
  <rv s="6">
    <v>0</v>
    <v>1</v>
    <v>en-US</v>
    <v>27e60d84-f46b-1153-709b-64ba8a42873d</v>
    <v>536870912</v>
    <v>536870913</v>
    <v>1</v>
    <v>Powered by Bing</v>
    <v>387</v>
    <v>19</v>
    <v>Melipeuco</v>
    <v>5</v>
    <v>20</v>
    <v>Map</v>
    <v>388</v>
    <v>Araucanía Region</v>
    <v>1107.3</v>
    <v>Chile</v>
    <v>Melipeuco is a town and commune in Chile, located at the foot of the Andes, in the Province of Cautín, Araucanía Region. Melipeuco is 12 km from the southern entrance of the Conguillío National Park. The Nevados de Sollipulli, an ice-filled volcanic caldera surrounded by numerous hot water springs and geysers, lie south of the town. Lake Carilafquén is also located in this area. At the edge of the Nevados de Sollipulli, at the Alpehue intersection 33 km away, there are several hot springs with water from 40 to 70 °C, even in the middle of glacier blocks.</v>
    <v>564</v>
    <v>-38.851954999999997</v>
    <v>565</v>
    <v>-71.692216999999999</v>
    <v>Melipeuco</v>
    <v>5590</v>
    <v>Pacific SA Standard Time</v>
    <v>Melipeuco</v>
    <v>mdp/vdpid/6444025341135552513</v>
  </rv>
  <rv s="4">
    <v>566</v>
  </rv>
  <rv s="0">
    <v>http://it.wikipedia.org/wiki/Villarrica_(Cile)</v>
    <v>Wikipedia</v>
  </rv>
  <rv s="1">
    <v>309</v>
    <v>568</v>
  </rv>
  <rv s="2">
    <v>8</v>
    <v>https://www.bing.com/th?id=AMMS_438612bf0d422e967a7bef02333703d0&amp;qlt=95</v>
    <v>569</v>
    <v>https://www.bing.com/images/search?form=xlimg&amp;q=villarrica+chile</v>
    <v>Image of Villarrica</v>
    <v/>
  </rv>
  <rv s="0">
    <v>https://www.bing.com/search?q=villarrica+chile&amp;form=skydnc</v>
    <v>Learn more on Bing</v>
  </rv>
  <rv s="6">
    <v>0</v>
    <v>1</v>
    <v>en-US</v>
    <v>a6ca4854-5fc6-d7dd-fcb3-9c19c8460f62</v>
    <v>536870912</v>
    <v>536870913</v>
    <v>1</v>
    <v>Powered by Bing</v>
    <v>391</v>
    <v>19</v>
    <v>Villarrica</v>
    <v>5</v>
    <v>20</v>
    <v>Map</v>
    <v>388</v>
    <v>Araucanía Region</v>
    <v>1291.0999999999999</v>
    <v>Chile</v>
    <v>Villarrica is a city and commune in southern Chile located on the western shore of Villarrica Lake in the Province of Cautín, Araucanía Region 746 km south of Santiago and close to the Villarrica Volcano ski center to the south east. Residents of Villarrica are known as Villarriquences.</v>
    <v>570</v>
    <v>-39.287842599999998</v>
    <v>571</v>
    <v>-72.225486799999999</v>
    <v>Villarrica</v>
    <v>49184</v>
    <v>Pacific SA Standard Time</v>
    <v>Villarrica</v>
    <v>mdp/vdpid/6443940701808885761</v>
  </rv>
  <rv s="4">
    <v>572</v>
  </rv>
  <rv s="0">
    <v>http://ru.wikipedia.org/wiki/Пукон</v>
    <v>Wikipedia</v>
  </rv>
  <rv s="1">
    <v>54</v>
    <v>574</v>
  </rv>
  <rv s="2">
    <v>8</v>
    <v>https://www.bing.com/th?id=AMMS_5de9e085af7066d528cd415a0e9cbe2a&amp;qlt=95</v>
    <v>575</v>
    <v>https://www.bing.com/images/search?form=xlimg&amp;q=puc%c3%b3n+chile</v>
    <v>Image of Pucón</v>
    <v/>
  </rv>
  <rv s="0">
    <v>https://www.bing.com/search?q=puc%c3%b3n+chile&amp;form=skydnc</v>
    <v>Learn more on Bing</v>
  </rv>
  <rv s="6">
    <v>0</v>
    <v>1</v>
    <v>en-US</v>
    <v>34dece75-1f6e-a6e6-fff1-927f745081cb</v>
    <v>536870912</v>
    <v>536870913</v>
    <v>1</v>
    <v>Powered by Bing</v>
    <v>394</v>
    <v>19</v>
    <v>Pucón</v>
    <v>5</v>
    <v>20</v>
    <v>Map</v>
    <v>388</v>
    <v>Araucanía Region</v>
    <v>1248.5</v>
    <v>Chile</v>
    <v>Pucón is a Chilean city and commune administered by the municipality of Pucón. It is located in the Province of Cautín, Araucanía Region, 100 km to the southeast of Temuco and 780 km to the south of Santiago. It is on the eastern shore of Lake Villarrica, and Villarrica volcano is located roughly 17 km to the south.</v>
    <v>576</v>
    <v>-39.278360300000003</v>
    <v>577</v>
    <v>-71.967842000000005</v>
    <v>Pucón</v>
    <v>22081</v>
    <v>Pacific SA Standard Time</v>
    <v>Pucón</v>
    <v>mdp/vdpid/6446950958755741697</v>
  </rv>
  <rv s="4">
    <v>578</v>
  </rv>
  <rv s="0">
    <v>http://en.wikipedia.org/wiki/Puerto_Fuy</v>
    <v>Wikipedia</v>
  </rv>
  <rv s="1">
    <v>309</v>
    <v>580</v>
  </rv>
  <rv s="2">
    <v>8</v>
    <v>https://www.bing.com/th?id=AMMS_8e0639648f8b85d833b2ca7de079d880&amp;qlt=95</v>
    <v>581</v>
    <v>https://www.bing.com/images/search?form=xlimg&amp;q=puerto+fuy+chile</v>
    <v>Image of Puerto Fuy</v>
    <v/>
  </rv>
  <rv s="0">
    <v>https://www.bing.com/search?q=puerto+fuy+chile&amp;form=skydnc</v>
    <v>Learn more on Bing</v>
  </rv>
  <rv s="16">
    <v>0</v>
    <v>1</v>
    <v>en-US</v>
    <v>49a64329-36f8-a15b-5c41-ef9926cde643</v>
    <v>536870912</v>
    <v>536870913</v>
    <v>1</v>
    <v>Powered by Bing</v>
    <v>396</v>
    <v>89</v>
    <v>Puerto Fuy</v>
    <v>5</v>
    <v>6</v>
    <v>Map</v>
    <v>397</v>
    <v>Los Ríos Region</v>
    <v>Valdivia Province</v>
    <v>Chile</v>
    <v>Puerto Fuy is a Chilean village in Panguipulli commune, of Los Ríos Region. Puerto Fuy lies along the 203-CH route to Huahum Pass into Argentina at western edge of Pirihueico Lake and is a terminal station of the ferry that crosses the lake connecting to Puerto Pirihueico.</v>
    <v>582</v>
    <v>-39.8715063</v>
    <v>583</v>
    <v>-71.890168700000004</v>
    <v>Puerto Fuy</v>
    <v>391</v>
    <v>Pacific SA Standard Time</v>
    <v>Puerto Fuy</v>
    <v>mdp/vdpid/6446966558311841793</v>
  </rv>
  <rv s="4">
    <v>584</v>
  </rv>
  <rv s="0">
    <v>http://en.wikipedia.org/wiki/San_Martín_de_los_Andes</v>
    <v>Wikipedia</v>
  </rv>
  <rv s="1">
    <v>115</v>
    <v>586</v>
  </rv>
  <rv s="2">
    <v>8</v>
    <v>https://www.bing.com/th?id=AMMS_5af8a236928d3de1589ba0020a84cdd8&amp;qlt=95</v>
    <v>587</v>
    <v>https://www.bing.com/images/search?form=xlimg&amp;q=san+mart%c3%adn+de+los+andes</v>
    <v>Image of San Martín de los Andes</v>
    <v/>
  </rv>
  <rv s="0">
    <v>https://www.bing.com/search?q=san+mart%c3%adn+de+los+andes&amp;form=skydnc</v>
    <v>Learn more on Bing</v>
  </rv>
  <rv s="30">
    <v>0</v>
    <v>1</v>
    <v>en-US</v>
    <v>f0a832ee-d50b-e4f9-0c53-4f667288bc74</v>
    <v>536870912</v>
    <v>536870913</v>
    <v>1</v>
    <v>Powered by Bing</v>
    <v>402</v>
    <v>299</v>
    <v>San Martín de los Andes</v>
    <v>60</v>
    <v>300</v>
    <v>Map</v>
    <v>301</v>
    <v>Neuquén Province</v>
    <v>140</v>
    <v>Argentina</v>
    <v>San Martín de los Andes is a city in the province of Neuquén, Argentina. It is located in the Lácar Department in the south-west of the province, at the foot of the Andes.</v>
    <v>588</v>
    <v>-40.156235500000001</v>
    <v>Carlos Saloniti (Mayor)</v>
    <v>589</v>
    <v>-71.348932000000005</v>
    <v>San Martín de los Andes</v>
    <v>Argentina Time Zone</v>
    <v>San Martín de los Andes</v>
    <v>mdp/vdpid/6447123173405097985</v>
  </rv>
  <rv s="4">
    <v>590</v>
  </rv>
  <rv s="0">
    <v>http://es.wikipedia.org/wiki/Villa_La_Angostura</v>
    <v>Wikipedia</v>
  </rv>
  <rv s="1">
    <v>61</v>
    <v>592</v>
  </rv>
  <rv s="2">
    <v>8</v>
    <v>https://www.bing.com/th?id=AMMS_af004f70206cd59ea1542cfe0265ad58&amp;qlt=95</v>
    <v>593</v>
    <v>https://www.bing.com/images/search?form=xlimg&amp;q=villa+la+angostura+argentina</v>
    <v>Image of Villa La Angostura</v>
    <v/>
  </rv>
  <rv s="0">
    <v>https://www.bing.com/search?q=villa+la+angostura+argentina&amp;form=skydnc</v>
    <v>Learn more on Bing</v>
  </rv>
  <rv s="6">
    <v>0</v>
    <v>1</v>
    <v>en-US</v>
    <v>e40379ee-a034-9f6c-25dd-2ade6095ebe0</v>
    <v>536870912</v>
    <v>536870913</v>
    <v>1</v>
    <v>Powered by Bing</v>
    <v>406</v>
    <v>19</v>
    <v>Villa La Angostura</v>
    <v>60</v>
    <v>61</v>
    <v>Map</v>
    <v>109</v>
    <v>Neuquén Province</v>
    <v>140</v>
    <v>Argentina</v>
    <v>Villa La Angostura is a town located in the Los Lagos Department in the south of the Argentine province of Neuquén, on the northwest shore of the Nahuel Huapi Lake.</v>
    <v>594</v>
    <v>-40.762431999999997</v>
    <v>595</v>
    <v>-71.647715899999994</v>
    <v>Villa La Angostura</v>
    <v>11063</v>
    <v>Argentina Time Zone</v>
    <v>Villa La Angostura</v>
    <v>mdp/vdpid/6447325762281275393</v>
  </rv>
  <rv s="4">
    <v>596</v>
  </rv>
  <rv s="0">
    <v>http://en.wikipedia.org/wiki/Bariloche</v>
    <v>Wikipedia</v>
  </rv>
  <rv s="1">
    <v>12</v>
    <v>598</v>
  </rv>
  <rv s="2">
    <v>8</v>
    <v>https://www.bing.com/th?id=AMMS_6d0a7688bdcc655308f8d0c89b6fd0eb&amp;qlt=95</v>
    <v>599</v>
    <v>https://www.bing.com/images/search?form=xlimg&amp;q=san+carlos+de+bariloche</v>
    <v>Image of Bariloche</v>
    <v/>
  </rv>
  <rv s="0">
    <v>https://www.bing.com/search?q=san+carlos+de+bariloche&amp;form=skydnc</v>
    <v>Learn more on Bing</v>
  </rv>
  <rv s="32">
    <v>0</v>
    <v>1</v>
    <v>en-US</v>
    <v>1a29ff26-6030-5d25-47ab-083229bf9fab</v>
    <v>536870912</v>
    <v>536870913</v>
    <v>1</v>
    <v>Powered by Bing</v>
    <v>413</v>
    <v>328</v>
    <v>Bariloche</v>
    <v>5</v>
    <v>329</v>
    <v>Map</v>
    <v>301</v>
    <v>Río Negro Province</v>
    <v>220.27</v>
    <v>Argentina</v>
    <v>San Carlos de Bariloche, usually known as Bariloche, is a city in the province of Río Negro, Argentina, situated in the foothills of the Andes on the southern shores of Nahuel Huapi Lake. It is located within the Nahuel Huapi National Park. After development of extensive public works and Alpine-styled architecture, the city emerged in the 1930s and 1940s as a major tourism centre with skiing, trekking and mountaineering facilities. In addition, it has numerous restaurants, cafés, and chocolate shops. The city has a permanent population of 108,205 according to the 2010 census. According to the latest statistics from 2015, the population is around 122,700, and a projection to 2020 dates to 135,704.</v>
    <v>600</v>
    <v>-41.143926200000003</v>
    <v>601</v>
    <v>-71.298610300000007</v>
    <v>Bariloche</v>
    <v>Argentina Time Zone</v>
    <v>Bariloche</v>
    <v>mdp/vdpid/6447333634469789697</v>
  </rv>
  <rv s="4">
    <v>602</v>
  </rv>
  <rv s="0">
    <v>http://zh.wikipedia.org/wiki/奥索尔诺</v>
    <v>Wikipedia</v>
  </rv>
  <rv s="1">
    <v>12</v>
    <v>604</v>
  </rv>
  <rv s="2">
    <v>8</v>
    <v>https://www.bing.com/th?id=AMMS_509361d2a6701cd647f1ce134ba255e0&amp;qlt=95</v>
    <v>605</v>
    <v>https://www.bing.com/images/search?form=xlimg&amp;q=osorno+chile</v>
    <v>Image of Osorno</v>
    <v/>
  </rv>
  <rv s="0">
    <v>https://www.bing.com/search?q=osorno+chile&amp;form=skydnc</v>
    <v>Learn more on Bing</v>
  </rv>
  <rv s="6">
    <v>0</v>
    <v>1</v>
    <v>en-US</v>
    <v>43a75530-b42e-40da-b59b-7016afed5e16</v>
    <v>536870912</v>
    <v>536870913</v>
    <v>1</v>
    <v>Powered by Bing</v>
    <v>416</v>
    <v>19</v>
    <v>Osorno</v>
    <v>5</v>
    <v>20</v>
    <v>Map</v>
    <v>388</v>
    <v>Los Lagos Region</v>
    <v>951.3</v>
    <v>Chile</v>
    <v>Osorno city and commune in southern Chile and capital of Osorno Province in the Los Lagos Region. It had a population of 145,475, as of the 2002 census. It is located 945 kilometres south of the national capital of Santiago, 105 kilometres north of the regional capital of Puerto Montt and 260 kilometres west of the Argentine city of San Carlos de Bariloche, connected via International Route 215 through the Cardenal Antonio Samoré Pass. As such, it's a gateway for land access to the austral regions of Aysén and Magallanes, that would otherwise be accessible only by sea from the rest of the country.</v>
    <v>606</v>
    <v>-40.572499999999998</v>
    <v>607</v>
    <v>-73.135278</v>
    <v>Osorno</v>
    <v>147753</v>
    <v>Pacific SA Standard Time</v>
    <v>Osorno</v>
    <v>mdp/vdpid/6445490771326926850</v>
  </rv>
  <rv s="4">
    <v>608</v>
  </rv>
  <rv s="0">
    <v>http://tr.wikipedia.org/wiki/Puerto_Varas</v>
    <v>Wikipedia</v>
  </rv>
  <rv s="1">
    <v>115</v>
    <v>610</v>
  </rv>
  <rv s="2">
    <v>8</v>
    <v>https://www.bing.com/th?id=AMMS_9f8ffd47adbfc3460bf4997fc3e7c545&amp;qlt=95</v>
    <v>611</v>
    <v>https://www.bing.com/images/search?form=xlimg&amp;q=puerto+varas</v>
    <v>Image of Puerto Varas</v>
    <v/>
  </rv>
  <rv s="0">
    <v>https://www.bing.com/search?q=puerto+varas&amp;form=skydnc</v>
    <v>Learn more on Bing</v>
  </rv>
  <rv s="6">
    <v>0</v>
    <v>1</v>
    <v>en-US</v>
    <v>e02a6d12-38a9-938b-9c16-9b064d7bbbcf</v>
    <v>536870912</v>
    <v>536870913</v>
    <v>1</v>
    <v>Powered by Bing</v>
    <v>418</v>
    <v>19</v>
    <v>Puerto Varas</v>
    <v>5</v>
    <v>20</v>
    <v>Map</v>
    <v>388</v>
    <v>Los Lagos Region</v>
    <v>4064.9</v>
    <v>Chile</v>
    <v>Puerto Varas, also known as "La ciudad de las rosas" or “the city of roses”, is a city and commune located in the southern Chilean province of Llanquihue, in the Los Lagos Region. The city is famous for its German traditions, its natural environment, and its popularity as a tourist destination. It enjoys a scenic location close to mountains, lakes, forests and national parks. It is located 20 kilometres from the city of Puerto Montt on the shore of Llanquihue Lake, the second largest lake in Chile. The conical Osorno Volcano and the snowcapped peaks of Mt. Calbuco and Mt. Tronador are clearly visible from the lakefront. Puerto Varas is the southernmost of a string of towns on the western shore of Llanquihue Lake that includes Frutillar, Llanquihue and Puerto Octay. It spans an area of 4,064.9 km².</v>
    <v>612</v>
    <v>-41.321730000000002</v>
    <v>613</v>
    <v>-72.986337000000006</v>
    <v>Puerto Varas</v>
    <v>37561</v>
    <v>Pacific SA Standard Time</v>
    <v>Puerto Varas</v>
    <v>mdp/vdpid/6447207153823383553</v>
  </rv>
  <rv s="4">
    <v>614</v>
  </rv>
  <rv s="0">
    <v>http://fr.wikipedia.org/wiki/Chaitén</v>
    <v>Wikipedia</v>
  </rv>
  <rv s="1">
    <v>309</v>
    <v>616</v>
  </rv>
  <rv s="2">
    <v>8</v>
    <v>https://www.bing.com/th?id=AMMS_146e2dec9b1248abd15d4773a14d494d&amp;qlt=95</v>
    <v>617</v>
    <v>https://www.bing.com/images/search?form=xlimg&amp;q=chait%c3%a9n+chile</v>
    <v>Image of Chaitén</v>
    <v/>
  </rv>
  <rv s="0">
    <v>https://www.bing.com/search?q=chait%c3%a9n+chile&amp;form=skydnc</v>
    <v>Learn more on Bing</v>
  </rv>
  <rv s="6">
    <v>0</v>
    <v>1</v>
    <v>en-US</v>
    <v>4a8241cc-9029-c81e-1392-1ff7e75b413e</v>
    <v>536870912</v>
    <v>536870913</v>
    <v>1</v>
    <v>Powered by Bing</v>
    <v>422</v>
    <v>19</v>
    <v>Chaitén</v>
    <v>5</v>
    <v>20</v>
    <v>Map</v>
    <v>388</v>
    <v>Los Lagos Region</v>
    <v>8470.5</v>
    <v>Chile</v>
    <v>Chaitén is a Chilean town, commune and former capital of the Palena Province in Los Lagos Region. The town is north of the mouth of Yelcho River, on the east coast of the Gulf of Corcovado. The town is strategically close to the northern end of the Carretera Austral, where the highway goes inland. The Desertores Islands are part of the commune.</v>
    <v>618</v>
    <v>-42.916666999999997</v>
    <v>619</v>
    <v>-72.7</v>
    <v>Chaitén</v>
    <v>3347</v>
    <v>Pacific SA Standard Time</v>
    <v>Chaitén</v>
    <v>mdp/vdpid/6448050980142448641</v>
  </rv>
  <rv s="4">
    <v>620</v>
  </rv>
  <rv s="0">
    <v>http://fr.wikipedia.org/wiki/Villa_Santa_Lucia</v>
    <v>Wikipedia</v>
  </rv>
  <rv s="1">
    <v>61</v>
    <v>622</v>
  </rv>
  <rv s="2">
    <v>8</v>
    <v>https://www.bing.com/th?id=AMMS_eec1649226a79ea92ff7073b315f76bf&amp;qlt=95</v>
    <v>623</v>
    <v>https://www.bing.com/images/search?form=xlimg&amp;q=villa+santa+lucia+italy</v>
    <v>Image of Villa Santa Lucia</v>
    <v/>
  </rv>
  <rv s="0">
    <v>https://www.bing.com/search?q=villa+santa+lucia+italy&amp;form=skydnc</v>
    <v>Learn more on Bing</v>
  </rv>
  <rv s="7">
    <v>0</v>
    <v>1</v>
    <v>en-US</v>
    <v>2c9b4b10-5646-3658-18ba-2240ea7e4ce4</v>
    <v>536870912</v>
    <v>536870913</v>
    <v>1</v>
    <v>Powered by Bing</v>
    <v>425</v>
    <v>25</v>
    <v>Villa Santa Lucia</v>
    <v>60</v>
    <v>61</v>
    <v>Map</v>
    <v>26</v>
    <v>Lazio</v>
    <v>17.7</v>
    <v>Italy</v>
    <v>Villa Santa Lucia is a comune in the province of Frosinone in the Italian region Lazio, located about 110 kilometres southeast of Rome and about 35 kilometres southeast of Frosinone.</v>
    <v>624</v>
    <v>41.513073300000002</v>
    <v>Antonio Iannarelli (Mayor)</v>
    <v>625</v>
    <v>13.7737459</v>
    <v>Villa Santa Lucia</v>
    <v>2602</v>
    <v>Central European Time Zone, W. Europe Standard Time</v>
    <v>Villa Santa Lucia</v>
    <v>mdp/vdpid/7216100756674314241</v>
  </rv>
  <rv s="4">
    <v>626</v>
  </rv>
  <rv s="0">
    <v>http://en.wikipedia.org/wiki/La_Junta,_Colorado</v>
    <v>Wikipedia</v>
  </rv>
  <rv s="1">
    <v>115</v>
    <v>628</v>
  </rv>
  <rv s="2">
    <v>8</v>
    <v>https://www.bing.com/th?id=AMMS_bad156c8968d7cf2b278f78d015ae7b5&amp;qlt=95</v>
    <v>629</v>
    <v>https://www.bing.com/images/search?form=xlimg&amp;q=la+junta+colorado</v>
    <v>Image of La Junta</v>
    <v/>
  </rv>
  <rv s="0">
    <v>https://www.bing.com/search?q=la+junta+colorado&amp;form=skydnc</v>
    <v>Learn more on Bing</v>
  </rv>
  <rv s="23">
    <v>0</v>
    <v>1</v>
    <v>en-US</v>
    <v>6398a50e-03b0-2799-bcf1-e52f042b8a4c</v>
    <v>536870912</v>
    <v>536870913</v>
    <v>1</v>
    <v>Powered by Bing</v>
    <v>430</v>
    <v>158</v>
    <v>La Junta</v>
    <v>5</v>
    <v>20</v>
    <v>Map</v>
    <v>15</v>
    <v>Colorado</v>
    <v>Otero County</v>
    <v>7.5109655199700001</v>
    <v>United States</v>
    <v>La Junta is the county seat and the most populous municipality of Otero County, Colorado, United States. The city population was 7,077 at the 2010 United States Census. La Junta is located on the Arkansas River in southeastern Colorado 68 miles east of Pueblo.</v>
    <v>630</v>
    <v>37.977093000000004</v>
    <v>Jeffri Pruyn (Mayor)</v>
    <v>631</v>
    <v>-103.544031</v>
    <v>La Junta</v>
    <v>6998</v>
    <v>Mountain Time Zone, Mountain Standard Time</v>
    <v>La Junta</v>
    <v>mdp/vdpid/5087482073933938689</v>
  </rv>
  <rv s="4">
    <v>632</v>
  </rv>
  <rv s="0">
    <v>https://www.bing.com/search?q=puyuhuapi+chile&amp;form=skydnc</v>
    <v>Learn more on Bing</v>
  </rv>
  <rv s="33">
    <v>0</v>
    <v>1</v>
    <v>en-US</v>
    <v>c70d44b5-c639-2dba-d6d7-65edb790fc71</v>
    <v>536870912</v>
    <v>536870913</v>
    <v>1</v>
    <v>Powered by Bing</v>
    <v>433</v>
    <v>353</v>
    <v>Puyuhuapi</v>
    <v>13</v>
    <v>35</v>
    <v>Map</v>
    <v>Aysén Region</v>
    <v>Chile</v>
    <v>Puyuhuapi Volcanic Group is a volcanic group of cinder cones located at the head of Puyuhuapi Channel, in the Aysén del General Carlos Ibáñez del Campo Region of Chile. Puyuhuapi is one of the volcanoes in the southern segment of the Andean Southern Volcanic Zone, which includes a number of stratovolcanoes. South of this southern segment, a gap without volcanic activity separates the Southern Volcanic Zone from the Austral Volcanic Zone.</v>
    <v>-44.3</v>
    <v>634</v>
    <v>-72.53</v>
    <v>Puyuhuapi</v>
    <v>Pacific SA Standard Time</v>
    <v>Puyuhuapi</v>
    <v>mdp/vdpid/6448391767258562561</v>
  </rv>
  <rv s="4">
    <v>635</v>
  </rv>
  <rv s="0">
    <v>http://es.wikipedia.org/wiki/Coyhaique</v>
    <v>Wikipedia</v>
  </rv>
  <rv s="1">
    <v>115</v>
    <v>637</v>
  </rv>
  <rv s="2">
    <v>8</v>
    <v>https://www.bing.com/th?id=AMMS_3aed09f634a84b7f7a728ef831bddd48&amp;qlt=95</v>
    <v>638</v>
    <v>https://www.bing.com/images/search?form=xlimg&amp;q=coyhaique+chile</v>
    <v>Image of Coyhaique</v>
    <v/>
  </rv>
  <rv s="0">
    <v>https://www.bing.com/search?q=coyhaique+chile&amp;form=skydnc</v>
    <v>Learn more on Bing</v>
  </rv>
  <rv s="6">
    <v>0</v>
    <v>1</v>
    <v>en-US</v>
    <v>eb95943d-67ca-7e26-cf2c-9ad45f2708c8</v>
    <v>536870912</v>
    <v>536870913</v>
    <v>1</v>
    <v>Powered by Bing</v>
    <v>436</v>
    <v>19</v>
    <v>Coyhaique</v>
    <v>5</v>
    <v>20</v>
    <v>Map</v>
    <v>388</v>
    <v>Aysén Region</v>
    <v>7290.2</v>
    <v>Chile</v>
    <v>Coyhaique, also spelled Coihaique in Patagonia, is the capital city of both the Coyhaique Province and the Aysén Region of Chile. Founded by settlers in 1929, it is a young city. Until the twentieth century, Chile showed little interest in exploiting the remote Aisén region. The Carretera Austral southern highway opened in the 1980s.</v>
    <v>639</v>
    <v>-45.5746234</v>
    <v>640</v>
    <v>-72.037011699999994</v>
    <v>Coyhaique</v>
    <v>53715</v>
    <v>Pacific SA Standard Time</v>
    <v>Coyhaique</v>
    <v>mdp/vdpid/6640690643851018241</v>
  </rv>
  <rv s="4">
    <v>641</v>
  </rv>
  <rv s="0">
    <v>http://pt.wikipedia.org/wiki/Lagonegro</v>
    <v>Wikipedia</v>
  </rv>
  <rv s="1">
    <v>309</v>
    <v>643</v>
  </rv>
  <rv s="2">
    <v>8</v>
    <v>https://www.bing.com/th?id=AMMS_981a1dee7aa60becf205dfd7fe17cd28&amp;qlt=95</v>
    <v>644</v>
    <v>https://www.bing.com/images/search?form=xlimg&amp;q=lagonegro+italy</v>
    <v>Image of Lagonegro</v>
    <v/>
  </rv>
  <rv s="0">
    <v>https://www.bing.com/search?q=lagonegro+italy&amp;form=skydnc</v>
    <v>Learn more on Bing</v>
  </rv>
  <rv s="6">
    <v>0</v>
    <v>1</v>
    <v>en-US</v>
    <v>aeed0a3e-7dbe-f5e9-01e4-5caa35ee9045</v>
    <v>536870912</v>
    <v>536870913</v>
    <v>1</v>
    <v>Powered by Bing</v>
    <v>440</v>
    <v>19</v>
    <v>Lagonegro</v>
    <v>60</v>
    <v>61</v>
    <v>Map</v>
    <v>26</v>
    <v>Basilicata</v>
    <v>112</v>
    <v>Italy</v>
    <v>Lagonegro is a town and comune in the province of Potenza, in the Southern Italian region of Basilicata. It is part of the Valle del Noce and has a population of 5,471.</v>
    <v>645</v>
    <v>40.129388800000001</v>
    <v>646</v>
    <v>15.762351799999999</v>
    <v>Lagonegro</v>
    <v>5442</v>
    <v>Central European Time Zone, W. Europe Standard Time</v>
    <v>Lagonegro</v>
    <v>mdp/vdpid/7216903630597652481</v>
  </rv>
  <rv s="4">
    <v>647</v>
  </rv>
  <rv s="0">
    <v>http://en.wikipedia.org/wiki/Cochrane,_Chile</v>
    <v>Wikipedia</v>
  </rv>
  <rv s="1">
    <v>12</v>
    <v>649</v>
  </rv>
  <rv s="2">
    <v>8</v>
    <v>https://www.bing.com/th?id=AMMS_cc0bddf17b4f327f6200a7dd0bf3355f&amp;qlt=95</v>
    <v>650</v>
    <v>https://www.bing.com/images/search?form=xlimg&amp;q=cochrane+chile</v>
    <v>Image of Cochrane</v>
    <v/>
  </rv>
  <rv s="0">
    <v>https://www.bing.com/search?q=cochrane+chile&amp;form=skydnc</v>
    <v>Learn more on Bing</v>
  </rv>
  <rv s="6">
    <v>0</v>
    <v>1</v>
    <v>en-US</v>
    <v>3f511b9f-f392-8a9e-7b72-f805d16e3254</v>
    <v>536870912</v>
    <v>536870913</v>
    <v>1</v>
    <v>Powered by Bing</v>
    <v>442</v>
    <v>19</v>
    <v>Cochrane</v>
    <v>5</v>
    <v>20</v>
    <v>Map</v>
    <v>388</v>
    <v>Aysén Region</v>
    <v>8930.5</v>
    <v>Chile</v>
    <v>Cochrane is a Chilean town and commune in Capitán Prat Province of the Aisén Region. According to the 2002 census it has a population of 2,867. The urban population in 2002 was 2,217 and the rural population was 650.</v>
    <v>651</v>
    <v>-47.254089</v>
    <v>652</v>
    <v>-72.573318999999998</v>
    <v>Cochrane</v>
    <v>2976</v>
    <v>Pacific SA Standard Time</v>
    <v>Cochrane</v>
    <v>mdp/vdpid/6640921924450910209</v>
  </rv>
  <rv s="4">
    <v>653</v>
  </rv>
  <rv s="0">
    <v>http://en.wikipedia.org/wiki/Villa_O'Higgins</v>
    <v>Wikipedia</v>
  </rv>
  <rv s="1">
    <v>61</v>
    <v>655</v>
  </rv>
  <rv s="2">
    <v>8</v>
    <v>https://www.bing.com/th?id=AMMS_166b31011f80bcbc721151fcc1ee9e10&amp;qlt=95</v>
    <v>656</v>
    <v>https://www.bing.com/images/search?form=xlimg&amp;q=villa+o%27higgins+argentina</v>
    <v>Image of Villa O'Higgins</v>
    <v/>
  </rv>
  <rv s="0">
    <v>https://www.bing.com/search?q=villa+o%27higgins+argentina&amp;form=skydnc</v>
    <v>Learn more on Bing</v>
  </rv>
  <rv s="19">
    <v>0</v>
    <v>1</v>
    <v>en-US</v>
    <v>4f738fcc-9d51-8b1a-e180-f523bafa9abe</v>
    <v>536870912</v>
    <v>536870913</v>
    <v>1</v>
    <v>Powered by Bing</v>
    <v>445</v>
    <v>112</v>
    <v>Villa O'Higgins</v>
    <v>5</v>
    <v>6</v>
    <v>Map</v>
    <v>142</v>
    <v>Aysén Region</v>
    <v>Chile</v>
    <v>Villa O'Higgins is a small town in the Aysén Region of southern Chile, located 220 km south of Cochrane and 550 km south of Coyhaique. Founded in 1966 and named after the Chilean independence hero Bernardo O'Higgins, it is the capital of the O'Higgins commune of Capitán Prat Province.</v>
    <v>657</v>
    <v>-48.468628099999997</v>
    <v>658</v>
    <v>-72.560275700000005</v>
    <v>Villa O'Higgins</v>
    <v>612</v>
    <v>Argentina Time Zone</v>
    <v>Villa O'Higgins</v>
    <v>mdp/vdpid/6641717760600571905</v>
  </rv>
  <rv s="4">
    <v>659</v>
  </rv>
  <rv s="0">
    <v>http://en.wikipedia.org/wiki/El_Chaltén</v>
    <v>Wikipedia</v>
  </rv>
  <rv s="1">
    <v>382</v>
    <v>661</v>
  </rv>
  <rv s="2">
    <v>8</v>
    <v>https://www.bing.com/th?id=AMMS_bf15b23bbe81c10c715666d0350f293c&amp;qlt=95</v>
    <v>662</v>
    <v>https://www.bing.com/images/search?form=xlimg&amp;q=el+chalt%c3%a9n</v>
    <v>Image of El Chaltén</v>
    <v/>
  </rv>
  <rv s="0">
    <v>https://www.bing.com/search?q=el+chalt%c3%a9n&amp;form=skydnc</v>
    <v>Learn more on Bing</v>
  </rv>
  <rv s="14">
    <v>0</v>
    <v>1</v>
    <v>en-US</v>
    <v>0c0b7f3d-20cc-d904-d980-d3de58a13392</v>
    <v>536870912</v>
    <v>536870913</v>
    <v>1</v>
    <v>Powered by Bing</v>
    <v>449</v>
    <v>76</v>
    <v>El Chaltén</v>
    <v>5</v>
    <v>72</v>
    <v>Map</v>
    <v>Santa Cruz</v>
    <v>Argentina</v>
    <v>El Chaltén is a small mountain village in Santa Cruz Province, Argentina. It is located on the riverside of Rio de las Vueltas, within the Los Glaciares National Park near the base of Cerro Torre and Cerro Fitz Roy spires, both popular for climbing. It is 220 km north of El Calafate. It is also a popular base for hiking numerous trails, such as those to the base of surrounding peaks and glacial lakes, such as Laguna Torre and Laguna de los Tres.</v>
    <v>663</v>
    <v>-49.331324700000003</v>
    <v>664</v>
    <v>-72.885741699999997</v>
    <v>El Chaltén</v>
    <v>Argentina Time Zone</v>
    <v>El Chaltén</v>
    <v>mdp/vdpid/6641968547532636161</v>
  </rv>
  <rv s="4">
    <v>665</v>
  </rv>
  <rv s="0">
    <v>http://sv.wikipedia.org/wiki/El_Calafate</v>
    <v>Wikipedia</v>
  </rv>
  <rv s="1">
    <v>309</v>
    <v>667</v>
  </rv>
  <rv s="2">
    <v>8</v>
    <v>https://www.bing.com/th?id=AMMS_10eba2035c83606509247a470d307796&amp;qlt=95</v>
    <v>668</v>
    <v>https://www.bing.com/images/search?form=xlimg&amp;q=el+calafate</v>
    <v>Image of El Calafate</v>
    <v/>
  </rv>
  <rv s="0">
    <v>https://www.bing.com/search?q=el+calafate&amp;form=skydnc</v>
    <v>Learn more on Bing</v>
  </rv>
  <rv s="19">
    <v>0</v>
    <v>1</v>
    <v>en-US</v>
    <v>ca00d22a-b631-46c9-08ff-e86e846df525</v>
    <v>536870912</v>
    <v>536870913</v>
    <v>1</v>
    <v>Powered by Bing</v>
    <v>452</v>
    <v>112</v>
    <v>El Calafate</v>
    <v>5</v>
    <v>6</v>
    <v>Map</v>
    <v>85</v>
    <v>Santa Cruz</v>
    <v>Argentina</v>
    <v>El Calafate is a city in Patagonia, Argentina. It is situated on the southern border of Lake Argentino, in the southwest part of the Santa Cruz Province, about 320 km Northwest of Río Gallegos. The name of the city is derived from a little bush with yellow flowers and dark blue berries that is very common in Patagonia: the calafate; the word comes from the word "calafate", which is Spanish for "caulk".</v>
    <v>669</v>
    <v>-50.340919200000002</v>
    <v>670</v>
    <v>-72.2683897</v>
    <v>El Calafate</v>
    <v>6143</v>
    <v>Argentina Time Zone</v>
    <v>El Calafate</v>
    <v>mdp/vdpid/6642089266446860290</v>
  </rv>
  <rv s="4">
    <v>671</v>
  </rv>
  <rv s="0">
    <v>http://es.wikipedia.org/wiki/Villa_Cerro_Castillo</v>
    <v>Wikipedia</v>
  </rv>
  <rv s="1">
    <v>12</v>
    <v>673</v>
  </rv>
  <rv s="2">
    <v>8</v>
    <v>https://www.bing.com/th?id=AMMS_f351746f34db05e3a8bdd29414d15d2d&amp;qlt=95</v>
    <v>674</v>
    <v>https://www.bing.com/images/search?form=xlimg&amp;q=cerro+castillo%2c+chile</v>
    <v>Image of Cerro Castillo</v>
    <v/>
  </rv>
  <rv s="0">
    <v>https://www.bing.com/search?q=cerro+castillo%2c+chile&amp;form=skydnc</v>
    <v>Learn more on Bing</v>
  </rv>
  <rv s="19">
    <v>0</v>
    <v>1</v>
    <v>en-US</v>
    <v>41d64d4a-8ee4-3239-a550-392a29b62236</v>
    <v>536870912</v>
    <v>536870913</v>
    <v>1</v>
    <v>Powered by Bing</v>
    <v>454</v>
    <v>112</v>
    <v>Cerro Castillo</v>
    <v>5</v>
    <v>6</v>
    <v>Map</v>
    <v>397</v>
    <v>Magallanes y la Antártica Chilena Region</v>
    <v>Chile</v>
    <v>Cerro Castillo is a hamlet southeast of Torres del Paine National Park, and is the head of Torres del Paine commune, in Magallanes Region. The village is close to the Argentine border. The Chilean customs and immigration offices serving the border crossing are located in the village.</v>
    <v>675</v>
    <v>-51.259166999999998</v>
    <v>676</v>
    <v>-72.344999999999999</v>
    <v>Cerro Castillo</v>
    <v>163</v>
    <v>Pacific SA Standard Time</v>
    <v>Cerro Castillo</v>
    <v>mdp/vdpid/6645119727121203201</v>
  </rv>
  <rv s="4">
    <v>677</v>
  </rv>
  <rv s="0">
    <v>http://fr.wikipedia.org/wiki/Puerto_Natales</v>
    <v>Wikipedia</v>
  </rv>
  <rv s="1">
    <v>115</v>
    <v>679</v>
  </rv>
  <rv s="2">
    <v>8</v>
    <v>https://www.bing.com/th?id=AMMS_88a3a4243cc9f560324e110ccbe68c0a&amp;qlt=95</v>
    <v>680</v>
    <v>https://www.bing.com/images/search?form=xlimg&amp;q=puerto+natales</v>
    <v>Image of Puerto Natales</v>
    <v/>
  </rv>
  <rv s="0">
    <v>https://www.bing.com/search?q=puerto+natales&amp;form=skydnc</v>
    <v>Learn more on Bing</v>
  </rv>
  <rv s="6">
    <v>0</v>
    <v>1</v>
    <v>en-US</v>
    <v>c4dba3c0-6420-5bf9-9b08-e17e4f6bf153</v>
    <v>536870912</v>
    <v>536870913</v>
    <v>1</v>
    <v>Powered by Bing</v>
    <v>457</v>
    <v>19</v>
    <v>Puerto Natales</v>
    <v>5</v>
    <v>20</v>
    <v>Map</v>
    <v>388</v>
    <v>Magallanes y la Antártica Chilena Region</v>
    <v>48974.2</v>
    <v>Chile</v>
    <v>Puerto Natales is a city in Chilean Patagonia. It is the capital of both the commune of Natales and the province of Última Esperanza, one of the four provinces that make up the Magallanes and Antartica Chilena Region in the southernmost part of Chile. Puerto Natales is the only city in the province. It is located 247 km northwest of Punta Arenas. It is the final passenger port of call for the Navimag ferry sailing from Puerto Montt into the Señoret Channel as well as the primary transit point for travellers to Torres del Paine National Park, Chile.</v>
    <v>681</v>
    <v>-51.733333000000002</v>
    <v>682</v>
    <v>-72.516666999999998</v>
    <v>Puerto Natales</v>
    <v>18505</v>
    <v>Pacific SA Standard Time</v>
    <v>Puerto Natales</v>
    <v>mdp/vdpid/6643813373022568449</v>
  </rv>
  <rv s="4">
    <v>683</v>
  </rv>
  <rv s="0">
    <v>http://tr.wikipedia.org/wiki/Punta_Arenas</v>
    <v>Wikipedia</v>
  </rv>
  <rv s="1">
    <v>2</v>
    <v>685</v>
  </rv>
  <rv s="2">
    <v>8</v>
    <v>https://www.bing.com/th?id=AMMS_1927b941087faf18e772c47ed602a1cc&amp;qlt=95</v>
    <v>686</v>
    <v>https://www.bing.com/images/search?form=xlimg&amp;q=punta+arenas</v>
    <v>Image of Punta Arenas</v>
    <v/>
  </rv>
  <rv s="0">
    <v>https://www.bing.com/search?q=punta+arenas&amp;form=skydnc</v>
    <v>Learn more on Bing</v>
  </rv>
  <rv s="6">
    <v>0</v>
    <v>1</v>
    <v>en-US</v>
    <v>0ea7342b-51cd-c407-3490-a7d491f5db11</v>
    <v>536870912</v>
    <v>536870913</v>
    <v>1</v>
    <v>Powered by Bing</v>
    <v>461</v>
    <v>19</v>
    <v>Punta Arenas</v>
    <v>5</v>
    <v>20</v>
    <v>Map</v>
    <v>388</v>
    <v>Magallanes y la Antártica Chilena Region</v>
    <v>17846.3</v>
    <v>Chile</v>
    <v>Punta Arenas is the capital city of Chile's southernmost region, Magallanes and Antartica Chilena. The city was officially renamed as Magallanes in 1927, but in 1938 it was changed back to "Punta Arenas". It is the largest city south of the 46th parallel south, and at the same time the most populous southernmost city in Chile and in the Americas, and due to its location, the coldest coastal city with more than 100,000 inhabitants in Latin America. It is also one of the most populous sites so far south in the world.</v>
    <v>687</v>
    <v>-53.161967599999997</v>
    <v>688</v>
    <v>-70.909563399999996</v>
    <v>Punta Arenas</v>
    <v>122850</v>
    <v>Pacific SA Standard Time</v>
    <v>Punta Arenas</v>
    <v>mdp/vdpid/6646243465401204737</v>
  </rv>
  <rv s="4">
    <v>689</v>
  </rv>
  <rv s="0">
    <v>http://tr.wikipedia.org/wiki/San_Sebastián</v>
    <v>Wikipedia</v>
  </rv>
  <rv s="1">
    <v>134</v>
    <v>691</v>
  </rv>
  <rv s="2">
    <v>8</v>
    <v>https://www.bing.com/th?id=AMMS_e4a3ca5150721fcb9b0015a9219b4633&amp;qlt=95</v>
    <v>692</v>
    <v>https://www.bing.com/images/search?form=xlimg&amp;q=san+sebasti%c3%a1n</v>
    <v>Image of San Sebastián</v>
    <v/>
  </rv>
  <rv s="0">
    <v>https://www.bing.com/search?q=san+sebasti%c3%a1n&amp;form=skydnc</v>
    <v>Learn more on Bing</v>
  </rv>
  <rv s="7">
    <v>0</v>
    <v>1</v>
    <v>en-US</v>
    <v>00b0deef-1388-8d5b-9ff3-8fd15e430f8e</v>
    <v>536870912</v>
    <v>536870913</v>
    <v>1</v>
    <v>Powered by Bing</v>
    <v>469</v>
    <v>25</v>
    <v>San Sebastián</v>
    <v>5</v>
    <v>20</v>
    <v>Map</v>
    <v>388</v>
    <v>Basque Country</v>
    <v>60.89</v>
    <v>Spain</v>
    <v>San Sebastián or Donostia is a coastal city and municipality located in the Basque Autonomous Community, Spain. It lies on the coast of the Bay of Biscay, 20 km from the French border. The capital city of Gipuzkoa, the municipality's population is 186,095 as of 2015, with its metropolitan area reaching 436,500 in 2010. Locals call themselves donostiarra, both in Spanish and Basque.</v>
    <v>693</v>
    <v>43.320905000000003</v>
    <v>Eneko Goia (Mayor)</v>
    <v>694</v>
    <v>-1.9845145</v>
    <v>San Sebastián</v>
    <v>186409</v>
    <v>Central European Time Zone</v>
    <v>San Sebastián</v>
    <v>mdp/vdpid/5668665809371660290</v>
  </rv>
  <rv s="4">
    <v>695</v>
  </rv>
  <rv s="0">
    <v>http://sv.wikipedia.org/wiki/Río_Grande,_Tierra_del_Fuego</v>
    <v>Wikipedia</v>
  </rv>
  <rv s="1">
    <v>2</v>
    <v>697</v>
  </rv>
  <rv s="2">
    <v>8</v>
    <v>https://www.bing.com/th?id=AMMS_1cab5208e85910558a640060fd9573c2&amp;qlt=95</v>
    <v>698</v>
    <v>https://www.bing.com/images/search?form=xlimg&amp;q=r%c3%ado+grande+argentina</v>
    <v>Image of Río Grande</v>
    <v/>
  </rv>
  <rv s="0">
    <v>https://www.bing.com/search?q=r%c3%ado+grande+argentina&amp;form=skydnc</v>
    <v>Learn more on Bing</v>
  </rv>
  <rv s="6">
    <v>0</v>
    <v>1</v>
    <v>en-US</v>
    <v>3730a679-11c1-69e3-56d7-bcfe86176f1a</v>
    <v>536870912</v>
    <v>536870913</v>
    <v>1</v>
    <v>Powered by Bing</v>
    <v>474</v>
    <v>19</v>
    <v>Río Grande</v>
    <v>5</v>
    <v>20</v>
    <v>Map</v>
    <v>109</v>
    <v>Tierra del Fuego Province, Argentina</v>
    <v>12181</v>
    <v>Argentina</v>
    <v>Río Grande is a city in Argentina, on the north coast of the eastern part of the Isla Grande de Tierra del Fuego. It has a population of 67,038, and is the industrial capital of the Tierra del Fuego Province. It is located 212 kilometres north-east of Ushuaia the capital of the province.</v>
    <v>699</v>
    <v>-53.782783799999997</v>
    <v>700</v>
    <v>-67.718669500000004</v>
    <v>Río Grande</v>
    <v>67038</v>
    <v>Argentina Time Zone</v>
    <v>Río Grande</v>
    <v>mdp/vdpid/6646953234332123137</v>
  </rv>
  <rv s="4">
    <v>701</v>
  </rv>
  <rv s="0">
    <v>http://en.wikipedia.org/wiki/Tolhuin</v>
    <v>Wikipedia</v>
  </rv>
  <rv s="1">
    <v>12</v>
    <v>703</v>
  </rv>
  <rv s="2">
    <v>8</v>
    <v>https://www.bing.com/th?id=AMMS_c66998056ce08208aade2a3081dfad72&amp;qlt=95</v>
    <v>704</v>
    <v>https://www.bing.com/images/search?form=xlimg&amp;q=tolhuin+argentina</v>
    <v>Image of Tolhuin</v>
    <v/>
  </rv>
  <rv s="0">
    <v>https://www.bing.com/search?q=tolhuin+argentina&amp;form=skydnc</v>
    <v>Learn more on Bing</v>
  </rv>
  <rv s="6">
    <v>0</v>
    <v>1</v>
    <v>en-US</v>
    <v>c8c9561a-9c20-6fb4-c057-50c116ebfd7b</v>
    <v>536870912</v>
    <v>536870913</v>
    <v>1</v>
    <v>Powered by Bing</v>
    <v>477</v>
    <v>19</v>
    <v>Tolhuin</v>
    <v>5</v>
    <v>20</v>
    <v>Map</v>
    <v>109</v>
    <v>Tierra del Fuego Province, Argentina</v>
    <v>54</v>
    <v>Argentina</v>
    <v>Tolhuin is a town in the province of Tierra del Fuego, Argentina. It has 2,949 inhabitants as per the 2010 census. It is located on the eastern shore of Lake Fagnano, in the southern part of the Isla Grande de Tierra del Fuego. It is the third largest settlement on the Argentine side of Tierra del Fuego after Ushuaia and Río Grande.</v>
    <v>705</v>
    <v>-54.510567100000003</v>
    <v>706</v>
    <v>-67.190838400000004</v>
    <v>Tolhuin</v>
    <v>2949</v>
    <v>Argentina Time Zone</v>
    <v>Tolhuin</v>
    <v>mdp/vdpid/6671047884277809153</v>
  </rv>
  <rv s="4">
    <v>707</v>
  </rv>
  <rv s="0">
    <v>http://en.wikipedia.org/wiki/Lago_Escondido</v>
    <v>Wikipedia</v>
  </rv>
  <rv s="1">
    <v>382</v>
    <v>709</v>
  </rv>
  <rv s="2">
    <v>8</v>
    <v>https://www.bing.com/th?id=AMMS_2293ad94e27d5df307f4e4151f20d39f&amp;qlt=95</v>
    <v>710</v>
    <v>https://www.bing.com/images/search?form=xlimg&amp;q=lago+escondido+argentina</v>
    <v>Image of Lago Escondido</v>
    <v/>
  </rv>
  <rv s="0">
    <v>https://www.bing.com/search?q=lago+escondido+argentina&amp;form=skydnc</v>
    <v>Learn more on Bing</v>
  </rv>
  <rv s="19">
    <v>0</v>
    <v>1</v>
    <v>en-US</v>
    <v>67dca6c2-312f-accb-20bd-27288bc939de</v>
    <v>536870912</v>
    <v>536870913</v>
    <v>1</v>
    <v>Powered by Bing</v>
    <v>479</v>
    <v>112</v>
    <v>Lago Escondido</v>
    <v>5</v>
    <v>6</v>
    <v>Map</v>
    <v>127</v>
    <v>Tierra del Fuego Province, Argentina</v>
    <v>Argentina</v>
    <v>Lago Escondido is a village and lake in the Ushuaia department in Tierra del Fuego Province, Argentina. As of 2001 it has a population of 71, growing from 46 in 1991. The villages which thrives lives mainly on logging and tourism, is located 57 km north of Ushuaia. There is a major sawmill works and timber operation in the area.</v>
    <v>711</v>
    <v>-54.617349699999998</v>
    <v>712</v>
    <v>-67.733116300000006</v>
    <v>Lago Escondido</v>
    <v>71</v>
    <v>Argentina Time Zone</v>
    <v>Lago Escondido</v>
    <v>mdp/vdpid/6671047794637144065</v>
  </rv>
  <rv s="4">
    <v>713</v>
  </rv>
  <rv s="0">
    <v>http://es.wikipedia.org/wiki/Ushuaia</v>
    <v>Wikipedia</v>
  </rv>
  <rv s="1">
    <v>309</v>
    <v>715</v>
  </rv>
  <rv s="2">
    <v>8</v>
    <v>https://www.bing.com/th?id=AMMS_31f95719de630a82336e4142f9da86bd&amp;qlt=95</v>
    <v>716</v>
    <v>https://www.bing.com/images/search?form=xlimg&amp;q=ushuaia</v>
    <v>Image of Ushuaia</v>
    <v/>
  </rv>
  <rv s="0">
    <v>https://www.bing.com/search?q=ushuaia&amp;form=skydnc</v>
    <v>Learn more on Bing</v>
  </rv>
  <rv s="7">
    <v>0</v>
    <v>1</v>
    <v>en-US</v>
    <v>b58ed087-3f5b-718d-6706-c17c278ab42f</v>
    <v>536870912</v>
    <v>536870913</v>
    <v>1</v>
    <v>Powered by Bing</v>
    <v>484</v>
    <v>25</v>
    <v>Ushuaia</v>
    <v>5</v>
    <v>20</v>
    <v>Map</v>
    <v>109</v>
    <v>Tierra del Fuego Province, Argentina</v>
    <v>23</v>
    <v>Argentina</v>
    <v>Ushuaia is the capital of Tierra del Fuego, Antártida e Islas del Atlántico Sur Province, Argentina, and the southernmost city of the country. Ushuaia claims the title of world's southernmost city. Ushuaia is located in a wide bay on the southern coast of Isla Grande de Tierra del Fuego, bounded on the north by the Martial mountain range, and on the south by the Beagle Channel. It is the only municipality in the Department of Ushuaia, which has an area of 9,390 km². It was founded on October 12, 1884 by Augusto Lasserre and is located on the shores of the Beagle Channel surrounded by the mountain range of the Martial Glacier, in the Bay of Ushuaia. Besides being an administrative center, it is a light industrial port and tourist hub. Ushuaia is located roughly 1,100 kilometres from the coast of Antarctica and 245 kilometres from the Chilean city of Punta Arenas.</v>
    <v>717</v>
    <v>-54.789283099999999</v>
    <v>Walter Vuoto (Mayor)</v>
    <v>718</v>
    <v>-68.271635099999997</v>
    <v>Ushuaia</v>
    <v>56956</v>
    <v>Argentina Time Zone</v>
    <v>Ushuaia</v>
    <v>mdp/vdpid/6647207554092892161</v>
  </rv>
  <rv s="4">
    <v>719</v>
  </rv>
  <rv s="0">
    <v>http://en.wikipedia.org/wiki/Antártica_(commune)</v>
    <v>Wikipedia</v>
  </rv>
  <rv s="1">
    <v>61</v>
    <v>721</v>
  </rv>
  <rv s="2">
    <v>8</v>
    <v>https://www.bing.com/th?id=AMMS_4304cb8a386dc33e561d524c0435ef5d&amp;qlt=95</v>
    <v>722</v>
    <v>https://www.bing.com/images/search?form=xlimg&amp;q=ant%c3%a1rtica</v>
    <v>Image of Antártica</v>
    <v/>
  </rv>
  <rv s="0">
    <v>https://www.bing.com/search?q=ant%c3%a1rtica&amp;form=skydnc</v>
    <v>Learn more on Bing</v>
  </rv>
  <rv s="36">
    <v>0</v>
    <v>1</v>
    <v>en-US</v>
    <v>f9b27305-11e1-13eb-7d4a-de950e447e8f</v>
    <v>536870912</v>
    <v>536870913</v>
    <v>1</v>
    <v>Powered by Bing</v>
    <v>486</v>
    <v>487</v>
    <v>Antártica</v>
    <v>5</v>
    <v>6</v>
    <v>Map</v>
    <v>397</v>
    <v>Magallanes y la Antártica Chilena Region</v>
    <v>Chile</v>
    <v>Antártica is a Chilean commune in Antártica Chilena Province, Magallanes y la Antártica Chilena Region, which covers all the Chilean Antarctic Territory. It ranges from 53°W to 90°W and from the South Pole to 60°S, overlapping the Argentine and British Antarctic claims, and is the largest and least populated commune in Chile, being over 25 times the size of the next largest commune, Natales. It is administered by the Cabo de Hornos municipality in the South American mainland.</v>
    <v>723</v>
    <v>-75</v>
    <v>Patricio Fernández (Mayor)</v>
    <v>724</v>
    <v>-71.5</v>
    <v>Antártica</v>
    <v>127</v>
    <v>Antártica</v>
    <v>mdp/vdpid/6717562071006838785</v>
  </rv>
  <rv s="4">
    <v>725</v>
  </rv>
</rvData>
</file>

<file path=xl/richData/rdrichvaluestructure.xml><?xml version="1.0" encoding="utf-8"?>
<rvStructures xmlns="http://schemas.microsoft.com/office/spreadsheetml/2017/richdata" count="37">
  <s t="_hyperlink">
    <k n="Address" t="s"/>
    <k n="Text" t="s"/>
  </s>
  <s t="_sourceattribution">
    <k n="License" t="r"/>
    <k n="Source" t="r"/>
  </s>
  <s t="_imageurl">
    <k n="_Provider" t="spb"/>
    <k n="Address" t="s"/>
    <k n="Attribution" t="r"/>
    <k n="More Images Address" t="s"/>
    <k n="Text" t="s"/>
    <k n="Blip Identifier"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Country/region" t="s"/>
    <k n="Description" t="s"/>
    <k n="Image" t="r"/>
    <k n="Latitude"/>
    <k n="Leader(s)" t="s"/>
    <k n="LearnMoreOnLink" t="r"/>
    <k n="Longitude"/>
    <k n="Name" t="s"/>
    <k n="Population"/>
    <k n="Time zone(s)" t="s"/>
    <k n="UniqueName" t="s"/>
    <k n="VDPID/VSID" t="s"/>
  </s>
  <s t="_linkedentity">
    <k n="%cvi" t="r"/>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rea"/>
    <k n="Country/region" t="s"/>
    <k n="Description" t="s"/>
    <k n="Latitude"/>
    <k n="LearnMoreOnLink" t="r"/>
    <k n="Longitude"/>
    <k n="Name" t="s"/>
    <k n="Population"/>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Country/region" t="s"/>
    <k n="Description" t="s"/>
    <k n="Latitude"/>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rea"/>
    <k n="Country/region" t="s"/>
    <k n="Description" t="s"/>
    <k n="Latitude"/>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Latitude"/>
    <k n="LearnMoreOnLink" t="r"/>
    <k n="Longitude"/>
    <k n="Name" t="s"/>
    <k n="Population"/>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Admin Division 2 (County/district/other)" t="s"/>
    <k n="Country/region" t="s"/>
    <k n="Description" t="s"/>
    <k n="Image" t="r"/>
    <k n="Latitude"/>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Country/region" t="s"/>
    <k n="Description" t="s"/>
    <k n="Image" t="r"/>
    <k n="Latitude"/>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Country/region" t="s"/>
    <k n="Description" t="s"/>
    <k n="Image" t="r"/>
    <k n="Latitude"/>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der(s)" t="s"/>
    <k n="LearnMoreOnLink" t="r"/>
    <k n="Longitude"/>
    <k n="Name" t="s"/>
    <k n="Population"/>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Capital/Major City" t="s"/>
    <k n="Country/region" t="s"/>
    <k n="Description" t="s"/>
    <k n="Image" t="r"/>
    <k n="Largest city" t="s"/>
    <k n="Leader(s)" t="s"/>
    <k n="LearnMoreOnLink" t="r"/>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Country/region" t="s"/>
    <k n="Description" t="s"/>
    <k n="Image" t="r"/>
    <k n="Latitude"/>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Country/region" t="s"/>
    <k n="Description" t="s"/>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Country/region" t="s"/>
    <k n="Description" t="s"/>
    <k n="Latitude"/>
    <k n="LearnMoreOnLink" t="r"/>
    <k n="Longitude"/>
    <k n="Name"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der(s)" t="s"/>
    <k n="Longitude"/>
    <k n="Name" t="s"/>
    <k n="Population"/>
    <k n="UniqueName"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Latitude"/>
    <k n="Leader(s)" t="s"/>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rea"/>
    <k n="Capital/Major City" t="s"/>
    <k n="Country/region" t="s"/>
    <k n="Description" t="s"/>
    <k n="Image" t="r"/>
    <k n="Largest city" t="s"/>
    <k n="Leader(s)" t="s"/>
    <k n="LearnMoreOnLink" t="r"/>
    <k n="Name" t="s"/>
    <k n="Population"/>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Admin Division 2 (County/district/other)" t="s"/>
    <k n="Country/region" t="s"/>
    <k n="Description" t="s"/>
    <k n="Image" t="r"/>
    <k n="Latitude"/>
    <k n="Leader(s)" t="s"/>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Country/region" t="s"/>
    <k n="Description" t="s"/>
    <k n="Image" t="r"/>
    <k n="Latitude"/>
    <k n="Leader(s)" t="s"/>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Country/region" t="s"/>
    <k n="Description" t="s"/>
    <k n="Image" t="r"/>
    <k n="Latitude"/>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Country/region" t="s"/>
    <k n="Description" t="s"/>
    <k n="Latitude"/>
    <k n="LearnMoreOnLink" t="r"/>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der(s)" t="s"/>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Admin Division 2 (County/district/other)" t="s"/>
    <k n="Country/region" t="s"/>
    <k n="Description" t="s"/>
    <k n="Latitude"/>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Admin Division 1 (State/province/other)" t="s"/>
    <k n="Country/region" t="s"/>
    <k n="Description" t="s"/>
    <k n="Latitude"/>
    <k n="LearnMoreOnLink" t="r"/>
    <k n="Longitude"/>
    <k n="Name" t="s"/>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Country/region" t="s"/>
    <k n="Description" t="s"/>
    <k n="Image" t="r"/>
    <k n="Latitude"/>
    <k n="Leader(s)" t="s"/>
    <k n="LearnMoreOnLink" t="r"/>
    <k n="Longitude"/>
    <k n="Name" t="s"/>
    <k n="Population"/>
    <k n="Time zone(s)" t="s"/>
    <k n="UniqueName"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Country/region" t="s"/>
    <k n="Description" t="s"/>
    <k n="Image" t="r"/>
    <k n="Latitude"/>
    <k n="Leader(s)" t="s"/>
    <k n="Longitude"/>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dmin Division 1 (State/province/other)" t="s"/>
    <k n="Country/region" t="s"/>
    <k n="Description" t="s"/>
    <k n="Image" t="r"/>
    <k n="Latitude"/>
    <k n="Leader(s)" t="s"/>
    <k n="LearnMoreOnLink" t="r"/>
    <k n="Longitude"/>
    <k n="Name" t="s"/>
    <k n="Population"/>
    <k n="UniqueName" t="s"/>
    <k n="VDPID/VSID" t="s"/>
  </s>
</rvStructures>
</file>

<file path=xl/richData/rdsupportingpropertybag.xml><?xml version="1.0" encoding="utf-8"?>
<supportingPropertyBags xmlns="http://schemas.microsoft.com/office/spreadsheetml/2017/richdata2">
  <spbArrays count="33">
    <a count="28">
      <v t="s">%EntityServiceId</v>
      <v t="s">_Format</v>
      <v t="s">%EntitySubDomainId</v>
      <v t="s">%EntityCulture</v>
      <v t="s">%IsRefreshable</v>
      <v t="s">%EntityId</v>
      <v t="s">_Icon</v>
      <v t="s">_Attribution</v>
      <v t="s">Name</v>
      <v t="s">Admin Division 1 (State/province/other)</v>
      <v t="s">Country/region</v>
      <v t="s">Leader(s)</v>
      <v t="s">_SubLabel</v>
      <v t="s">Population</v>
      <v t="s">Latitude</v>
      <v t="s">Longitude</v>
      <v t="s">Time zone(s)</v>
      <v t="s">_Flags</v>
      <v t="s">VDPID/VSID</v>
      <v t="s">UniqueName</v>
      <v t="s">_DisplayString</v>
      <v t="s">%ProviderInfo</v>
      <v t="s">%DataProviderExternalLink</v>
      <v t="s">%DataProviderExternalLinkLogo</v>
      <v t="s">LearnMoreOnLink</v>
      <v t="s">Image</v>
      <v t="s">Description</v>
      <v t="s">_Display</v>
    </a>
    <a count="26">
      <v t="s">%EntityServiceId</v>
      <v t="s">_Format</v>
      <v t="s">%EntitySubDomainId</v>
      <v t="s">%EntityCulture</v>
      <v t="s">%IsRefreshable</v>
      <v t="s">%EntityId</v>
      <v t="s">_Icon</v>
      <v t="s">_Attribution</v>
      <v t="s">Name</v>
      <v t="s">Admin Division 1 (State/province/other)</v>
      <v t="s">Country/region</v>
      <v t="s">_SubLabel</v>
      <v t="s">Population</v>
      <v t="s">Area</v>
      <v t="s">Latitude</v>
      <v t="s">Longitude</v>
      <v t="s">_Flags</v>
      <v t="s">VDPID/VSID</v>
      <v t="s">UniqueName</v>
      <v t="s">_DisplayString</v>
      <v t="s">%ProviderInfo</v>
      <v t="s">%DataProviderExternalLink</v>
      <v t="s">%DataProviderExternalLinkLogo</v>
      <v t="s">LearnMoreOnLink</v>
      <v t="s">Description</v>
      <v t="s">_Display</v>
    </a>
    <a count="28">
      <v t="s">%EntityServiceId</v>
      <v t="s">_Format</v>
      <v t="s">%EntitySubDomainId</v>
      <v t="s">%EntityCulture</v>
      <v t="s">%IsRefreshable</v>
      <v t="s">%EntityId</v>
      <v t="s">_Icon</v>
      <v t="s">_Attribution</v>
      <v t="s">Name</v>
      <v t="s">Admin Division 1 (State/province/other)</v>
      <v t="s">Country/region</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9">
      <v t="s">%EntityServiceId</v>
      <v t="s">_Format</v>
      <v t="s">%EntitySubDomainId</v>
      <v t="s">%EntityCulture</v>
      <v t="s">%IsRefreshable</v>
      <v t="s">%EntityId</v>
      <v t="s">_Icon</v>
      <v t="s">_Attribution</v>
      <v t="s">Name</v>
      <v t="s">Admin Division 1 (State/province/other)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3">
      <v t="s">%EntityServiceId</v>
      <v t="s">_Format</v>
      <v t="s">%EntitySubDomainId</v>
      <v t="s">%EntityCulture</v>
      <v t="s">%IsRefreshable</v>
      <v t="s">%EntityId</v>
      <v t="s">_Icon</v>
      <v t="s">_Attribution</v>
      <v t="s">Name</v>
      <v t="s">Admin Division 1 (State/province/other)</v>
      <v t="s">Country/region</v>
      <v t="s">Latitude</v>
      <v t="s">Longitude</v>
      <v t="s">Time zone(s)</v>
      <v t="s">_Flags</v>
      <v t="s">VDPID/VSID</v>
      <v t="s">UniqueName</v>
      <v t="s">_DisplayString</v>
      <v t="s">%ProviderInfo</v>
      <v t="s">%DataProviderExternalLink</v>
      <v t="s">%DataProviderExternalLinkLogo</v>
      <v t="s">Description</v>
      <v t="s">_Display</v>
    </a>
    <a count="27">
      <v t="s">%EntityServiceId</v>
      <v t="s">_Format</v>
      <v t="s">%EntitySubDomainId</v>
      <v t="s">%EntityCulture</v>
      <v t="s">%IsRefreshable</v>
      <v t="s">%EntityId</v>
      <v t="s">_Icon</v>
      <v t="s">_Attribution</v>
      <v t="s">Name</v>
      <v t="s">Admin Division 1 (State/province/other)</v>
      <v t="s">Country/region</v>
      <v t="s">_SubLabel</v>
      <v t="s">Population</v>
      <v t="s">Area</v>
      <v t="s">Latitude</v>
      <v t="s">Longitude</v>
      <v t="s">Time zone(s)</v>
      <v t="s">_Flags</v>
      <v t="s">VDPID/VSID</v>
      <v t="s">UniqueName</v>
      <v t="s">_DisplayString</v>
      <v t="s">%ProviderInfo</v>
      <v t="s">%DataProviderExternalLink</v>
      <v t="s">%DataProviderExternalLinkLogo</v>
      <v t="s">LearnMoreOnLink</v>
      <v t="s">Description</v>
      <v t="s">_Display</v>
    </a>
    <a count="27">
      <v t="s">%EntityServiceId</v>
      <v t="s">_Format</v>
      <v t="s">%EntitySubDomainId</v>
      <v t="s">%EntityCulture</v>
      <v t="s">%IsRefreshable</v>
      <v t="s">%EntityId</v>
      <v t="s">_Icon</v>
      <v t="s">_Attribution</v>
      <v t="s">Name</v>
      <v t="s">Admin Division 2 (County/district/other)</v>
      <v t="s">Admin Division 1 (State/province/other)</v>
      <v t="s">Country/region</v>
      <v t="s">_SubLabel</v>
      <v t="s">Population</v>
      <v t="s">Area</v>
      <v t="s">Latitude</v>
      <v t="s">Longitude</v>
      <v t="s">_Flags</v>
      <v t="s">VDPID/VSID</v>
      <v t="s">UniqueName</v>
      <v t="s">_DisplayString</v>
      <v t="s">%ProviderInfo</v>
      <v t="s">%DataProviderExternalLink</v>
      <v t="s">%DataProviderExternalLinkLogo</v>
      <v t="s">LearnMoreOnLink</v>
      <v t="s">Description</v>
      <v t="s">_Display</v>
    </a>
    <a count="29">
      <v t="s">%EntityServiceId</v>
      <v t="s">_Format</v>
      <v t="s">%EntitySubDomainId</v>
      <v t="s">%EntityCulture</v>
      <v t="s">%IsRefreshable</v>
      <v t="s">%EntityId</v>
      <v t="s">_Icon</v>
      <v t="s">_Attribution</v>
      <v t="s">Name</v>
      <v t="s">Admin Division 2 (County/district/other)</v>
      <v t="s">Admin Division 1 (State/province/other)</v>
      <v t="s">Country/region</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9">
      <v t="s">%EntityServiceId</v>
      <v t="s">_Format</v>
      <v t="s">%EntitySubDomainId</v>
      <v t="s">%EntityCulture</v>
      <v t="s">%IsRefreshable</v>
      <v t="s">%EntityId</v>
      <v t="s">_Icon</v>
      <v t="s">_Attribution</v>
      <v t="s">Name</v>
      <v t="s">Admin Division 2 (County/district/other)</v>
      <v t="s">Admin Division 1 (State/province/other)</v>
      <v t="s">Country/region</v>
      <v t="s">Leader(s)</v>
      <v t="s">_SubLabel</v>
      <v t="s">Population</v>
      <v t="s">Latitude</v>
      <v t="s">Longitude</v>
      <v t="s">Time zone(s)</v>
      <v t="s">_Flags</v>
      <v t="s">VDPID/VSID</v>
      <v t="s">UniqueName</v>
      <v t="s">_DisplayString</v>
      <v t="s">%ProviderInfo</v>
      <v t="s">%DataProviderExternalLink</v>
      <v t="s">%DataProviderExternalLinkLogo</v>
      <v t="s">LearnMoreOnLink</v>
      <v t="s">Image</v>
      <v t="s">Description</v>
      <v t="s">_Display</v>
    </a>
    <a count="26">
      <v t="s">%EntityServiceId</v>
      <v t="s">_Format</v>
      <v t="s">%EntitySubDomainId</v>
      <v t="s">%EntityCulture</v>
      <v t="s">%IsRefreshable</v>
      <v t="s">%EntityId</v>
      <v t="s">_Icon</v>
      <v t="s">_Attribution</v>
      <v t="s">Name</v>
      <v t="s">Admin Division 2 (County/district/other)</v>
      <v t="s">Admin Division 1 (State/province/other)</v>
      <v t="s">Country/region</v>
      <v t="s">Latitude</v>
      <v t="s">Longitude</v>
      <v t="s">Time zone(s)</v>
      <v t="s">_Flags</v>
      <v t="s">VDPID/VSID</v>
      <v t="s">UniqueName</v>
      <v t="s">_DisplayString</v>
      <v t="s">%ProviderInfo</v>
      <v t="s">%DataProviderExternalLink</v>
      <v t="s">%DataProviderExternalLinkLogo</v>
      <v t="s">LearnMoreOnLink</v>
      <v t="s">Image</v>
      <v t="s">Description</v>
      <v t="s">_Display</v>
    </a>
    <a count="25">
      <v t="s">%EntityServiceId</v>
      <v t="s">_Format</v>
      <v t="s">%EntitySubDomainId</v>
      <v t="s">%EntityCulture</v>
      <v t="s">%IsRefreshable</v>
      <v t="s">%EntityId</v>
      <v t="s">_Icon</v>
      <v t="s">_Attribution</v>
      <v t="s">Name</v>
      <v t="s">Admin Division 1 (State/province/other)</v>
      <v t="s">Country/region</v>
      <v t="s">Latitude</v>
      <v t="s">Longitude</v>
      <v t="s">Time zone(s)</v>
      <v t="s">_Flags</v>
      <v t="s">VDPID/VSID</v>
      <v t="s">UniqueName</v>
      <v t="s">_DisplayString</v>
      <v t="s">%ProviderInfo</v>
      <v t="s">%DataProviderExternalLink</v>
      <v t="s">%DataProviderExternalLinkLogo</v>
      <v t="s">LearnMoreOnLink</v>
      <v t="s">Image</v>
      <v t="s">Description</v>
      <v t="s">_Display</v>
    </a>
    <a count="27">
      <v t="s">%EntityServiceId</v>
      <v t="s">_Format</v>
      <v t="s">%EntitySubDomainId</v>
      <v t="s">%EntityCulture</v>
      <v t="s">%IsRefreshable</v>
      <v t="s">%EntityId</v>
      <v t="s">_Icon</v>
      <v t="s">_Attribution</v>
      <v t="s">Name</v>
      <v t="s">Admin Division 2 (County/district/other)</v>
      <v t="s">Admin Division 1 (State/province/other)</v>
      <v t="s">Country/region</v>
      <v t="s">_SubLabel</v>
      <v t="s">Population</v>
      <v t="s">Latitude</v>
      <v t="s">Longitude</v>
      <v t="s">Time zone(s)</v>
      <v t="s">_Flags</v>
      <v t="s">VDPID/VSID</v>
      <v t="s">UniqueName</v>
      <v t="s">_DisplayString</v>
      <v t="s">%ProviderInfo</v>
      <v t="s">%DataProviderExternalLink</v>
      <v t="s">%DataProviderExternalLinkLogo</v>
      <v t="s">Image</v>
      <v t="s">Description</v>
      <v t="s">_Display</v>
    </a>
    <a count="28">
      <v t="s">%EntityServiceId</v>
      <v t="s">_Format</v>
      <v t="s">%EntitySubDomainId</v>
      <v t="s">%EntityCulture</v>
      <v t="s">%IsRefreshable</v>
      <v t="s">%EntityId</v>
      <v t="s">_Icon</v>
      <v t="s">_Attribution</v>
      <v t="s">Name</v>
      <v t="s">Admin Division 2 (County/district/other)</v>
      <v t="s">Admin Division 1 (State/province/other)</v>
      <v t="s">Country/region</v>
      <v t="s">_SubLabel</v>
      <v t="s">Population</v>
      <v t="s">Latitude</v>
      <v t="s">Longitude</v>
      <v t="s">Time zone(s)</v>
      <v t="s">_Flags</v>
      <v t="s">VDPID/VSID</v>
      <v t="s">UniqueName</v>
      <v t="s">_DisplayString</v>
      <v t="s">%ProviderInfo</v>
      <v t="s">%DataProviderExternalLink</v>
      <v t="s">%DataProviderExternalLinkLogo</v>
      <v t="s">LearnMoreOnLink</v>
      <v t="s">Image</v>
      <v t="s">Description</v>
      <v t="s">_Display</v>
    </a>
    <a count="28">
      <v t="s">%EntityServiceId</v>
      <v t="s">_Format</v>
      <v t="s">%EntitySubDomainId</v>
      <v t="s">%EntityCulture</v>
      <v t="s">%IsRefreshable</v>
      <v t="s">%EntityId</v>
      <v t="s">_Icon</v>
      <v t="s">_Attribution</v>
      <v t="s">Name</v>
      <v t="s">Admin Division 1 (State/province/other)</v>
      <v t="s">Country/region</v>
      <v t="s">Leader(s)</v>
      <v t="s">_SubLabel</v>
      <v t="s">Population</v>
      <v t="s">Area</v>
      <v t="s">Latitude</v>
      <v t="s">Longitude</v>
      <v t="s">_Flags</v>
      <v t="s">VDPID/VSID</v>
      <v t="s">UniqueName</v>
      <v t="s">_DisplayString</v>
      <v t="s">%ProviderInfo</v>
      <v t="s">%DataProviderExternalLink</v>
      <v t="s">%DataProviderExternalLinkLogo</v>
      <v t="s">LearnMoreOnLink</v>
      <v t="s">Image</v>
      <v t="s">Description</v>
      <v t="s">_Display</v>
    </a>
    <a count="29">
      <v t="s">%EntityServiceId</v>
      <v t="s">_Format</v>
      <v t="s">%EntitySubDomainId</v>
      <v t="s">%EntityCulture</v>
      <v t="s">%IsRefreshable</v>
      <v t="s">%EntityId</v>
      <v t="s">_Icon</v>
      <v t="s">_Attribution</v>
      <v t="s">Name</v>
      <v t="s">Capital/Major City</v>
      <v t="s">Leader(s)</v>
      <v t="s">Country/region</v>
      <v t="s">_SubLabel</v>
      <v t="s">Population</v>
      <v t="s">Area</v>
      <v t="s">Abbreviation</v>
      <v t="s">Largest city</v>
      <v t="s">Time zone(s)</v>
      <v t="s">_Flags</v>
      <v t="s">VDPID/VSID</v>
      <v t="s">UniqueName</v>
      <v t="s">_DisplayString</v>
      <v t="s">%DataProviderExternalLink</v>
      <v t="s">%ProviderInfo</v>
      <v t="s">%DataProviderExternalLinkLogo</v>
      <v t="s">LearnMoreOnLink</v>
      <v t="s">Image</v>
      <v t="s">Description</v>
      <v t="s">_Display</v>
    </a>
    <a count="27">
      <v t="s">%EntityServiceId</v>
      <v t="s">_Format</v>
      <v t="s">%EntitySubDomainId</v>
      <v t="s">%EntityCulture</v>
      <v t="s">%IsRefreshable</v>
      <v t="s">%EntityId</v>
      <v t="s">_Icon</v>
      <v t="s">_Attribution</v>
      <v t="s">Name</v>
      <v t="s">Admin Division 1 (State/province/other)</v>
      <v t="s">Country/region</v>
      <v t="s">_SubLabel</v>
      <v t="s">Population</v>
      <v t="s">Latitude</v>
      <v t="s">Longitude</v>
      <v t="s">Time zone(s)</v>
      <v t="s">_Flags</v>
      <v t="s">VDPID/VSID</v>
      <v t="s">UniqueName</v>
      <v t="s">_DisplayString</v>
      <v t="s">%ProviderInfo</v>
      <v t="s">%DataProviderExternalLink</v>
      <v t="s">%DataProviderExternalLinkLogo</v>
      <v t="s">LearnMoreOnLink</v>
      <v t="s">Image</v>
      <v t="s">Description</v>
      <v t="s">_Display</v>
    </a>
    <a count="27">
      <v t="s">%EntityServiceId</v>
      <v t="s">_Format</v>
      <v t="s">%EntitySubDomainId</v>
      <v t="s">%EntityCulture</v>
      <v t="s">%IsRefreshable</v>
      <v t="s">%EntityId</v>
      <v t="s">_Icon</v>
      <v t="s">_Attribution</v>
      <v t="s">Name</v>
      <v t="s">Admin Division 1 (State/province/other)</v>
      <v t="s">Country/region</v>
      <v t="s">Leader(s)</v>
      <v t="s">_SubLabel</v>
      <v t="s">Population</v>
      <v t="s">Latitude</v>
      <v t="s">Longitude</v>
      <v t="s">Time zone(s)</v>
      <v t="s">_Flags</v>
      <v t="s">VDPID/VSID</v>
      <v t="s">UniqueName</v>
      <v t="s">_DisplayString</v>
      <v t="s">%ProviderInfo</v>
      <v t="s">%DataProviderExternalLink</v>
      <v t="s">%DataProviderExternalLinkLogo</v>
      <v t="s">LearnMoreOnLink</v>
      <v t="s">Description</v>
      <v t="s">_Display</v>
    </a>
    <a count="23">
      <v t="s">%EntityServiceId</v>
      <v t="s">_Format</v>
      <v t="s">%EntitySubDomainId</v>
      <v t="s">%EntityCulture</v>
      <v t="s">%IsRefreshable</v>
      <v t="s">%EntityId</v>
      <v t="s">_Icon</v>
      <v t="s">_Attribution</v>
      <v t="s">Name</v>
      <v t="s">Admin Division 1 (State/province/other)</v>
      <v t="s">Country/region</v>
      <v t="s">Latitude</v>
      <v t="s">Longitude</v>
      <v t="s">_Flags</v>
      <v t="s">VDPID/VSID</v>
      <v t="s">UniqueName</v>
      <v t="s">_DisplayString</v>
      <v t="s">%ProviderInfo</v>
      <v t="s">%DataProviderExternalLink</v>
      <v t="s">%DataProviderExternalLinkLogo</v>
      <v t="s">LearnMoreOnLink</v>
      <v t="s">Description</v>
      <v t="s">_Display</v>
    </a>
    <a count="26">
      <v t="s">%EntityServiceId</v>
      <v t="s">_Format</v>
      <v t="s">%EntitySubDomainId</v>
      <v t="s">%EntityCulture</v>
      <v t="s">%IsRefreshable</v>
      <v t="s">%EntityId</v>
      <v t="s">_Icon</v>
      <v t="s">_Attribution</v>
      <v t="s">Name</v>
      <v t="s">Admin Division 1 (State/province/other)</v>
      <v t="s">Country/region</v>
      <v t="s">Leader(s)</v>
      <v t="s">_SubLabel</v>
      <v t="s">Population</v>
      <v t="s">Area</v>
      <v t="s">Latitude</v>
      <v t="s">Longitude</v>
      <v t="s">_Flags</v>
      <v t="s">UniqueName</v>
      <v t="s">_DisplayString</v>
      <v t="s">%ProviderInfo</v>
      <v t="s">%DataProviderExternalLink</v>
      <v t="s">%DataProviderExternalLinkLogo</v>
      <v t="s">Image</v>
      <v t="s">Description</v>
      <v t="s">_Display</v>
    </a>
    <a count="30">
      <v t="s">%EntityServiceId</v>
      <v t="s">_Format</v>
      <v t="s">%EntitySubDomainId</v>
      <v t="s">%EntityCulture</v>
      <v t="s">%IsRefreshable</v>
      <v t="s">%EntityId</v>
      <v t="s">_Icon</v>
      <v t="s">_Attribution</v>
      <v t="s">Name</v>
      <v t="s">Admin Division 2 (County/district/other)</v>
      <v t="s">Admin Division 1 (State/province/other)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9">
      <v t="s">%EntityServiceId</v>
      <v t="s">_Format</v>
      <v t="s">%EntitySubDomainId</v>
      <v t="s">%EntityCulture</v>
      <v t="s">%IsRefreshable</v>
      <v t="s">%EntityId</v>
      <v t="s">_Icon</v>
      <v t="s">_Attribution</v>
      <v t="s">Name</v>
      <v t="s">Admin Division 2 (County/district/other)</v>
      <v t="s">Admin Division 1 (State/province/other)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Description</v>
      <v t="s">_Display</v>
    </a>
    <a count="27">
      <v t="s">%EntityServiceId</v>
      <v t="s">_Format</v>
      <v t="s">%EntitySubDomainId</v>
      <v t="s">%EntityCulture</v>
      <v t="s">%IsRefreshable</v>
      <v t="s">%EntityId</v>
      <v t="s">_Icon</v>
      <v t="s">_Attribution</v>
      <v t="s">Name</v>
      <v t="s">Capital/Major City</v>
      <v t="s">Leader(s)</v>
      <v t="s">Country/region</v>
      <v t="s">_SubLabel</v>
      <v t="s">Population</v>
      <v t="s">Area</v>
      <v t="s">Largest city</v>
      <v t="s">_Flags</v>
      <v t="s">VDPID/VSID</v>
      <v t="s">UniqueName</v>
      <v t="s">_DisplayString</v>
      <v t="s">%DataProviderExternalLink</v>
      <v t="s">%ProviderInfo</v>
      <v t="s">%DataProviderExternalLinkLogo</v>
      <v t="s">LearnMoreOnLink</v>
      <v t="s">Image</v>
      <v t="s">Description</v>
      <v t="s">_Display</v>
    </a>
    <a count="27">
      <v t="s">%EntityServiceId</v>
      <v t="s">_Format</v>
      <v t="s">%EntitySubDomainId</v>
      <v t="s">%EntityCulture</v>
      <v t="s">%IsRefreshable</v>
      <v t="s">%EntityId</v>
      <v t="s">_Icon</v>
      <v t="s">_Attribution</v>
      <v t="s">Name</v>
      <v t="s">Admin Division 2 (County/district/other)</v>
      <v t="s">Admin Division 1 (State/province/other)</v>
      <v t="s">Country/region</v>
      <v t="s">Leader(s)</v>
      <v t="s">Latitude</v>
      <v t="s">Longitude</v>
      <v t="s">Time zone(s)</v>
      <v t="s">_Flags</v>
      <v t="s">VDPID/VSID</v>
      <v t="s">UniqueName</v>
      <v t="s">_DisplayString</v>
      <v t="s">%ProviderInfo</v>
      <v t="s">%DataProviderExternalLink</v>
      <v t="s">%DataProviderExternalLinkLogo</v>
      <v t="s">LearnMoreOnLink</v>
      <v t="s">Image</v>
      <v t="s">Description</v>
      <v t="s">_Display</v>
    </a>
    <a count="26">
      <v t="s">%EntityServiceId</v>
      <v t="s">_Format</v>
      <v t="s">%EntitySubDomainId</v>
      <v t="s">%EntityCulture</v>
      <v t="s">%IsRefreshable</v>
      <v t="s">%EntityId</v>
      <v t="s">_Icon</v>
      <v t="s">_Attribution</v>
      <v t="s">Name</v>
      <v t="s">Admin Division 1 (State/province/other)</v>
      <v t="s">Country/region</v>
      <v t="s">Leader(s)</v>
      <v t="s">Latitude</v>
      <v t="s">Longitude</v>
      <v t="s">Time zone(s)</v>
      <v t="s">_Flags</v>
      <v t="s">VDPID/VSID</v>
      <v t="s">UniqueName</v>
      <v t="s">_DisplayString</v>
      <v t="s">%ProviderInfo</v>
      <v t="s">%DataProviderExternalLink</v>
      <v t="s">%DataProviderExternalLinkLogo</v>
      <v t="s">LearnMoreOnLink</v>
      <v t="s">Image</v>
      <v t="s">Description</v>
      <v t="s">_Display</v>
    </a>
    <a count="26">
      <v t="s">%EntityServiceId</v>
      <v t="s">_Format</v>
      <v t="s">%EntitySubDomainId</v>
      <v t="s">%EntityCulture</v>
      <v t="s">%IsRefreshable</v>
      <v t="s">%EntityId</v>
      <v t="s">_Icon</v>
      <v t="s">_Attribution</v>
      <v t="s">Name</v>
      <v t="s">Admin Division 1 (State/province/other)</v>
      <v t="s">Country/region</v>
      <v t="s">_SubLabel</v>
      <v t="s">Population</v>
      <v t="s">Latitude</v>
      <v t="s">Longitude</v>
      <v t="s">Time zone(s)</v>
      <v t="s">_Flags</v>
      <v t="s">VDPID/VSID</v>
      <v t="s">UniqueName</v>
      <v t="s">_DisplayString</v>
      <v t="s">%ProviderInfo</v>
      <v t="s">%DataProviderExternalLink</v>
      <v t="s">%DataProviderExternalLinkLogo</v>
      <v t="s">Image</v>
      <v t="s">Description</v>
      <v t="s">_Display</v>
    </a>
    <a count="26">
      <v t="s">%EntityServiceId</v>
      <v t="s">_Format</v>
      <v t="s">%EntitySubDomainId</v>
      <v t="s">%EntityCulture</v>
      <v t="s">%IsRefreshable</v>
      <v t="s">%EntityId</v>
      <v t="s">_Icon</v>
      <v t="s">_Attribution</v>
      <v t="s">Name</v>
      <v t="s">Admin Division 1 (State/province/other)</v>
      <v t="s">Country/region</v>
      <v t="s">_SubLabel</v>
      <v t="s">Population</v>
      <v t="s">Latitude</v>
      <v t="s">Longitude</v>
      <v t="s">Time zone(s)</v>
      <v t="s">_Flags</v>
      <v t="s">VDPID/VSID</v>
      <v t="s">UniqueName</v>
      <v t="s">_DisplayString</v>
      <v t="s">%ProviderInfo</v>
      <v t="s">%DataProviderExternalLink</v>
      <v t="s">%DataProviderExternalLinkLogo</v>
      <v t="s">LearnMoreOnLink</v>
      <v t="s">Description</v>
      <v t="s">_Display</v>
    </a>
    <a count="28">
      <v t="s">%EntityServiceId</v>
      <v t="s">_Format</v>
      <v t="s">%EntitySubDomainId</v>
      <v t="s">%EntityCulture</v>
      <v t="s">%IsRefreshable</v>
      <v t="s">%EntityId</v>
      <v t="s">_Icon</v>
      <v t="s">_Attribution</v>
      <v t="s">Name</v>
      <v t="s">Admin Division 1 (State/province/other)</v>
      <v t="s">Country/region</v>
      <v t="s">Leader(s)</v>
      <v t="s">_SubLabel</v>
      <v t="s">Area</v>
      <v t="s">Latitude</v>
      <v t="s">Longitude</v>
      <v t="s">Time zone(s)</v>
      <v t="s">_Flags</v>
      <v t="s">VDPID/VSID</v>
      <v t="s">UniqueName</v>
      <v t="s">_DisplayString</v>
      <v t="s">%ProviderInfo</v>
      <v t="s">%DataProviderExternalLink</v>
      <v t="s">%DataProviderExternalLinkLogo</v>
      <v t="s">LearnMoreOnLink</v>
      <v t="s">Image</v>
      <v t="s">Description</v>
      <v t="s">_Display</v>
    </a>
    <a count="25">
      <v t="s">%EntityServiceId</v>
      <v t="s">_Format</v>
      <v t="s">%EntitySubDomainId</v>
      <v t="s">%EntityCulture</v>
      <v t="s">%IsRefreshable</v>
      <v t="s">%EntityId</v>
      <v t="s">_Icon</v>
      <v t="s">_Attribution</v>
      <v t="s">Name</v>
      <v t="s">Admin Division 2 (County/district/other)</v>
      <v t="s">Admin Division 1 (State/province/other)</v>
      <v t="s">Country/region</v>
      <v t="s">Latitude</v>
      <v t="s">Longitude</v>
      <v t="s">Time zone(s)</v>
      <v t="s">_Flags</v>
      <v t="s">VDPID/VSID</v>
      <v t="s">UniqueName</v>
      <v t="s">_DisplayString</v>
      <v t="s">%ProviderInfo</v>
      <v t="s">%DataProviderExternalLink</v>
      <v t="s">%DataProviderExternalLinkLogo</v>
      <v t="s">LearnMoreOnLink</v>
      <v t="s">Description</v>
      <v t="s">_Display</v>
    </a>
    <a count="27">
      <v t="s">%EntityServiceId</v>
      <v t="s">_Format</v>
      <v t="s">%EntitySubDomainId</v>
      <v t="s">%EntityCulture</v>
      <v t="s">%IsRefreshable</v>
      <v t="s">%EntityId</v>
      <v t="s">_Icon</v>
      <v t="s">_Attribution</v>
      <v t="s">Name</v>
      <v t="s">Admin Division 1 (State/province/other)</v>
      <v t="s">Country/region</v>
      <v t="s">_SubLabel</v>
      <v t="s">Area</v>
      <v t="s">Latitude</v>
      <v t="s">Longitude</v>
      <v t="s">Time zone(s)</v>
      <v t="s">_Flags</v>
      <v t="s">VDPID/VSID</v>
      <v t="s">UniqueName</v>
      <v t="s">_DisplayString</v>
      <v t="s">%ProviderInfo</v>
      <v t="s">%DataProviderExternalLink</v>
      <v t="s">%DataProviderExternalLinkLogo</v>
      <v t="s">LearnMoreOnLink</v>
      <v t="s">Image</v>
      <v t="s">Description</v>
      <v t="s">_Display</v>
    </a>
    <a count="24">
      <v t="s">%EntityServiceId</v>
      <v t="s">_Format</v>
      <v t="s">%EntitySubDomainId</v>
      <v t="s">%EntityCulture</v>
      <v t="s">%IsRefreshable</v>
      <v t="s">%EntityId</v>
      <v t="s">_Icon</v>
      <v t="s">_Attribution</v>
      <v t="s">Name</v>
      <v t="s">Admin Division 1 (State/province/other)</v>
      <v t="s">Country/region</v>
      <v t="s">Latitude</v>
      <v t="s">Longitude</v>
      <v t="s">Time zone(s)</v>
      <v t="s">_Flags</v>
      <v t="s">VDPID/VSID</v>
      <v t="s">UniqueName</v>
      <v t="s">_DisplayString</v>
      <v t="s">%ProviderInfo</v>
      <v t="s">%DataProviderExternalLink</v>
      <v t="s">%DataProviderExternalLinkLogo</v>
      <v t="s">LearnMoreOnLink</v>
      <v t="s">Description</v>
      <v t="s">_Display</v>
    </a>
    <a count="27">
      <v t="s">%EntityServiceId</v>
      <v t="s">_Format</v>
      <v t="s">%EntitySubDomainId</v>
      <v t="s">%EntityCulture</v>
      <v t="s">%IsRefreshable</v>
      <v t="s">%EntityId</v>
      <v t="s">_Icon</v>
      <v t="s">_Attribution</v>
      <v t="s">Name</v>
      <v t="s">Admin Division 1 (State/province/other)</v>
      <v t="s">Country/region</v>
      <v t="s">Leader(s)</v>
      <v t="s">_SubLabel</v>
      <v t="s">Population</v>
      <v t="s">Latitude</v>
      <v t="s">Longitude</v>
      <v t="s">Time zone(s)</v>
      <v t="s">_Flags</v>
      <v t="s">UniqueName</v>
      <v t="s">_DisplayString</v>
      <v t="s">%ProviderInfo</v>
      <v t="s">%DataProviderExternalLink</v>
      <v t="s">%DataProviderExternalLinkLogo</v>
      <v t="s">LearnMoreOnLink</v>
      <v t="s">Image</v>
      <v t="s">Description</v>
      <v t="s">_Display</v>
    </a>
    <a count="27">
      <v t="s">%EntityServiceId</v>
      <v t="s">_Format</v>
      <v t="s">%EntitySubDomainId</v>
      <v t="s">%EntityCulture</v>
      <v t="s">%IsRefreshable</v>
      <v t="s">%EntityId</v>
      <v t="s">_Icon</v>
      <v t="s">_Attribution</v>
      <v t="s">Name</v>
      <v t="s">Admin Division 1 (State/province/other)</v>
      <v t="s">Country/region</v>
      <v t="s">Leader(s)</v>
      <v t="s">_SubLabel</v>
      <v t="s">Population</v>
      <v t="s">Latitude</v>
      <v t="s">Longitude</v>
      <v t="s">Time zone(s)</v>
      <v t="s">_Flags</v>
      <v t="s">VDPID/VSID</v>
      <v t="s">UniqueName</v>
      <v t="s">_DisplayString</v>
      <v t="s">%ProviderInfo</v>
      <v t="s">%DataProviderExternalLink</v>
      <v t="s">%DataProviderExternalLinkLogo</v>
      <v t="s">Image</v>
      <v t="s">Description</v>
      <v t="s">_Display</v>
    </a>
    <a count="27">
      <v t="s">%EntityServiceId</v>
      <v t="s">_Format</v>
      <v t="s">%EntitySubDomainId</v>
      <v t="s">%EntityCulture</v>
      <v t="s">%IsRefreshable</v>
      <v t="s">%EntityId</v>
      <v t="s">_Icon</v>
      <v t="s">_Attribution</v>
      <v t="s">Name</v>
      <v t="s">Admin Division 1 (State/province/other)</v>
      <v t="s">Country/region</v>
      <v t="s">Leader(s)</v>
      <v t="s">_SubLabel</v>
      <v t="s">Population</v>
      <v t="s">Latitude</v>
      <v t="s">Longitude</v>
      <v t="s">_Flags</v>
      <v t="s">VDPID/VSID</v>
      <v t="s">UniqueName</v>
      <v t="s">_DisplayString</v>
      <v t="s">%ProviderInfo</v>
      <v t="s">%DataProviderExternalLink</v>
      <v t="s">%DataProviderExternalLinkLogo</v>
      <v t="s">LearnMoreOnLink</v>
      <v t="s">Image</v>
      <v t="s">Description</v>
      <v t="s">_Display</v>
    </a>
  </spbArrays>
  <spbData count="488">
    <spb s="0">
      <v xml:space="preserve">Wikipedia	</v>
      <v xml:space="preserve">CC-BY-SA	</v>
      <v xml:space="preserve">http://en.wikipedia.org/wiki/Antigua_Guatemala	</v>
      <v xml:space="preserve">http://creativecommons.org/licenses/by-sa/3.0/	</v>
    </spb>
    <spb s="1">
      <v>0</v>
      <v>0</v>
      <v>0</v>
      <v>0</v>
      <v>0</v>
      <v>0</v>
      <v>0</v>
      <v>0</v>
    </spb>
    <spb s="2">
      <v>0</v>
    </spb>
    <spb s="3">
      <v>0</v>
      <v>0</v>
    </spb>
    <spb s="4">
      <v>0</v>
      <v>0</v>
      <v>0</v>
    </spb>
    <spb s="5">
      <v>3</v>
      <v>4</v>
      <v>4</v>
      <v>3</v>
      <v>4</v>
      <v>4</v>
      <v>4</v>
    </spb>
    <spb s="6">
      <v>1</v>
      <v>2</v>
      <v>3</v>
      <v>3</v>
      <v>4</v>
      <v>5</v>
      <v>6</v>
      <v>7</v>
      <v>7</v>
    </spb>
    <spb s="7">
      <v>2018</v>
    </spb>
    <spb s="8">
      <v>https://www.bing.com</v>
      <v>https://www.bing.com/th?id=Ga%5Cbing_yt.png&amp;w=100&amp;h=40&amp;c=0&amp;pid=0.1</v>
      <v>Powered by Bing</v>
    </spb>
    <spb s="0">
      <v xml:space="preserve">Wikipedia	</v>
      <v xml:space="preserve">CC-BY-SA	</v>
      <v xml:space="preserve">http://en.wikipedia.org/wiki/Taxisco	</v>
      <v xml:space="preserve">http://creativecommons.org/licenses/by-sa/3.0/	</v>
    </spb>
    <spb s="0">
      <v xml:space="preserve">Wikipedia	Wikipedia	</v>
      <v xml:space="preserve">CC-BY-SA	CC-BY-SA	</v>
      <v xml:space="preserve">http://en.wikipedia.org/wiki/Taxisco	http://fr.wikipedia.org/wiki/Taxisco	</v>
      <v xml:space="preserve">http://creativecommons.org/licenses/by-sa/3.0/	http://creativecommons.org/licenses/by-sa/3.0/	</v>
    </spb>
    <spb s="9">
      <v>9</v>
      <v>9</v>
      <v>9</v>
      <v>9</v>
      <v>9</v>
      <v>9</v>
      <v>10</v>
    </spb>
    <spb s="2">
      <v>1</v>
    </spb>
    <spb s="10">
      <v>4</v>
      <v>4</v>
      <v>3</v>
      <v>4</v>
      <v>4</v>
      <v>4</v>
    </spb>
    <spb s="11">
      <v>4</v>
      <v>1</v>
      <v>3</v>
      <v>3</v>
      <v>4</v>
      <v>5</v>
      <v>6</v>
      <v>7</v>
      <v>7</v>
    </spb>
    <spb s="12">
      <v>square km</v>
      <v>2018</v>
    </spb>
    <spb s="0">
      <v xml:space="preserve">Wikipedia	</v>
      <v xml:space="preserve">CC-BY-SA	</v>
      <v xml:space="preserve">http://en.wikipedia.org/wiki/Zacatecoluca,_La_Paz	</v>
      <v xml:space="preserve">http://creativecommons.org/licenses/by-sa/3.0/	</v>
    </spb>
    <spb s="0">
      <v xml:space="preserve">Wikipedia	Wikipedia	</v>
      <v xml:space="preserve">CC-BY-SA	CC-BY-SA	</v>
      <v xml:space="preserve">http://en.wikipedia.org/wiki/Zacatecoluca,_La_Paz	http://fr.wikipedia.org/wiki/Zacatecoluca	</v>
      <v xml:space="preserve">http://creativecommons.org/licenses/by-sa/3.0/	http://creativecommons.org/licenses/by-sa/3.0/	</v>
    </spb>
    <spb s="9">
      <v>16</v>
      <v>16</v>
      <v>16</v>
      <v>16</v>
      <v>16</v>
      <v>16</v>
      <v>17</v>
    </spb>
    <spb s="2">
      <v>2</v>
    </spb>
    <spb s="13">
      <v>4</v>
      <v>1</v>
      <v>2</v>
      <v>3</v>
      <v>3</v>
      <v>4</v>
      <v>5</v>
      <v>6</v>
      <v>7</v>
      <v>7</v>
    </spb>
    <spb s="12">
      <v>square km</v>
      <v>2016</v>
    </spb>
    <spb s="0">
      <v xml:space="preserve">Wikipedia	Wikipedia	</v>
      <v xml:space="preserve">CC-BY-SA	CC-BY-SA	</v>
      <v xml:space="preserve">http://en.wikipedia.org/wiki/San_Miguel,_El_Salvador	http://es.wikipedia.org/wiki/San_Miguel_(ciudad_de_El_Salvador)	</v>
      <v xml:space="preserve">http://creativecommons.org/licenses/by-sa/3.0/	http://creativecommons.org/licenses/by-sa/3.0/	</v>
    </spb>
    <spb s="0">
      <v xml:space="preserve">Wikipedia	</v>
      <v xml:space="preserve">CC-BY-SA	</v>
      <v xml:space="preserve">http://en.wikipedia.org/wiki/San_Miguel,_El_Salvador	</v>
      <v xml:space="preserve">http://creativecommons.org/licenses/by-sa/3.0/	</v>
    </spb>
    <spb s="14">
      <v>22</v>
      <v>23</v>
      <v>23</v>
      <v>23</v>
      <v>23</v>
      <v>23</v>
      <v>23</v>
      <v>23</v>
    </spb>
    <spb s="2">
      <v>3</v>
    </spb>
    <spb s="12">
      <v>square km</v>
      <v>2017</v>
    </spb>
    <spb s="0">
      <v xml:space="preserve">Wikipedia	Wikipedia	</v>
      <v xml:space="preserve">CC-BY-SA	CC-BY-SA	</v>
      <v xml:space="preserve">http://en.wikipedia.org/wiki/Santa_Rosa_de_Lima,_La_Unión	http://it.wikipedia.org/wiki/Santa_Rosa_de_Lima_(El_Salvador)	</v>
      <v xml:space="preserve">http://creativecommons.org/licenses/by-sa/3.0/	http://creativecommons.org/licenses/by-sa/3.0/	</v>
    </spb>
    <spb s="15">
      <v>27</v>
      <v>27</v>
      <v>27</v>
      <v>27</v>
      <v>27</v>
    </spb>
    <spb s="2">
      <v>4</v>
    </spb>
    <spb s="16">
      <v>4</v>
      <v>4</v>
      <v>4</v>
      <v>4</v>
      <v>4</v>
    </spb>
    <spb s="17">
      <v>1</v>
      <v>3</v>
      <v>3</v>
      <v>6</v>
      <v>7</v>
      <v>7</v>
    </spb>
    <spb s="0">
      <v xml:space="preserve">Wikipedia	Wikipedia	</v>
      <v xml:space="preserve">CC-BY-SA	CC-BY-SA	</v>
      <v xml:space="preserve">http://en.wikipedia.org/wiki/San_Lorenzo,_Ahuachapán	http://fr.wikipedia.org/wiki/San_Lorenzo_(Salvador)	</v>
      <v xml:space="preserve">http://creativecommons.org/licenses/by-sa/3.0/	http://creativecommons.org/licenses/by-sa/3.0/	</v>
    </spb>
    <spb s="0">
      <v xml:space="preserve">Wikipedia	</v>
      <v xml:space="preserve">CC-BY-SA	</v>
      <v xml:space="preserve">http://en.wikipedia.org/wiki/San_Lorenzo,_Ahuachapán	</v>
      <v xml:space="preserve">http://creativecommons.org/licenses/by-sa/3.0/	</v>
    </spb>
    <spb s="15">
      <v>32</v>
      <v>32</v>
      <v>33</v>
      <v>32</v>
      <v>32</v>
    </spb>
    <spb s="18">
      <v>1</v>
      <v>3</v>
      <v>3</v>
      <v>5</v>
      <v>6</v>
      <v>7</v>
      <v>7</v>
    </spb>
    <spb s="0">
      <v xml:space="preserve">Wikipedia	</v>
      <v xml:space="preserve">CC-BY-SA	</v>
      <v xml:space="preserve">http://en.wikipedia.org/wiki/Somotillo	</v>
      <v xml:space="preserve">http://creativecommons.org/licenses/by-sa/3.0/	</v>
    </spb>
    <spb s="9">
      <v>36</v>
      <v>36</v>
      <v>36</v>
      <v>36</v>
      <v>36</v>
      <v>36</v>
      <v>36</v>
    </spb>
    <spb s="2">
      <v>5</v>
    </spb>
    <spb s="19">
      <v>4</v>
      <v>1</v>
      <v>3</v>
      <v>3</v>
      <v>4</v>
      <v>6</v>
      <v>7</v>
      <v>7</v>
    </spb>
    <spb s="12">
      <v>square km</v>
      <v>2005</v>
    </spb>
    <spb s="0">
      <v xml:space="preserve">Wikipedia	</v>
      <v xml:space="preserve">CC-BY-SA	</v>
      <v xml:space="preserve">http://zh.wikipedia.org/zh-tw/index.html?curid=647210	</v>
      <v xml:space="preserve">http://creativecommons.org/licenses/by-sa/3.0/	</v>
    </spb>
    <spb s="0">
      <v xml:space="preserve">Wikipedia	Wikipedia	</v>
      <v xml:space="preserve">CC-BY-SA	CC-BY-SA	</v>
      <v xml:space="preserve">http://en.wikipedia.org/wiki/León,_Nicaragua	http://zh.wikipedia.org/zh-tw/index.html?curid=647210	</v>
      <v xml:space="preserve">http://creativecommons.org/licenses/by-sa/3.0/	http://creativecommons.org/licenses/by-sa/3.0/	</v>
    </spb>
    <spb s="0">
      <v xml:space="preserve">Wikipedia	Wikipedia	Wikipedia	</v>
      <v xml:space="preserve">CC-BY-SA	CC-BY-SA	CC-BY-SA	</v>
      <v xml:space="preserve">http://en.wikipedia.org/wiki/León,_Nicaragua	http://zh.wikipedia.org/zh-tw/index.html?curid=647210	https://en.wikipedia.org/wiki/León,_Nicaragua	</v>
      <v xml:space="preserve">http://creativecommons.org/licenses/by-sa/3.0/	http://creativecommons.org/licenses/by-sa/3.0/	http://creativecommons.org/licenses/by-sa/3.0/	</v>
    </spb>
    <spb s="0">
      <v xml:space="preserve">Wikipedia	</v>
      <v xml:space="preserve">CC-BY-SA	</v>
      <v xml:space="preserve">http://en.wikipedia.org/wiki/León,_Nicaragua	</v>
      <v xml:space="preserve">http://creativecommons.org/licenses/by-sa/3.0/	</v>
    </spb>
    <spb s="20">
      <v>41</v>
      <v>42</v>
      <v>43</v>
      <v>44</v>
      <v>42</v>
      <v>44</v>
      <v>42</v>
      <v>43</v>
      <v>42</v>
    </spb>
    <spb s="0">
      <v xml:space="preserve">Wikipedia	</v>
      <v xml:space="preserve">CC-BY-SA	</v>
      <v xml:space="preserve">http://en.wikipedia.org/wiki/Granada,_Nicaragua	</v>
      <v xml:space="preserve">http://creativecommons.org/licenses/by-sa/3.0/	</v>
    </spb>
    <spb s="0">
      <v xml:space="preserve">Wikipedia	Wikipedia	</v>
      <v xml:space="preserve">CC-BY-SA	CC-BY-SA	</v>
      <v xml:space="preserve">http://en.wikipedia.org/wiki/Granada,_Nicaragua	https://en.wikipedia.org/wiki/Granada,_Nicaragua	</v>
      <v xml:space="preserve">http://creativecommons.org/licenses/by-sa/3.0/	http://creativecommons.org/licenses/by-sa/3.0/	</v>
    </spb>
    <spb s="9">
      <v>46</v>
      <v>46</v>
      <v>46</v>
      <v>46</v>
      <v>46</v>
      <v>47</v>
      <v>46</v>
    </spb>
    <spb s="12">
      <v>square km</v>
      <v>2007</v>
    </spb>
    <spb s="0">
      <v xml:space="preserve">Wikipedia	</v>
      <v xml:space="preserve">CC-BY-SA	</v>
      <v xml:space="preserve">http://en.wikipedia.org/wiki/Rivas,_Nicaragua	</v>
      <v xml:space="preserve">http://creativecommons.org/licenses/by-sa/3.0/	</v>
    </spb>
    <spb s="9">
      <v>50</v>
      <v>50</v>
      <v>50</v>
      <v>50</v>
      <v>50</v>
      <v>50</v>
      <v>50</v>
    </spb>
    <spb s="0">
      <v xml:space="preserve">Wikipedia	</v>
      <v xml:space="preserve">CC-BY-SA	</v>
      <v xml:space="preserve">http://en.wikipedia.org/wiki/La_Cruz,_Costa_Rica	</v>
      <v xml:space="preserve">http://creativecommons.org/licenses/by-sa/3.0/	</v>
    </spb>
    <spb s="21">
      <v>52</v>
      <v>52</v>
      <v>52</v>
      <v>52</v>
      <v>52</v>
      <v>52</v>
      <v>52</v>
      <v>52</v>
    </spb>
    <spb s="2">
      <v>6</v>
    </spb>
    <spb s="12">
      <v>square km</v>
      <v>2013</v>
    </spb>
    <spb s="0">
      <v xml:space="preserve">Wikipedia	</v>
      <v xml:space="preserve">CC-BY-SA	</v>
      <v xml:space="preserve">http://en.wikipedia.org/wiki/Liberia,_Costa_Rica	</v>
      <v xml:space="preserve">http://creativecommons.org/licenses/by-sa/3.0/	</v>
    </spb>
    <spb s="0">
      <v xml:space="preserve">Wikipedia	Wikipedia	</v>
      <v xml:space="preserve">CC-BY-SA	CC-BY-SA	</v>
      <v xml:space="preserve">http://en.wikipedia.org/wiki/Liberia,_Costa_Rica	http://es.wikipedia.org/wiki/Liberia_(Costa_Rica)	</v>
      <v xml:space="preserve">http://creativecommons.org/licenses/by-sa/3.0/	http://creativecommons.org/licenses/by-sa/3.0/	</v>
    </spb>
    <spb s="21">
      <v>56</v>
      <v>56</v>
      <v>56</v>
      <v>56</v>
      <v>56</v>
      <v>56</v>
      <v>56</v>
      <v>57</v>
    </spb>
    <spb s="2">
      <v>7</v>
    </spb>
    <spb s="22">
      <v>3</v>
      <v>4</v>
      <v>4</v>
      <v>4</v>
      <v>4</v>
      <v>4</v>
    </spb>
    <spb s="23">
      <v>4</v>
      <v>1</v>
      <v>2</v>
      <v>3</v>
      <v>3</v>
      <v>4</v>
      <v>6</v>
      <v>7</v>
      <v>7</v>
    </spb>
    <spb s="0">
      <v xml:space="preserve">Wikipedia	</v>
      <v xml:space="preserve">CC-BY-SA	</v>
      <v xml:space="preserve">http://en.wikipedia.org/wiki/Nicoya	</v>
      <v xml:space="preserve">http://creativecommons.org/licenses/by-sa/3.0/	</v>
    </spb>
    <spb s="24">
      <v>62</v>
      <v>62</v>
      <v>62</v>
      <v>62</v>
      <v>62</v>
      <v>62</v>
      <v>62</v>
      <v>62</v>
      <v>62</v>
    </spb>
    <spb s="2">
      <v>8</v>
    </spb>
    <spb s="7">
      <v>2013</v>
    </spb>
    <spb s="0">
      <v xml:space="preserve">Wikipedia	</v>
      <v xml:space="preserve">CC-BY-SA	</v>
      <v xml:space="preserve">http://en.wikipedia.org/wiki/Puntarenas	</v>
      <v xml:space="preserve">http://creativecommons.org/licenses/by-sa/3.0/	</v>
    </spb>
    <spb s="25">
      <v>66</v>
      <v>66</v>
      <v>66</v>
      <v>66</v>
      <v>66</v>
      <v>66</v>
      <v>66</v>
      <v>66</v>
    </spb>
    <spb s="0">
      <v xml:space="preserve">Wikipedia	Wikipedia	</v>
      <v xml:space="preserve">CC-BY-SA	CC-BY-SA	</v>
      <v xml:space="preserve">http://en.wikipedia.org/wiki/Jacó,_Costa_Rica	http://lt.wikipedia.org/wiki/Chako	</v>
      <v xml:space="preserve">http://creativecommons.org/licenses/by-sa/3.0/	http://creativecommons.org/licenses/by-sa/3.0/	</v>
    </spb>
    <spb s="0">
      <v xml:space="preserve">Wikipedia	</v>
      <v xml:space="preserve">CC-BY-SA	</v>
      <v xml:space="preserve">http://en.wikipedia.org/wiki/Jacó,_Costa_Rica	</v>
      <v xml:space="preserve">http://creativecommons.org/licenses/by-sa/3.0/	</v>
    </spb>
    <spb s="26">
      <v>68</v>
      <v>68</v>
      <v>69</v>
      <v>68</v>
      <v>68</v>
      <v>68</v>
    </spb>
    <spb s="2">
      <v>9</v>
    </spb>
    <spb s="27">
      <v>1</v>
      <v>2</v>
      <v>3</v>
      <v>3</v>
      <v>5</v>
      <v>6</v>
      <v>7</v>
      <v>7</v>
    </spb>
    <spb s="0">
      <v xml:space="preserve">Wikipedia	Wikipedia	</v>
      <v xml:space="preserve">CC-BY-SA	CC-BY-SA	</v>
      <v xml:space="preserve">http://en.wikipedia.org/wiki/Dominical,_Puntarenas	http://es.wikipedia.org/wiki/Playa_Dominical	</v>
      <v xml:space="preserve">http://creativecommons.org/licenses/by-sa/3.0/	http://creativecommons.org/licenses/by-sa/3.0/	</v>
    </spb>
    <spb s="0">
      <v xml:space="preserve">Wikipedia	</v>
      <v xml:space="preserve">CC-BY-SA	</v>
      <v xml:space="preserve">http://en.wikipedia.org/wiki/Dominical,_Puntarenas	</v>
      <v xml:space="preserve">http://creativecommons.org/licenses/by-sa/3.0/	</v>
    </spb>
    <spb s="15">
      <v>73</v>
      <v>73</v>
      <v>74</v>
      <v>73</v>
      <v>73</v>
    </spb>
    <spb s="2">
      <v>10</v>
    </spb>
    <spb s="0">
      <v xml:space="preserve">Wikipedia	</v>
      <v xml:space="preserve">CC-BY-SA	</v>
      <v xml:space="preserve">http://fr.wikipedia.org/wiki/David_(Panama)	</v>
      <v xml:space="preserve">http://creativecommons.org/licenses/by-sa/3.0/	</v>
    </spb>
    <spb s="0">
      <v xml:space="preserve">Wikipedia	</v>
      <v xml:space="preserve">CC-BY-SA	</v>
      <v xml:space="preserve">http://en.wikipedia.org/wiki/David,_Chiriquí	</v>
      <v xml:space="preserve">http://creativecommons.org/licenses/by-sa/3.0/	</v>
    </spb>
    <spb s="0">
      <v xml:space="preserve">Wikipedia	Wikipedia	</v>
      <v xml:space="preserve">CC-BY-SA	CC-BY-SA	</v>
      <v xml:space="preserve">http://en.wikipedia.org/wiki/David,_Chiriquí	http://fr.wikipedia.org/wiki/David_(Panama)	</v>
      <v xml:space="preserve">http://creativecommons.org/licenses/by-sa/3.0/	http://creativecommons.org/licenses/by-sa/3.0/	</v>
    </spb>
    <spb s="0">
      <v xml:space="preserve">Wikipedia	Wikipedia	Wikipedia	</v>
      <v xml:space="preserve">CC-BY-SA	CC-BY-SA	CC-BY-SA	</v>
      <v xml:space="preserve">http://en.wikipedia.org/wiki/David,_Chiriquí	http://es.wikipedia.org/wiki/David_(ciudad)	http://fr.wikipedia.org/wiki/David_(Panama)	</v>
      <v xml:space="preserve">http://creativecommons.org/licenses/by-sa/3.0/	http://creativecommons.org/licenses/by-sa/3.0/	http://creativecommons.org/licenses/by-sa/3.0/	</v>
    </spb>
    <spb s="28">
      <v>77</v>
      <v>78</v>
      <v>78</v>
      <v>78</v>
      <v>78</v>
      <v>79</v>
      <v>79</v>
      <v>80</v>
      <v>80</v>
    </spb>
    <spb s="0">
      <v xml:space="preserve">Wikipedia	</v>
      <v xml:space="preserve">CC-BY-SA	</v>
      <v xml:space="preserve">http://en.wikipedia.org/wiki/Las_Lajas,_Chiriquí	</v>
      <v xml:space="preserve">http://creativecommons.org/licenses/by-sa/3.0/	</v>
    </spb>
    <spb s="29">
      <v>82</v>
      <v>82</v>
      <v>82</v>
      <v>82</v>
      <v>82</v>
      <v>82</v>
      <v>82</v>
      <v>82</v>
    </spb>
    <spb s="2">
      <v>11</v>
    </spb>
    <spb s="7">
      <v>2010</v>
    </spb>
    <spb s="0">
      <v xml:space="preserve">Wikipedia	Wikipedia	</v>
      <v xml:space="preserve">CC-BY-SA	CC-BY-SA	</v>
      <v xml:space="preserve">http://en.wikipedia.org/wiki/Aguadulce,_Coclé	http://fr.wikipedia.org/wiki/Aguadulce_(Panama)	</v>
      <v xml:space="preserve">http://creativecommons.org/licenses/by-sa/3.0/	http://creativecommons.org/licenses/by-sa/3.0/	</v>
    </spb>
    <spb s="0">
      <v xml:space="preserve">Wikipedia	</v>
      <v xml:space="preserve">CC-BY-SA	</v>
      <v xml:space="preserve">http://en.wikipedia.org/wiki/Aguadulce,_Coclé	</v>
      <v xml:space="preserve">http://creativecommons.org/licenses/by-sa/3.0/	</v>
    </spb>
    <spb s="29">
      <v>86</v>
      <v>87</v>
      <v>86</v>
      <v>87</v>
      <v>86</v>
      <v>86</v>
      <v>86</v>
      <v>86</v>
    </spb>
    <spb s="2">
      <v>12</v>
    </spb>
    <spb s="0">
      <v xml:space="preserve">Wikipedia	</v>
      <v xml:space="preserve">CC-BY-SA	</v>
      <v xml:space="preserve">http://en.wikipedia.org/wiki/Panama_City	</v>
      <v xml:space="preserve">http://creativecommons.org/licenses/by-sa/3.0/	</v>
    </spb>
    <spb s="0">
      <v xml:space="preserve">Wikipedia	Sec	</v>
      <v xml:space="preserve">CC-BY-SA		</v>
      <v xml:space="preserve">http://en.wikipedia.org/wiki/Panama_City	https://www.sec.gov/cgi-bin/browse-edgar?action=getcompany&amp;CIK=0001654588	</v>
      <v xml:space="preserve">http://creativecommons.org/licenses/by-sa/3.0/		</v>
    </spb>
    <spb s="0">
      <v xml:space="preserve">Wikipedia	Wikipedia	</v>
      <v xml:space="preserve">CC-BY-SA	CC-BY-SA	</v>
      <v xml:space="preserve">http://en.wikipedia.org/wiki/Panama_City	https://en.wikipedia.org/wiki/Panama_City	</v>
      <v xml:space="preserve">http://creativecommons.org/licenses/by-sa/3.0/	http://creativecommons.org/licenses/by-sa/3.0/	</v>
    </spb>
    <spb s="0">
      <v xml:space="preserve">Wikipedia	Wikipedia	Sec	</v>
      <v xml:space="preserve">CC-BY-SA	CC-BY-SA		</v>
      <v xml:space="preserve">http://en.wikipedia.org/wiki/Panama_City	https://en.wikipedia.org/wiki/Panama_City	https://www.sec.gov/cgi-bin/browse-edgar?action=getcompany&amp;CIK=0001654588	</v>
      <v xml:space="preserve">http://creativecommons.org/licenses/by-sa/3.0/	http://creativecommons.org/licenses/by-sa/3.0/		</v>
    </spb>
    <spb s="0">
      <v xml:space="preserve">Wikipedia	Wikipedia	</v>
      <v xml:space="preserve">CC-BY-SA	CC-BY-SA	</v>
      <v xml:space="preserve">http://en.wikipedia.org/wiki/Panama_City	http://fr.wikipedia.org/wiki/Panama_(ville)	</v>
      <v xml:space="preserve">http://creativecommons.org/licenses/by-sa/3.0/	http://creativecommons.org/licenses/by-sa/3.0/	</v>
    </spb>
    <spb s="14">
      <v>90</v>
      <v>91</v>
      <v>92</v>
      <v>90</v>
      <v>91</v>
      <v>90</v>
      <v>93</v>
      <v>94</v>
    </spb>
    <spb s="2">
      <v>13</v>
    </spb>
    <spb s="0">
      <v xml:space="preserve">Wikipedia	</v>
      <v xml:space="preserve">CC-BY-SA	</v>
      <v xml:space="preserve">http://en.wikipedia.org/wiki/Quito	</v>
      <v xml:space="preserve">http://creativecommons.org/licenses/by-sa/3.0/	</v>
    </spb>
    <spb s="0">
      <v xml:space="preserve">Wikipedia	Weathertrends360	</v>
      <v xml:space="preserve">CC-BY-SA		</v>
      <v xml:space="preserve">http://en.wikipedia.org/wiki/Quito	https://www.weathertrends360.com/	</v>
      <v xml:space="preserve">http://creativecommons.org/licenses/by-sa/3.0/		</v>
    </spb>
    <spb s="0">
      <v xml:space="preserve">Wikipedia	Wikipedia	Wikipedia	</v>
      <v xml:space="preserve">CC-BY-SA	CC-BY-SA	CC-BY-SA	</v>
      <v xml:space="preserve">http://en.wikipedia.org/wiki/Quito	http://fr.wikipedia.org/wiki/Quito	https://en.wikipedia.org/wiki/Quito	</v>
      <v xml:space="preserve">http://creativecommons.org/licenses/by-sa/3.0/	http://creativecommons.org/licenses/by-sa/3.0/	http://creativecommons.org/licenses/by-sa/3.0/	</v>
    </spb>
    <spb s="0">
      <v xml:space="preserve">Wikipedia	Wikipedia	</v>
      <v xml:space="preserve">CC-BY-SA	CC-BY-SA	</v>
      <v xml:space="preserve">http://en.wikipedia.org/wiki/Quito	https://en.wikipedia.org/wiki/Quito	</v>
      <v xml:space="preserve">http://creativecommons.org/licenses/by-sa/3.0/	http://creativecommons.org/licenses/by-sa/3.0/	</v>
    </spb>
    <spb s="20">
      <v>97</v>
      <v>98</v>
      <v>99</v>
      <v>97</v>
      <v>98</v>
      <v>97</v>
      <v>97</v>
      <v>100</v>
      <v>97</v>
    </spb>
    <spb s="12">
      <v>square km</v>
      <v>2020</v>
    </spb>
    <spb s="0">
      <v xml:space="preserve">Wikipedia	</v>
      <v xml:space="preserve">CC-BY-SA	</v>
      <v xml:space="preserve">http://zh.wikipedia.org/zh-tw/index.html?curid=975759	</v>
      <v xml:space="preserve">http://creativecommons.org/licenses/by-sa/3.0/	</v>
    </spb>
    <spb s="0">
      <v xml:space="preserve">Wikipedia	Wikipedia	</v>
      <v xml:space="preserve">CC-BY-SA	CC-BY-SA	</v>
      <v xml:space="preserve">http://en.wikipedia.org/wiki/Galápagos_Province	http://zh.wikipedia.org/zh-tw/index.html?curid=975759	</v>
      <v xml:space="preserve">http://creativecommons.org/licenses/by-sa/3.0/	http://creativecommons.org/licenses/by-sa/3.0/	</v>
    </spb>
    <spb s="0">
      <v xml:space="preserve">Wikipedia	</v>
      <v xml:space="preserve">CC-BY-SA	</v>
      <v xml:space="preserve">http://en.wikipedia.org/wiki/Galápagos_Province	</v>
      <v xml:space="preserve">http://creativecommons.org/licenses/by-sa/3.0/	</v>
    </spb>
    <spb s="30">
      <v>103</v>
      <v>104</v>
      <v>104</v>
      <v>105</v>
      <v>104</v>
      <v>105</v>
      <v>105</v>
      <v>104</v>
      <v>104</v>
      <v>104</v>
    </spb>
    <spb s="2">
      <v>14</v>
    </spb>
    <spb s="31">
      <v>4</v>
      <v>1</v>
      <v>2</v>
      <v>4</v>
      <v>6</v>
      <v>7</v>
      <v>7</v>
    </spb>
    <spb s="12">
      <v>square km</v>
      <v>2010</v>
    </spb>
    <spb s="0">
      <v xml:space="preserve">Wikipedia	</v>
      <v xml:space="preserve">CC-BY-SA	</v>
      <v xml:space="preserve">http://en.wikipedia.org/wiki/Machachi	</v>
      <v xml:space="preserve">http://creativecommons.org/licenses/by-sa/3.0/	</v>
    </spb>
    <spb s="32">
      <v>110</v>
      <v>110</v>
      <v>110</v>
      <v>110</v>
      <v>110</v>
      <v>110</v>
    </spb>
    <spb s="2">
      <v>15</v>
    </spb>
    <spb s="0">
      <v xml:space="preserve">Wikipedia	</v>
      <v xml:space="preserve">CC-BY-SA	</v>
      <v xml:space="preserve">http://en.wikipedia.org/wiki/Latacunga	</v>
      <v xml:space="preserve">http://creativecommons.org/licenses/by-sa/3.0/	</v>
    </spb>
    <spb s="0">
      <v xml:space="preserve">Wikipedia	Wikipedia	</v>
      <v xml:space="preserve">CC-BY-SA	CC-BY-SA	</v>
      <v xml:space="preserve">http://en.wikipedia.org/wiki/Latacunga	http://fr.wikipedia.org/wiki/Latacunga	</v>
      <v xml:space="preserve">http://creativecommons.org/licenses/by-sa/3.0/	http://creativecommons.org/licenses/by-sa/3.0/	</v>
    </spb>
    <spb s="20">
      <v>113</v>
      <v>113</v>
      <v>114</v>
      <v>113</v>
      <v>113</v>
      <v>113</v>
      <v>113</v>
      <v>113</v>
      <v>114</v>
    </spb>
    <spb s="0">
      <v xml:space="preserve">Wikipedia	Wikipedia	</v>
      <v xml:space="preserve">CC-BY-SA	CC-BY-SA	</v>
      <v xml:space="preserve">http://en.wikipedia.org/wiki/Ambato,_Ecuador	http://de.wikipedia.org/wiki/Ambato	</v>
      <v xml:space="preserve">http://creativecommons.org/licenses/by-sa/3.0/	http://creativecommons.org/licenses/by-sa/3.0/	</v>
    </spb>
    <spb s="0">
      <v xml:space="preserve">Wikipedia	</v>
      <v xml:space="preserve">CC-BY-SA	</v>
      <v xml:space="preserve">http://en.wikipedia.org/wiki/Ambato,_Ecuador	</v>
      <v xml:space="preserve">http://creativecommons.org/licenses/by-sa/3.0/	</v>
    </spb>
    <spb s="0">
      <v xml:space="preserve">Wikipedia	Wikipedia	</v>
      <v xml:space="preserve">CC-BY-SA	CC-BY-SA	</v>
      <v xml:space="preserve">http://en.wikipedia.org/wiki/Ambato,_Ecuador	http://fr.wikipedia.org/wiki/Ambato	</v>
      <v xml:space="preserve">http://creativecommons.org/licenses/by-sa/3.0/	http://creativecommons.org/licenses/by-sa/3.0/	</v>
    </spb>
    <spb s="25">
      <v>116</v>
      <v>117</v>
      <v>117</v>
      <v>117</v>
      <v>117</v>
      <v>117</v>
      <v>117</v>
      <v>118</v>
    </spb>
    <spb s="0">
      <v xml:space="preserve">Wikipedia	</v>
      <v xml:space="preserve">CC-BY-SA	</v>
      <v xml:space="preserve">http://en.wikipedia.org/wiki/Riobamba	</v>
      <v xml:space="preserve">http://creativecommons.org/licenses/by-sa/3.0/	</v>
    </spb>
    <spb s="0">
      <v xml:space="preserve">Wikipedia	Wikipedia	</v>
      <v xml:space="preserve">CC-BY-SA	CC-BY-SA	</v>
      <v xml:space="preserve">http://en.wikipedia.org/wiki/Riobamba	http://fr.wikipedia.org/wiki/Riobamba	</v>
      <v xml:space="preserve">http://creativecommons.org/licenses/by-sa/3.0/	http://creativecommons.org/licenses/by-sa/3.0/	</v>
    </spb>
    <spb s="20">
      <v>120</v>
      <v>120</v>
      <v>120</v>
      <v>120</v>
      <v>120</v>
      <v>120</v>
      <v>120</v>
      <v>120</v>
      <v>121</v>
    </spb>
    <spb s="0">
      <v xml:space="preserve">Wikipedia	</v>
      <v xml:space="preserve">CC-BY-SA	</v>
      <v xml:space="preserve">http://en.wikipedia.org/wiki/Guamote	</v>
      <v xml:space="preserve">http://creativecommons.org/licenses/by-sa/3.0/	</v>
    </spb>
    <spb s="1">
      <v>123</v>
      <v>123</v>
      <v>123</v>
      <v>123</v>
      <v>123</v>
      <v>123</v>
      <v>123</v>
      <v>123</v>
    </spb>
    <spb s="2">
      <v>16</v>
    </spb>
    <spb s="33">
      <v>1</v>
      <v>3</v>
      <v>3</v>
      <v>4</v>
      <v>6</v>
      <v>7</v>
      <v>7</v>
    </spb>
    <spb s="7">
      <v>2001</v>
    </spb>
    <spb s="0">
      <v xml:space="preserve">Wikipedia	</v>
      <v xml:space="preserve">CC-BY-SA	</v>
      <v xml:space="preserve">http://en.wikipedia.org/wiki/Chunchi,_Ecuador	</v>
      <v xml:space="preserve">http://creativecommons.org/licenses/by-sa/3.0/	</v>
    </spb>
    <spb s="1">
      <v>128</v>
      <v>128</v>
      <v>128</v>
      <v>128</v>
      <v>128</v>
      <v>128</v>
      <v>128</v>
      <v>128</v>
    </spb>
    <spb s="0">
      <v xml:space="preserve">Wikipedia	</v>
      <v xml:space="preserve">CC-BY-SA	</v>
      <v xml:space="preserve">http://en.wikipedia.org/wiki/El_Tambo_Canton	</v>
      <v xml:space="preserve">http://creativecommons.org/licenses/by-sa/3.0/	</v>
    </spb>
    <spb s="34">
      <v>130</v>
      <v>130</v>
      <v>130</v>
      <v>130</v>
      <v>130</v>
      <v>130</v>
    </spb>
    <spb s="0">
      <v xml:space="preserve">Wikipedia	</v>
      <v xml:space="preserve">CC-BY-SA	</v>
      <v xml:space="preserve">http://en.wikipedia.org/wiki/Cuenca,_Ecuador	</v>
      <v xml:space="preserve">http://creativecommons.org/licenses/by-sa/3.0/	</v>
    </spb>
    <spb s="0">
      <v xml:space="preserve">Wikipedia	Wikipedia	</v>
      <v xml:space="preserve">CC-BY-SA	CC-BY-SA	</v>
      <v xml:space="preserve">http://en.wikipedia.org/wiki/Cuenca,_Ecuador	https://en.wikipedia.org/wiki/Cuenca,_Ecuador	</v>
      <v xml:space="preserve">http://creativecommons.org/licenses/by-sa/3.0/	http://creativecommons.org/licenses/by-sa/3.0/	</v>
    </spb>
    <spb s="20">
      <v>132</v>
      <v>132</v>
      <v>133</v>
      <v>132</v>
      <v>132</v>
      <v>132</v>
      <v>132</v>
      <v>133</v>
      <v>132</v>
    </spb>
    <spb s="0">
      <v xml:space="preserve">Wikipedia	</v>
      <v xml:space="preserve">CC-BY-SA	</v>
      <v xml:space="preserve">http://en.wikipedia.org/wiki/Saraguro	</v>
      <v xml:space="preserve">http://creativecommons.org/licenses/by-sa/3.0/	</v>
    </spb>
    <spb s="15">
      <v>135</v>
      <v>135</v>
      <v>135</v>
      <v>135</v>
      <v>135</v>
    </spb>
    <spb s="2">
      <v>17</v>
    </spb>
    <spb s="0">
      <v xml:space="preserve">Wikipedia	</v>
      <v xml:space="preserve">CC-BY-SA	</v>
      <v xml:space="preserve">http://en.wikipedia.org/wiki/Loja,_Ecuador	</v>
      <v xml:space="preserve">http://creativecommons.org/licenses/by-sa/3.0/	</v>
    </spb>
    <spb s="20">
      <v>138</v>
      <v>138</v>
      <v>138</v>
      <v>138</v>
      <v>138</v>
      <v>138</v>
      <v>138</v>
      <v>138</v>
      <v>138</v>
    </spb>
    <spb s="0">
      <v xml:space="preserve">Wikipedia	</v>
      <v xml:space="preserve">CC-BY-SA	</v>
      <v xml:space="preserve">http://en.wikipedia.org/wiki/Vilcabamba,_Ecuador	</v>
      <v xml:space="preserve">http://creativecommons.org/licenses/by-sa/3.0/	</v>
    </spb>
    <spb s="32">
      <v>140</v>
      <v>140</v>
      <v>140</v>
      <v>140</v>
      <v>140</v>
      <v>140</v>
    </spb>
    <spb s="7">
      <v>2012</v>
    </spb>
    <spb s="0">
      <v xml:space="preserve">Wikipedia	</v>
      <v xml:space="preserve">CC-BY-SA	</v>
      <v xml:space="preserve">http://en.wikipedia.org/wiki/San_Ignacio,_Perú	</v>
      <v xml:space="preserve">http://creativecommons.org/licenses/by-sa/3.0/	</v>
    </spb>
    <spb s="35">
      <v>143</v>
      <v>143</v>
      <v>143</v>
      <v>143</v>
      <v>143</v>
      <v>143</v>
      <v>143</v>
      <v>143</v>
      <v>143</v>
      <v>143</v>
    </spb>
    <spb s="2">
      <v>18</v>
    </spb>
    <spb s="36">
      <v>3</v>
      <v>4</v>
      <v>3</v>
      <v>4</v>
      <v>4</v>
      <v>4</v>
    </spb>
    <spb s="0">
      <v xml:space="preserve">Wikipedia	</v>
      <v xml:space="preserve">CC-BY-SA	</v>
      <v xml:space="preserve">http://en.wikipedia.org/wiki/Jaén,_Peru	</v>
      <v xml:space="preserve">http://creativecommons.org/licenses/by-sa/3.0/	</v>
    </spb>
    <spb s="0">
      <v xml:space="preserve">Wikipedia	Wikipedia	</v>
      <v xml:space="preserve">CC-BY-SA	CC-BY-SA	</v>
      <v xml:space="preserve">http://en.wikipedia.org/wiki/Jaén,_Peru	http://zh.wikipedia.org/zh-tw/index.html?curid=2869074	</v>
      <v xml:space="preserve">http://creativecommons.org/licenses/by-sa/3.0/	http://creativecommons.org/licenses/by-sa/3.0/	</v>
    </spb>
    <spb s="0">
      <v xml:space="preserve">Wikipedia	</v>
      <v xml:space="preserve">CC-BY-SA	</v>
      <v xml:space="preserve">http://zh.wikipedia.org/zh-tw/index.html?curid=2869074	</v>
      <v xml:space="preserve">http://creativecommons.org/licenses/by-sa/3.0/	</v>
    </spb>
    <spb s="20">
      <v>147</v>
      <v>148</v>
      <v>148</v>
      <v>147</v>
      <v>148</v>
      <v>147</v>
      <v>149</v>
      <v>148</v>
      <v>148</v>
    </spb>
    <spb s="0">
      <v xml:space="preserve">Wikipedia	</v>
      <v xml:space="preserve">CC-BY-SA	</v>
      <v xml:space="preserve">http://en.wikipedia.org/wiki/Bagua_Grande	</v>
      <v xml:space="preserve">http://creativecommons.org/licenses/by-sa/3.0/	</v>
    </spb>
    <spb s="0">
      <v xml:space="preserve">Wikipedia	Wikipedia	</v>
      <v xml:space="preserve">CC-BY-SA	CC-BY-SA	</v>
      <v xml:space="preserve">http://en.wikipedia.org/wiki/Bagua_Grande	http://es.wikipedia.org/wiki/Bagua_Grande	</v>
      <v xml:space="preserve">http://creativecommons.org/licenses/by-sa/3.0/	http://creativecommons.org/licenses/by-sa/3.0/	</v>
    </spb>
    <spb s="0">
      <v xml:space="preserve">Wikipedia	Wikipedia	Wikipedia	</v>
      <v xml:space="preserve">CC-BY-SA	CC-BY-SA	CC-BY-SA	</v>
      <v xml:space="preserve">http://en.wikipedia.org/wiki/Bagua_Grande	http://es.wikipedia.org/wiki/Bagua_Grande	http://fr.wikipedia.org/wiki/Bagua_Grande	</v>
      <v xml:space="preserve">http://creativecommons.org/licenses/by-sa/3.0/	http://creativecommons.org/licenses/by-sa/3.0/	http://creativecommons.org/licenses/by-sa/3.0/	</v>
    </spb>
    <spb s="24">
      <v>151</v>
      <v>151</v>
      <v>151</v>
      <v>151</v>
      <v>151</v>
      <v>151</v>
      <v>151</v>
      <v>152</v>
      <v>153</v>
    </spb>
    <spb s="7">
      <v>2014</v>
    </spb>
    <spb s="0">
      <v xml:space="preserve">Wikipedia	</v>
      <v xml:space="preserve">CC-BY-SA	</v>
      <v xml:space="preserve">http://en.wikipedia.org/wiki/Leimebamba_District	</v>
      <v xml:space="preserve">http://creativecommons.org/licenses/by-sa/3.0/	</v>
    </spb>
    <spb s="37">
      <v>156</v>
      <v>156</v>
      <v>156</v>
      <v>156</v>
      <v>156</v>
      <v>156</v>
      <v>156</v>
      <v>156</v>
      <v>156</v>
      <v>156</v>
    </spb>
    <spb s="2">
      <v>19</v>
    </spb>
    <spb s="0">
      <v xml:space="preserve">Wikipedia	Wikipedia	</v>
      <v xml:space="preserve">CC-BY-SA	CC-BY-SA	</v>
      <v xml:space="preserve">http://en.wikipedia.org/wiki/Balsas_District	http://es.wikipedia.org/wiki/Distrito_de_Balsas	</v>
      <v xml:space="preserve">http://creativecommons.org/licenses/by-sa/3.0/	http://creativecommons.org/licenses/by-sa/3.0/	</v>
    </spb>
    <spb s="0">
      <v xml:space="preserve">Wikipedia	</v>
      <v xml:space="preserve">CC-BY-SA	</v>
      <v xml:space="preserve">http://en.wikipedia.org/wiki/Balsas_District	</v>
      <v xml:space="preserve">http://creativecommons.org/licenses/by-sa/3.0/	</v>
    </spb>
    <spb s="37">
      <v>159</v>
      <v>160</v>
      <v>160</v>
      <v>160</v>
      <v>160</v>
      <v>160</v>
      <v>160</v>
      <v>160</v>
      <v>160</v>
      <v>160</v>
    </spb>
    <spb s="2">
      <v>20</v>
    </spb>
    <spb s="0">
      <v xml:space="preserve">Wikipedia	</v>
      <v xml:space="preserve">CC-BY-SA	</v>
      <v xml:space="preserve">http://en.wikipedia.org/wiki/Celendín	</v>
      <v xml:space="preserve">http://creativecommons.org/licenses/by-sa/3.0/	</v>
    </spb>
    <spb s="0">
      <v xml:space="preserve">Wikipedia	Wikipedia	</v>
      <v xml:space="preserve">CC-BY-SA	CC-BY-SA	</v>
      <v xml:space="preserve">http://en.wikipedia.org/wiki/Celendín	http://zh.wikipedia.org/zh-tw/index.html?curid=4143359	</v>
      <v xml:space="preserve">http://creativecommons.org/licenses/by-sa/3.0/	http://creativecommons.org/licenses/by-sa/3.0/	</v>
    </spb>
    <spb s="20">
      <v>163</v>
      <v>164</v>
      <v>164</v>
      <v>163</v>
      <v>164</v>
      <v>163</v>
      <v>164</v>
      <v>164</v>
      <v>164</v>
    </spb>
    <spb s="0">
      <v xml:space="preserve">Wikipedia	Wikipedia	</v>
      <v xml:space="preserve">CC-BY-SA	CC-BY-SA	</v>
      <v xml:space="preserve">http://en.wikipedia.org/wiki/Cajamarca_Region	http://en.wikipedia.org/wiki/Department_of_Cajamarca	</v>
      <v xml:space="preserve">http://creativecommons.org/licenses/by-sa/3.0/	http://creativecommons.org/licenses/by-sa/3.0/	</v>
    </spb>
    <spb s="0">
      <v xml:space="preserve">Wikipedia	</v>
      <v xml:space="preserve">CC-BY-SA	</v>
      <v xml:space="preserve">http://en.wikipedia.org/wiki/Cajamarca_Region	</v>
      <v xml:space="preserve">http://creativecommons.org/licenses/by-sa/3.0/	</v>
    </spb>
    <spb s="38">
      <v>166</v>
      <v>167</v>
      <v>166</v>
      <v>167</v>
      <v>167</v>
      <v>166</v>
      <v>166</v>
      <v>166</v>
      <v>166</v>
    </spb>
    <spb s="2">
      <v>21</v>
    </spb>
    <spb s="39">
      <v>4</v>
      <v>1</v>
      <v>2</v>
      <v>4</v>
      <v>5</v>
      <v>6</v>
      <v>7</v>
      <v>7</v>
    </spb>
    <spb s="0">
      <v xml:space="preserve">Wikipedia	</v>
      <v xml:space="preserve">CC-BY-SA	</v>
      <v xml:space="preserve">http://en.wikipedia.org/wiki/San_Marcos,_Cajamarca	</v>
      <v xml:space="preserve">http://creativecommons.org/licenses/by-sa/3.0/	</v>
    </spb>
    <spb s="40">
      <v>171</v>
      <v>171</v>
      <v>171</v>
      <v>171</v>
      <v>171</v>
      <v>171</v>
      <v>171</v>
      <v>171</v>
      <v>171</v>
      <v>171</v>
    </spb>
    <spb s="2">
      <v>22</v>
    </spb>
    <spb s="41">
      <v>1</v>
      <v>2</v>
      <v>3</v>
      <v>3</v>
      <v>6</v>
      <v>7</v>
      <v>7</v>
    </spb>
    <spb s="0">
      <v xml:space="preserve">Wikipedia	</v>
      <v xml:space="preserve">CC-BY-SA	</v>
      <v xml:space="preserve">http://en.wikipedia.org/wiki/Cajabamba,_Peru	</v>
      <v xml:space="preserve">http://creativecommons.org/licenses/by-sa/3.0/	</v>
    </spb>
    <spb s="42">
      <v>175</v>
      <v>175</v>
      <v>175</v>
      <v>175</v>
      <v>175</v>
      <v>175</v>
      <v>175</v>
    </spb>
    <spb s="2">
      <v>23</v>
    </spb>
    <spb s="0">
      <v xml:space="preserve">Wikipedia	</v>
      <v xml:space="preserve">CC-BY-SA	</v>
      <v xml:space="preserve">http://en.wikipedia.org/wiki/Huamachuco	</v>
      <v xml:space="preserve">http://creativecommons.org/licenses/by-sa/3.0/	</v>
    </spb>
    <spb s="0">
      <v xml:space="preserve">Wikipedia	Wikipedia	Wikipedia	</v>
      <v xml:space="preserve">CC-BY-SA	CC-BY-SA	CC-BY-SA	</v>
      <v xml:space="preserve">http://en.wikipedia.org/wiki/Huamachuco	http://es.wikipedia.org/wiki/Huamachuco	http://fr.wikipedia.org/wiki/Huamachuco	</v>
      <v xml:space="preserve">http://creativecommons.org/licenses/by-sa/3.0/	http://creativecommons.org/licenses/by-sa/3.0/	http://creativecommons.org/licenses/by-sa/3.0/	</v>
    </spb>
    <spb s="43">
      <v>178</v>
      <v>178</v>
      <v>178</v>
      <v>178</v>
      <v>178</v>
      <v>178</v>
      <v>179</v>
      <v>179</v>
    </spb>
    <spb s="0">
      <v xml:space="preserve">Wikipedia	Wikipedia	</v>
      <v xml:space="preserve">CC-BY-SA	CC-BY-SA	</v>
      <v xml:space="preserve">http://en.wikipedia.org/wiki/Mollepata_District,_Anta	http://es.wikipedia.org/wiki/Distrito_de_Mollepata	</v>
      <v xml:space="preserve">http://creativecommons.org/licenses/by-sa/3.0/	http://creativecommons.org/licenses/by-sa/3.0/	</v>
    </spb>
    <spb s="0">
      <v xml:space="preserve">Wikipedia	</v>
      <v xml:space="preserve">CC-BY-SA	</v>
      <v xml:space="preserve">http://en.wikipedia.org/wiki/Mollepata_District,_Anta	</v>
      <v xml:space="preserve">http://creativecommons.org/licenses/by-sa/3.0/	</v>
    </spb>
    <spb s="20">
      <v>181</v>
      <v>182</v>
      <v>182</v>
      <v>182</v>
      <v>182</v>
      <v>182</v>
      <v>182</v>
      <v>182</v>
      <v>182</v>
    </spb>
    <spb s="0">
      <v xml:space="preserve">Wikipedia	Wikipedia	</v>
      <v xml:space="preserve">CC-BY-SA	CC-BY-SA	</v>
      <v xml:space="preserve">http://en.wikipedia.org/wiki/Pallasca_District	http://es.wikipedia.org/wiki/Distrito_de_Pallasca	</v>
      <v xml:space="preserve">http://creativecommons.org/licenses/by-sa/3.0/	http://creativecommons.org/licenses/by-sa/3.0/	</v>
    </spb>
    <spb s="0">
      <v xml:space="preserve">Wikipedia	</v>
      <v xml:space="preserve">CC-BY-SA	</v>
      <v xml:space="preserve">http://en.wikipedia.org/wiki/Pallasca_District	</v>
      <v xml:space="preserve">http://creativecommons.org/licenses/by-sa/3.0/	</v>
    </spb>
    <spb s="20">
      <v>184</v>
      <v>185</v>
      <v>185</v>
      <v>185</v>
      <v>185</v>
      <v>185</v>
      <v>185</v>
      <v>185</v>
      <v>185</v>
    </spb>
    <spb s="0">
      <v xml:space="preserve">Wikipedia	Wikipedia	</v>
      <v xml:space="preserve">CC-BY-SA	CC-BY-SA	</v>
      <v xml:space="preserve">http://en.wikipedia.org/wiki/Yuracmarca_District	http://es.wikipedia.org/wiki/Distrito_de_Yuracmarca	</v>
      <v xml:space="preserve">http://creativecommons.org/licenses/by-sa/3.0/	http://creativecommons.org/licenses/by-sa/3.0/	</v>
    </spb>
    <spb s="0">
      <v xml:space="preserve">Wikipedia	</v>
      <v xml:space="preserve">CC-BY-SA	</v>
      <v xml:space="preserve">http://en.wikipedia.org/wiki/Yuracmarca_District	</v>
      <v xml:space="preserve">http://creativecommons.org/licenses/by-sa/3.0/	</v>
    </spb>
    <spb s="20">
      <v>187</v>
      <v>188</v>
      <v>188</v>
      <v>188</v>
      <v>188</v>
      <v>188</v>
      <v>188</v>
      <v>188</v>
      <v>188</v>
    </spb>
    <spb s="0">
      <v xml:space="preserve">Wikipedia	Wikipedia	Wikipedia	</v>
      <v xml:space="preserve">CC-BY-SA	CC-BY-SA	CC-BY-SA	</v>
      <v xml:space="preserve">http://en.wikipedia.org/wiki/Caraz	http://es.wikipedia.org/wiki/Caraz	http://fr.wikipedia.org/wiki/Caraz	</v>
      <v xml:space="preserve">http://creativecommons.org/licenses/by-sa/3.0/	http://creativecommons.org/licenses/by-sa/3.0/	http://creativecommons.org/licenses/by-sa/3.0/	</v>
    </spb>
    <spb s="0">
      <v xml:space="preserve">Wikipedia	</v>
      <v xml:space="preserve">CC-BY-SA	</v>
      <v xml:space="preserve">http://en.wikipedia.org/wiki/Caraz	</v>
      <v xml:space="preserve">http://creativecommons.org/licenses/by-sa/3.0/	</v>
    </spb>
    <spb s="0">
      <v xml:space="preserve">Wikipedia	Wikipedia	</v>
      <v xml:space="preserve">CC-BY-SA	CC-BY-SA	</v>
      <v xml:space="preserve">http://en.wikipedia.org/wiki/Caraz	http://en.wikipedia.org/wiki/Caraz	</v>
      <v xml:space="preserve">http://creativecommons.org/licenses/by-sa/3.0/	http://creativecommons.org/licenses/by-sa/3.0/	</v>
    </spb>
    <spb s="20">
      <v>190</v>
      <v>191</v>
      <v>191</v>
      <v>191</v>
      <v>191</v>
      <v>191</v>
      <v>192</v>
      <v>191</v>
      <v>190</v>
    </spb>
    <spb s="12">
      <v>square km</v>
      <v>2015</v>
    </spb>
    <spb s="0">
      <v xml:space="preserve">Wikipedia	Wikipedia	</v>
      <v xml:space="preserve">CC-BY-SA	CC-BY-SA	</v>
      <v xml:space="preserve">http://en.wikipedia.org/wiki/Huallanca_District,_Bolognesi	http://es.wikipedia.org/wiki/Distrito_de_Huallanca_(Bolognesi)	</v>
      <v xml:space="preserve">http://creativecommons.org/licenses/by-sa/3.0/	http://creativecommons.org/licenses/by-sa/3.0/	</v>
    </spb>
    <spb s="0">
      <v xml:space="preserve">Wikipedia	</v>
      <v xml:space="preserve">CC-BY-SA	</v>
      <v xml:space="preserve">http://en.wikipedia.org/wiki/Huallanca_District,_Bolognesi	</v>
      <v xml:space="preserve">http://creativecommons.org/licenses/by-sa/3.0/	</v>
    </spb>
    <spb s="25">
      <v>195</v>
      <v>196</v>
      <v>196</v>
      <v>196</v>
      <v>196</v>
      <v>196</v>
      <v>196</v>
      <v>196</v>
    </spb>
    <spb s="0">
      <v xml:space="preserve">Wikipedia	Wikipedia	</v>
      <v xml:space="preserve">CC-BY-SA	CC-BY-SA	</v>
      <v xml:space="preserve">http://en.wikipedia.org/wiki/Chavinillo_District	http://es.wikipedia.org/wiki/Distrito_de_Chavinillo	</v>
      <v xml:space="preserve">http://creativecommons.org/licenses/by-sa/3.0/	http://creativecommons.org/licenses/by-sa/3.0/	</v>
    </spb>
    <spb s="0">
      <v xml:space="preserve">Wikipedia	</v>
      <v xml:space="preserve">CC-BY-SA	</v>
      <v xml:space="preserve">http://en.wikipedia.org/wiki/Chavinillo_District	</v>
      <v xml:space="preserve">http://creativecommons.org/licenses/by-sa/3.0/	</v>
    </spb>
    <spb s="37">
      <v>198</v>
      <v>199</v>
      <v>199</v>
      <v>199</v>
      <v>199</v>
      <v>199</v>
      <v>199</v>
      <v>199</v>
      <v>199</v>
      <v>198</v>
    </spb>
    <spb s="0">
      <v xml:space="preserve">Wikipedia	Wikipedia	Facebook	</v>
      <v xml:space="preserve">CC-BY-SA	CC-BY-SA		</v>
      <v xml:space="preserve">http://en.wikipedia.org/wiki/Huánuco	http://lt.wikipedia.org/wiki/Huanukas	https://www.facebook.com/alquiler2016/	</v>
      <v xml:space="preserve">http://creativecommons.org/licenses/by-sa/3.0/	http://creativecommons.org/licenses/by-sa/3.0/		</v>
    </spb>
    <spb s="0">
      <v xml:space="preserve">Wikipedia	Wikipedia	</v>
      <v xml:space="preserve">CC-BY-SA	CC-BY-SA	</v>
      <v xml:space="preserve">http://en.wikipedia.org/wiki/Huánuco	http://lt.wikipedia.org/wiki/Huanukas	</v>
      <v xml:space="preserve">http://creativecommons.org/licenses/by-sa/3.0/	http://creativecommons.org/licenses/by-sa/3.0/	</v>
    </spb>
    <spb s="0">
      <v xml:space="preserve">Wikipedia	</v>
      <v xml:space="preserve">CC-BY-SA	</v>
      <v xml:space="preserve">http://en.wikipedia.org/wiki/Huánuco	</v>
      <v xml:space="preserve">http://creativecommons.org/licenses/by-sa/3.0/	</v>
    </spb>
    <spb s="24">
      <v>201</v>
      <v>202</v>
      <v>203</v>
      <v>201</v>
      <v>203</v>
      <v>202</v>
      <v>201</v>
      <v>202</v>
      <v>202</v>
    </spb>
    <spb s="7">
      <v>2017</v>
    </spb>
    <spb s="0">
      <v xml:space="preserve">Wikipedia	Wikipedia	</v>
      <v xml:space="preserve">CC-BY-SA	CC-BY-SA	</v>
      <v xml:space="preserve">http://en.wikipedia.org/wiki/Junín,_Peru	http://zh.wikipedia.org/zh-tw/index.html?curid=4181190	</v>
      <v xml:space="preserve">http://creativecommons.org/licenses/by-sa/3.0/	http://creativecommons.org/licenses/by-sa/3.0/	</v>
    </spb>
    <spb s="0">
      <v xml:space="preserve">Wikipedia	</v>
      <v xml:space="preserve">CC-BY-SA	</v>
      <v xml:space="preserve">http://en.wikipedia.org/wiki/Junín,_Peru	</v>
      <v xml:space="preserve">http://creativecommons.org/licenses/by-sa/3.0/	</v>
    </spb>
    <spb s="0">
      <v xml:space="preserve">Wikipedia	Wikipedia	Wikipedia	</v>
      <v xml:space="preserve">CC-BY-SA	CC-BY-SA	CC-BY-SA	</v>
      <v xml:space="preserve">http://en.wikipedia.org/wiki/Junín,_Peru	http://zh.wikipedia.org/zh-tw/index.html?curid=4181190	http://en.wikipedia.org/wiki/Junín_District	</v>
      <v xml:space="preserve">http://creativecommons.org/licenses/by-sa/3.0/	http://creativecommons.org/licenses/by-sa/3.0/	http://creativecommons.org/licenses/by-sa/3.0/	</v>
    </spb>
    <spb s="32">
      <v>206</v>
      <v>207</v>
      <v>206</v>
      <v>206</v>
      <v>208</v>
      <v>208</v>
    </spb>
    <spb s="2">
      <v>24</v>
    </spb>
    <spb s="44">
      <v>1</v>
      <v>2</v>
      <v>3</v>
      <v>3</v>
      <v>4</v>
      <v>6</v>
      <v>7</v>
      <v>7</v>
    </spb>
    <spb s="0">
      <v xml:space="preserve">Wikipedia	Wikipedia	</v>
      <v xml:space="preserve">CC-BY-SA	CC-BY-SA	</v>
      <v xml:space="preserve">http://en.wikipedia.org/wiki/Tarma	http://es.wikipedia.org/wiki/Tarma	</v>
      <v xml:space="preserve">http://creativecommons.org/licenses/by-sa/3.0/	http://creativecommons.org/licenses/by-sa/3.0/	</v>
    </spb>
    <spb s="0">
      <v xml:space="preserve">Wikipedia	</v>
      <v xml:space="preserve">CC-BY-SA	</v>
      <v xml:space="preserve">http://en.wikipedia.org/wiki/Tarma	</v>
      <v xml:space="preserve">http://creativecommons.org/licenses/by-sa/3.0/	</v>
    </spb>
    <spb s="0">
      <v xml:space="preserve">Wikipedia	Wikipedia	Wikipedia	</v>
      <v xml:space="preserve">CC-BY-SA	CC-BY-SA	CC-BY-SA	</v>
      <v xml:space="preserve">http://en.wikipedia.org/wiki/Tarma	http://es.wikipedia.org/wiki/Tarma	http://fr.wikipedia.org/wiki/Tarma	</v>
      <v xml:space="preserve">http://creativecommons.org/licenses/by-sa/3.0/	http://creativecommons.org/licenses/by-sa/3.0/	http://creativecommons.org/licenses/by-sa/3.0/	</v>
    </spb>
    <spb s="20">
      <v>212</v>
      <v>213</v>
      <v>213</v>
      <v>213</v>
      <v>213</v>
      <v>213</v>
      <v>213</v>
      <v>213</v>
      <v>214</v>
    </spb>
    <spb s="0">
      <v xml:space="preserve">Wikipedia	</v>
      <v xml:space="preserve">CC-BY-SA	</v>
      <v xml:space="preserve">http://en.wikipedia.org/wiki/Huaraz	</v>
      <v xml:space="preserve">http://creativecommons.org/licenses/by-sa/3.0/	</v>
    </spb>
    <spb s="0">
      <v xml:space="preserve">Wikipedia	Wikipedia	Wikipedia	</v>
      <v xml:space="preserve">CC-BY-SA	CC-BY-SA	CC-BY-SA	</v>
      <v xml:space="preserve">http://en.wikipedia.org/wiki/Huaraz	http://es.wikipedia.org/wiki/Huaraz	http://fr.wikipedia.org/wiki/Huaraz	</v>
      <v xml:space="preserve">http://creativecommons.org/licenses/by-sa/3.0/	http://creativecommons.org/licenses/by-sa/3.0/	http://creativecommons.org/licenses/by-sa/3.0/	</v>
    </spb>
    <spb s="37">
      <v>216</v>
      <v>216</v>
      <v>216</v>
      <v>216</v>
      <v>216</v>
      <v>216</v>
      <v>216</v>
      <v>216</v>
      <v>217</v>
      <v>217</v>
    </spb>
    <spb s="0">
      <v xml:space="preserve">Wikipedia	Wikipedia	</v>
      <v xml:space="preserve">CC-BY-SA	CC-BY-SA	</v>
      <v xml:space="preserve">http://en.wikipedia.org/wiki/Huancayo	http://es.wikipedia.org/wiki/Huancayo	</v>
      <v xml:space="preserve">http://creativecommons.org/licenses/by-sa/3.0/	http://creativecommons.org/licenses/by-sa/3.0/	</v>
    </spb>
    <spb s="0">
      <v xml:space="preserve">Wikipedia	</v>
      <v xml:space="preserve">CC-BY-SA	</v>
      <v xml:space="preserve">http://en.wikipedia.org/wiki/Huancayo	</v>
      <v xml:space="preserve">http://creativecommons.org/licenses/by-sa/3.0/	</v>
    </spb>
    <spb s="0">
      <v xml:space="preserve">Wikipedia	Wikipedia	Wikipedia	</v>
      <v xml:space="preserve">CC-BY-SA	CC-BY-SA	CC-BY-SA	</v>
      <v xml:space="preserve">http://en.wikipedia.org/wiki/Huancayo	http://es.wikipedia.org/wiki/Huancayo	http://fr.wikipedia.org/wiki/Huancayo	</v>
      <v xml:space="preserve">http://creativecommons.org/licenses/by-sa/3.0/	http://creativecommons.org/licenses/by-sa/3.0/	http://creativecommons.org/licenses/by-sa/3.0/	</v>
    </spb>
    <spb s="37">
      <v>219</v>
      <v>220</v>
      <v>220</v>
      <v>220</v>
      <v>220</v>
      <v>220</v>
      <v>220</v>
      <v>220</v>
      <v>221</v>
      <v>221</v>
    </spb>
    <spb s="0">
      <v xml:space="preserve">Wikipedia	Wikipedia	</v>
      <v xml:space="preserve">CC-BY-SA	CC-BY-SA	</v>
      <v xml:space="preserve">http://en.wikipedia.org/wiki/Izcuchaca_District	http://es.wikipedia.org/wiki/Distrito_de_Izcuchaca_(Huancavelica)	</v>
      <v xml:space="preserve">http://creativecommons.org/licenses/by-sa/3.0/	http://creativecommons.org/licenses/by-sa/3.0/	</v>
    </spb>
    <spb s="0">
      <v xml:space="preserve">Wikipedia	</v>
      <v xml:space="preserve">CC-BY-SA	</v>
      <v xml:space="preserve">http://en.wikipedia.org/wiki/Izcuchaca_District	</v>
      <v xml:space="preserve">http://creativecommons.org/licenses/by-sa/3.0/	</v>
    </spb>
    <spb s="37">
      <v>223</v>
      <v>224</v>
      <v>224</v>
      <v>224</v>
      <v>224</v>
      <v>224</v>
      <v>224</v>
      <v>224</v>
      <v>224</v>
      <v>223</v>
    </spb>
    <spb s="0">
      <v xml:space="preserve">Wikipedia	Wikipedia	</v>
      <v xml:space="preserve">CC-BY-SA	CC-BY-SA	</v>
      <v xml:space="preserve">http://en.wikipedia.org/wiki/Huancavelica_Region	http://en.wikipedia.org/wiki/Department_of_Huancavelica	</v>
      <v xml:space="preserve">http://creativecommons.org/licenses/by-sa/3.0/	http://creativecommons.org/licenses/by-sa/3.0/	</v>
    </spb>
    <spb s="0">
      <v xml:space="preserve">Wikipedia	</v>
      <v xml:space="preserve">CC-BY-SA	</v>
      <v xml:space="preserve">http://en.wikipedia.org/wiki/Huancavelica_Region	</v>
      <v xml:space="preserve">http://creativecommons.org/licenses/by-sa/3.0/	</v>
    </spb>
    <spb s="0">
      <v xml:space="preserve">Wikipedia	Wikipedia	Facebook	</v>
      <v xml:space="preserve">CC-BY-SA	CC-BY-SA		</v>
      <v xml:space="preserve">http://en.wikipedia.org/wiki/Huancavelica_Region	http://en.wikipedia.org/wiki/Department_of_Huancavelica	https://www.facebook.com/GoreHuancavelica/	</v>
      <v xml:space="preserve">http://creativecommons.org/licenses/by-sa/3.0/	http://creativecommons.org/licenses/by-sa/3.0/		</v>
    </spb>
    <spb s="38">
      <v>226</v>
      <v>227</v>
      <v>226</v>
      <v>227</v>
      <v>227</v>
      <v>226</v>
      <v>226</v>
      <v>228</v>
      <v>226</v>
    </spb>
    <spb s="0">
      <v xml:space="preserve">Wikipedia	</v>
      <v xml:space="preserve">CC-BY-SA	</v>
      <v xml:space="preserve">http://en.wikipedia.org/wiki/Lircay,_Peru	</v>
      <v xml:space="preserve">http://creativecommons.org/licenses/by-sa/3.0/	</v>
    </spb>
    <spb s="0">
      <v xml:space="preserve">Wikipedia	Wikipedia	</v>
      <v xml:space="preserve">CC-BY-SA	CC-BY-SA	</v>
      <v xml:space="preserve">http://en.wikipedia.org/wiki/Lircay,_Peru	http://es.wikipedia.org/wiki/Lircay_(Angaraes)	</v>
      <v xml:space="preserve">http://creativecommons.org/licenses/by-sa/3.0/	http://creativecommons.org/licenses/by-sa/3.0/	</v>
    </spb>
    <spb s="42">
      <v>230</v>
      <v>230</v>
      <v>230</v>
      <v>230</v>
      <v>230</v>
      <v>230</v>
      <v>231</v>
    </spb>
    <spb s="0">
      <v xml:space="preserve">Wikipedia	Wikipedia	</v>
      <v xml:space="preserve">CC-BY-SA	CC-BY-SA	</v>
      <v xml:space="preserve">http://en.wikipedia.org/wiki/Ayacucho_Region	http://en.wikipedia.org/wiki/Department_of_Ayacucho	</v>
      <v xml:space="preserve">http://creativecommons.org/licenses/by-sa/3.0/	http://creativecommons.org/licenses/by-sa/3.0/	</v>
    </spb>
    <spb s="0">
      <v xml:space="preserve">Wikipedia	</v>
      <v xml:space="preserve">CC-BY-SA	</v>
      <v xml:space="preserve">http://en.wikipedia.org/wiki/Ayacucho_Region	</v>
      <v xml:space="preserve">http://creativecommons.org/licenses/by-sa/3.0/	</v>
    </spb>
    <spb s="38">
      <v>233</v>
      <v>234</v>
      <v>233</v>
      <v>233</v>
      <v>234</v>
      <v>233</v>
      <v>233</v>
      <v>233</v>
      <v>233</v>
    </spb>
    <spb s="0">
      <v xml:space="preserve">Wikipedia	Wikipedia	</v>
      <v xml:space="preserve">CC-BY-SA	CC-BY-SA	</v>
      <v xml:space="preserve">http://en.wikipedia.org/wiki/Andahuaylas	http://es.wikipedia.org/wiki/Andahuaylas	</v>
      <v xml:space="preserve">http://creativecommons.org/licenses/by-sa/3.0/	http://creativecommons.org/licenses/by-sa/3.0/	</v>
    </spb>
    <spb s="0">
      <v xml:space="preserve">Wikipedia	Youtube	</v>
      <v xml:space="preserve">CC-BY-SA		</v>
      <v xml:space="preserve">http://en.wikipedia.org/wiki/Andahuaylas	https://www.youtube.com/user/muniandahuaylas	</v>
      <v xml:space="preserve">http://creativecommons.org/licenses/by-sa/3.0/		</v>
    </spb>
    <spb s="0">
      <v xml:space="preserve">Wikipedia	</v>
      <v xml:space="preserve">CC-BY-SA	</v>
      <v xml:space="preserve">http://en.wikipedia.org/wiki/Andahuaylas	</v>
      <v xml:space="preserve">http://creativecommons.org/licenses/by-sa/3.0/	</v>
    </spb>
    <spb s="0">
      <v xml:space="preserve">Wikipedia	Wikipedia	Wikipedia	</v>
      <v xml:space="preserve">CC-BY-SA	CC-BY-SA	CC-BY-SA	</v>
      <v xml:space="preserve">http://en.wikipedia.org/wiki/Andahuaylas	http://es.wikipedia.org/wiki/Andahuaylas	http://fr.wikipedia.org/wiki/Andahuaylas	</v>
      <v xml:space="preserve">http://creativecommons.org/licenses/by-sa/3.0/	http://creativecommons.org/licenses/by-sa/3.0/	http://creativecommons.org/licenses/by-sa/3.0/	</v>
    </spb>
    <spb s="25">
      <v>236</v>
      <v>237</v>
      <v>238</v>
      <v>237</v>
      <v>238</v>
      <v>238</v>
      <v>237</v>
      <v>239</v>
    </spb>
    <spb s="0">
      <v xml:space="preserve">Wikipedia	</v>
      <v xml:space="preserve">CC-BY-SA	</v>
      <v xml:space="preserve">http://en.wikipedia.org/wiki/Huancarama_District	</v>
      <v xml:space="preserve">http://creativecommons.org/licenses/by-sa/3.0/	</v>
    </spb>
    <spb s="20">
      <v>241</v>
      <v>241</v>
      <v>241</v>
      <v>241</v>
      <v>241</v>
      <v>241</v>
      <v>241</v>
      <v>241</v>
      <v>241</v>
    </spb>
    <spb s="0">
      <v xml:space="preserve">Wikipedia	</v>
      <v xml:space="preserve">CC-BY-SA	</v>
      <v xml:space="preserve">http://en.wikipedia.org/wiki/Abancay	</v>
      <v xml:space="preserve">http://creativecommons.org/licenses/by-sa/3.0/	</v>
    </spb>
    <spb s="0">
      <v xml:space="preserve">Wikipedia	Wikipedia	Wikipedia	</v>
      <v xml:space="preserve">CC-BY-SA	CC-BY-SA	CC-BY-SA	</v>
      <v xml:space="preserve">http://en.wikipedia.org/wiki/Abancay	http://es.wikipedia.org/wiki/Abancay	http://fr.wikipedia.org/wiki/Abancay	</v>
      <v xml:space="preserve">http://creativecommons.org/licenses/by-sa/3.0/	http://creativecommons.org/licenses/by-sa/3.0/	http://creativecommons.org/licenses/by-sa/3.0/	</v>
    </spb>
    <spb s="24">
      <v>243</v>
      <v>243</v>
      <v>243</v>
      <v>243</v>
      <v>243</v>
      <v>243</v>
      <v>243</v>
      <v>244</v>
      <v>244</v>
    </spb>
    <spb s="0">
      <v xml:space="preserve">Wikipedia	Wikipedia	</v>
      <v xml:space="preserve">CC-BY-SA	CC-BY-SA	</v>
      <v xml:space="preserve">http://en.wikipedia.org/wiki/Curahuasi_District	http://es.wikipedia.org/wiki/Distrito_de_Curahuasi	</v>
      <v xml:space="preserve">http://creativecommons.org/licenses/by-sa/3.0/	http://creativecommons.org/licenses/by-sa/3.0/	</v>
    </spb>
    <spb s="0">
      <v xml:space="preserve">Wikipedia	</v>
      <v xml:space="preserve">CC-BY-SA	</v>
      <v xml:space="preserve">http://en.wikipedia.org/wiki/Curahuasi_District	</v>
      <v xml:space="preserve">http://creativecommons.org/licenses/by-sa/3.0/	</v>
    </spb>
    <spb s="0">
      <v xml:space="preserve">Wikipedia	Wikipedia	Wikipedia	</v>
      <v xml:space="preserve">CC-BY-SA	CC-BY-SA	CC-BY-SA	</v>
      <v xml:space="preserve">http://en.wikipedia.org/wiki/Curahuasi_District	http://es.wikipedia.org/wiki/Distrito_de_Curahuasi	http://it.wikipedia.org/wiki/Distretto_di_Curahuasi	</v>
      <v xml:space="preserve">http://creativecommons.org/licenses/by-sa/3.0/	http://creativecommons.org/licenses/by-sa/3.0/	http://creativecommons.org/licenses/by-sa/3.0/	</v>
    </spb>
    <spb s="45">
      <v>246</v>
      <v>247</v>
      <v>248</v>
      <v>247</v>
      <v>248</v>
      <v>247</v>
      <v>247</v>
      <v>247</v>
      <v>247</v>
      <v>247</v>
      <v>246</v>
      <v>246</v>
    </spb>
    <spb s="0">
      <v xml:space="preserve">Wikipedia	Wikipedia	</v>
      <v xml:space="preserve">CC-BY-SA	CC-BY-SA	</v>
      <v xml:space="preserve">http://en.wikipedia.org/wiki/Limatambo_District	http://es.wikipedia.org/wiki/Distrito_de_Limatambo	</v>
      <v xml:space="preserve">http://creativecommons.org/licenses/by-sa/3.0/	http://creativecommons.org/licenses/by-sa/3.0/	</v>
    </spb>
    <spb s="0">
      <v xml:space="preserve">Wikipedia	</v>
      <v xml:space="preserve">CC-BY-SA	</v>
      <v xml:space="preserve">http://en.wikipedia.org/wiki/Limatambo_District	</v>
      <v xml:space="preserve">http://creativecommons.org/licenses/by-sa/3.0/	</v>
    </spb>
    <spb s="20">
      <v>250</v>
      <v>251</v>
      <v>251</v>
      <v>251</v>
      <v>251</v>
      <v>251</v>
      <v>251</v>
      <v>251</v>
      <v>251</v>
    </spb>
    <spb s="0">
      <v xml:space="preserve">Wikipedia	Wikipedia	Wikipedia	</v>
      <v xml:space="preserve">CC-BY-SA	CC-BY-SA	CC-BY-SA	</v>
      <v xml:space="preserve">http://en.wikipedia.org/wiki/Cusco	http://es.wikipedia.org/wiki/Cuzco	http://fr.wikipedia.org/wiki/Cuzco	</v>
      <v xml:space="preserve">http://creativecommons.org/licenses/by-sa/3.0/	http://creativecommons.org/licenses/by-sa/3.0/	http://creativecommons.org/licenses/by-sa/3.0/	</v>
    </spb>
    <spb s="0">
      <v xml:space="preserve">Wikipedia	Weathertrends360	</v>
      <v xml:space="preserve">CC-BY-SA		</v>
      <v xml:space="preserve">http://en.wikipedia.org/wiki/Cusco	https://www.weathertrends360.com/	</v>
      <v xml:space="preserve">http://creativecommons.org/licenses/by-sa/3.0/		</v>
    </spb>
    <spb s="0">
      <v xml:space="preserve">Wikipedia	Wikipedia	</v>
      <v xml:space="preserve">CC-BY-SA	CC-BY-SA	</v>
      <v xml:space="preserve">http://en.wikipedia.org/wiki/Cusco	https://en.wikipedia.org/wiki/Cusco	</v>
      <v xml:space="preserve">http://creativecommons.org/licenses/by-sa/3.0/	http://creativecommons.org/licenses/by-sa/3.0/	</v>
    </spb>
    <spb s="0">
      <v xml:space="preserve">Wikipedia	</v>
      <v xml:space="preserve">CC-BY-SA	</v>
      <v xml:space="preserve">http://en.wikipedia.org/wiki/Cusco	</v>
      <v xml:space="preserve">http://creativecommons.org/licenses/by-sa/3.0/	</v>
    </spb>
    <spb s="0">
      <v xml:space="preserve">Wikipedia	Wikipedia	</v>
      <v xml:space="preserve">CC-BY-SA	CC-BY-SA	</v>
      <v xml:space="preserve">http://en.wikipedia.org/wiki/Cusco	http://fr.wikipedia.org/wiki/Cuzco	</v>
      <v xml:space="preserve">http://creativecommons.org/licenses/by-sa/3.0/	http://creativecommons.org/licenses/by-sa/3.0/	</v>
    </spb>
    <spb s="37">
      <v>253</v>
      <v>254</v>
      <v>255</v>
      <v>256</v>
      <v>254</v>
      <v>256</v>
      <v>256</v>
      <v>255</v>
      <v>257</v>
      <v>257</v>
    </spb>
    <spb s="0">
      <v xml:space="preserve">Wikipedia	Wikipedia	</v>
      <v xml:space="preserve">CC-BY-SA	CC-BY-SA	</v>
      <v xml:space="preserve">http://en.wikipedia.org/wiki/Sicuani_District	http://es.wikipedia.org/wiki/Distrito_de_Sicuani	</v>
      <v xml:space="preserve">http://creativecommons.org/licenses/by-sa/3.0/	http://creativecommons.org/licenses/by-sa/3.0/	</v>
    </spb>
    <spb s="0">
      <v xml:space="preserve">Wikipedia	</v>
      <v xml:space="preserve">CC-BY-SA	</v>
      <v xml:space="preserve">http://en.wikipedia.org/wiki/Sicuani_District	</v>
      <v xml:space="preserve">http://creativecommons.org/licenses/by-sa/3.0/	</v>
    </spb>
    <spb s="0">
      <v xml:space="preserve">Wikipedia	Wikipedia	</v>
      <v xml:space="preserve">CC-BY-SA	CC-BY-SA	</v>
      <v xml:space="preserve">http://en.wikipedia.org/wiki/Sicuani_District	http://en.wikipedia.org/wiki/Sicuani	</v>
      <v xml:space="preserve">http://creativecommons.org/licenses/by-sa/3.0/	http://creativecommons.org/licenses/by-sa/3.0/	</v>
    </spb>
    <spb s="25">
      <v>259</v>
      <v>260</v>
      <v>260</v>
      <v>260</v>
      <v>260</v>
      <v>260</v>
      <v>261</v>
      <v>261</v>
    </spb>
    <spb s="0">
      <v xml:space="preserve">Wikipedia	</v>
      <v xml:space="preserve">CC-BY-SA	</v>
      <v xml:space="preserve">http://en.wikipedia.org/wiki/Ayaviri,_Melgar	</v>
      <v xml:space="preserve">http://creativecommons.org/licenses/by-sa/3.0/	</v>
    </spb>
    <spb s="0">
      <v xml:space="preserve">Wikipedia	Facebook	</v>
      <v xml:space="preserve">CC-BY-SA		</v>
      <v xml:space="preserve">http://en.wikipedia.org/wiki/Ayaviri,_Melgar	https://www.facebook.com/municprovmelgarayaviri/	</v>
      <v xml:space="preserve">http://creativecommons.org/licenses/by-sa/3.0/		</v>
    </spb>
    <spb s="0">
      <v xml:space="preserve">Wikipedia	Wikipedia	</v>
      <v xml:space="preserve">CC-BY-SA	CC-BY-SA	</v>
      <v xml:space="preserve">http://en.wikipedia.org/wiki/Ayaviri,_Melgar	http://es.wikipedia.org/wiki/Ayaviri_(Melgar)	</v>
      <v xml:space="preserve">http://creativecommons.org/licenses/by-sa/3.0/	http://creativecommons.org/licenses/by-sa/3.0/	</v>
    </spb>
    <spb s="46">
      <v>263</v>
      <v>263</v>
      <v>263</v>
      <v>263</v>
      <v>264</v>
      <v>265</v>
    </spb>
    <spb s="0">
      <v xml:space="preserve">Wikipedia	Wikipedia	Wikipedia	</v>
      <v xml:space="preserve">CC-BY-SA	CC-BY-SA	CC-BY-SA	</v>
      <v xml:space="preserve">http://en.wikipedia.org/wiki/Juliaca	http://es.wikipedia.org/wiki/Juliaca	http://fr.wikipedia.org/wiki/Juliaca	</v>
      <v xml:space="preserve">http://creativecommons.org/licenses/by-sa/3.0/	http://creativecommons.org/licenses/by-sa/3.0/	http://creativecommons.org/licenses/by-sa/3.0/	</v>
    </spb>
    <spb s="0">
      <v xml:space="preserve">Wikipedia	</v>
      <v xml:space="preserve">CC-BY-SA	</v>
      <v xml:space="preserve">http://en.wikipedia.org/wiki/Juliaca	</v>
      <v xml:space="preserve">http://creativecommons.org/licenses/by-sa/3.0/	</v>
    </spb>
    <spb s="37">
      <v>267</v>
      <v>268</v>
      <v>268</v>
      <v>268</v>
      <v>268</v>
      <v>268</v>
      <v>268</v>
      <v>268</v>
      <v>267</v>
      <v>267</v>
    </spb>
    <spb s="0">
      <v xml:space="preserve">Wikipedia	Wikipedia	</v>
      <v xml:space="preserve">CC-BY-SA	CC-BY-SA	</v>
      <v xml:space="preserve">http://en.wikipedia.org/wiki/Puno	http://es.wikipedia.org/wiki/Puno	</v>
      <v xml:space="preserve">http://creativecommons.org/licenses/by-sa/3.0/	http://creativecommons.org/licenses/by-sa/3.0/	</v>
    </spb>
    <spb s="0">
      <v xml:space="preserve">Wikipedia	Weathertrends360	</v>
      <v xml:space="preserve">CC-BY-SA		</v>
      <v xml:space="preserve">http://en.wikipedia.org/wiki/Puno	https://www.weathertrends360.com/	</v>
      <v xml:space="preserve">http://creativecommons.org/licenses/by-sa/3.0/		</v>
    </spb>
    <spb s="0">
      <v xml:space="preserve">Wikipedia	Wikipedia	</v>
      <v xml:space="preserve">CC-BY-SA	CC-BY-SA	</v>
      <v xml:space="preserve">http://en.wikipedia.org/wiki/Puno	http://fr.wikipedia.org/wiki/Puno	</v>
      <v xml:space="preserve">http://creativecommons.org/licenses/by-sa/3.0/	http://creativecommons.org/licenses/by-sa/3.0/	</v>
    </spb>
    <spb s="0">
      <v xml:space="preserve">Wikipedia	</v>
      <v xml:space="preserve">CC-BY-SA	</v>
      <v xml:space="preserve">http://en.wikipedia.org/wiki/Puno	</v>
      <v xml:space="preserve">http://creativecommons.org/licenses/by-sa/3.0/	</v>
    </spb>
    <spb s="0">
      <v xml:space="preserve">Wikipedia	Wikipedia	</v>
      <v xml:space="preserve">CC-BY-SA	CC-BY-SA	</v>
      <v xml:space="preserve">http://en.wikipedia.org/wiki/Puno	http://en.wikipedia.org/wiki/Puno	</v>
      <v xml:space="preserve">http://creativecommons.org/licenses/by-sa/3.0/	http://creativecommons.org/licenses/by-sa/3.0/	</v>
    </spb>
    <spb s="0">
      <v xml:space="preserve">Wikipedia	Wikipedia	Wikipedia	</v>
      <v xml:space="preserve">CC-BY-SA	CC-BY-SA	CC-BY-SA	</v>
      <v xml:space="preserve">http://en.wikipedia.org/wiki/Puno	http://es.wikipedia.org/wiki/Puno	http://fr.wikipedia.org/wiki/Puno	</v>
      <v xml:space="preserve">http://creativecommons.org/licenses/by-sa/3.0/	http://creativecommons.org/licenses/by-sa/3.0/	http://creativecommons.org/licenses/by-sa/3.0/	</v>
    </spb>
    <spb s="37">
      <v>270</v>
      <v>271</v>
      <v>272</v>
      <v>273</v>
      <v>271</v>
      <v>273</v>
      <v>274</v>
      <v>273</v>
      <v>275</v>
      <v>275</v>
    </spb>
    <spb s="0">
      <v xml:space="preserve">Wikipedia	Wikipedia	</v>
      <v xml:space="preserve">CC-BY-SA	CC-BY-SA	</v>
      <v xml:space="preserve">http://en.wikipedia.org/wiki/Juli_District	http://es.wikipedia.org/wiki/Distrito_de_Juli	</v>
      <v xml:space="preserve">http://creativecommons.org/licenses/by-sa/3.0/	http://creativecommons.org/licenses/by-sa/3.0/	</v>
    </spb>
    <spb s="0">
      <v xml:space="preserve">Wikipedia	</v>
      <v xml:space="preserve">CC-BY-SA	</v>
      <v xml:space="preserve">http://en.wikipedia.org/wiki/Juli_District	</v>
      <v xml:space="preserve">http://creativecommons.org/licenses/by-sa/3.0/	</v>
    </spb>
    <spb s="20">
      <v>277</v>
      <v>278</v>
      <v>278</v>
      <v>278</v>
      <v>278</v>
      <v>278</v>
      <v>278</v>
      <v>278</v>
      <v>277</v>
    </spb>
    <spb s="0">
      <v xml:space="preserve">Wikipedia	</v>
      <v xml:space="preserve">CC-BY-SA	</v>
      <v xml:space="preserve">http://en.wikipedia.org/wiki/Copacabana,_Bolivia	</v>
      <v xml:space="preserve">http://creativecommons.org/licenses/by-sa/3.0/	</v>
    </spb>
    <spb s="0">
      <v xml:space="preserve">Wikipedia	Wikipedia	</v>
      <v xml:space="preserve">CC-BY-SA	CC-BY-SA	</v>
      <v xml:space="preserve">http://en.wikipedia.org/wiki/Copacabana,_Bolivia	http://en.wikipedia.org/wiki/Copacabana,_Bolivia	</v>
      <v xml:space="preserve">http://creativecommons.org/licenses/by-sa/3.0/	http://creativecommons.org/licenses/by-sa/3.0/	</v>
    </spb>
    <spb s="0">
      <v xml:space="preserve">Wikipedia	Wikipedia	</v>
      <v xml:space="preserve">CC-BY-SA	CC-BY-SA	</v>
      <v xml:space="preserve">http://en.wikipedia.org/wiki/Copacabana,_Bolivia	http://en.wikipedia.org/wiki/Copacabana_Municipality,_La_Paz	</v>
      <v xml:space="preserve">http://creativecommons.org/licenses/by-sa/3.0/	http://creativecommons.org/licenses/by-sa/3.0/	</v>
    </spb>
    <spb s="25">
      <v>280</v>
      <v>280</v>
      <v>280</v>
      <v>280</v>
      <v>280</v>
      <v>281</v>
      <v>282</v>
      <v>282</v>
    </spb>
    <spb s="12">
      <v>square km</v>
      <v>2006</v>
    </spb>
    <spb s="0">
      <v xml:space="preserve">Wikipedia	</v>
      <v xml:space="preserve">CC-BY-SA	</v>
      <v xml:space="preserve">http://en.wikipedia.org/wiki/Huarina	</v>
      <v xml:space="preserve">http://creativecommons.org/licenses/by-sa/3.0/	</v>
    </spb>
    <spb s="47">
      <v>285</v>
      <v>285</v>
      <v>285</v>
      <v>285</v>
      <v>285</v>
      <v>285</v>
      <v>285</v>
    </spb>
    <spb s="0">
      <v xml:space="preserve">Wikipedia	</v>
      <v xml:space="preserve">CC-BY-SA	</v>
      <v xml:space="preserve">http://en.wikipedia.org/wiki/La_Paz	</v>
      <v xml:space="preserve">http://creativecommons.org/licenses/by-sa/3.0/	</v>
    </spb>
    <spb s="0">
      <v xml:space="preserve">Wikipedia	Wikipedia	Wikipedia	</v>
      <v xml:space="preserve">CC-BY-SA	CC-BY-SA	CC-BY-SA	</v>
      <v xml:space="preserve">http://en.wikipedia.org/wiki/La_Paz	http://de.wikipedia.org/wiki/La_Paz	https://en.wikipedia.org/wiki/La_Paz	</v>
      <v xml:space="preserve">http://creativecommons.org/licenses/by-sa/3.0/	http://creativecommons.org/licenses/by-sa/3.0/	http://creativecommons.org/licenses/by-sa/3.0/	</v>
    </spb>
    <spb s="0">
      <v xml:space="preserve">Wikipedia	Wikipedia	</v>
      <v xml:space="preserve">CC-BY-SA	CC-BY-SA	</v>
      <v xml:space="preserve">http://en.wikipedia.org/wiki/La_Paz	https://en.wikipedia.org/wiki/La_Paz	</v>
      <v xml:space="preserve">http://creativecommons.org/licenses/by-sa/3.0/	http://creativecommons.org/licenses/by-sa/3.0/	</v>
    </spb>
    <spb s="20">
      <v>287</v>
      <v>287</v>
      <v>288</v>
      <v>287</v>
      <v>287</v>
      <v>287</v>
      <v>287</v>
      <v>289</v>
      <v>287</v>
    </spb>
    <spb s="12">
      <v>square km</v>
      <v>2001</v>
    </spb>
    <spb s="0">
      <v xml:space="preserve">Wikipedia	</v>
      <v xml:space="preserve">CC-BY-SA	</v>
      <v xml:space="preserve">http://en.wikipedia.org/wiki/Patacamaya	</v>
      <v xml:space="preserve">http://creativecommons.org/licenses/by-sa/3.0/	</v>
    </spb>
    <spb s="32">
      <v>292</v>
      <v>292</v>
      <v>292</v>
      <v>292</v>
      <v>292</v>
      <v>292</v>
    </spb>
    <spb s="2">
      <v>25</v>
    </spb>
    <spb s="48">
      <v>1</v>
      <v>3</v>
      <v>3</v>
      <v>4</v>
      <v>5</v>
      <v>6</v>
      <v>7</v>
      <v>7</v>
    </spb>
    <spb s="0">
      <v xml:space="preserve">Wikipedia	</v>
      <v xml:space="preserve">CC-BY-SA	</v>
      <v xml:space="preserve">http://en.wikipedia.org/wiki/Oruro,_Bolivia	</v>
      <v xml:space="preserve">http://creativecommons.org/licenses/by-sa/3.0/	</v>
    </spb>
    <spb s="0">
      <v xml:space="preserve">Wikipedia	Wikipedia	</v>
      <v xml:space="preserve">CC-BY-SA	CC-BY-SA	</v>
      <v xml:space="preserve">http://en.wikipedia.org/wiki/Oruro,_Bolivia	http://en.wikipedia.org/wiki/Oruro,_Bolivia	</v>
      <v xml:space="preserve">http://creativecommons.org/licenses/by-sa/3.0/	http://creativecommons.org/licenses/by-sa/3.0/	</v>
    </spb>
    <spb s="49">
      <v>296</v>
      <v>296</v>
      <v>296</v>
      <v>296</v>
      <v>296</v>
      <v>297</v>
      <v>296</v>
      <v>296</v>
    </spb>
    <spb s="2">
      <v>26</v>
    </spb>
    <spb s="50">
      <v>4</v>
      <v>1</v>
      <v>2</v>
      <v>3</v>
      <v>3</v>
      <v>6</v>
      <v>7</v>
      <v>7</v>
    </spb>
    <spb s="51">
      <v>square km</v>
    </spb>
    <spb s="0">
      <v xml:space="preserve">Wikipedia	</v>
      <v xml:space="preserve">CC-BY-SA	</v>
      <v xml:space="preserve">http://en.wikipedia.org/wiki/Santiago_de_Huari	</v>
      <v xml:space="preserve">http://creativecommons.org/licenses/by-sa/3.0/	</v>
    </spb>
    <spb s="52">
      <v>302</v>
      <v>302</v>
      <v>302</v>
      <v>302</v>
      <v>302</v>
      <v>302</v>
      <v>302</v>
    </spb>
    <spb s="2">
      <v>27</v>
    </spb>
    <spb s="0">
      <v xml:space="preserve">Wikipedia	</v>
      <v xml:space="preserve">CC-BY-SA	</v>
      <v xml:space="preserve">http://en.wikipedia.org/wiki/Salinas,_California	</v>
      <v xml:space="preserve">http://creativecommons.org/licenses/by-sa/3.0/	</v>
    </spb>
    <spb s="0">
      <v xml:space="preserve">Wikipedia	US Census	Sec	Walkscore	</v>
      <v xml:space="preserve">CC-BY-SA				</v>
      <v xml:space="preserve">http://en.wikipedia.org/wiki/Salinas,_California	http://www2.census.gov/programs-surveys/popest/datasets/2010-2018/cities/totals/sub-est2018_all.csv	https://www.sec.gov/cgi-bin/browse-edgar?action=getcompany&amp;CIK=0001689066	https://www.walkscore.com/CA/Salinas	</v>
      <v xml:space="preserve">http://creativecommons.org/licenses/by-sa/3.0/				</v>
    </spb>
    <spb s="0">
      <v xml:space="preserve">Wikipedia	Wikipedia	</v>
      <v xml:space="preserve">CC-BY-SA	CC-BY-SA	</v>
      <v xml:space="preserve">http://en.wikipedia.org/wiki/Salinas,_California	https://en.wikipedia.org/wiki/Salinas,_California	</v>
      <v xml:space="preserve">http://creativecommons.org/licenses/by-sa/3.0/	http://creativecommons.org/licenses/by-sa/3.0/	</v>
    </spb>
    <spb s="0">
      <v xml:space="preserve">US Census	</v>
      <v xml:space="preserve">	</v>
      <v xml:space="preserve">http://www2.census.gov/programs-surveys/popest/datasets/2010-2018/cities/totals/sub-est2018_all.csv	</v>
      <v xml:space="preserve">	</v>
    </spb>
    <spb s="0">
      <v xml:space="preserve">Wikipedia	US Census	Wikipedia	Sec	Walkscore	</v>
      <v xml:space="preserve">CC-BY-SA		CC-BY-SA			</v>
      <v xml:space="preserve">http://en.wikipedia.org/wiki/Salinas,_California	http://www2.census.gov/programs-surveys/popest/datasets/2010-2018/cities/totals/sub-est2018_all.csv	https://en.wikipedia.org/wiki/Salinas,_California	https://www.sec.gov/cgi-bin/browse-edgar?action=getcompany&amp;CIK=0001689066	https://www.walkscore.com/CA/Salinas	</v>
      <v xml:space="preserve">http://creativecommons.org/licenses/by-sa/3.0/		http://creativecommons.org/licenses/by-sa/3.0/			</v>
    </spb>
    <spb s="0">
      <v xml:space="preserve">Wikipedia	US Census	Wikipedia	</v>
      <v xml:space="preserve">CC-BY-SA		CC-BY-SA	</v>
      <v xml:space="preserve">http://en.wikipedia.org/wiki/Salinas,_California	http://www2.census.gov/programs-surveys/popest/datasets/2010-2018/cities/totals/sub-est2018_all.csv	http://es.wikipedia.org/wiki/Salinas_(California)	</v>
      <v xml:space="preserve">http://creativecommons.org/licenses/by-sa/3.0/		http://creativecommons.org/licenses/by-sa/3.0/	</v>
    </spb>
    <spb s="37">
      <v>305</v>
      <v>306</v>
      <v>307</v>
      <v>308</v>
      <v>306</v>
      <v>305</v>
      <v>305</v>
      <v>309</v>
      <v>309</v>
      <v>310</v>
    </spb>
    <spb s="0">
      <v xml:space="preserve">Wikipedia	</v>
      <v xml:space="preserve">CC-BY-SA	</v>
      <v xml:space="preserve">http://en.wikipedia.org/wiki/Uyuni	</v>
      <v xml:space="preserve">http://creativecommons.org/licenses/by-sa/3.0/	</v>
    </spb>
    <spb s="29">
      <v>312</v>
      <v>312</v>
      <v>312</v>
      <v>312</v>
      <v>312</v>
      <v>312</v>
      <v>312</v>
      <v>312</v>
    </spb>
    <spb s="0">
      <v xml:space="preserve">Wikipedia	</v>
      <v xml:space="preserve">CC-BY-SA	</v>
      <v xml:space="preserve">http://en.wikipedia.org/wiki/Atocha,_Bolivia	</v>
      <v xml:space="preserve">http://creativecommons.org/licenses/by-sa/3.0/	</v>
    </spb>
    <spb s="53">
      <v>314</v>
      <v>314</v>
      <v>314</v>
      <v>314</v>
      <v>314</v>
      <v>314</v>
      <v>314</v>
      <v>314</v>
    </spb>
    <spb s="0">
      <v xml:space="preserve">Wikipedia	</v>
      <v xml:space="preserve">CC-BY-SA	</v>
      <v xml:space="preserve">http://en.wikipedia.org/wiki/Tupiza	</v>
      <v xml:space="preserve">http://creativecommons.org/licenses/by-sa/3.0/	</v>
    </spb>
    <spb s="0">
      <v xml:space="preserve">Wikipedia	Wikipedia	</v>
      <v xml:space="preserve">CC-BY-SA	CC-BY-SA	</v>
      <v xml:space="preserve">http://en.wikipedia.org/wiki/Tupiza	https://en.wikipedia.org/wiki/Tupiza	</v>
      <v xml:space="preserve">http://creativecommons.org/licenses/by-sa/3.0/	http://creativecommons.org/licenses/by-sa/3.0/	</v>
    </spb>
    <spb s="47">
      <v>316</v>
      <v>316</v>
      <v>316</v>
      <v>316</v>
      <v>316</v>
      <v>317</v>
      <v>316</v>
    </spb>
    <spb s="7">
      <v>2009</v>
    </spb>
    <spb s="0">
      <v xml:space="preserve">Wikipedia	</v>
      <v xml:space="preserve">CC-BY-SA	</v>
      <v xml:space="preserve">http://en.wikipedia.org/wiki/La_Quiaca	</v>
      <v xml:space="preserve">http://creativecommons.org/licenses/by-sa/3.0/	</v>
    </spb>
    <spb s="54">
      <v>320</v>
      <v>320</v>
      <v>320</v>
      <v>320</v>
      <v>320</v>
      <v>320</v>
      <v>320</v>
      <v>320</v>
      <v>320</v>
    </spb>
    <spb s="0">
      <v xml:space="preserve">Wikipedia	</v>
      <v xml:space="preserve">CC-BY-SA	</v>
      <v xml:space="preserve">http://en.wikipedia.org/wiki/Abra_Pampa	</v>
      <v xml:space="preserve">http://creativecommons.org/licenses/by-sa/3.0/	</v>
    </spb>
    <spb s="34">
      <v>322</v>
      <v>322</v>
      <v>322</v>
      <v>322</v>
      <v>322</v>
      <v>322</v>
    </spb>
    <spb s="0">
      <v xml:space="preserve">Wikipedia	</v>
      <v xml:space="preserve">CC-BY-SA	</v>
      <v xml:space="preserve">http://en.wikipedia.org/wiki/Humahuaca	</v>
      <v xml:space="preserve">http://creativecommons.org/licenses/by-sa/3.0/	</v>
    </spb>
    <spb s="54">
      <v>324</v>
      <v>324</v>
      <v>324</v>
      <v>324</v>
      <v>324</v>
      <v>324</v>
      <v>324</v>
      <v>324</v>
      <v>324</v>
    </spb>
    <spb s="0">
      <v xml:space="preserve">Wikipedia	</v>
      <v xml:space="preserve">CC-BY-SA	</v>
      <v xml:space="preserve">http://en.wikipedia.org/wiki/San_Salvador_de_Jujuy	</v>
      <v xml:space="preserve">http://creativecommons.org/licenses/by-sa/3.0/	</v>
    </spb>
    <spb s="55">
      <v>326</v>
      <v>326</v>
      <v>326</v>
      <v>326</v>
      <v>326</v>
      <v>326</v>
      <v>326</v>
    </spb>
    <spb s="2">
      <v>28</v>
    </spb>
    <spb s="56">
      <v>4</v>
      <v>1</v>
      <v>2</v>
      <v>3</v>
      <v>3</v>
      <v>5</v>
      <v>6</v>
      <v>7</v>
      <v>7</v>
    </spb>
    <spb s="0">
      <v xml:space="preserve">Wikipedia	</v>
      <v xml:space="preserve">CC-BY-SA	</v>
      <v xml:space="preserve">http://en.wikipedia.org/wiki/Salta	</v>
      <v xml:space="preserve">http://creativecommons.org/licenses/by-sa/3.0/	</v>
    </spb>
    <spb s="0">
      <v xml:space="preserve">Wikipedia	Facebook	Weathertrends360	</v>
      <v xml:space="preserve">CC-BY-SA			</v>
      <v xml:space="preserve">http://en.wikipedia.org/wiki/Salta	https://www.facebook.com/gobiernociudadsalta	https://www.weathertrends360.com/	</v>
      <v xml:space="preserve">http://creativecommons.org/licenses/by-sa/3.0/			</v>
    </spb>
    <spb s="0">
      <v xml:space="preserve">Wikipedia	Wikipedia	Facebook	</v>
      <v xml:space="preserve">CC-BY-SA	CC-BY-SA		</v>
      <v xml:space="preserve">http://en.wikipedia.org/wiki/Salta	https://en.wikipedia.org/wiki/Salta	https://www.facebook.com/gobiernociudadsalta	</v>
      <v xml:space="preserve">http://creativecommons.org/licenses/by-sa/3.0/	http://creativecommons.org/licenses/by-sa/3.0/		</v>
    </spb>
    <spb s="0">
      <v xml:space="preserve">Wikipedia	Wikipedia	</v>
      <v xml:space="preserve">CC-BY-SA	CC-BY-SA	</v>
      <v xml:space="preserve">http://en.wikipedia.org/wiki/Salta	http://fr.wikipedia.org/wiki/Salta	</v>
      <v xml:space="preserve">http://creativecommons.org/licenses/by-sa/3.0/	http://creativecommons.org/licenses/by-sa/3.0/	</v>
    </spb>
    <spb s="55">
      <v>330</v>
      <v>331</v>
      <v>331</v>
      <v>330</v>
      <v>330</v>
      <v>332</v>
      <v>333</v>
    </spb>
    <spb s="0">
      <v xml:space="preserve">Wikipedia	</v>
      <v xml:space="preserve">CC-BY-SA	</v>
      <v xml:space="preserve">http://en.wikipedia.org/wiki/Coronel_Moldes	</v>
      <v xml:space="preserve">http://creativecommons.org/licenses/by-sa/3.0/	</v>
    </spb>
    <spb s="34">
      <v>335</v>
      <v>335</v>
      <v>335</v>
      <v>335</v>
      <v>335</v>
      <v>335</v>
    </spb>
    <spb s="0">
      <v xml:space="preserve">Wikipedia	</v>
      <v xml:space="preserve">CC-BY-SA	</v>
      <v xml:space="preserve">http://en.wikipedia.org/wiki/Cafayate	</v>
      <v xml:space="preserve">http://creativecommons.org/licenses/by-sa/3.0/	</v>
    </spb>
    <spb s="0">
      <v xml:space="preserve">Wikipedia	Wikipedia	</v>
      <v xml:space="preserve">CC-BY-SA	CC-BY-SA	</v>
      <v xml:space="preserve">http://en.wikipedia.org/wiki/Cafayate	http://fr.wikipedia.org/wiki/Cafayate	</v>
      <v xml:space="preserve">http://creativecommons.org/licenses/by-sa/3.0/	http://creativecommons.org/licenses/by-sa/3.0/	</v>
    </spb>
    <spb s="34">
      <v>337</v>
      <v>337</v>
      <v>337</v>
      <v>337</v>
      <v>337</v>
      <v>338</v>
    </spb>
    <spb s="0">
      <v xml:space="preserve">Wikipedia	Wikipedia	</v>
      <v xml:space="preserve">CC-BY-SA	CC-BY-SA	</v>
      <v xml:space="preserve">http://en.wikipedia.org/wiki/Santa_María,_Catamarca	http://zh.wikipedia.org/zh-tw/index.html?curid=4399681	</v>
      <v xml:space="preserve">http://creativecommons.org/licenses/by-sa/3.0/	http://creativecommons.org/licenses/by-sa/3.0/	</v>
    </spb>
    <spb s="0">
      <v xml:space="preserve">Wikipedia	</v>
      <v xml:space="preserve">CC-BY-SA	</v>
      <v xml:space="preserve">http://en.wikipedia.org/wiki/Santa_María,_Catamarca	</v>
      <v xml:space="preserve">http://creativecommons.org/licenses/by-sa/3.0/	</v>
    </spb>
    <spb s="0">
      <v xml:space="preserve">Wikipedia	</v>
      <v xml:space="preserve">CC-BY-SA	</v>
      <v xml:space="preserve">http://zh.wikipedia.org/zh-tw/index.html?curid=4399681	</v>
      <v xml:space="preserve">http://creativecommons.org/licenses/by-sa/3.0/	</v>
    </spb>
    <spb s="47">
      <v>340</v>
      <v>341</v>
      <v>340</v>
      <v>341</v>
      <v>342</v>
      <v>340</v>
      <v>340</v>
    </spb>
    <spb s="0">
      <v xml:space="preserve">Wikipedia	Wikipedia	</v>
      <v xml:space="preserve">CC-BY-SA	CC-BY-SA	</v>
      <v xml:space="preserve">http://en.wikipedia.org/wiki/Hualfín	http://pt.wikipedia.org/wiki/index.html?curid=2352565	</v>
      <v xml:space="preserve">http://creativecommons.org/licenses/by-sa/3.0/	http://creativecommons.org/licenses/by-sa/3.0/	</v>
    </spb>
    <spb s="0">
      <v xml:space="preserve">Wikipedia	</v>
      <v xml:space="preserve">CC-BY-SA	</v>
      <v xml:space="preserve">http://pt.wikipedia.org/wiki/index.html?curid=2352565	</v>
      <v xml:space="preserve">http://creativecommons.org/licenses/by-sa/3.0/	</v>
    </spb>
    <spb s="34">
      <v>344</v>
      <v>344</v>
      <v>344</v>
      <v>345</v>
      <v>344</v>
      <v>344</v>
    </spb>
    <spb s="0">
      <v xml:space="preserve">Wikipedia	Wikipedia	</v>
      <v xml:space="preserve">CC-BY-SA	CC-BY-SA	</v>
      <v xml:space="preserve">http://en.wikipedia.org/wiki/Belén,_Catamarca	http://zh.wikipedia.org/zh-tw/index.html?curid=4388477	</v>
      <v xml:space="preserve">http://creativecommons.org/licenses/by-sa/3.0/	http://creativecommons.org/licenses/by-sa/3.0/	</v>
    </spb>
    <spb s="0">
      <v xml:space="preserve">Wikipedia	</v>
      <v xml:space="preserve">CC-BY-SA	</v>
      <v xml:space="preserve">http://en.wikipedia.org/wiki/Belén,_Catamarca	</v>
      <v xml:space="preserve">http://creativecommons.org/licenses/by-sa/3.0/	</v>
    </spb>
    <spb s="0">
      <v xml:space="preserve">Wikipedia	</v>
      <v xml:space="preserve">CC-BY-SA	</v>
      <v xml:space="preserve">http://zh.wikipedia.org/zh-tw/index.html?curid=4388477	</v>
      <v xml:space="preserve">http://creativecommons.org/licenses/by-sa/3.0/	</v>
    </spb>
    <spb s="34">
      <v>347</v>
      <v>347</v>
      <v>348</v>
      <v>349</v>
      <v>347</v>
      <v>347</v>
    </spb>
    <spb s="0">
      <v xml:space="preserve">Wikipedia	</v>
      <v xml:space="preserve">CC-BY-SA	</v>
      <v xml:space="preserve">http://en.wikipedia.org/wiki/Andolucas	</v>
      <v xml:space="preserve">http://creativecommons.org/licenses/by-sa/3.0/	</v>
    </spb>
    <spb s="57">
      <v>351</v>
      <v>351</v>
      <v>351</v>
      <v>351</v>
      <v>351</v>
      <v>351</v>
      <v>351</v>
      <v>351</v>
    </spb>
    <spb s="2">
      <v>29</v>
    </spb>
    <spb s="0">
      <v xml:space="preserve">Wikipedia	</v>
      <v xml:space="preserve">CC-BY-SA	</v>
      <v xml:space="preserve">http://en.wikipedia.org/wiki/Chilecito	</v>
      <v xml:space="preserve">http://creativecommons.org/licenses/by-sa/3.0/	</v>
    </spb>
    <spb s="20">
      <v>354</v>
      <v>354</v>
      <v>354</v>
      <v>354</v>
      <v>354</v>
      <v>354</v>
      <v>354</v>
      <v>354</v>
      <v>354</v>
    </spb>
    <spb s="0">
      <v xml:space="preserve">Wikipedia	</v>
      <v xml:space="preserve">CC-BY-SA	</v>
      <v xml:space="preserve">http://en.wikipedia.org/wiki/Guandacol	</v>
      <v xml:space="preserve">http://creativecommons.org/licenses/by-sa/3.0/	</v>
    </spb>
    <spb s="34">
      <v>356</v>
      <v>356</v>
      <v>356</v>
      <v>356</v>
      <v>356</v>
      <v>356</v>
    </spb>
    <spb s="0">
      <v xml:space="preserve">Wikipedia	Wikipedia	</v>
      <v xml:space="preserve">CC-BY-SA	CC-BY-SA	</v>
      <v xml:space="preserve">http://en.wikipedia.org/wiki/San_José_de_Jáchal	http://zh.wikipedia.org/zh-tw/index.html?curid=4392651	</v>
      <v xml:space="preserve">http://creativecommons.org/licenses/by-sa/3.0/	http://creativecommons.org/licenses/by-sa/3.0/	</v>
    </spb>
    <spb s="0">
      <v xml:space="preserve">Wikipedia	</v>
      <v xml:space="preserve">CC-BY-SA	</v>
      <v xml:space="preserve">http://en.wikipedia.org/wiki/San_José_de_Jáchal	</v>
      <v xml:space="preserve">http://creativecommons.org/licenses/by-sa/3.0/	</v>
    </spb>
    <spb s="0">
      <v xml:space="preserve">Wikipedia	</v>
      <v xml:space="preserve">CC-BY-SA	</v>
      <v xml:space="preserve">http://zh.wikipedia.org/zh-tw/index.html?curid=4392651	</v>
      <v xml:space="preserve">http://creativecommons.org/licenses/by-sa/3.0/	</v>
    </spb>
    <spb s="47">
      <v>358</v>
      <v>359</v>
      <v>358</v>
      <v>359</v>
      <v>360</v>
      <v>358</v>
      <v>358</v>
    </spb>
    <spb s="0">
      <v xml:space="preserve">Wikipedia	</v>
      <v xml:space="preserve">CC-BY-SA	</v>
      <v xml:space="preserve">http://en.wikipedia.org/wiki/San_Juan,_Argentina	</v>
      <v xml:space="preserve">http://creativecommons.org/licenses/by-sa/3.0/	</v>
    </spb>
    <spb s="0">
      <v xml:space="preserve">Wikipedia	Wikipedia	</v>
      <v xml:space="preserve">CC-BY-SA	CC-BY-SA	</v>
      <v xml:space="preserve">http://en.wikipedia.org/wiki/San_Juan,_Argentina	http://fr.wikipedia.org/wiki/San_Juan_(Argentine)	</v>
      <v xml:space="preserve">http://creativecommons.org/licenses/by-sa/3.0/	http://creativecommons.org/licenses/by-sa/3.0/	</v>
    </spb>
    <spb s="20">
      <v>362</v>
      <v>362</v>
      <v>362</v>
      <v>362</v>
      <v>362</v>
      <v>362</v>
      <v>362</v>
      <v>362</v>
      <v>363</v>
    </spb>
    <spb s="12">
      <v>square km</v>
      <v>1991</v>
    </spb>
    <spb s="0">
      <v xml:space="preserve">Wikipedia	</v>
      <v xml:space="preserve">CC-BY-SA	</v>
      <v xml:space="preserve">http://en.wikipedia.org/wiki/Mendoza,_Argentina	</v>
      <v xml:space="preserve">http://creativecommons.org/licenses/by-sa/3.0/	</v>
    </spb>
    <spb s="0">
      <v xml:space="preserve">Wikipedia	Wikipedia	</v>
      <v xml:space="preserve">CC-BY-SA	CC-BY-SA	</v>
      <v xml:space="preserve">http://en.wikipedia.org/wiki/Mendoza,_Argentina	https://en.wikipedia.org/wiki/Mendoza,_Argentina	</v>
      <v xml:space="preserve">http://creativecommons.org/licenses/by-sa/3.0/	http://creativecommons.org/licenses/by-sa/3.0/	</v>
    </spb>
    <spb s="49">
      <v>366</v>
      <v>366</v>
      <v>367</v>
      <v>366</v>
      <v>366</v>
      <v>366</v>
      <v>367</v>
      <v>366</v>
    </spb>
    <spb s="0">
      <v xml:space="preserve">Wikipedia	Wikipedia	</v>
      <v xml:space="preserve">CC-BY-SA	CC-BY-SA	</v>
      <v xml:space="preserve">http://en.wikipedia.org/wiki/Malargüe	http://zh.wikipedia.org/zh-tw/index.html?curid=2734015	</v>
      <v xml:space="preserve">http://creativecommons.org/licenses/by-sa/3.0/	http://creativecommons.org/licenses/by-sa/3.0/	</v>
    </spb>
    <spb s="0">
      <v xml:space="preserve">Wikipedia	</v>
      <v xml:space="preserve">CC-BY-SA	</v>
      <v xml:space="preserve">http://en.wikipedia.org/wiki/Malargüe	</v>
      <v xml:space="preserve">http://creativecommons.org/licenses/by-sa/3.0/	</v>
    </spb>
    <spb s="0">
      <v xml:space="preserve">Wikipedia	</v>
      <v xml:space="preserve">CC-BY-SA	</v>
      <v xml:space="preserve">http://zh.wikipedia.org/zh-tw/index.html?curid=2734015	</v>
      <v xml:space="preserve">http://creativecommons.org/licenses/by-sa/3.0/	</v>
    </spb>
    <spb s="47">
      <v>369</v>
      <v>370</v>
      <v>369</v>
      <v>370</v>
      <v>371</v>
      <v>369</v>
      <v>369</v>
    </spb>
    <spb s="0">
      <v xml:space="preserve">Wikipedia	</v>
      <v xml:space="preserve">CC-BY-SA	</v>
      <v xml:space="preserve">http://en.wikipedia.org/wiki/Chos_Malal	</v>
      <v xml:space="preserve">http://creativecommons.org/licenses/by-sa/3.0/	</v>
    </spb>
    <spb s="0">
      <v xml:space="preserve">Wikipedia	Wikipedia	</v>
      <v xml:space="preserve">CC-BY-SA	CC-BY-SA	</v>
      <v xml:space="preserve">http://en.wikipedia.org/wiki/Chos_Malal	http://it.wikipedia.org/wiki/Chos_Malal	</v>
      <v xml:space="preserve">http://creativecommons.org/licenses/by-sa/3.0/	http://creativecommons.org/licenses/by-sa/3.0/	</v>
    </spb>
    <spb s="58">
      <v>373</v>
      <v>374</v>
      <v>373</v>
      <v>374</v>
      <v>373</v>
      <v>373</v>
      <v>373</v>
      <v>373</v>
      <v>373</v>
      <v>373</v>
    </spb>
    <spb s="2">
      <v>30</v>
    </spb>
    <spb s="59">
      <v>3</v>
      <v>4</v>
      <v>4</v>
      <v>4</v>
      <v>4</v>
    </spb>
    <spb s="0">
      <v xml:space="preserve">Wikipedia	Wikipedia	</v>
      <v xml:space="preserve">CC-BY-SA	CC-BY-SA	</v>
      <v xml:space="preserve">http://en.wikipedia.org/wiki/Las_Lajas,_Neuquén	http://fr.wikipedia.org/wiki/Las_Lajas	</v>
      <v xml:space="preserve">http://creativecommons.org/licenses/by-sa/3.0/	http://creativecommons.org/licenses/by-sa/3.0/	</v>
    </spb>
    <spb s="0">
      <v xml:space="preserve">Wikipedia	</v>
      <v xml:space="preserve">CC-BY-SA	</v>
      <v xml:space="preserve">http://en.wikipedia.org/wiki/Las_Lajas,_Neuquén	</v>
      <v xml:space="preserve">http://creativecommons.org/licenses/by-sa/3.0/	</v>
    </spb>
    <spb s="0">
      <v xml:space="preserve">Wikipedia	</v>
      <v xml:space="preserve">CC-BY-SA	</v>
      <v xml:space="preserve">http://fr.wikipedia.org/wiki/Las_Lajas	</v>
      <v xml:space="preserve">http://creativecommons.org/licenses/by-sa/3.0/	</v>
    </spb>
    <spb s="1">
      <v>378</v>
      <v>378</v>
      <v>379</v>
      <v>378</v>
      <v>379</v>
      <v>380</v>
      <v>378</v>
      <v>378</v>
    </spb>
    <spb s="2">
      <v>31</v>
    </spb>
    <spb s="0">
      <v xml:space="preserve">Wikipedia	Wikipedia	</v>
      <v xml:space="preserve">CC-BY-SA	CC-BY-SA	</v>
      <v xml:space="preserve">http://en.wikipedia.org/wiki/Ilama	http://es.wikipedia.org/wiki/Ilama	</v>
      <v xml:space="preserve">http://creativecommons.org/licenses/by-sa/3.0/	http://creativecommons.org/licenses/by-sa/3.0/	</v>
    </spb>
    <spb s="0">
      <v xml:space="preserve">Wikipedia	</v>
      <v xml:space="preserve">CC-BY-SA	</v>
      <v xml:space="preserve">http://en.wikipedia.org/wiki/Ilama	</v>
      <v xml:space="preserve">http://creativecommons.org/licenses/by-sa/3.0/	</v>
    </spb>
    <spb s="9">
      <v>383</v>
      <v>384</v>
      <v>384</v>
      <v>384</v>
      <v>384</v>
      <v>384</v>
      <v>383</v>
    </spb>
    <spb s="0">
      <v xml:space="preserve">Wikipedia	</v>
      <v xml:space="preserve">CC-BY-SA	</v>
      <v xml:space="preserve">http://en.wikipedia.org/wiki/Melipeuco	</v>
      <v xml:space="preserve">http://creativecommons.org/licenses/by-sa/3.0/	</v>
    </spb>
    <spb s="9">
      <v>386</v>
      <v>386</v>
      <v>386</v>
      <v>386</v>
      <v>386</v>
      <v>386</v>
      <v>386</v>
    </spb>
    <spb s="12">
      <v>square km</v>
      <v>2012</v>
    </spb>
    <spb s="0">
      <v xml:space="preserve">Wikipedia	</v>
      <v xml:space="preserve">CC-BY-SA	</v>
      <v xml:space="preserve">http://en.wikipedia.org/wiki/Villarrica,_Chile	</v>
      <v xml:space="preserve">http://creativecommons.org/licenses/by-sa/3.0/	</v>
    </spb>
    <spb s="0">
      <v xml:space="preserve">Wikipedia	Wikipedia	</v>
      <v xml:space="preserve">CC-BY-SA	CC-BY-SA	</v>
      <v xml:space="preserve">http://en.wikipedia.org/wiki/Villarrica,_Chile	https://en.wikipedia.org/wiki/Villarrica,_Chile	</v>
      <v xml:space="preserve">http://creativecommons.org/licenses/by-sa/3.0/	http://creativecommons.org/licenses/by-sa/3.0/	</v>
    </spb>
    <spb s="9">
      <v>389</v>
      <v>389</v>
      <v>389</v>
      <v>389</v>
      <v>389</v>
      <v>390</v>
      <v>389</v>
    </spb>
    <spb s="0">
      <v xml:space="preserve">Wikipedia	Wikipedia	</v>
      <v xml:space="preserve">CC-BY-SA	CC-BY-SA	</v>
      <v xml:space="preserve">http://en.wikipedia.org/wiki/Pucón	http://lt.wikipedia.org/wiki/Pukonas	</v>
      <v xml:space="preserve">http://creativecommons.org/licenses/by-sa/3.0/	http://creativecommons.org/licenses/by-sa/3.0/	</v>
    </spb>
    <spb s="0">
      <v xml:space="preserve">Wikipedia	</v>
      <v xml:space="preserve">CC-BY-SA	</v>
      <v xml:space="preserve">http://en.wikipedia.org/wiki/Pucón	</v>
      <v xml:space="preserve">http://creativecommons.org/licenses/by-sa/3.0/	</v>
    </spb>
    <spb s="9">
      <v>392</v>
      <v>392</v>
      <v>393</v>
      <v>392</v>
      <v>393</v>
      <v>392</v>
      <v>392</v>
    </spb>
    <spb s="0">
      <v xml:space="preserve">Wikipedia	</v>
      <v xml:space="preserve">CC-BY-SA	</v>
      <v xml:space="preserve">http://en.wikipedia.org/wiki/Puerto_Fuy	</v>
      <v xml:space="preserve">http://creativecommons.org/licenses/by-sa/3.0/	</v>
    </spb>
    <spb s="60">
      <v>395</v>
      <v>395</v>
      <v>395</v>
      <v>395</v>
      <v>395</v>
      <v>395</v>
      <v>395</v>
    </spb>
    <spb s="7">
      <v>2002</v>
    </spb>
    <spb s="0">
      <v xml:space="preserve">Wikipedia	</v>
      <v xml:space="preserve">CC-BY-SA	</v>
      <v xml:space="preserve">http://zh.wikipedia.org/zh-tw/index.html?curid=3354519	</v>
      <v xml:space="preserve">http://creativecommons.org/licenses/by-sa/3.0/	</v>
    </spb>
    <spb s="0">
      <v xml:space="preserve">Wikipedia	Wikipedia	</v>
      <v xml:space="preserve">CC-BY-SA	CC-BY-SA	</v>
      <v xml:space="preserve">http://en.wikipedia.org/wiki/San_Martín_de_los_Andes	http://zh.wikipedia.org/zh-tw/index.html?curid=3354519	</v>
      <v xml:space="preserve">http://creativecommons.org/licenses/by-sa/3.0/	http://creativecommons.org/licenses/by-sa/3.0/	</v>
    </spb>
    <spb s="0">
      <v xml:space="preserve">Wikipedia	</v>
      <v xml:space="preserve">CC-BY-SA	</v>
      <v xml:space="preserve">http://en.wikipedia.org/wiki/San_Martín_de_los_Andes	</v>
      <v xml:space="preserve">http://creativecommons.org/licenses/by-sa/3.0/	</v>
    </spb>
    <spb s="0">
      <v xml:space="preserve">Wikipedia	Wikipedia	Facebook	</v>
      <v xml:space="preserve">CC-BY-SA	CC-BY-SA		</v>
      <v xml:space="preserve">http://en.wikipedia.org/wiki/San_Martín_de_los_Andes	http://zh.wikipedia.org/zh-tw/index.html?curid=3354519	https://www.facebook.com/municipalidadsma/	</v>
      <v xml:space="preserve">http://creativecommons.org/licenses/by-sa/3.0/	http://creativecommons.org/licenses/by-sa/3.0/		</v>
    </spb>
    <spb s="49">
      <v>398</v>
      <v>399</v>
      <v>399</v>
      <v>399</v>
      <v>400</v>
      <v>398</v>
      <v>401</v>
      <v>399</v>
    </spb>
    <spb s="0">
      <v xml:space="preserve">Wikipedia	</v>
      <v xml:space="preserve">CC-BY-SA	</v>
      <v xml:space="preserve">http://en.wikipedia.org/wiki/Villa_La_Angostura	</v>
      <v xml:space="preserve">http://creativecommons.org/licenses/by-sa/3.0/	</v>
    </spb>
    <spb s="0">
      <v xml:space="preserve">Wikipedia	Twitter	</v>
      <v xml:space="preserve">CC-BY-SA		</v>
      <v xml:space="preserve">http://en.wikipedia.org/wiki/Villa_La_Angostura	https://twitter.com/Turismovla	</v>
      <v xml:space="preserve">http://creativecommons.org/licenses/by-sa/3.0/		</v>
    </spb>
    <spb s="0">
      <v xml:space="preserve">Wikipedia	Facebook	</v>
      <v xml:space="preserve">CC-BY-SA		</v>
      <v xml:space="preserve">http://en.wikipedia.org/wiki/Villa_La_Angostura	https://www.facebook.com/turismovla/	</v>
      <v xml:space="preserve">http://creativecommons.org/licenses/by-sa/3.0/		</v>
    </spb>
    <spb s="25">
      <v>403</v>
      <v>404</v>
      <v>403</v>
      <v>404</v>
      <v>403</v>
      <v>403</v>
      <v>405</v>
      <v>403</v>
    </spb>
    <spb s="0">
      <v xml:space="preserve">Wikipedia	Wikipedia	</v>
      <v xml:space="preserve">CC-BY-SA	CC-BY-SA	</v>
      <v xml:space="preserve">http://en.wikipedia.org/wiki/Bariloche	http://en.wikipedia.org/wiki/San_Carlos_de_Bariloche	</v>
      <v xml:space="preserve">http://creativecommons.org/licenses/by-sa/3.0/	http://creativecommons.org/licenses/by-sa/3.0/	</v>
    </spb>
    <spb s="0">
      <v xml:space="preserve">Wikipedia	Weathertrends360	</v>
      <v xml:space="preserve">CC-BY-SA		</v>
      <v xml:space="preserve">http://en.wikipedia.org/wiki/Bariloche	https://www.weathertrends360.com/	</v>
      <v xml:space="preserve">http://creativecommons.org/licenses/by-sa/3.0/		</v>
    </spb>
    <spb s="0">
      <v xml:space="preserve">Wikipedia	</v>
      <v xml:space="preserve">CC-BY-SA	</v>
      <v xml:space="preserve">http://en.wikipedia.org/wiki/Bariloche	</v>
      <v xml:space="preserve">http://creativecommons.org/licenses/by-sa/3.0/	</v>
    </spb>
    <spb s="0">
      <v xml:space="preserve">Wikipedia	</v>
      <v xml:space="preserve">CC-BY-SA	</v>
      <v xml:space="preserve">http://en.wikipedia.org/wiki/San_Carlos_de_Bariloche	</v>
      <v xml:space="preserve">http://creativecommons.org/licenses/by-sa/3.0/	</v>
    </spb>
    <spb s="0">
      <v xml:space="preserve">Wikipedia	Wikipedia	Wikipedia	</v>
      <v xml:space="preserve">CC-BY-SA	CC-BY-SA	CC-BY-SA	</v>
      <v xml:space="preserve">http://en.wikipedia.org/wiki/Bariloche	http://en.wikipedia.org/wiki/San_Carlos_de_Bariloche	https://en.wikipedia.org/wiki/Bariloche	</v>
      <v xml:space="preserve">http://creativecommons.org/licenses/by-sa/3.0/	http://creativecommons.org/licenses/by-sa/3.0/	http://creativecommons.org/licenses/by-sa/3.0/	</v>
    </spb>
    <spb s="0">
      <v xml:space="preserve">Wikipedia	Wikipedia	Wikipedia	</v>
      <v xml:space="preserve">CC-BY-SA	CC-BY-SA	CC-BY-SA	</v>
      <v xml:space="preserve">http://en.wikipedia.org/wiki/Bariloche	http://en.wikipedia.org/wiki/San_Carlos_de_Bariloche	http://fr.wikipedia.org/wiki/San_Carlos_de_Bariloche	</v>
      <v xml:space="preserve">http://creativecommons.org/licenses/by-sa/3.0/	http://creativecommons.org/licenses/by-sa/3.0/	http://creativecommons.org/licenses/by-sa/3.0/	</v>
    </spb>
    <spb s="55">
      <v>407</v>
      <v>408</v>
      <v>408</v>
      <v>409</v>
      <v>410</v>
      <v>411</v>
      <v>412</v>
    </spb>
    <spb s="0">
      <v xml:space="preserve">Wikipedia	Wikipedia	</v>
      <v xml:space="preserve">CC-BY-SA	CC-BY-SA	</v>
      <v xml:space="preserve">http://en.wikipedia.org/wiki/Osorno,_Chile	http://es.wikipedia.org/wiki/Osorno	</v>
      <v xml:space="preserve">http://creativecommons.org/licenses/by-sa/3.0/	http://creativecommons.org/licenses/by-sa/3.0/	</v>
    </spb>
    <spb s="0">
      <v xml:space="preserve">Wikipedia	</v>
      <v xml:space="preserve">CC-BY-SA	</v>
      <v xml:space="preserve">http://en.wikipedia.org/wiki/Osorno,_Chile	</v>
      <v xml:space="preserve">http://creativecommons.org/licenses/by-sa/3.0/	</v>
    </spb>
    <spb s="61">
      <v>414</v>
      <v>415</v>
      <v>415</v>
      <v>415</v>
      <v>415</v>
      <v>415</v>
      <v>415</v>
      <v>415</v>
      <v>415</v>
    </spb>
    <spb s="0">
      <v xml:space="preserve">Wikipedia	</v>
      <v xml:space="preserve">CC-BY-SA	</v>
      <v xml:space="preserve">http://en.wikipedia.org/wiki/Puerto_Varas	</v>
      <v xml:space="preserve">http://creativecommons.org/licenses/by-sa/3.0/	</v>
    </spb>
    <spb s="9">
      <v>417</v>
      <v>417</v>
      <v>417</v>
      <v>417</v>
      <v>417</v>
      <v>417</v>
      <v>417</v>
    </spb>
    <spb s="0">
      <v xml:space="preserve">Wikipedia	Wikipedia	</v>
      <v xml:space="preserve">CC-BY-SA	CC-BY-SA	</v>
      <v xml:space="preserve">http://en.wikipedia.org/wiki/Chaitén	http://zh.wikipedia.org/zh-tw/index.html?curid=3263702	</v>
      <v xml:space="preserve">http://creativecommons.org/licenses/by-sa/3.0/	http://creativecommons.org/licenses/by-sa/3.0/	</v>
    </spb>
    <spb s="0">
      <v xml:space="preserve">Wikipedia	</v>
      <v xml:space="preserve">CC-BY-SA	</v>
      <v xml:space="preserve">http://zh.wikipedia.org/zh-tw/index.html?curid=3263702	</v>
      <v xml:space="preserve">http://creativecommons.org/licenses/by-sa/3.0/	</v>
    </spb>
    <spb s="0">
      <v xml:space="preserve">Wikipedia	</v>
      <v xml:space="preserve">CC-BY-SA	</v>
      <v xml:space="preserve">http://en.wikipedia.org/wiki/Chaitén	</v>
      <v xml:space="preserve">http://creativecommons.org/licenses/by-sa/3.0/	</v>
    </spb>
    <spb s="61">
      <v>419</v>
      <v>419</v>
      <v>420</v>
      <v>420</v>
      <v>421</v>
      <v>419</v>
      <v>421</v>
      <v>419</v>
      <v>419</v>
    </spb>
    <spb s="0">
      <v xml:space="preserve">Wikipedia	Wikipedia	</v>
      <v xml:space="preserve">CC-BY-SA	CC-BY-SA	</v>
      <v xml:space="preserve">http://en.wikipedia.org/wiki/Villa_Santa_Lucia	http://fr.wikipedia.org/wiki/Villa_Santa_Lucia	</v>
      <v xml:space="preserve">http://creativecommons.org/licenses/by-sa/3.0/	http://creativecommons.org/licenses/by-sa/3.0/	</v>
    </spb>
    <spb s="0">
      <v xml:space="preserve">Wikipedia	</v>
      <v xml:space="preserve">CC-BY-SA	</v>
      <v xml:space="preserve">http://en.wikipedia.org/wiki/Villa_Santa_Lucia	</v>
      <v xml:space="preserve">http://creativecommons.org/licenses/by-sa/3.0/	</v>
    </spb>
    <spb s="20">
      <v>423</v>
      <v>424</v>
      <v>424</v>
      <v>424</v>
      <v>424</v>
      <v>424</v>
      <v>424</v>
      <v>424</v>
      <v>424</v>
    </spb>
    <spb s="0">
      <v xml:space="preserve">Wikipedia	</v>
      <v xml:space="preserve">CC-BY-SA	</v>
      <v xml:space="preserve">http://en.wikipedia.org/wiki/La_Junta,_Colorado	</v>
      <v xml:space="preserve">http://creativecommons.org/licenses/by-sa/3.0/	</v>
    </spb>
    <spb s="0">
      <v xml:space="preserve">Wikipedia	US Census	</v>
      <v xml:space="preserve">CC-BY-SA		</v>
      <v xml:space="preserve">http://en.wikipedia.org/wiki/La_Junta,_Colorado	http://www2.census.gov/programs-surveys/popest/datasets/2010-2018/cities/totals/sub-est2018_all.csv	</v>
      <v xml:space="preserve">http://creativecommons.org/licenses/by-sa/3.0/		</v>
    </spb>
    <spb s="0">
      <v xml:space="preserve">Wikipedia	Wikipedia	</v>
      <v xml:space="preserve">CC-BY-SA	CC-BY-SA	</v>
      <v xml:space="preserve">http://en.wikipedia.org/wiki/La_Junta,_Colorado	https://en.wikipedia.org/wiki/La_Junta,_Colorado	</v>
      <v xml:space="preserve">http://creativecommons.org/licenses/by-sa/3.0/	http://creativecommons.org/licenses/by-sa/3.0/	</v>
    </spb>
    <spb s="0">
      <v xml:space="preserve">Wikipedia	US Census	Wikipedia	</v>
      <v xml:space="preserve">CC-BY-SA		CC-BY-SA	</v>
      <v xml:space="preserve">http://en.wikipedia.org/wiki/La_Junta,_Colorado	http://www2.census.gov/programs-surveys/popest/datasets/2010-2018/cities/totals/sub-est2018_all.csv	https://en.wikipedia.org/wiki/La_Junta,_Colorado	</v>
      <v xml:space="preserve">http://creativecommons.org/licenses/by-sa/3.0/		http://creativecommons.org/licenses/by-sa/3.0/	</v>
    </spb>
    <spb s="37">
      <v>426</v>
      <v>427</v>
      <v>428</v>
      <v>308</v>
      <v>427</v>
      <v>426</v>
      <v>426</v>
      <v>429</v>
      <v>429</v>
      <v>427</v>
    </spb>
    <spb s="0">
      <v xml:space="preserve">Wikipedia	</v>
      <v xml:space="preserve">CC-BY-SA	</v>
      <v xml:space="preserve">http://en.wikipedia.org/wiki/Puyuhuapi_(volcanic_group)	</v>
      <v xml:space="preserve">http://creativecommons.org/licenses/by-sa/3.0/	</v>
    </spb>
    <spb s="0">
      <v xml:space="preserve">Wikipedia	Wikipedia	</v>
      <v xml:space="preserve">CC-BY-SA	CC-BY-SA	</v>
      <v xml:space="preserve">http://en.wikipedia.org/wiki/Puyuhuapi_(volcanic_group)	http://fr.wikipedia.org/wiki/Puyuhuapi	</v>
      <v xml:space="preserve">http://creativecommons.org/licenses/by-sa/3.0/	http://creativecommons.org/licenses/by-sa/3.0/	</v>
    </spb>
    <spb s="62">
      <v>431</v>
      <v>431</v>
      <v>431</v>
      <v>431</v>
      <v>431</v>
      <v>431</v>
      <v>432</v>
    </spb>
    <spb s="0">
      <v xml:space="preserve">Wikipedia	Wikipedia	</v>
      <v xml:space="preserve">CC-BY-SA	CC-BY-SA	</v>
      <v xml:space="preserve">http://en.wikipedia.org/wiki/Coyhaique	http://es.wikipedia.org/wiki/Coyhaique	</v>
      <v xml:space="preserve">http://creativecommons.org/licenses/by-sa/3.0/	http://creativecommons.org/licenses/by-sa/3.0/	</v>
    </spb>
    <spb s="0">
      <v xml:space="preserve">Wikipedia	</v>
      <v xml:space="preserve">CC-BY-SA	</v>
      <v xml:space="preserve">http://en.wikipedia.org/wiki/Coyhaique	</v>
      <v xml:space="preserve">http://creativecommons.org/licenses/by-sa/3.0/	</v>
    </spb>
    <spb s="9">
      <v>434</v>
      <v>435</v>
      <v>435</v>
      <v>435</v>
      <v>435</v>
      <v>435</v>
      <v>435</v>
    </spb>
    <spb s="0">
      <v xml:space="preserve">Wikipedia	</v>
      <v xml:space="preserve">CC-BY-SA	</v>
      <v xml:space="preserve">http://en.wikipedia.org/wiki/Lagonegro	</v>
      <v xml:space="preserve">http://creativecommons.org/licenses/by-sa/3.0/	</v>
    </spb>
    <spb s="0">
      <v xml:space="preserve">Wikipedia	Facebook	</v>
      <v xml:space="preserve">CC-BY-SA		</v>
      <v xml:space="preserve">http://en.wikipedia.org/wiki/Lagonegro	https://www.facebook.com/Comune-di-Lagonegro-1370439752969766/	</v>
      <v xml:space="preserve">http://creativecommons.org/licenses/by-sa/3.0/		</v>
    </spb>
    <spb s="0">
      <v xml:space="preserve">Wikipedia	Wikipedia	</v>
      <v xml:space="preserve">CC-BY-SA	CC-BY-SA	</v>
      <v xml:space="preserve">http://en.wikipedia.org/wiki/Lagonegro	http://es.wikipedia.org/wiki/Lagonegro	</v>
      <v xml:space="preserve">http://creativecommons.org/licenses/by-sa/3.0/	http://creativecommons.org/licenses/by-sa/3.0/	</v>
    </spb>
    <spb s="25">
      <v>437</v>
      <v>437</v>
      <v>437</v>
      <v>437</v>
      <v>437</v>
      <v>437</v>
      <v>438</v>
      <v>439</v>
    </spb>
    <spb s="0">
      <v xml:space="preserve">Wikipedia	</v>
      <v xml:space="preserve">CC-BY-SA	</v>
      <v xml:space="preserve">http://en.wikipedia.org/wiki/Cochrane,_Chile	</v>
      <v xml:space="preserve">http://creativecommons.org/licenses/by-sa/3.0/	</v>
    </spb>
    <spb s="9">
      <v>441</v>
      <v>441</v>
      <v>441</v>
      <v>441</v>
      <v>441</v>
      <v>441</v>
      <v>441</v>
    </spb>
    <spb s="0">
      <v xml:space="preserve">Wikipedia	</v>
      <v xml:space="preserve">CC-BY-SA	</v>
      <v xml:space="preserve">http://en.wikipedia.org/wiki/Villa_O'Higgins	</v>
      <v xml:space="preserve">http://creativecommons.org/licenses/by-sa/3.0/	</v>
    </spb>
    <spb s="0">
      <v xml:space="preserve">Wikipedia	Wikipedia	</v>
      <v xml:space="preserve">CC-BY-SA	CC-BY-SA	</v>
      <v xml:space="preserve">http://en.wikipedia.org/wiki/Villa_O'Higgins	http://en.wikipedia.org/wiki/O'Higgins,_Chile	</v>
      <v xml:space="preserve">http://creativecommons.org/licenses/by-sa/3.0/	http://creativecommons.org/licenses/by-sa/3.0/	</v>
    </spb>
    <spb s="47">
      <v>443</v>
      <v>443</v>
      <v>443</v>
      <v>443</v>
      <v>443</v>
      <v>444</v>
      <v>444</v>
    </spb>
    <spb s="0">
      <v xml:space="preserve">Wikipedia	elchalten.gov.ar	</v>
      <v xml:space="preserve">CC-BY-SA		</v>
      <v xml:space="preserve">http://en.wikipedia.org/wiki/El_Chaltén	http://www.elchalten.gov.ar/	</v>
      <v xml:space="preserve">http://creativecommons.org/licenses/by-sa/3.0/		</v>
    </spb>
    <spb s="0">
      <v xml:space="preserve">Wikipedia	</v>
      <v xml:space="preserve">CC-BY-SA	</v>
      <v xml:space="preserve">http://en.wikipedia.org/wiki/El_Chaltén	</v>
      <v xml:space="preserve">http://creativecommons.org/licenses/by-sa/3.0/	</v>
    </spb>
    <spb s="0">
      <v xml:space="preserve">elchalten.gov.ar	</v>
      <v xml:space="preserve">	</v>
      <v xml:space="preserve">http://www.elchalten.gov.ar/	</v>
      <v xml:space="preserve">	</v>
    </spb>
    <spb s="34">
      <v>446</v>
      <v>446</v>
      <v>447</v>
      <v>448</v>
      <v>446</v>
      <v>447</v>
    </spb>
    <spb s="0">
      <v xml:space="preserve">Wikipedia	</v>
      <v xml:space="preserve">CC-BY-SA	</v>
      <v xml:space="preserve">http://en.wikipedia.org/wiki/El_Calafate	</v>
      <v xml:space="preserve">http://creativecommons.org/licenses/by-sa/3.0/	</v>
    </spb>
    <spb s="0">
      <v xml:space="preserve">Wikipedia	Wikipedia	</v>
      <v xml:space="preserve">CC-BY-SA	CC-BY-SA	</v>
      <v xml:space="preserve">http://en.wikipedia.org/wiki/El_Calafate	http://fr.wikipedia.org/wiki/El_Calafate	</v>
      <v xml:space="preserve">http://creativecommons.org/licenses/by-sa/3.0/	http://creativecommons.org/licenses/by-sa/3.0/	</v>
    </spb>
    <spb s="47">
      <v>450</v>
      <v>450</v>
      <v>450</v>
      <v>450</v>
      <v>450</v>
      <v>450</v>
      <v>451</v>
    </spb>
    <spb s="0">
      <v xml:space="preserve">Wikipedia	</v>
      <v xml:space="preserve">CC-BY-SA	</v>
      <v xml:space="preserve">http://en.wikipedia.org/wiki/Cerro_Castillo,_Chile	</v>
      <v xml:space="preserve">http://creativecommons.org/licenses/by-sa/3.0/	</v>
    </spb>
    <spb s="53">
      <v>453</v>
      <v>453</v>
      <v>453</v>
      <v>453</v>
      <v>453</v>
      <v>453</v>
      <v>453</v>
      <v>453</v>
    </spb>
    <spb s="0">
      <v xml:space="preserve">Wikipedia	</v>
      <v xml:space="preserve">CC-BY-SA	</v>
      <v xml:space="preserve">http://en.wikipedia.org/wiki/Puerto_Natales	</v>
      <v xml:space="preserve">http://creativecommons.org/licenses/by-sa/3.0/	</v>
    </spb>
    <spb s="0">
      <v xml:space="preserve">Wikipedia	Wikipedia	</v>
      <v xml:space="preserve">CC-BY-SA	CC-BY-SA	</v>
      <v xml:space="preserve">http://en.wikipedia.org/wiki/Puerto_Natales	http://it.wikipedia.org/wiki/Puerto_Natales	</v>
      <v xml:space="preserve">http://creativecommons.org/licenses/by-sa/3.0/	http://creativecommons.org/licenses/by-sa/3.0/	</v>
    </spb>
    <spb s="61">
      <v>455</v>
      <v>455</v>
      <v>456</v>
      <v>456</v>
      <v>455</v>
      <v>455</v>
      <v>455</v>
      <v>455</v>
      <v>455</v>
    </spb>
    <spb s="0">
      <v xml:space="preserve">Wikipedia	</v>
      <v xml:space="preserve">CC-BY-SA	</v>
      <v xml:space="preserve">http://en.wikipedia.org/wiki/Punta_Arenas	</v>
      <v xml:space="preserve">http://creativecommons.org/licenses/by-sa/3.0/	</v>
    </spb>
    <spb s="0">
      <v xml:space="preserve">Wikipedia	Weathertrends360	</v>
      <v xml:space="preserve">CC-BY-SA		</v>
      <v xml:space="preserve">http://en.wikipedia.org/wiki/Punta_Arenas	https://www.weathertrends360.com/	</v>
      <v xml:space="preserve">http://creativecommons.org/licenses/by-sa/3.0/		</v>
    </spb>
    <spb s="0">
      <v xml:space="preserve">Wikipedia	Wikipedia	</v>
      <v xml:space="preserve">CC-BY-SA	CC-BY-SA	</v>
      <v xml:space="preserve">http://en.wikipedia.org/wiki/Punta_Arenas	https://en.wikipedia.org/wiki/Punta_Arenas	</v>
      <v xml:space="preserve">http://creativecommons.org/licenses/by-sa/3.0/	http://creativecommons.org/licenses/by-sa/3.0/	</v>
    </spb>
    <spb s="9">
      <v>458</v>
      <v>459</v>
      <v>458</v>
      <v>459</v>
      <v>458</v>
      <v>460</v>
      <v>458</v>
    </spb>
    <spb s="0">
      <v xml:space="preserve">Wikipedia	</v>
      <v xml:space="preserve">CC-BY-SA	</v>
      <v xml:space="preserve">http://nl.wikipedia.org/wiki/San_Sebastian_(Spanje)	</v>
      <v xml:space="preserve">http://creativecommons.org/licenses/by-sa/3.0/	</v>
    </spb>
    <spb s="0">
      <v xml:space="preserve">Wikipedia	Facebook	</v>
      <v xml:space="preserve">CC-BY-SA		</v>
      <v xml:space="preserve">http://en.wikipedia.org/wiki/San_Sebastián	https://www.facebook.com/sansebastianmusik/	</v>
      <v xml:space="preserve">http://creativecommons.org/licenses/by-sa/3.0/		</v>
    </spb>
    <spb s="0">
      <v xml:space="preserve">Wikipedia	Wikipedia	Wikipedia	Twitter	Facebook	</v>
      <v xml:space="preserve">CC-BY-SA	CC-BY-SA	CC-BY-SA			</v>
      <v xml:space="preserve">http://en.wikipedia.org/wiki/San_Sebastián	http://nl.wikipedia.org/wiki/San_Sebastian_(Spanje)	https://en.wikipedia.org/wiki/San_Sebastián	https://twitter.com/Ayto_SS	https://www.facebook.com/sansebastianmusik/	</v>
      <v xml:space="preserve">http://creativecommons.org/licenses/by-sa/3.0/	http://creativecommons.org/licenses/by-sa/3.0/	http://creativecommons.org/licenses/by-sa/3.0/			</v>
    </spb>
    <spb s="0">
      <v xml:space="preserve">Wikipedia	</v>
      <v xml:space="preserve">CC-BY-SA	</v>
      <v xml:space="preserve">http://en.wikipedia.org/wiki/San_Sebastián	</v>
      <v xml:space="preserve">http://creativecommons.org/licenses/by-sa/3.0/	</v>
    </spb>
    <spb s="0">
      <v xml:space="preserve">Wikipedia	Wikipedia	</v>
      <v xml:space="preserve">CC-BY-SA	CC-BY-SA	</v>
      <v xml:space="preserve">http://en.wikipedia.org/wiki/San_Sebastián	http://nl.wikipedia.org/wiki/San_Sebastian_(Spanje)	</v>
      <v xml:space="preserve">http://creativecommons.org/licenses/by-sa/3.0/	http://creativecommons.org/licenses/by-sa/3.0/	</v>
    </spb>
    <spb s="0">
      <v xml:space="preserve">Wikipedia	Wikipedia	Wikipedia	Facebook	</v>
      <v xml:space="preserve">CC-BY-SA	CC-BY-SA	CC-BY-SA		</v>
      <v xml:space="preserve">http://en.wikipedia.org/wiki/San_Sebastián	http://nl.wikipedia.org/wiki/San_Sebastian_(Spanje)	https://en.wikipedia.org/wiki/San_Sebastián	https://www.facebook.com/sansebastianmusik/	</v>
      <v xml:space="preserve">http://creativecommons.org/licenses/by-sa/3.0/	http://creativecommons.org/licenses/by-sa/3.0/	http://creativecommons.org/licenses/by-sa/3.0/		</v>
    </spb>
    <spb s="0">
      <v xml:space="preserve">Wikipedia	Wikipedia	Facebook	</v>
      <v xml:space="preserve">CC-BY-SA	CC-BY-SA		</v>
      <v xml:space="preserve">http://en.wikipedia.org/wiki/San_Sebastián	http://nl.wikipedia.org/wiki/San_Sebastian_(Spanje)	https://www.facebook.com/sansebastianmusik/	</v>
      <v xml:space="preserve">http://creativecommons.org/licenses/by-sa/3.0/	http://creativecommons.org/licenses/by-sa/3.0/		</v>
    </spb>
    <spb s="20">
      <v>462</v>
      <v>463</v>
      <v>464</v>
      <v>462</v>
      <v>463</v>
      <v>465</v>
      <v>466</v>
      <v>467</v>
      <v>468</v>
    </spb>
    <spb s="0">
      <v xml:space="preserve">Wikipedia	</v>
      <v xml:space="preserve">CC-BY-SA	</v>
      <v xml:space="preserve">http://pt.wikipedia.org/wiki/Rio_Grande_(Terra_do_Fogo)	</v>
      <v xml:space="preserve">http://creativecommons.org/licenses/by-sa/3.0/	</v>
    </spb>
    <spb s="0">
      <v xml:space="preserve">Wikipedia	Wikipedia	</v>
      <v xml:space="preserve">CC-BY-SA	CC-BY-SA	</v>
      <v xml:space="preserve">http://en.wikipedia.org/wiki/Río_Grande,_Tierra_del_Fuego	http://pt.wikipedia.org/wiki/Rio_Grande_(Terra_do_Fogo)	</v>
      <v xml:space="preserve">http://creativecommons.org/licenses/by-sa/3.0/	http://creativecommons.org/licenses/by-sa/3.0/	</v>
    </spb>
    <spb s="0">
      <v xml:space="preserve">Wikipedia	</v>
      <v xml:space="preserve">CC-BY-SA	</v>
      <v xml:space="preserve">http://en.wikipedia.org/wiki/Río_Grande,_Tierra_del_Fuego	</v>
      <v xml:space="preserve">http://creativecommons.org/licenses/by-sa/3.0/	</v>
    </spb>
    <spb s="0">
      <v xml:space="preserve">Wikipedia	Wikipedia	Wikipedia	</v>
      <v xml:space="preserve">CC-BY-SA	CC-BY-SA	CC-BY-SA	</v>
      <v xml:space="preserve">http://en.wikipedia.org/wiki/Río_Grande,_Tierra_del_Fuego	http://pt.wikipedia.org/wiki/Rio_Grande_(Terra_do_Fogo)	http://en.wikipedia.org/wiki/Río_Grande_Department	</v>
      <v xml:space="preserve">http://creativecommons.org/licenses/by-sa/3.0/	http://creativecommons.org/licenses/by-sa/3.0/	http://creativecommons.org/licenses/by-sa/3.0/	</v>
    </spb>
    <spb s="25">
      <v>470</v>
      <v>471</v>
      <v>472</v>
      <v>471</v>
      <v>472</v>
      <v>470</v>
      <v>473</v>
      <v>473</v>
    </spb>
    <spb s="0">
      <v xml:space="preserve">Wikipedia	Wikipedia	</v>
      <v xml:space="preserve">CC-BY-SA	CC-BY-SA	</v>
      <v xml:space="preserve">http://en.wikipedia.org/wiki/Tolhuin	http://es.wikipedia.org/wiki/Tolhuin	</v>
      <v xml:space="preserve">http://creativecommons.org/licenses/by-sa/3.0/	http://creativecommons.org/licenses/by-sa/3.0/	</v>
    </spb>
    <spb s="0">
      <v xml:space="preserve">Wikipedia	</v>
      <v xml:space="preserve">CC-BY-SA	</v>
      <v xml:space="preserve">http://en.wikipedia.org/wiki/Tolhuin	</v>
      <v xml:space="preserve">http://creativecommons.org/licenses/by-sa/3.0/	</v>
    </spb>
    <spb s="25">
      <v>475</v>
      <v>476</v>
      <v>476</v>
      <v>476</v>
      <v>476</v>
      <v>476</v>
      <v>476</v>
      <v>476</v>
    </spb>
    <spb s="0">
      <v xml:space="preserve">Wikipedia	</v>
      <v xml:space="preserve">CC-BY-SA	</v>
      <v xml:space="preserve">http://en.wikipedia.org/wiki/Lago_Escondido	</v>
      <v xml:space="preserve">http://creativecommons.org/licenses/by-sa/3.0/	</v>
    </spb>
    <spb s="47">
      <v>478</v>
      <v>478</v>
      <v>478</v>
      <v>478</v>
      <v>478</v>
      <v>478</v>
      <v>478</v>
    </spb>
    <spb s="0">
      <v xml:space="preserve">Wikipedia	Wikipedia	Wikipedia	</v>
      <v xml:space="preserve">CC-BY-SA	CC-BY-SA	CC-BY-SA	</v>
      <v xml:space="preserve">http://en.wikipedia.org/wiki/Ushuaia	http://de.wikipedia.org/wiki/Ushuaia	http://es.wikipedia.org/wiki/Ushuaia	</v>
      <v xml:space="preserve">http://creativecommons.org/licenses/by-sa/3.0/	http://creativecommons.org/licenses/by-sa/3.0/	http://creativecommons.org/licenses/by-sa/3.0/	</v>
    </spb>
    <spb s="0">
      <v xml:space="preserve">Wikipedia	Weathertrends360	</v>
      <v xml:space="preserve">CC-BY-SA		</v>
      <v xml:space="preserve">http://en.wikipedia.org/wiki/Ushuaia	https://www.weathertrends360.com/	</v>
      <v xml:space="preserve">http://creativecommons.org/licenses/by-sa/3.0/		</v>
    </spb>
    <spb s="0">
      <v xml:space="preserve">Wikipedia	Wikipedia	</v>
      <v xml:space="preserve">CC-BY-SA	CC-BY-SA	</v>
      <v xml:space="preserve">http://en.wikipedia.org/wiki/Ushuaia	https://en.wikipedia.org/wiki/Ushuaia	</v>
      <v xml:space="preserve">http://creativecommons.org/licenses/by-sa/3.0/	http://creativecommons.org/licenses/by-sa/3.0/	</v>
    </spb>
    <spb s="0">
      <v xml:space="preserve">Wikipedia	</v>
      <v xml:space="preserve">CC-BY-SA	</v>
      <v xml:space="preserve">http://en.wikipedia.org/wiki/Ushuaia	</v>
      <v xml:space="preserve">http://creativecommons.org/licenses/by-sa/3.0/	</v>
    </spb>
    <spb s="20">
      <v>480</v>
      <v>481</v>
      <v>482</v>
      <v>483</v>
      <v>481</v>
      <v>483</v>
      <v>483</v>
      <v>482</v>
      <v>483</v>
    </spb>
    <spb s="0">
      <v xml:space="preserve">Wikipedia	</v>
      <v xml:space="preserve">CC-BY-SA	</v>
      <v xml:space="preserve">http://en.wikipedia.org/wiki/Antártica_(commune)	</v>
      <v xml:space="preserve">http://creativecommons.org/licenses/by-sa/3.0/	</v>
    </spb>
    <spb s="63">
      <v>485</v>
      <v>485</v>
      <v>485</v>
      <v>485</v>
      <v>485</v>
      <v>485</v>
      <v>485</v>
      <v>485</v>
      <v>485</v>
    </spb>
    <spb s="2">
      <v>32</v>
    </spb>
  </spbData>
</supportingPropertyBags>
</file>

<file path=xl/richData/rdsupportingpropertybagstructure.xml><?xml version="1.0" encoding="utf-8"?>
<spbStructures xmlns="http://schemas.microsoft.com/office/spreadsheetml/2017/richdata2" count="64">
  <s>
    <k n="SourceText" t="s"/>
    <k n="LicenseText" t="s"/>
    <k n="SourceAddress" t="s"/>
    <k n="LicenseAddress" t="s"/>
  </s>
  <s>
    <k n="Name" t="spb"/>
    <k n="Leader(s)" t="spb"/>
    <k n="Population" t="spb"/>
    <k n="UniqueName" t="spb"/>
    <k n="Description" t="spb"/>
    <k n="Time zone(s)" t="spb"/>
    <k n="Country/region" t="spb"/>
    <k n="Admin Division 1 (State/province/other)"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Name" t="i"/>
    <k n="Image" t="i"/>
    <k n="Latitude" t="i"/>
    <k n="Longitude" t="i"/>
    <k n="Population" t="i"/>
    <k n="Description" t="i"/>
    <k n="_DisplayString" t="i"/>
    <k n="%EntityServiceId" t="i"/>
    <k n="%EntitySubDomainId" t="i"/>
  </s>
  <s>
    <k n="Population" t="s"/>
  </s>
  <s>
    <k n="link" t="s"/>
    <k n="logo" t="s"/>
    <k n="name" t="s"/>
  </s>
  <s>
    <k n="Area" t="spb"/>
    <k n="Name" t="spb"/>
    <k n="Population" t="spb"/>
    <k n="UniqueName" t="spb"/>
    <k n="Description" t="spb"/>
    <k n="Country/region" t="spb"/>
    <k n="Admin Division 1 (State/province/other)" t="spb"/>
  </s>
  <s>
    <k n="UniqueName" t="spb"/>
    <k n="VDPID/VSID" t="spb"/>
    <k n="Description" t="spb"/>
    <k n="%ProviderInfo" t="spb"/>
    <k n="%DataProviderExternalLink" t="spb"/>
    <k n="%DataProviderExternalLinkLogo" t="spb"/>
  </s>
  <s>
    <k n="Area" t="i"/>
    <k n="Name" t="i"/>
    <k n="Latitude" t="i"/>
    <k n="Longitude" t="i"/>
    <k n="Population" t="i"/>
    <k n="Description" t="i"/>
    <k n="_DisplayString" t="i"/>
    <k n="%EntityServiceId" t="i"/>
    <k n="%EntitySubDomainId" t="i"/>
  </s>
  <s>
    <k n="Area" t="s"/>
    <k n="Population" t="s"/>
  </s>
  <s>
    <k n="Area" t="i"/>
    <k n="Name" t="i"/>
    <k n="Image" t="i"/>
    <k n="Latitude" t="i"/>
    <k n="Longitude" t="i"/>
    <k n="Population" t="i"/>
    <k n="Description" t="i"/>
    <k n="_DisplayString" t="i"/>
    <k n="%EntityServiceId" t="i"/>
    <k n="%EntitySubDomainId" t="i"/>
  </s>
  <s>
    <k n="Area" t="spb"/>
    <k n="Name" t="spb"/>
    <k n="Leader(s)" t="spb"/>
    <k n="Population" t="spb"/>
    <k n="UniqueName" t="spb"/>
    <k n="Description" t="spb"/>
    <k n="Country/region" t="spb"/>
    <k n="Admin Division 1 (State/province/other)" t="spb"/>
  </s>
  <s>
    <k n="Name" t="spb"/>
    <k n="UniqueName" t="spb"/>
    <k n="Description" t="spb"/>
    <k n="Country/region" t="spb"/>
    <k n="Admin Division 1 (State/province/other)" t="spb"/>
  </s>
  <s>
    <k n="UniqueName" t="spb"/>
    <k n="VDPID/VSID" t="spb"/>
    <k n="%ProviderInfo" t="spb"/>
    <k n="%DataProviderExternalLink" t="spb"/>
    <k n="%DataProviderExternalLinkLogo" t="spb"/>
  </s>
  <s>
    <k n="Name" t="i"/>
    <k n="Latitude" t="i"/>
    <k n="Longitude" t="i"/>
    <k n="_DisplayString" t="i"/>
    <k n="%EntityServiceId" t="i"/>
    <k n="%EntitySubDomainId" t="i"/>
  </s>
  <s>
    <k n="Name" t="i"/>
    <k n="Latitude" t="i"/>
    <k n="Longitude" t="i"/>
    <k n="Description" t="i"/>
    <k n="_DisplayString" t="i"/>
    <k n="%EntityServiceId" t="i"/>
    <k n="%EntitySubDomainId" t="i"/>
  </s>
  <s>
    <k n="Area" t="i"/>
    <k n="Name" t="i"/>
    <k n="Latitude" t="i"/>
    <k n="Longitude" t="i"/>
    <k n="Population" t="i"/>
    <k n="_DisplayString" t="i"/>
    <k n="%EntityServiceId" t="i"/>
    <k n="%EntitySubDomainId" t="i"/>
  </s>
  <s>
    <k n="Area" t="spb"/>
    <k n="Name" t="spb"/>
    <k n="Leader(s)" t="spb"/>
    <k n="Population" t="spb"/>
    <k n="UniqueName" t="spb"/>
    <k n="Description" t="spb"/>
    <k n="Time zone(s)" t="spb"/>
    <k n="Country/region" t="spb"/>
    <k n="Admin Division 1 (State/province/other)" t="spb"/>
  </s>
  <s>
    <k n="Area" t="spb"/>
    <k n="Name" t="spb"/>
    <k n="Population" t="spb"/>
    <k n="UniqueName" t="spb"/>
    <k n="Description" t="spb"/>
    <k n="Country/region" t="spb"/>
    <k n="Admin Division 1 (State/province/other)" t="spb"/>
    <k n="Admin Division 2 (County/district/other)" t="spb"/>
  </s>
  <s>
    <k n="Image" t="spb"/>
    <k n="UniqueName" t="spb"/>
    <k n="VDPID/VSID" t="spb"/>
    <k n="%ProviderInfo" t="spb"/>
    <k n="%DataProviderExternalLink" t="spb"/>
    <k n="%DataProviderExternalLinkLogo" t="spb"/>
  </s>
  <s>
    <k n="Area" t="i"/>
    <k n="Name" t="i"/>
    <k n="Image" t="i"/>
    <k n="Latitude" t="i"/>
    <k n="Longitude" t="i"/>
    <k n="Population" t="i"/>
    <k n="_DisplayString" t="i"/>
    <k n="%EntityServiceId" t="i"/>
    <k n="%EntitySubDomainId" t="i"/>
  </s>
  <s>
    <k n="Name" t="spb"/>
    <k n="Leader(s)" t="spb"/>
    <k n="Population" t="spb"/>
    <k n="UniqueName" t="spb"/>
    <k n="Description" t="spb"/>
    <k n="Time zone(s)" t="spb"/>
    <k n="Country/region" t="spb"/>
    <k n="Admin Division 1 (State/province/other)" t="spb"/>
    <k n="Admin Division 2 (County/district/other)" t="spb"/>
  </s>
  <s>
    <k n="Area" t="spb"/>
    <k n="Name" t="spb"/>
    <k n="Population" t="spb"/>
    <k n="UniqueName" t="spb"/>
    <k n="Description" t="spb"/>
    <k n="Time zone(s)" t="spb"/>
    <k n="Country/region" t="spb"/>
    <k n="Admin Division 1 (State/province/other)" t="spb"/>
  </s>
  <s>
    <k n="Name" t="spb"/>
    <k n="UniqueName" t="spb"/>
    <k n="Description" t="spb"/>
    <k n="Country/region" t="spb"/>
    <k n="Admin Division 1 (State/province/other)" t="spb"/>
    <k n="Admin Division 2 (County/district/other)" t="spb"/>
  </s>
  <s>
    <k n="Name" t="i"/>
    <k n="Image" t="i"/>
    <k n="Latitude" t="i"/>
    <k n="Longitude" t="i"/>
    <k n="Description" t="i"/>
    <k n="_DisplayString" t="i"/>
    <k n="%EntityServiceId" t="i"/>
    <k n="%EntitySubDomainId" t="i"/>
  </s>
  <s>
    <k n="Area" t="spb"/>
    <k n="Name" t="spb"/>
    <k n="Population" t="spb"/>
    <k n="UniqueName" t="spb"/>
    <k n="Description" t="spb"/>
    <k n="Time zone(s)" t="spb"/>
    <k n="Country/region" t="spb"/>
    <k n="Admin Division 1 (State/province/other)" t="spb"/>
    <k n="Admin Division 2 (County/district/other)" t="spb"/>
  </s>
  <s>
    <k n="Name" t="spb"/>
    <k n="Population" t="spb"/>
    <k n="UniqueName" t="spb"/>
    <k n="Description" t="spb"/>
    <k n="Time zone(s)" t="spb"/>
    <k n="Country/region" t="spb"/>
    <k n="Admin Division 1 (State/province/other)" t="spb"/>
    <k n="Admin Division 2 (County/district/other)" t="spb"/>
  </s>
  <s>
    <k n="Area" t="spb"/>
    <k n="Name" t="spb"/>
    <k n="Leader(s)" t="spb"/>
    <k n="Population" t="spb"/>
    <k n="UniqueName" t="spb"/>
    <k n="Description" t="spb"/>
    <k n="Abbreviation" t="spb"/>
    <k n="Time zone(s)" t="spb"/>
    <k n="Country/region" t="spb"/>
    <k n="Capital/Major City" t="spb"/>
  </s>
  <s>
    <k n="Area" t="i"/>
    <k n="Name" t="i"/>
    <k n="Image" t="i"/>
    <k n="Population" t="i"/>
    <k n="_DisplayString" t="i"/>
    <k n="%EntityServiceId" t="i"/>
    <k n="%EntitySubDomainId" t="i"/>
  </s>
  <s>
    <k n="Name" t="spb"/>
    <k n="Population" t="spb"/>
    <k n="UniqueName" t="spb"/>
    <k n="Description" t="spb"/>
    <k n="Country/region" t="spb"/>
    <k n="Admin Division 1 (State/province/other)" t="spb"/>
  </s>
  <s>
    <k n="Name" t="i"/>
    <k n="Latitude" t="i"/>
    <k n="Longitude" t="i"/>
    <k n="Population" t="i"/>
    <k n="_DisplayString" t="i"/>
    <k n="%EntityServiceId" t="i"/>
    <k n="%EntitySubDomainId" t="i"/>
  </s>
  <s>
    <k n="Name" t="spb"/>
    <k n="UniqueName" t="spb"/>
    <k n="Description" t="spb"/>
    <k n="Time zone(s)" t="spb"/>
    <k n="Country/region" t="spb"/>
    <k n="Admin Division 1 (State/province/other)" t="spb"/>
  </s>
  <s>
    <k n="Area" t="spb"/>
    <k n="Name" t="spb"/>
    <k n="Latitude" t="spb"/>
    <k n="Leader(s)" t="spb"/>
    <k n="Longitude" t="spb"/>
    <k n="Population" t="spb"/>
    <k n="UniqueName" t="spb"/>
    <k n="Description" t="spb"/>
    <k n="Country/region" t="spb"/>
    <k n="Admin Division 1 (State/province/other)" t="spb"/>
  </s>
  <s>
    <k n="Image" t="spb"/>
    <k n="UniqueName" t="spb"/>
    <k n="Description" t="spb"/>
    <k n="%ProviderInfo" t="spb"/>
    <k n="%DataProviderExternalLink" t="spb"/>
    <k n="%DataProviderExternalLinkLogo" t="spb"/>
  </s>
  <s>
    <k n="Area" t="spb"/>
    <k n="Name" t="spb"/>
    <k n="Leader(s)" t="spb"/>
    <k n="Population" t="spb"/>
    <k n="UniqueName" t="spb"/>
    <k n="Description" t="spb"/>
    <k n="Time zone(s)" t="spb"/>
    <k n="Country/region" t="spb"/>
    <k n="Admin Division 1 (State/province/other)" t="spb"/>
    <k n="Admin Division 2 (County/district/other)" t="spb"/>
  </s>
  <s>
    <k n="Area" t="spb"/>
    <k n="Name" t="spb"/>
    <k n="Leader(s)" t="spb"/>
    <k n="Population" t="spb"/>
    <k n="UniqueName" t="spb"/>
    <k n="Description" t="spb"/>
    <k n="Largest city" t="spb"/>
    <k n="Country/region" t="spb"/>
    <k n="Capital/Major City" t="spb"/>
  </s>
  <s>
    <k n="Area" t="i"/>
    <k n="Name" t="i"/>
    <k n="Image" t="i"/>
    <k n="Population" t="i"/>
    <k n="Description" t="i"/>
    <k n="_DisplayString" t="i"/>
    <k n="%EntityServiceId" t="i"/>
    <k n="%EntitySubDomainId" t="i"/>
  </s>
  <s>
    <k n="Name" t="spb"/>
    <k n="Latitude" t="spb"/>
    <k n="Leader(s)" t="spb"/>
    <k n="Longitude" t="spb"/>
    <k n="UniqueName" t="spb"/>
    <k n="Description" t="spb"/>
    <k n="Time zone(s)" t="spb"/>
    <k n="Country/region" t="spb"/>
    <k n="Admin Division 1 (State/province/other)" t="spb"/>
    <k n="Admin Division 2 (County/district/other)" t="spb"/>
  </s>
  <s>
    <k n="Name" t="i"/>
    <k n="Image" t="i"/>
    <k n="Latitude" t="i"/>
    <k n="Longitude" t="i"/>
    <k n="_DisplayString" t="i"/>
    <k n="%EntityServiceId" t="i"/>
    <k n="%EntitySubDomainId" t="i"/>
  </s>
  <s>
    <k n="Name" t="spb"/>
    <k n="Leader(s)" t="spb"/>
    <k n="UniqueName" t="spb"/>
    <k n="Description" t="spb"/>
    <k n="Time zone(s)" t="spb"/>
    <k n="Country/region" t="spb"/>
    <k n="Admin Division 1 (State/province/other)" t="spb"/>
  </s>
  <s>
    <k n="Name" t="spb"/>
    <k n="Leader(s)" t="spb"/>
    <k n="UniqueName" t="spb"/>
    <k n="Description" t="spb"/>
    <k n="Time zone(s)" t="spb"/>
    <k n="Country/region" t="spb"/>
    <k n="Admin Division 1 (State/province/other)" t="spb"/>
    <k n="Admin Division 2 (County/district/other)" t="spb"/>
  </s>
  <s>
    <k n="Name" t="i"/>
    <k n="Image" t="i"/>
    <k n="Latitude" t="i"/>
    <k n="Longitude" t="i"/>
    <k n="Population" t="i"/>
    <k n="_DisplayString" t="i"/>
    <k n="%EntityServiceId" t="i"/>
    <k n="%EntitySubDomainId" t="i"/>
  </s>
  <s>
    <k n="Area" t="spb"/>
    <k n="Name" t="spb"/>
    <k n="Latitude" t="spb"/>
    <k n="Leader(s)" t="spb"/>
    <k n="Longitude" t="spb"/>
    <k n="Population" t="spb"/>
    <k n="UniqueName" t="spb"/>
    <k n="Description" t="spb"/>
    <k n="Time zone(s)" t="spb"/>
    <k n="Country/region" t="spb"/>
    <k n="Admin Division 1 (State/province/other)" t="spb"/>
    <k n="Admin Division 2 (County/district/other)" t="spb"/>
  </s>
  <s>
    <k n="Name" t="spb"/>
    <k n="Leader(s)" t="spb"/>
    <k n="UniqueName" t="spb"/>
    <k n="Description" t="spb"/>
    <k n="Country/region" t="spb"/>
    <k n="Admin Division 1 (State/province/other)" t="spb"/>
  </s>
  <s>
    <k n="Name" t="spb"/>
    <k n="Population" t="spb"/>
    <k n="UniqueName" t="spb"/>
    <k n="Description" t="spb"/>
    <k n="Time zone(s)" t="spb"/>
    <k n="Country/region" t="spb"/>
    <k n="Admin Division 1 (State/province/other)" t="spb"/>
  </s>
  <s>
    <k n="Name" t="i"/>
    <k n="Latitude" t="i"/>
    <k n="Longitude" t="i"/>
    <k n="Population" t="i"/>
    <k n="Description" t="i"/>
    <k n="_DisplayString" t="i"/>
    <k n="%EntityServiceId" t="i"/>
    <k n="%EntitySubDomainId" t="i"/>
  </s>
  <s>
    <k n="Area" t="spb"/>
    <k n="Name" t="spb"/>
    <k n="Leader(s)" t="spb"/>
    <k n="UniqueName" t="spb"/>
    <k n="Description" t="spb"/>
    <k n="Time zone(s)" t="spb"/>
    <k n="Country/region" t="spb"/>
    <k n="Admin Division 1 (State/province/other)" t="spb"/>
  </s>
  <s>
    <k n="Area" t="i"/>
    <k n="Name" t="i"/>
    <k n="Image" t="i"/>
    <k n="Latitude" t="i"/>
    <k n="Longitude" t="i"/>
    <k n="_DisplayString" t="i"/>
    <k n="%EntityServiceId" t="i"/>
    <k n="%EntitySubDomainId" t="i"/>
  </s>
  <s>
    <k n="Area" t="s"/>
  </s>
  <s>
    <k n="Name" t="spb"/>
    <k n="UniqueName" t="spb"/>
    <k n="Description" t="spb"/>
    <k n="Time zone(s)"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s>
  <s>
    <k n="Name" t="spb"/>
    <k n="Latitude" t="spb"/>
    <k n="Longitude" t="spb"/>
    <k n="Population" t="spb"/>
    <k n="UniqueName" t="spb"/>
    <k n="Description" t="spb"/>
    <k n="Time zone(s)" t="spb"/>
    <k n="Country/region" t="spb"/>
    <k n="Admin Division 1 (State/province/other)" t="spb"/>
  </s>
  <s>
    <k n="Area" t="spb"/>
    <k n="Name" t="spb"/>
    <k n="UniqueName" t="spb"/>
    <k n="Description" t="spb"/>
    <k n="Time zone(s)" t="spb"/>
    <k n="Country/region" t="spb"/>
    <k n="Admin Division 1 (State/province/other)" t="spb"/>
  </s>
  <s>
    <k n="Area" t="i"/>
    <k n="Name" t="i"/>
    <k n="Image" t="i"/>
    <k n="Latitude" t="i"/>
    <k n="Longitude" t="i"/>
    <k n="Description" t="i"/>
    <k n="_DisplayString" t="i"/>
    <k n="%EntityServiceId" t="i"/>
    <k n="%EntitySubDomainId" t="i"/>
  </s>
  <s>
    <k n="Name" t="spb"/>
    <k n="Latitude" t="spb"/>
    <k n="Longitude" t="spb"/>
    <k n="UniqueName" t="spb"/>
    <k n="Description" t="spb"/>
    <k n="Time zone(s)" t="spb"/>
    <k n="Country/region" t="spb"/>
    <k n="Admin Division 1 (State/province/other)" t="spb"/>
  </s>
  <s>
    <k n="Name" t="spb"/>
    <k n="Latitude" t="spb"/>
    <k n="Leader(s)" t="spb"/>
    <k n="Longitude" t="spb"/>
    <k n="Population" t="spb"/>
    <k n="UniqueName" t="spb"/>
    <k n="Description" t="spb"/>
    <k n="Time zone(s)" t="spb"/>
    <k n="Country/region" t="spb"/>
    <k n="Admin Division 1 (State/province/other)" t="spb"/>
  </s>
  <s>
    <k n="Image" t="spb"/>
    <k n="UniqueName" t="spb"/>
    <k n="%ProviderInfo" t="spb"/>
    <k n="%DataProviderExternalLink" t="spb"/>
    <k n="%DataProviderExternalLinkLogo" t="spb"/>
  </s>
  <s>
    <k n="Nam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1 (State/province/other)" t="spb"/>
  </s>
  <s>
    <k n="Name" t="spb"/>
    <k n="Latitude" t="spb"/>
    <k n="Longitude" t="spb"/>
    <k n="UniqueName" t="spb"/>
    <k n="Description" t="spb"/>
    <k n="Country/region" t="spb"/>
    <k n="Admin Division 1 (State/province/other)" t="spb"/>
  </s>
  <s>
    <k n="Name" t="spb"/>
    <k n="Latitude" t="spb"/>
    <k n="Leader(s)" t="spb"/>
    <k n="Longitud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164" formatCode="0.0000"/>
    </x:dxf>
    <x:dxf>
      <x:numFmt numFmtId="3" formatCode="#,##0"/>
    </x:dxf>
    <x:dxf>
      <x:numFmt numFmtId="2" formatCode="0.00"/>
    </x:dxf>
  </dxfs>
  <richProperties>
    <rPr n="IsTitleField" t="b"/>
    <rPr n="IsHeroField" t="b"/>
    <rPr n="RequiresInlineAttribution" t="b"/>
    <rPr n="ShouldShowInCell" t="b"/>
  </richProperties>
  <richStyles>
    <rSty>
      <rpv i="0">1</rpv>
    </rSty>
    <rSty>
      <rpv i="1">1</rpv>
    </rSty>
    <rSty dxfid="0"/>
    <rSty dxfid="1"/>
    <rSty>
      <rpv i="2">1</rpv>
    </rSty>
    <rSty>
      <rpv i="3">1</rpv>
    </rSty>
    <rSty dxfid="2"/>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15710-20B6-4D10-92A6-F68058DFAAA7}">
  <dimension ref="A1:S214"/>
  <sheetViews>
    <sheetView tabSelected="1" topLeftCell="A22" workbookViewId="0">
      <selection activeCell="O37" sqref="O37"/>
    </sheetView>
  </sheetViews>
  <sheetFormatPr defaultRowHeight="15" x14ac:dyDescent="0.25"/>
  <cols>
    <col min="1" max="1" width="10.7109375" bestFit="1" customWidth="1"/>
    <col min="2" max="3" width="18.28515625" customWidth="1"/>
    <col min="8" max="8" width="17.28515625" customWidth="1"/>
    <col min="9" max="9" width="43.7109375" bestFit="1" customWidth="1"/>
  </cols>
  <sheetData>
    <row r="1" spans="1:19" x14ac:dyDescent="0.25">
      <c r="A1" t="s">
        <v>0</v>
      </c>
      <c r="B1" t="s">
        <v>164</v>
      </c>
      <c r="C1" s="19" t="s">
        <v>165</v>
      </c>
      <c r="D1" t="s">
        <v>1</v>
      </c>
      <c r="H1" t="s">
        <v>164</v>
      </c>
      <c r="J1" t="s">
        <v>211</v>
      </c>
      <c r="K1" t="s">
        <v>212</v>
      </c>
    </row>
    <row r="2" spans="1:19" ht="30" x14ac:dyDescent="0.25">
      <c r="A2" s="1">
        <v>43622</v>
      </c>
      <c r="B2" s="2" t="s">
        <v>2</v>
      </c>
      <c r="C2" s="20" t="s">
        <v>166</v>
      </c>
      <c r="D2" s="3">
        <v>0</v>
      </c>
      <c r="H2" s="2" t="str">
        <f>B2&amp;", "&amp;C2</f>
        <v>Antigua, Guatemala</v>
      </c>
      <c r="I2" s="25" t="e" vm="1">
        <v>#VALUE!</v>
      </c>
      <c r="J2" s="25" cm="1">
        <f t="array" ref="J2">_FV(I2,"Latitude")</f>
        <v>14.55683</v>
      </c>
      <c r="K2" s="25" cm="1">
        <f t="array" ref="K2">_FV(I2,"Longitude")</f>
        <v>-90.733620000000002</v>
      </c>
    </row>
    <row r="3" spans="1:19" ht="30" x14ac:dyDescent="0.25">
      <c r="A3" s="4">
        <v>43623</v>
      </c>
      <c r="B3" s="2" t="s">
        <v>2</v>
      </c>
      <c r="C3" s="20" t="s">
        <v>166</v>
      </c>
      <c r="D3" s="3">
        <v>90</v>
      </c>
      <c r="H3" s="2" t="str">
        <f t="shared" ref="H3:H66" si="0">B3&amp;", "&amp;C3</f>
        <v>Antigua, Guatemala</v>
      </c>
      <c r="I3" t="e" vm="1">
        <v>#VALUE!</v>
      </c>
      <c r="J3" s="25" cm="1">
        <f t="array" ref="J3">_FV(I3,"Latitude")</f>
        <v>14.55683</v>
      </c>
      <c r="K3" s="25" cm="1">
        <f t="array" ref="K3">_FV(I3,"Longitude")</f>
        <v>-90.733620000000002</v>
      </c>
    </row>
    <row r="4" spans="1:19" ht="30" x14ac:dyDescent="0.25">
      <c r="A4" s="1">
        <v>43624</v>
      </c>
      <c r="B4" s="7" t="s">
        <v>3</v>
      </c>
      <c r="C4" s="21" t="s">
        <v>166</v>
      </c>
      <c r="D4" s="8">
        <v>103</v>
      </c>
      <c r="H4" s="2" t="str">
        <f t="shared" si="0"/>
        <v>Taxisco, Guatemala</v>
      </c>
      <c r="I4" t="e" vm="2">
        <v>#VALUE!</v>
      </c>
      <c r="J4" s="25" cm="1">
        <f t="array" ref="J4">_FV(I4,"Latitude")</f>
        <v>14.07263</v>
      </c>
      <c r="K4" s="25" cm="1">
        <f t="array" ref="K4">_FV(I4,"Longitude")</f>
        <v>-90.464600000000004</v>
      </c>
    </row>
    <row r="5" spans="1:19" ht="30" x14ac:dyDescent="0.25">
      <c r="A5" s="4">
        <v>43625</v>
      </c>
      <c r="B5" s="2" t="s">
        <v>4</v>
      </c>
      <c r="C5" s="19" t="s">
        <v>167</v>
      </c>
      <c r="D5" s="3">
        <v>64</v>
      </c>
      <c r="H5" s="2" t="str">
        <f t="shared" si="0"/>
        <v>Kilo 5 Junction, El Salvador</v>
      </c>
      <c r="I5" s="25"/>
      <c r="J5" s="25"/>
      <c r="K5" s="25"/>
    </row>
    <row r="6" spans="1:19" ht="30" x14ac:dyDescent="0.25">
      <c r="A6" s="1">
        <v>43626</v>
      </c>
      <c r="B6" s="7" t="s">
        <v>5</v>
      </c>
      <c r="C6" s="22" t="s">
        <v>167</v>
      </c>
      <c r="D6" s="8">
        <v>76</v>
      </c>
      <c r="H6" s="2" t="str">
        <f t="shared" si="0"/>
        <v>El Zonte, El Salvador</v>
      </c>
      <c r="I6" s="25"/>
      <c r="J6" s="25"/>
      <c r="K6" s="25"/>
    </row>
    <row r="7" spans="1:19" ht="30" x14ac:dyDescent="0.25">
      <c r="A7" s="4">
        <v>43627</v>
      </c>
      <c r="B7" s="2" t="s">
        <v>6</v>
      </c>
      <c r="C7" s="19" t="s">
        <v>167</v>
      </c>
      <c r="D7" s="3">
        <v>108</v>
      </c>
      <c r="H7" s="2" t="str">
        <f t="shared" si="0"/>
        <v>Zacatecoluca, El Salvador</v>
      </c>
      <c r="I7" t="e" vm="3">
        <v>#VALUE!</v>
      </c>
      <c r="J7" s="25" cm="1">
        <f t="array" ref="J7">_FV(I7,"Latitude")</f>
        <v>13.50558</v>
      </c>
      <c r="K7" s="25" cm="1">
        <f t="array" ref="K7">_FV(I7,"Longitude")</f>
        <v>-88.872219999999999</v>
      </c>
    </row>
    <row r="8" spans="1:19" ht="30" x14ac:dyDescent="0.25">
      <c r="A8" s="1">
        <v>43628</v>
      </c>
      <c r="B8" s="7" t="s">
        <v>7</v>
      </c>
      <c r="C8" s="22" t="s">
        <v>167</v>
      </c>
      <c r="D8" s="8">
        <v>41</v>
      </c>
      <c r="H8" s="2" t="str">
        <f t="shared" si="0"/>
        <v>San Miguel, El Salvador</v>
      </c>
      <c r="I8" t="e" vm="4">
        <v>#VALUE!</v>
      </c>
      <c r="J8" s="25" cm="1">
        <f t="array" ref="J8">_FV(I8,"Latitude")</f>
        <v>13.48127</v>
      </c>
      <c r="K8" s="25" cm="1">
        <f t="array" ref="K8">_FV(I8,"Longitude")</f>
        <v>-88.177769999999995</v>
      </c>
    </row>
    <row r="9" spans="1:19" ht="30" x14ac:dyDescent="0.25">
      <c r="A9" s="4">
        <v>43629</v>
      </c>
      <c r="B9" s="2" t="s">
        <v>8</v>
      </c>
      <c r="C9" s="19" t="s">
        <v>167</v>
      </c>
      <c r="D9" s="3">
        <v>71</v>
      </c>
      <c r="H9" s="2" t="str">
        <f t="shared" si="0"/>
        <v>Santa rosa de Lima, El Salvador</v>
      </c>
      <c r="I9" t="e" vm="5">
        <v>#VALUE!</v>
      </c>
      <c r="J9" s="25" cm="1">
        <f t="array" ref="J9">_FV(I9,"Latitude")</f>
        <v>13.623849999999999</v>
      </c>
      <c r="K9" s="25" cm="1">
        <f t="array" ref="K9">_FV(I9,"Longitude")</f>
        <v>-87.890479999999997</v>
      </c>
    </row>
    <row r="10" spans="1:19" ht="30" x14ac:dyDescent="0.25">
      <c r="A10" s="1">
        <v>43630</v>
      </c>
      <c r="B10" s="7" t="s">
        <v>9</v>
      </c>
      <c r="C10" s="21" t="s">
        <v>168</v>
      </c>
      <c r="D10" s="8">
        <v>89</v>
      </c>
      <c r="H10" s="2" t="str">
        <f t="shared" si="0"/>
        <v>San Lorenzo, Honduras</v>
      </c>
      <c r="M10" t="s">
        <v>215</v>
      </c>
      <c r="N10" t="e" vm="6">
        <v>#VALUE!</v>
      </c>
      <c r="O10" s="25" cm="1">
        <f t="array" ref="O10">_FV(N10,"Latitude")</f>
        <v>14.025539999999999</v>
      </c>
      <c r="P10" s="25" cm="1">
        <f t="array" ref="P10">_FV(N10,"Longitude")</f>
        <v>-89.783339999999995</v>
      </c>
    </row>
    <row r="11" spans="1:19" ht="30" x14ac:dyDescent="0.25">
      <c r="A11" s="4">
        <v>43631</v>
      </c>
      <c r="B11" s="2" t="s">
        <v>10</v>
      </c>
      <c r="C11" s="19" t="s">
        <v>169</v>
      </c>
      <c r="D11" s="3">
        <v>111</v>
      </c>
      <c r="H11" s="2" t="str">
        <f t="shared" si="0"/>
        <v>Somotillo, Nicaragua</v>
      </c>
      <c r="I11" t="e" vm="7">
        <v>#VALUE!</v>
      </c>
      <c r="J11" s="25" cm="1">
        <f t="array" ref="J11">_FV(I11,"Latitude")</f>
        <v>13.0433</v>
      </c>
      <c r="K11" s="25" cm="1">
        <f t="array" ref="K11">_FV(I11,"Longitude")</f>
        <v>-86.906189999999995</v>
      </c>
    </row>
    <row r="12" spans="1:19" ht="17.25" x14ac:dyDescent="0.3">
      <c r="A12" s="1">
        <v>43632</v>
      </c>
      <c r="B12" s="7" t="s">
        <v>11</v>
      </c>
      <c r="C12" s="22" t="s">
        <v>169</v>
      </c>
      <c r="D12" s="8">
        <v>124</v>
      </c>
      <c r="H12" s="2" t="str">
        <f t="shared" si="0"/>
        <v>Leon, Nicaragua</v>
      </c>
      <c r="I12" t="e" vm="8">
        <v>#VALUE!</v>
      </c>
      <c r="J12" s="25" cm="1">
        <f t="array" ref="J12">_FV(I12,"Latitude")</f>
        <v>12.436349999999999</v>
      </c>
      <c r="K12" s="25" cm="1">
        <f t="array" ref="K12">_FV(I12,"Longitude")</f>
        <v>-86.878079999999997</v>
      </c>
      <c r="S12" s="26" t="s">
        <v>183</v>
      </c>
    </row>
    <row r="13" spans="1:19" ht="30" x14ac:dyDescent="0.25">
      <c r="A13" s="4">
        <v>43633</v>
      </c>
      <c r="B13" s="2" t="s">
        <v>12</v>
      </c>
      <c r="C13" s="19" t="s">
        <v>169</v>
      </c>
      <c r="D13" s="3">
        <v>72</v>
      </c>
      <c r="H13" s="2" t="str">
        <f t="shared" si="0"/>
        <v>Granada, Nicaragua</v>
      </c>
      <c r="I13" t="e" vm="9">
        <v>#VALUE!</v>
      </c>
      <c r="J13" s="25" cm="1">
        <f t="array" ref="J13">_FV(I13,"Latitude")</f>
        <v>11.939870000000001</v>
      </c>
      <c r="K13" s="25" cm="1">
        <f t="array" ref="K13">_FV(I13,"Longitude")</f>
        <v>-85.955079999999995</v>
      </c>
    </row>
    <row r="14" spans="1:19" ht="30" x14ac:dyDescent="0.25">
      <c r="A14" s="1">
        <v>43634</v>
      </c>
      <c r="B14" s="5" t="s">
        <v>12</v>
      </c>
      <c r="C14" s="19" t="s">
        <v>169</v>
      </c>
      <c r="D14" s="6"/>
      <c r="H14" s="2" t="str">
        <f t="shared" si="0"/>
        <v>Granada, Nicaragua</v>
      </c>
      <c r="I14" t="e" vm="9">
        <v>#VALUE!</v>
      </c>
      <c r="J14" s="25" cm="1">
        <f t="array" ref="J14">_FV(I14,"Latitude")</f>
        <v>11.939870000000001</v>
      </c>
      <c r="K14" s="25" cm="1">
        <f t="array" ref="K14">_FV(I14,"Longitude")</f>
        <v>-85.955079999999995</v>
      </c>
      <c r="Q14" t="s">
        <v>185</v>
      </c>
      <c r="R14" t="s">
        <v>184</v>
      </c>
      <c r="S14" t="str">
        <f>Q14&amp;" "&amp;R14</f>
        <v>cat fat</v>
      </c>
    </row>
    <row r="15" spans="1:19" x14ac:dyDescent="0.25">
      <c r="A15" s="4">
        <v>43635</v>
      </c>
      <c r="B15" s="2" t="s">
        <v>13</v>
      </c>
      <c r="C15" s="19" t="s">
        <v>169</v>
      </c>
      <c r="D15" s="3">
        <v>53</v>
      </c>
      <c r="H15" s="2" t="str">
        <f t="shared" si="0"/>
        <v>Rivas, Nicaragua</v>
      </c>
      <c r="I15" t="e" vm="10">
        <v>#VALUE!</v>
      </c>
      <c r="J15" s="25" cm="1">
        <f t="array" ref="J15">_FV(I15,"Latitude")</f>
        <v>11.43943</v>
      </c>
      <c r="K15" s="25" cm="1">
        <f t="array" ref="K15">_FV(I15,"Longitude")</f>
        <v>-85.827550000000002</v>
      </c>
    </row>
    <row r="16" spans="1:19" ht="45" x14ac:dyDescent="0.25">
      <c r="A16" s="1">
        <v>43636</v>
      </c>
      <c r="B16" s="7" t="s">
        <v>14</v>
      </c>
      <c r="C16" s="21" t="s">
        <v>170</v>
      </c>
      <c r="D16" s="8">
        <v>69</v>
      </c>
      <c r="H16" s="2" t="str">
        <f t="shared" si="0"/>
        <v>Rain Forest place just before La Cruz, Costa Rica</v>
      </c>
      <c r="I16" t="e" vm="11">
        <v>#VALUE!</v>
      </c>
      <c r="J16" s="25" cm="1">
        <f t="array" ref="J16">_FV(I16,"Latitude")</f>
        <v>11.016</v>
      </c>
      <c r="K16" s="25" cm="1">
        <f t="array" ref="K16">_FV(I16,"Longitude")</f>
        <v>-85.564300000000003</v>
      </c>
    </row>
    <row r="17" spans="1:15" x14ac:dyDescent="0.25">
      <c r="A17" s="4">
        <v>43637</v>
      </c>
      <c r="B17" s="2" t="s">
        <v>15</v>
      </c>
      <c r="C17" s="20" t="s">
        <v>170</v>
      </c>
      <c r="D17" s="3">
        <v>82</v>
      </c>
      <c r="H17" s="2" t="str">
        <f t="shared" si="0"/>
        <v>Liberia, Costa Rica</v>
      </c>
      <c r="I17" t="e" vm="12">
        <v>#VALUE!</v>
      </c>
      <c r="J17" s="25" cm="1">
        <f t="array" ref="J17">_FV(I17,"Latitude")</f>
        <v>10.633091</v>
      </c>
      <c r="K17" s="25" cm="1">
        <f t="array" ref="K17">_FV(I17,"Longitude")</f>
        <v>-85.458222800000001</v>
      </c>
    </row>
    <row r="18" spans="1:15" x14ac:dyDescent="0.25">
      <c r="A18" s="1">
        <v>43638</v>
      </c>
      <c r="B18" s="7" t="s">
        <v>16</v>
      </c>
      <c r="C18" s="21" t="s">
        <v>170</v>
      </c>
      <c r="D18" s="8">
        <v>74</v>
      </c>
      <c r="H18" s="2" t="str">
        <f t="shared" si="0"/>
        <v>Nicoya, Costa Rica</v>
      </c>
      <c r="I18" t="e" vm="13">
        <v>#VALUE!</v>
      </c>
      <c r="J18" s="25" cm="1">
        <f t="array" ref="J18">_FV(I18,"Latitude")</f>
        <v>10.1473198</v>
      </c>
      <c r="K18" s="25" cm="1">
        <f t="array" ref="K18">_FV(I18,"Longitude")</f>
        <v>-85.459818799999994</v>
      </c>
    </row>
    <row r="19" spans="1:15" ht="30" x14ac:dyDescent="0.25">
      <c r="A19" s="4">
        <v>43639</v>
      </c>
      <c r="B19" s="2" t="s">
        <v>17</v>
      </c>
      <c r="C19" s="20" t="s">
        <v>170</v>
      </c>
      <c r="D19" s="3">
        <v>74</v>
      </c>
      <c r="H19" s="2" t="str">
        <f t="shared" si="0"/>
        <v>Puntarenas, Costa Rica</v>
      </c>
      <c r="I19" t="e" vm="14">
        <v>#VALUE!</v>
      </c>
      <c r="J19" s="25" cm="1">
        <f t="array" ref="J19">_FV(I19,"Latitude")</f>
        <v>9.9774247000000003</v>
      </c>
      <c r="K19" s="25" cm="1">
        <f t="array" ref="K19">_FV(I19,"Longitude")</f>
        <v>-84.833740500000005</v>
      </c>
    </row>
    <row r="20" spans="1:15" x14ac:dyDescent="0.25">
      <c r="A20" s="1">
        <v>43640</v>
      </c>
      <c r="B20" s="7" t="s">
        <v>18</v>
      </c>
      <c r="C20" s="21" t="s">
        <v>170</v>
      </c>
      <c r="D20" s="8">
        <v>109</v>
      </c>
      <c r="H20" s="2" t="str">
        <f t="shared" si="0"/>
        <v>Jaco, Costa Rica</v>
      </c>
      <c r="I20" t="e" vm="15">
        <v>#VALUE!</v>
      </c>
      <c r="J20" s="25" cm="1">
        <f t="array" ref="J20">_FV(I20,"Latitude")</f>
        <v>9.6089599999999997</v>
      </c>
      <c r="K20" s="25" cm="1">
        <f t="array" ref="K20">_FV(I20,"Longitude")</f>
        <v>-84.622100000000003</v>
      </c>
    </row>
    <row r="21" spans="1:15" ht="30" x14ac:dyDescent="0.25">
      <c r="A21" s="4">
        <v>43641</v>
      </c>
      <c r="B21" s="2" t="s">
        <v>19</v>
      </c>
      <c r="C21" s="20" t="s">
        <v>170</v>
      </c>
      <c r="D21" s="3">
        <v>64</v>
      </c>
      <c r="H21" s="2" t="str">
        <f t="shared" si="0"/>
        <v>Dominical, Costa Rica</v>
      </c>
      <c r="I21" t="e" vm="16">
        <v>#VALUE!</v>
      </c>
      <c r="J21" s="25" cm="1">
        <f t="array" ref="J21">_FV(I21,"Latitude")</f>
        <v>9.2542600000000004</v>
      </c>
      <c r="K21" s="25" cm="1">
        <f t="array" ref="K21">_FV(I21,"Longitude")</f>
        <v>-83.862899999999996</v>
      </c>
    </row>
    <row r="22" spans="1:15" ht="30" x14ac:dyDescent="0.25">
      <c r="A22" s="1">
        <v>43642</v>
      </c>
      <c r="B22" s="7" t="s">
        <v>20</v>
      </c>
      <c r="C22" s="21" t="s">
        <v>170</v>
      </c>
      <c r="D22" s="8">
        <v>81</v>
      </c>
      <c r="H22" s="2" t="str">
        <f t="shared" si="0"/>
        <v>Palmar Norte, Costa Rica</v>
      </c>
      <c r="I22" t="s">
        <v>186</v>
      </c>
      <c r="J22" s="25">
        <v>8.9634</v>
      </c>
      <c r="K22" s="25">
        <v>-83.456400000000002</v>
      </c>
      <c r="M22" t="s">
        <v>213</v>
      </c>
    </row>
    <row r="23" spans="1:15" ht="30" x14ac:dyDescent="0.25">
      <c r="A23" s="4">
        <v>43643</v>
      </c>
      <c r="B23" s="7" t="s">
        <v>20</v>
      </c>
      <c r="C23" s="21" t="s">
        <v>170</v>
      </c>
      <c r="D23" s="6"/>
      <c r="H23" s="2" t="str">
        <f t="shared" si="0"/>
        <v>Palmar Norte, Costa Rica</v>
      </c>
      <c r="J23" s="25"/>
      <c r="K23" s="25"/>
    </row>
    <row r="24" spans="1:15" ht="30" x14ac:dyDescent="0.25">
      <c r="A24" s="1">
        <v>43644</v>
      </c>
      <c r="B24" s="7" t="s">
        <v>21</v>
      </c>
      <c r="C24" s="21" t="s">
        <v>170</v>
      </c>
      <c r="D24" s="8">
        <v>72</v>
      </c>
      <c r="H24" s="2" t="str">
        <f t="shared" si="0"/>
        <v>Ciudad Niely, Costa Rica</v>
      </c>
      <c r="I24" t="s">
        <v>214</v>
      </c>
      <c r="J24" s="25">
        <v>8.6489999999999991</v>
      </c>
      <c r="K24" s="25">
        <v>-82.943600000000004</v>
      </c>
    </row>
    <row r="25" spans="1:15" x14ac:dyDescent="0.25">
      <c r="A25" s="4">
        <v>43645</v>
      </c>
      <c r="B25" s="2" t="s">
        <v>22</v>
      </c>
      <c r="C25" s="19" t="s">
        <v>171</v>
      </c>
      <c r="D25" s="3">
        <v>82</v>
      </c>
      <c r="H25" s="2" t="str">
        <f t="shared" si="0"/>
        <v>David , Panama</v>
      </c>
      <c r="I25" t="e" vm="17">
        <v>#VALUE!</v>
      </c>
      <c r="J25" s="25" cm="1">
        <f t="array" ref="J25">_FV(I25,"Latitude")</f>
        <v>8.4222000000000001</v>
      </c>
      <c r="K25" s="25" cm="1">
        <f t="array" ref="K25">_FV(I25,"Longitude")</f>
        <v>-82.440600000000003</v>
      </c>
    </row>
    <row r="26" spans="1:15" x14ac:dyDescent="0.25">
      <c r="A26" s="1">
        <v>43646</v>
      </c>
      <c r="B26" s="7" t="s">
        <v>23</v>
      </c>
      <c r="C26" s="22" t="s">
        <v>171</v>
      </c>
      <c r="D26" s="8">
        <v>95</v>
      </c>
      <c r="H26" s="2" t="str">
        <f t="shared" si="0"/>
        <v>La Lajas, Panama</v>
      </c>
      <c r="I26" t="e" vm="18">
        <v>#VALUE!</v>
      </c>
      <c r="J26" s="25" cm="1">
        <f t="array" ref="J26">_FV(I26,"Latitude")</f>
        <v>8.2449899999999996</v>
      </c>
      <c r="K26" s="25" cm="1">
        <f t="array" ref="K26">_FV(I26,"Longitude")</f>
        <v>-81.868700000000004</v>
      </c>
    </row>
    <row r="27" spans="1:15" ht="45" x14ac:dyDescent="0.25">
      <c r="A27" s="4">
        <v>43647</v>
      </c>
      <c r="B27" s="2" t="s">
        <v>24</v>
      </c>
      <c r="C27" s="19" t="s">
        <v>171</v>
      </c>
      <c r="D27" s="3">
        <v>87</v>
      </c>
      <c r="H27" s="2" t="str">
        <f t="shared" si="0"/>
        <v>Campamento La Buena Esperanza, Panama</v>
      </c>
      <c r="I27" t="s">
        <v>187</v>
      </c>
      <c r="J27" s="25">
        <v>8.2063000000000006</v>
      </c>
      <c r="K27" s="25">
        <v>-81.179699999999997</v>
      </c>
    </row>
    <row r="28" spans="1:15" ht="30" x14ac:dyDescent="0.25">
      <c r="A28" s="1">
        <v>43648</v>
      </c>
      <c r="B28" s="7" t="s">
        <v>25</v>
      </c>
      <c r="C28" s="22" t="s">
        <v>171</v>
      </c>
      <c r="D28" s="8">
        <v>103</v>
      </c>
      <c r="H28" s="2" t="str">
        <f t="shared" si="0"/>
        <v>Aguadulce, Panama</v>
      </c>
      <c r="I28" t="e" vm="19">
        <v>#VALUE!</v>
      </c>
      <c r="J28" s="25" cm="1">
        <f t="array" ref="J28">_FV(I28,"Latitude")</f>
        <v>8.2462700000000009</v>
      </c>
      <c r="K28" s="25" cm="1">
        <f t="array" ref="K28">_FV(I28,"Longitude")</f>
        <v>-80.543019999999999</v>
      </c>
    </row>
    <row r="29" spans="1:15" ht="30" x14ac:dyDescent="0.25">
      <c r="A29" s="4">
        <v>43649</v>
      </c>
      <c r="B29" s="2" t="s">
        <v>26</v>
      </c>
      <c r="C29" s="19" t="s">
        <v>171</v>
      </c>
      <c r="D29" s="3">
        <v>98</v>
      </c>
      <c r="H29" s="2" t="str">
        <f t="shared" si="0"/>
        <v>Palmar Beach, Panama</v>
      </c>
      <c r="I29" t="s">
        <v>188</v>
      </c>
      <c r="J29" s="25">
        <v>8.4659999999999993</v>
      </c>
      <c r="K29" s="25">
        <v>-79.956900000000005</v>
      </c>
    </row>
    <row r="30" spans="1:15" ht="30" x14ac:dyDescent="0.25">
      <c r="A30" s="1">
        <v>43650</v>
      </c>
      <c r="B30" s="7" t="s">
        <v>27</v>
      </c>
      <c r="C30" s="22" t="s">
        <v>171</v>
      </c>
      <c r="D30" s="8"/>
      <c r="H30" s="2" t="str">
        <f t="shared" si="0"/>
        <v>Panama City, Panama</v>
      </c>
      <c r="I30" t="e" vm="20">
        <v>#VALUE!</v>
      </c>
      <c r="J30" s="25" cm="1">
        <f t="array" ref="J30">_FV(I30,"Latitude")</f>
        <v>8.9672999999999998</v>
      </c>
      <c r="K30" s="25" cm="1">
        <f t="array" ref="K30">_FV(I30,"Longitude")</f>
        <v>-79.533900000000003</v>
      </c>
    </row>
    <row r="31" spans="1:15" x14ac:dyDescent="0.25">
      <c r="A31" s="4">
        <v>43651</v>
      </c>
      <c r="B31" s="9" t="s">
        <v>28</v>
      </c>
      <c r="C31" s="21" t="s">
        <v>172</v>
      </c>
      <c r="D31" s="10"/>
      <c r="H31" s="2" t="str">
        <f t="shared" si="0"/>
        <v>Quito, Ecuador</v>
      </c>
      <c r="I31" t="e" vm="21">
        <v>#VALUE!</v>
      </c>
      <c r="J31" s="25" cm="1">
        <f t="array" ref="J31">_FV(I31,"Latitude")</f>
        <v>-0.214945</v>
      </c>
      <c r="K31" s="25" cm="1">
        <f t="array" ref="K31">_FV(I31,"Longitude")</f>
        <v>-78.513199999999998</v>
      </c>
    </row>
    <row r="32" spans="1:15" ht="30" x14ac:dyDescent="0.25">
      <c r="A32" s="1">
        <v>43652</v>
      </c>
      <c r="B32" s="9" t="s">
        <v>160</v>
      </c>
      <c r="C32" s="21" t="s">
        <v>172</v>
      </c>
      <c r="D32" s="10"/>
      <c r="H32" s="2" t="str">
        <f t="shared" si="0"/>
        <v>Galapagas Islands, Ecuador</v>
      </c>
      <c r="J32" s="25">
        <f>-0.9538</f>
        <v>-0.95379999999999998</v>
      </c>
      <c r="K32" s="25">
        <v>-90.965599999999995</v>
      </c>
      <c r="M32" t="e" vm="22">
        <v>#VALUE!</v>
      </c>
      <c r="N32" s="25">
        <f>-0.9538</f>
        <v>-0.95379999999999998</v>
      </c>
      <c r="O32" s="25">
        <v>-90.965599999999995</v>
      </c>
    </row>
    <row r="33" spans="1:11" ht="30" x14ac:dyDescent="0.25">
      <c r="A33" s="4">
        <v>43653</v>
      </c>
      <c r="B33" s="9" t="s">
        <v>160</v>
      </c>
      <c r="C33" s="21" t="s">
        <v>172</v>
      </c>
      <c r="D33" s="10"/>
      <c r="H33" s="2" t="str">
        <f t="shared" si="0"/>
        <v>Galapagas Islands, Ecuador</v>
      </c>
      <c r="J33" s="25"/>
      <c r="K33" s="25"/>
    </row>
    <row r="34" spans="1:11" ht="30" x14ac:dyDescent="0.25">
      <c r="A34" s="1">
        <v>43660</v>
      </c>
      <c r="B34" s="9" t="s">
        <v>160</v>
      </c>
      <c r="C34" s="21" t="s">
        <v>172</v>
      </c>
      <c r="D34" s="10"/>
      <c r="H34" s="2" t="str">
        <f t="shared" si="0"/>
        <v>Galapagas Islands, Ecuador</v>
      </c>
      <c r="J34" s="25"/>
      <c r="K34" s="25"/>
    </row>
    <row r="35" spans="1:11" x14ac:dyDescent="0.25">
      <c r="A35" s="4">
        <v>43661</v>
      </c>
      <c r="B35" s="9" t="s">
        <v>28</v>
      </c>
      <c r="C35" s="21" t="s">
        <v>172</v>
      </c>
      <c r="D35" s="10"/>
      <c r="H35" s="2" t="str">
        <f t="shared" si="0"/>
        <v>Quito, Ecuador</v>
      </c>
      <c r="I35" t="e" vm="21">
        <v>#VALUE!</v>
      </c>
      <c r="J35" s="25" cm="1">
        <f t="array" ref="J35">_FV(I35,"Latitude")</f>
        <v>-0.214945</v>
      </c>
      <c r="K35" s="25" cm="1">
        <f t="array" ref="K35">_FV(I35,"Longitude")</f>
        <v>-78.513199999999998</v>
      </c>
    </row>
    <row r="36" spans="1:11" x14ac:dyDescent="0.25">
      <c r="A36" s="1">
        <v>43662</v>
      </c>
      <c r="B36" s="9" t="s">
        <v>28</v>
      </c>
      <c r="C36" s="21" t="s">
        <v>172</v>
      </c>
      <c r="D36" s="8">
        <v>45</v>
      </c>
      <c r="H36" s="2" t="str">
        <f t="shared" si="0"/>
        <v>Quito, Ecuador</v>
      </c>
      <c r="I36" t="e" vm="21">
        <v>#VALUE!</v>
      </c>
      <c r="J36" s="25" cm="1">
        <f t="array" ref="J36">_FV(I36,"Latitude")</f>
        <v>-0.214945</v>
      </c>
      <c r="K36" s="25" cm="1">
        <f t="array" ref="K36">_FV(I36,"Longitude")</f>
        <v>-78.513199999999998</v>
      </c>
    </row>
    <row r="37" spans="1:11" ht="30" x14ac:dyDescent="0.25">
      <c r="A37" s="4">
        <v>43663</v>
      </c>
      <c r="B37" s="2" t="s">
        <v>29</v>
      </c>
      <c r="C37" s="20" t="s">
        <v>172</v>
      </c>
      <c r="D37" s="3">
        <v>53</v>
      </c>
      <c r="H37" s="2" t="str">
        <f t="shared" si="0"/>
        <v>Machachi, Ecuador</v>
      </c>
      <c r="I37" t="e" vm="23">
        <v>#VALUE!</v>
      </c>
      <c r="J37" s="25" cm="1">
        <f t="array" ref="J37">_FV(I37,"Latitude")</f>
        <v>-0.50927630000000002</v>
      </c>
      <c r="K37" s="25" cm="1">
        <f t="array" ref="K37">_FV(I37,"Longitude")</f>
        <v>-78.5671277</v>
      </c>
    </row>
    <row r="38" spans="1:11" ht="30" x14ac:dyDescent="0.25">
      <c r="A38" s="1">
        <v>43664</v>
      </c>
      <c r="B38" s="7" t="s">
        <v>30</v>
      </c>
      <c r="C38" s="21" t="s">
        <v>172</v>
      </c>
      <c r="D38" s="8">
        <v>50</v>
      </c>
      <c r="H38" s="2" t="str">
        <f t="shared" si="0"/>
        <v>Latacunga, Ecuador</v>
      </c>
      <c r="I38" t="e" vm="24">
        <v>#VALUE!</v>
      </c>
      <c r="J38" s="25" cm="1">
        <f t="array" ref="J38">_FV(I38,"Latitude")</f>
        <v>-0.93443889999999996</v>
      </c>
      <c r="K38" s="25" cm="1">
        <f t="array" ref="K38">_FV(I38,"Longitude")</f>
        <v>-78.616662099999999</v>
      </c>
    </row>
    <row r="39" spans="1:11" x14ac:dyDescent="0.25">
      <c r="A39" s="4">
        <v>43665</v>
      </c>
      <c r="B39" s="2" t="s">
        <v>31</v>
      </c>
      <c r="C39" s="20" t="s">
        <v>172</v>
      </c>
      <c r="D39" s="3">
        <v>61</v>
      </c>
      <c r="H39" s="2" t="str">
        <f t="shared" si="0"/>
        <v>Ambato, Ecuador</v>
      </c>
      <c r="I39" t="e" vm="25">
        <v>#VALUE!</v>
      </c>
      <c r="J39" s="25" cm="1">
        <f t="array" ref="J39">_FV(I39,"Latitude")</f>
        <v>-1.2550604000000001</v>
      </c>
      <c r="K39" s="25" cm="1">
        <f t="array" ref="K39">_FV(I39,"Longitude")</f>
        <v>-78.623853600000004</v>
      </c>
    </row>
    <row r="40" spans="1:11" ht="30" x14ac:dyDescent="0.25">
      <c r="A40" s="1">
        <v>43666</v>
      </c>
      <c r="B40" s="7" t="s">
        <v>32</v>
      </c>
      <c r="C40" s="21" t="s">
        <v>172</v>
      </c>
      <c r="D40" s="8">
        <v>52</v>
      </c>
      <c r="H40" s="2" t="str">
        <f t="shared" si="0"/>
        <v>Riobamba, Ecuador</v>
      </c>
      <c r="I40" t="e" vm="26">
        <v>#VALUE!</v>
      </c>
      <c r="J40" s="25" cm="1">
        <f t="array" ref="J40">_FV(I40,"Latitude")</f>
        <v>-1.6652518000000001</v>
      </c>
      <c r="K40" s="25" cm="1">
        <f t="array" ref="K40">_FV(I40,"Longitude")</f>
        <v>-78.658028700000003</v>
      </c>
    </row>
    <row r="41" spans="1:11" ht="30" x14ac:dyDescent="0.25">
      <c r="A41" s="4">
        <v>43667</v>
      </c>
      <c r="B41" s="7" t="s">
        <v>32</v>
      </c>
      <c r="C41" s="21" t="s">
        <v>172</v>
      </c>
      <c r="D41" s="6"/>
      <c r="H41" s="2" t="str">
        <f t="shared" si="0"/>
        <v>Riobamba, Ecuador</v>
      </c>
      <c r="I41" t="e" vm="26">
        <v>#VALUE!</v>
      </c>
      <c r="J41" s="25" cm="1">
        <f t="array" ref="J41">_FV(I41,"Latitude")</f>
        <v>-1.6652518000000001</v>
      </c>
      <c r="K41" s="25" cm="1">
        <f t="array" ref="K41">_FV(I41,"Longitude")</f>
        <v>-78.658028700000003</v>
      </c>
    </row>
    <row r="42" spans="1:11" ht="30" x14ac:dyDescent="0.25">
      <c r="A42" s="1">
        <v>43668</v>
      </c>
      <c r="B42" s="7" t="s">
        <v>33</v>
      </c>
      <c r="C42" s="21" t="s">
        <v>172</v>
      </c>
      <c r="D42" s="8">
        <v>79</v>
      </c>
      <c r="H42" s="2" t="str">
        <f t="shared" si="0"/>
        <v>Guamote, Ecuador</v>
      </c>
      <c r="I42" t="e" vm="27">
        <v>#VALUE!</v>
      </c>
      <c r="J42" s="25" cm="1">
        <f t="array" ref="J42">_FV(I42,"Latitude")</f>
        <v>-1.9359434</v>
      </c>
      <c r="K42" s="25" cm="1">
        <f t="array" ref="K42">_FV(I42,"Longitude")</f>
        <v>-78.711042699999993</v>
      </c>
    </row>
    <row r="43" spans="1:11" x14ac:dyDescent="0.25">
      <c r="A43" s="4">
        <v>43669</v>
      </c>
      <c r="B43" s="2" t="s">
        <v>34</v>
      </c>
      <c r="C43" s="20" t="s">
        <v>172</v>
      </c>
      <c r="D43" s="3">
        <v>61</v>
      </c>
      <c r="H43" s="2" t="str">
        <f t="shared" si="0"/>
        <v>Chunchi, Ecuador</v>
      </c>
      <c r="I43" t="e" vm="28">
        <v>#VALUE!</v>
      </c>
      <c r="J43" s="25" cm="1">
        <f t="array" ref="J43">_FV(I43,"Latitude")</f>
        <v>-2.2899573000000002</v>
      </c>
      <c r="K43" s="25" cm="1">
        <f t="array" ref="K43">_FV(I43,"Longitude")</f>
        <v>-78.920262199999996</v>
      </c>
    </row>
    <row r="44" spans="1:11" x14ac:dyDescent="0.25">
      <c r="A44" s="1">
        <v>43670</v>
      </c>
      <c r="B44" s="7" t="s">
        <v>35</v>
      </c>
      <c r="C44" s="21" t="s">
        <v>172</v>
      </c>
      <c r="D44" s="8">
        <v>77</v>
      </c>
      <c r="H44" s="2" t="str">
        <f t="shared" si="0"/>
        <v>El Tambo, Ecuador</v>
      </c>
      <c r="I44" t="e" vm="29">
        <v>#VALUE!</v>
      </c>
      <c r="J44" s="25" cm="1">
        <f t="array" ref="J44">_FV(I44,"Latitude")</f>
        <v>-2.491838</v>
      </c>
      <c r="K44" s="25" cm="1">
        <f t="array" ref="K44">_FV(I44,"Longitude")</f>
        <v>-78.918942999999999</v>
      </c>
    </row>
    <row r="45" spans="1:11" x14ac:dyDescent="0.25">
      <c r="A45" s="4">
        <v>43671</v>
      </c>
      <c r="B45" s="2" t="s">
        <v>36</v>
      </c>
      <c r="C45" s="20" t="s">
        <v>172</v>
      </c>
      <c r="D45" s="3">
        <v>108</v>
      </c>
      <c r="H45" s="2" t="str">
        <f t="shared" si="0"/>
        <v>Cuenca, Ecuador</v>
      </c>
      <c r="I45" t="e" vm="30">
        <v>#VALUE!</v>
      </c>
      <c r="J45" s="25" cm="1">
        <f t="array" ref="J45">_FV(I45,"Latitude")</f>
        <v>-2.8887293999999999</v>
      </c>
      <c r="K45" s="25" cm="1">
        <f t="array" ref="K45">_FV(I45,"Longitude")</f>
        <v>-78.998381600000002</v>
      </c>
    </row>
    <row r="46" spans="1:11" x14ac:dyDescent="0.25">
      <c r="A46" s="1">
        <v>43672</v>
      </c>
      <c r="B46" s="2" t="s">
        <v>36</v>
      </c>
      <c r="C46" s="20" t="s">
        <v>172</v>
      </c>
      <c r="D46" s="6"/>
      <c r="H46" s="2" t="str">
        <f t="shared" si="0"/>
        <v>Cuenca, Ecuador</v>
      </c>
      <c r="I46" t="e" vm="30">
        <v>#VALUE!</v>
      </c>
      <c r="J46" s="25" cm="1">
        <f t="array" ref="J46">_FV(I46,"Latitude")</f>
        <v>-2.8887293999999999</v>
      </c>
      <c r="K46" s="25" cm="1">
        <f t="array" ref="K46">_FV(I46,"Longitude")</f>
        <v>-78.998381600000002</v>
      </c>
    </row>
    <row r="47" spans="1:11" ht="30" x14ac:dyDescent="0.25">
      <c r="A47" s="4">
        <v>43673</v>
      </c>
      <c r="B47" s="2" t="s">
        <v>37</v>
      </c>
      <c r="C47" s="20" t="s">
        <v>172</v>
      </c>
      <c r="D47" s="3">
        <v>39</v>
      </c>
      <c r="H47" s="2" t="str">
        <f t="shared" si="0"/>
        <v>Ona Junction, Ecuador</v>
      </c>
      <c r="J47" s="25"/>
      <c r="K47" s="25"/>
    </row>
    <row r="48" spans="1:11" x14ac:dyDescent="0.25">
      <c r="A48" s="1">
        <v>43674</v>
      </c>
      <c r="B48" s="7" t="s">
        <v>38</v>
      </c>
      <c r="C48" s="21" t="s">
        <v>172</v>
      </c>
      <c r="D48" s="8">
        <v>72</v>
      </c>
      <c r="H48" s="2" t="str">
        <f t="shared" si="0"/>
        <v>Saraguro, Ecuador</v>
      </c>
      <c r="I48" t="e" vm="31">
        <v>#VALUE!</v>
      </c>
      <c r="J48" s="25" cm="1">
        <f t="array" ref="J48">_FV(I48,"Latitude")</f>
        <v>-3.6224851999999998</v>
      </c>
      <c r="K48" s="25" cm="1">
        <f t="array" ref="K48">_FV(I48,"Longitude")</f>
        <v>-79.238829199999998</v>
      </c>
    </row>
    <row r="49" spans="1:11" x14ac:dyDescent="0.25">
      <c r="A49" s="4">
        <v>43675</v>
      </c>
      <c r="B49" s="2" t="s">
        <v>39</v>
      </c>
      <c r="C49" s="20" t="s">
        <v>172</v>
      </c>
      <c r="D49" s="3">
        <v>43</v>
      </c>
      <c r="H49" s="2" t="str">
        <f t="shared" si="0"/>
        <v>Loja, Ecuador</v>
      </c>
      <c r="I49" t="e" vm="32">
        <v>#VALUE!</v>
      </c>
      <c r="J49" s="25" cm="1">
        <f t="array" ref="J49">_FV(I49,"Latitude")</f>
        <v>-3.9872559999999999</v>
      </c>
      <c r="K49" s="25" cm="1">
        <f t="array" ref="K49">_FV(I49,"Longitude")</f>
        <v>-79.205201500000001</v>
      </c>
    </row>
    <row r="50" spans="1:11" ht="30" x14ac:dyDescent="0.25">
      <c r="A50" s="1">
        <v>43676</v>
      </c>
      <c r="B50" s="7" t="s">
        <v>40</v>
      </c>
      <c r="C50" s="21" t="s">
        <v>172</v>
      </c>
      <c r="D50" s="8">
        <v>79</v>
      </c>
      <c r="H50" s="2" t="str">
        <f t="shared" si="0"/>
        <v>Vilcabamba, Ecuador</v>
      </c>
      <c r="I50" t="e" vm="33">
        <v>#VALUE!</v>
      </c>
      <c r="J50" s="25" cm="1">
        <f t="array" ref="J50">_FV(I50,"Latitude")</f>
        <v>-4.2592121000000001</v>
      </c>
      <c r="K50" s="25" cm="1">
        <f t="array" ref="K50">_FV(I50,"Longitude")</f>
        <v>-79.222254100000001</v>
      </c>
    </row>
    <row r="51" spans="1:11" ht="30" x14ac:dyDescent="0.25">
      <c r="A51" s="4">
        <v>43677</v>
      </c>
      <c r="B51" s="7" t="s">
        <v>40</v>
      </c>
      <c r="C51" s="21" t="s">
        <v>172</v>
      </c>
      <c r="D51" s="6"/>
      <c r="H51" s="2" t="str">
        <f t="shared" si="0"/>
        <v>Vilcabamba, Ecuador</v>
      </c>
      <c r="I51" t="e" vm="33">
        <v>#VALUE!</v>
      </c>
      <c r="J51" s="25" cm="1">
        <f t="array" ref="J51">_FV(I51,"Latitude")</f>
        <v>-4.2592121000000001</v>
      </c>
      <c r="K51" s="25" cm="1">
        <f t="array" ref="K51">_FV(I51,"Longitude")</f>
        <v>-79.222254100000001</v>
      </c>
    </row>
    <row r="52" spans="1:11" x14ac:dyDescent="0.25">
      <c r="A52" s="1">
        <v>43678</v>
      </c>
      <c r="B52" s="7" t="s">
        <v>41</v>
      </c>
      <c r="C52" s="21" t="s">
        <v>172</v>
      </c>
      <c r="D52" s="8">
        <v>50</v>
      </c>
      <c r="H52" s="2" t="str">
        <f t="shared" si="0"/>
        <v>Palanda, Ecuador</v>
      </c>
      <c r="I52" t="s">
        <v>189</v>
      </c>
      <c r="J52" s="25">
        <v>-4.6521999999999997</v>
      </c>
      <c r="K52" s="25">
        <v>-79.130899999999997</v>
      </c>
    </row>
    <row r="53" spans="1:11" x14ac:dyDescent="0.25">
      <c r="A53" s="4">
        <v>43679</v>
      </c>
      <c r="B53" s="2" t="s">
        <v>42</v>
      </c>
      <c r="C53" s="20" t="s">
        <v>172</v>
      </c>
      <c r="D53" s="3">
        <v>76</v>
      </c>
      <c r="H53" s="2" t="str">
        <f t="shared" si="0"/>
        <v>Zumba, Ecuador</v>
      </c>
      <c r="I53" t="s">
        <v>190</v>
      </c>
      <c r="J53" s="25">
        <v>-4.8635999999999999</v>
      </c>
      <c r="K53" s="25">
        <v>-79.133700000000005</v>
      </c>
    </row>
    <row r="54" spans="1:11" x14ac:dyDescent="0.25">
      <c r="A54" s="1">
        <v>43680</v>
      </c>
      <c r="B54" s="7" t="s">
        <v>43</v>
      </c>
      <c r="C54" s="22" t="s">
        <v>173</v>
      </c>
      <c r="D54" s="8">
        <v>109</v>
      </c>
      <c r="H54" s="2" t="str">
        <f t="shared" si="0"/>
        <v>San Ignacio, Peru</v>
      </c>
      <c r="I54" t="e" vm="34">
        <v>#VALUE!</v>
      </c>
      <c r="J54" s="25" cm="1">
        <f t="array" ref="J54">_FV(I54,"Latitude")</f>
        <v>-5.1455599999999997</v>
      </c>
      <c r="K54" s="25" cm="1">
        <f t="array" ref="K54">_FV(I54,"Longitude")</f>
        <v>-79.001670000000004</v>
      </c>
    </row>
    <row r="55" spans="1:11" x14ac:dyDescent="0.25">
      <c r="A55" s="4">
        <v>43681</v>
      </c>
      <c r="B55" s="7" t="s">
        <v>43</v>
      </c>
      <c r="C55" s="22" t="s">
        <v>173</v>
      </c>
      <c r="D55" s="6"/>
      <c r="H55" s="2" t="str">
        <f t="shared" si="0"/>
        <v>San Ignacio, Peru</v>
      </c>
      <c r="I55" t="e" vm="34">
        <v>#VALUE!</v>
      </c>
      <c r="J55" s="25" cm="1">
        <f t="array" ref="J55">_FV(I55,"Latitude")</f>
        <v>-5.1455599999999997</v>
      </c>
      <c r="K55" s="25" cm="1">
        <f t="array" ref="K55">_FV(I55,"Longitude")</f>
        <v>-79.001670000000004</v>
      </c>
    </row>
    <row r="56" spans="1:11" x14ac:dyDescent="0.25">
      <c r="A56" s="1">
        <v>43682</v>
      </c>
      <c r="B56" s="7" t="s">
        <v>44</v>
      </c>
      <c r="C56" s="22" t="s">
        <v>173</v>
      </c>
      <c r="D56" s="8">
        <v>66</v>
      </c>
      <c r="H56" s="2" t="str">
        <f t="shared" si="0"/>
        <v>Jaen, Peru</v>
      </c>
      <c r="I56" t="e" vm="35">
        <v>#VALUE!</v>
      </c>
      <c r="J56" s="25" cm="1">
        <f t="array" ref="J56">_FV(I56,"Latitude")</f>
        <v>-5.7080374000000003</v>
      </c>
      <c r="K56" s="25" cm="1">
        <f t="array" ref="K56">_FV(I56,"Longitude")</f>
        <v>-78.808059700000001</v>
      </c>
    </row>
    <row r="57" spans="1:11" ht="30" x14ac:dyDescent="0.25">
      <c r="A57" s="4">
        <v>43683</v>
      </c>
      <c r="B57" s="2" t="s">
        <v>45</v>
      </c>
      <c r="C57" s="19" t="s">
        <v>173</v>
      </c>
      <c r="D57" s="3">
        <v>77</v>
      </c>
      <c r="H57" s="2" t="str">
        <f t="shared" si="0"/>
        <v>Bagua Grande, Peru</v>
      </c>
      <c r="I57" t="e" vm="36">
        <v>#VALUE!</v>
      </c>
      <c r="J57" s="25" cm="1">
        <f t="array" ref="J57">_FV(I57,"Latitude")</f>
        <v>-5.7549862000000003</v>
      </c>
      <c r="K57" s="25" cm="1">
        <f t="array" ref="K57">_FV(I57,"Longitude")</f>
        <v>-78.442227799999998</v>
      </c>
    </row>
    <row r="58" spans="1:11" x14ac:dyDescent="0.25">
      <c r="A58" s="1">
        <v>43684</v>
      </c>
      <c r="B58" s="7" t="s">
        <v>46</v>
      </c>
      <c r="C58" s="22" t="s">
        <v>173</v>
      </c>
      <c r="D58" s="8">
        <v>66</v>
      </c>
      <c r="H58" s="2" t="str">
        <f t="shared" si="0"/>
        <v>Perdo Ruiz, Peru</v>
      </c>
      <c r="I58" t="s">
        <v>191</v>
      </c>
      <c r="J58" s="25">
        <v>-5.9435000000000002</v>
      </c>
      <c r="K58" s="25">
        <v>-77.976699999999994</v>
      </c>
    </row>
    <row r="59" spans="1:11" ht="30" x14ac:dyDescent="0.25">
      <c r="A59" s="4">
        <v>43685</v>
      </c>
      <c r="B59" s="2" t="s">
        <v>47</v>
      </c>
      <c r="C59" s="19" t="s">
        <v>173</v>
      </c>
      <c r="D59" s="3">
        <v>52</v>
      </c>
      <c r="H59" s="2" t="str">
        <f t="shared" si="0"/>
        <v>Nuevo Tingo, Peru</v>
      </c>
      <c r="I59" t="s">
        <v>192</v>
      </c>
      <c r="J59" s="25">
        <v>-6.3723000000000001</v>
      </c>
      <c r="K59" s="25">
        <v>-77.909599999999998</v>
      </c>
    </row>
    <row r="60" spans="1:11" ht="30" x14ac:dyDescent="0.25">
      <c r="A60" s="1">
        <v>43686</v>
      </c>
      <c r="B60" s="2" t="s">
        <v>47</v>
      </c>
      <c r="C60" s="19" t="s">
        <v>173</v>
      </c>
      <c r="D60" s="6"/>
      <c r="H60" s="2" t="str">
        <f t="shared" si="0"/>
        <v>Nuevo Tingo, Peru</v>
      </c>
      <c r="J60" s="25"/>
      <c r="K60" s="25"/>
    </row>
    <row r="61" spans="1:11" ht="30" x14ac:dyDescent="0.25">
      <c r="A61" s="4">
        <v>43687</v>
      </c>
      <c r="B61" s="2" t="s">
        <v>48</v>
      </c>
      <c r="C61" s="19" t="s">
        <v>173</v>
      </c>
      <c r="D61" s="3">
        <v>92</v>
      </c>
      <c r="H61" s="2" t="str">
        <f t="shared" si="0"/>
        <v>Leymebamba, Peru</v>
      </c>
      <c r="I61" t="e" vm="37">
        <v>#VALUE!</v>
      </c>
      <c r="J61" s="25" cm="1">
        <f t="array" ref="J61">_FV(I61,"Latitude")</f>
        <v>-6.7078249000000003</v>
      </c>
      <c r="K61" s="25" cm="1">
        <f t="array" ref="K61">_FV(I61,"Longitude")</f>
        <v>-77.804610199999999</v>
      </c>
    </row>
    <row r="62" spans="1:11" x14ac:dyDescent="0.25">
      <c r="A62" s="1">
        <v>43688</v>
      </c>
      <c r="B62" s="7" t="s">
        <v>177</v>
      </c>
      <c r="C62" s="22" t="s">
        <v>173</v>
      </c>
      <c r="D62" s="8">
        <v>58</v>
      </c>
      <c r="H62" s="2" t="str">
        <f t="shared" si="0"/>
        <v>Balsas, Peru</v>
      </c>
      <c r="I62" t="e" vm="38">
        <v>#VALUE!</v>
      </c>
      <c r="J62" s="25" cm="1">
        <f t="array" ref="J62">_FV(I62,"Latitude")</f>
        <v>-6.8358327000000001</v>
      </c>
      <c r="K62" s="25" cm="1">
        <f t="array" ref="K62">_FV(I62,"Longitude")</f>
        <v>-78.018334899999999</v>
      </c>
    </row>
    <row r="63" spans="1:11" x14ac:dyDescent="0.25">
      <c r="A63" s="4">
        <v>43689</v>
      </c>
      <c r="B63" s="2" t="s">
        <v>49</v>
      </c>
      <c r="C63" s="19" t="s">
        <v>173</v>
      </c>
      <c r="D63" s="3">
        <v>105</v>
      </c>
      <c r="H63" s="2" t="str">
        <f t="shared" si="0"/>
        <v>Celendin, Peru</v>
      </c>
      <c r="I63" t="e" vm="39">
        <v>#VALUE!</v>
      </c>
      <c r="J63" s="25" cm="1">
        <f t="array" ref="J63">_FV(I63,"Latitude")</f>
        <v>-6.8675148000000004</v>
      </c>
      <c r="K63" s="25" cm="1">
        <f t="array" ref="K63">_FV(I63,"Longitude")</f>
        <v>-78.145565700000006</v>
      </c>
    </row>
    <row r="64" spans="1:11" x14ac:dyDescent="0.25">
      <c r="A64" s="1">
        <v>43690</v>
      </c>
      <c r="B64" s="7" t="s">
        <v>50</v>
      </c>
      <c r="C64" s="22" t="s">
        <v>173</v>
      </c>
      <c r="D64" s="8">
        <v>64</v>
      </c>
      <c r="H64" s="2" t="str">
        <f t="shared" si="0"/>
        <v>Cajamarca, Peru</v>
      </c>
      <c r="I64" t="e" vm="40">
        <v>#VALUE!</v>
      </c>
      <c r="J64" s="25">
        <v>-6.8666999999999998</v>
      </c>
      <c r="K64" s="25">
        <v>-78.142200000000003</v>
      </c>
    </row>
    <row r="65" spans="1:15" x14ac:dyDescent="0.25">
      <c r="A65" s="4">
        <v>43691</v>
      </c>
      <c r="B65" s="7" t="s">
        <v>50</v>
      </c>
      <c r="C65" s="22" t="s">
        <v>173</v>
      </c>
      <c r="D65" s="6"/>
      <c r="H65" s="2" t="str">
        <f t="shared" si="0"/>
        <v>Cajamarca, Peru</v>
      </c>
      <c r="J65" s="25"/>
      <c r="K65" s="25"/>
    </row>
    <row r="66" spans="1:15" x14ac:dyDescent="0.25">
      <c r="A66" s="1">
        <v>43692</v>
      </c>
      <c r="B66" s="7" t="s">
        <v>51</v>
      </c>
      <c r="C66" s="22" t="s">
        <v>173</v>
      </c>
      <c r="D66" s="8">
        <v>61</v>
      </c>
      <c r="H66" s="2" t="str">
        <f t="shared" si="0"/>
        <v>San Marcos, Peru</v>
      </c>
      <c r="I66" t="e" vm="41">
        <v>#VALUE!</v>
      </c>
      <c r="J66" s="25" cm="1">
        <f t="array" ref="J66">_FV(I66,"Latitude")</f>
        <v>-7.3352779999999997</v>
      </c>
      <c r="K66" s="25" cm="1">
        <f t="array" ref="K66">_FV(I66,"Longitude")</f>
        <v>-78.169721999999993</v>
      </c>
    </row>
    <row r="67" spans="1:15" x14ac:dyDescent="0.25">
      <c r="A67" s="4">
        <v>43693</v>
      </c>
      <c r="B67" s="2" t="s">
        <v>52</v>
      </c>
      <c r="C67" s="19" t="s">
        <v>173</v>
      </c>
      <c r="D67" s="3">
        <v>56</v>
      </c>
      <c r="H67" s="2" t="str">
        <f t="shared" ref="H67:H130" si="1">B67&amp;", "&amp;C67</f>
        <v>Cajabamba, Peru</v>
      </c>
      <c r="I67" t="e" vm="42">
        <v>#VALUE!</v>
      </c>
      <c r="J67" s="25" cm="1">
        <f t="array" ref="J67">_FV(I67,"Latitude")</f>
        <v>-7.6216694</v>
      </c>
      <c r="K67" s="25" cm="1">
        <f t="array" ref="K67">_FV(I67,"Longitude")</f>
        <v>-78.044450900000001</v>
      </c>
    </row>
    <row r="68" spans="1:15" ht="30" x14ac:dyDescent="0.25">
      <c r="A68" s="1">
        <v>43694</v>
      </c>
      <c r="B68" s="7" t="s">
        <v>53</v>
      </c>
      <c r="C68" s="22" t="s">
        <v>173</v>
      </c>
      <c r="D68" s="8">
        <v>58</v>
      </c>
      <c r="H68" s="2" t="str">
        <f t="shared" si="1"/>
        <v>Huamachocu, Peru</v>
      </c>
      <c r="I68" t="e" vm="43">
        <v>#VALUE!</v>
      </c>
      <c r="J68" s="25" cm="1">
        <f t="array" ref="J68">_FV(I68,"Latitude")</f>
        <v>-7.8147329000000001</v>
      </c>
      <c r="K68" s="25" cm="1">
        <f t="array" ref="K68">_FV(I68,"Longitude")</f>
        <v>-78.050003200000006</v>
      </c>
    </row>
    <row r="69" spans="1:15" x14ac:dyDescent="0.25">
      <c r="A69" s="4">
        <v>43695</v>
      </c>
      <c r="B69" s="2" t="s">
        <v>54</v>
      </c>
      <c r="C69" s="19" t="s">
        <v>173</v>
      </c>
      <c r="D69" s="3">
        <v>72</v>
      </c>
      <c r="H69" s="2" t="str">
        <f t="shared" si="1"/>
        <v>Cachicadan, Peru</v>
      </c>
      <c r="I69" t="s">
        <v>193</v>
      </c>
      <c r="J69" s="25">
        <v>-8.0932999999999993</v>
      </c>
      <c r="K69" s="25">
        <v>-78.150000000000006</v>
      </c>
    </row>
    <row r="70" spans="1:15" x14ac:dyDescent="0.25">
      <c r="A70" s="4">
        <v>43696</v>
      </c>
      <c r="B70" s="7" t="s">
        <v>161</v>
      </c>
      <c r="C70" s="22" t="s">
        <v>173</v>
      </c>
      <c r="D70" s="8">
        <v>66</v>
      </c>
      <c r="H70" s="2" t="str">
        <f t="shared" si="1"/>
        <v>Mollepatta, Peru</v>
      </c>
      <c r="M70" t="e" vm="44">
        <v>#VALUE!</v>
      </c>
      <c r="N70" s="25" cm="1">
        <f t="array" ref="N70">_FV(M70,"Latitude")</f>
        <v>-13.5076351</v>
      </c>
      <c r="O70" s="25" cm="1">
        <f t="array" ref="O70">_FV(M70,"Longitude")</f>
        <v>-72.528285499999996</v>
      </c>
    </row>
    <row r="71" spans="1:15" x14ac:dyDescent="0.25">
      <c r="A71" s="4">
        <v>43697</v>
      </c>
      <c r="B71" s="2" t="s">
        <v>55</v>
      </c>
      <c r="C71" s="19" t="s">
        <v>173</v>
      </c>
      <c r="D71" s="3">
        <v>95</v>
      </c>
      <c r="H71" s="2" t="str">
        <f t="shared" si="1"/>
        <v>Pallasca, Peru</v>
      </c>
      <c r="I71" t="e" vm="45">
        <v>#VALUE!</v>
      </c>
      <c r="J71" s="25" cm="1">
        <f t="array" ref="J71">_FV(I71,"Latitude")</f>
        <v>-8.2537474999999993</v>
      </c>
      <c r="K71" s="25" cm="1">
        <f t="array" ref="K71">_FV(I71,"Longitude")</f>
        <v>-77.997484900000003</v>
      </c>
    </row>
    <row r="72" spans="1:15" x14ac:dyDescent="0.25">
      <c r="A72" s="1">
        <v>43698</v>
      </c>
      <c r="B72" s="7" t="s">
        <v>56</v>
      </c>
      <c r="C72" s="22" t="s">
        <v>173</v>
      </c>
      <c r="D72" s="8">
        <v>56</v>
      </c>
      <c r="H72" s="2" t="str">
        <f t="shared" si="1"/>
        <v>Yuracmarca, Peru</v>
      </c>
      <c r="I72" t="e" vm="46">
        <v>#VALUE!</v>
      </c>
      <c r="J72" s="25" cm="1">
        <f t="array" ref="J72">_FV(I72,"Latitude")</f>
        <v>-8.7392375999999992</v>
      </c>
      <c r="K72" s="25" cm="1">
        <f t="array" ref="K72">_FV(I72,"Longitude")</f>
        <v>-77.903332899999995</v>
      </c>
    </row>
    <row r="73" spans="1:15" x14ac:dyDescent="0.25">
      <c r="A73" s="4">
        <v>43699</v>
      </c>
      <c r="B73" s="2" t="s">
        <v>57</v>
      </c>
      <c r="C73" s="19" t="s">
        <v>173</v>
      </c>
      <c r="D73" s="3">
        <v>72</v>
      </c>
      <c r="H73" s="2" t="str">
        <f t="shared" si="1"/>
        <v>Caraz, Peru</v>
      </c>
      <c r="I73" t="e" vm="47">
        <v>#VALUE!</v>
      </c>
      <c r="J73" s="25" cm="1">
        <f t="array" ref="J73">_FV(I73,"Latitude")</f>
        <v>-9.0475214000000008</v>
      </c>
      <c r="K73" s="25" cm="1">
        <f t="array" ref="K73">_FV(I73,"Longitude")</f>
        <v>-77.8108158</v>
      </c>
    </row>
    <row r="74" spans="1:15" x14ac:dyDescent="0.25">
      <c r="A74" s="1">
        <v>43700</v>
      </c>
      <c r="B74" s="2" t="s">
        <v>57</v>
      </c>
      <c r="C74" s="19" t="s">
        <v>173</v>
      </c>
      <c r="D74" s="6"/>
      <c r="H74" s="2" t="str">
        <f t="shared" si="1"/>
        <v>Caraz, Peru</v>
      </c>
      <c r="I74" t="e" vm="47">
        <v>#VALUE!</v>
      </c>
      <c r="J74" s="25" cm="1">
        <f t="array" ref="J74">_FV(I74,"Latitude")</f>
        <v>-9.0475214000000008</v>
      </c>
      <c r="K74" s="25" cm="1">
        <f t="array" ref="K74">_FV(I74,"Longitude")</f>
        <v>-77.8108158</v>
      </c>
    </row>
    <row r="75" spans="1:15" ht="30" x14ac:dyDescent="0.25">
      <c r="A75" s="4">
        <v>43701</v>
      </c>
      <c r="B75" s="2" t="s">
        <v>58</v>
      </c>
      <c r="C75" s="19" t="s">
        <v>173</v>
      </c>
      <c r="D75" s="3">
        <v>72</v>
      </c>
      <c r="H75" s="2" t="str">
        <f t="shared" si="1"/>
        <v>Huascaran Nat.Park, Peru</v>
      </c>
      <c r="I75" t="s">
        <v>194</v>
      </c>
      <c r="J75" s="25">
        <v>-9.2266999999999992</v>
      </c>
      <c r="K75" s="25">
        <v>-77.447000000000003</v>
      </c>
    </row>
    <row r="76" spans="1:15" x14ac:dyDescent="0.25">
      <c r="A76" s="1">
        <v>43703</v>
      </c>
      <c r="B76" s="7" t="s">
        <v>59</v>
      </c>
      <c r="C76" s="22" t="s">
        <v>173</v>
      </c>
      <c r="D76" s="8">
        <v>87</v>
      </c>
      <c r="H76" s="2" t="str">
        <f t="shared" si="1"/>
        <v>Huallanca, Peru</v>
      </c>
      <c r="I76" t="e" vm="48">
        <v>#VALUE!</v>
      </c>
      <c r="J76" s="25" cm="1">
        <f t="array" ref="J76">_FV(I76,"Latitude")</f>
        <v>-9.8985693999999995</v>
      </c>
      <c r="K76" s="25" cm="1">
        <f t="array" ref="K76">_FV(I76,"Longitude")</f>
        <v>-76.9416236</v>
      </c>
    </row>
    <row r="77" spans="1:15" x14ac:dyDescent="0.25">
      <c r="A77" s="4">
        <v>43704</v>
      </c>
      <c r="B77" s="2" t="s">
        <v>60</v>
      </c>
      <c r="C77" s="19" t="s">
        <v>173</v>
      </c>
      <c r="D77" s="3">
        <v>74</v>
      </c>
      <c r="H77" s="2" t="str">
        <f t="shared" si="1"/>
        <v>Chavinillo, Peru</v>
      </c>
      <c r="I77" t="e" vm="49">
        <v>#VALUE!</v>
      </c>
      <c r="J77" s="25" cm="1">
        <f t="array" ref="J77">_FV(I77,"Latitude")</f>
        <v>-9.8589081000000007</v>
      </c>
      <c r="K77" s="25" cm="1">
        <f t="array" ref="K77">_FV(I77,"Longitude")</f>
        <v>-76.608611800000006</v>
      </c>
    </row>
    <row r="78" spans="1:15" x14ac:dyDescent="0.25">
      <c r="A78" s="1">
        <v>43705</v>
      </c>
      <c r="B78" s="7" t="s">
        <v>61</v>
      </c>
      <c r="C78" s="22" t="s">
        <v>173</v>
      </c>
      <c r="D78" s="8">
        <v>81</v>
      </c>
      <c r="H78" s="2" t="str">
        <f t="shared" si="1"/>
        <v>Huanuco, Peru</v>
      </c>
      <c r="I78" t="e" vm="50">
        <v>#VALUE!</v>
      </c>
      <c r="J78" s="25" cm="1">
        <f t="array" ref="J78">_FV(I78,"Latitude")</f>
        <v>-9.9269326000000007</v>
      </c>
      <c r="K78" s="25" cm="1">
        <f t="array" ref="K78">_FV(I78,"Longitude")</f>
        <v>-76.242218600000001</v>
      </c>
    </row>
    <row r="79" spans="1:15" x14ac:dyDescent="0.25">
      <c r="A79" s="4">
        <v>43706</v>
      </c>
      <c r="B79" s="7" t="s">
        <v>61</v>
      </c>
      <c r="C79" s="22" t="s">
        <v>173</v>
      </c>
      <c r="D79" s="6"/>
      <c r="H79" s="2" t="str">
        <f t="shared" si="1"/>
        <v>Huanuco, Peru</v>
      </c>
      <c r="I79" t="e" vm="50">
        <v>#VALUE!</v>
      </c>
      <c r="J79" s="25" cm="1">
        <f t="array" ref="J79">_FV(I79,"Latitude")</f>
        <v>-9.9269326000000007</v>
      </c>
      <c r="K79" s="25" cm="1">
        <f t="array" ref="K79">_FV(I79,"Longitude")</f>
        <v>-76.242218600000001</v>
      </c>
    </row>
    <row r="80" spans="1:15" x14ac:dyDescent="0.25">
      <c r="A80" s="1">
        <v>43707</v>
      </c>
      <c r="B80" s="7" t="s">
        <v>162</v>
      </c>
      <c r="C80" s="22" t="s">
        <v>173</v>
      </c>
      <c r="D80" s="8">
        <v>105</v>
      </c>
      <c r="H80" s="2" t="str">
        <f t="shared" si="1"/>
        <v>Huariaca, Peru</v>
      </c>
      <c r="I80" t="s">
        <v>195</v>
      </c>
      <c r="J80" s="25">
        <v>-10.444000000000001</v>
      </c>
      <c r="K80" s="25">
        <v>-76.188500000000005</v>
      </c>
    </row>
    <row r="81" spans="1:16" x14ac:dyDescent="0.25">
      <c r="A81" s="4">
        <v>43708</v>
      </c>
      <c r="B81" s="2" t="s">
        <v>62</v>
      </c>
      <c r="C81" s="19" t="s">
        <v>173</v>
      </c>
      <c r="D81" s="3">
        <v>68</v>
      </c>
      <c r="H81" s="2" t="str">
        <f t="shared" si="1"/>
        <v>Junin, Peru</v>
      </c>
      <c r="I81" t="e" vm="51">
        <v>#VALUE!</v>
      </c>
      <c r="J81" s="25" cm="1">
        <f t="array" ref="J81">_FV(I81,"Latitude")</f>
        <v>-11.164946499999999</v>
      </c>
      <c r="K81" s="25" cm="1">
        <f t="array" ref="K81">_FV(I81,"Longitude")</f>
        <v>-75.995538999999994</v>
      </c>
    </row>
    <row r="82" spans="1:16" x14ac:dyDescent="0.25">
      <c r="A82" s="1">
        <v>43709</v>
      </c>
      <c r="B82" s="7" t="s">
        <v>63</v>
      </c>
      <c r="C82" s="22" t="s">
        <v>173</v>
      </c>
      <c r="D82" s="8">
        <v>109</v>
      </c>
      <c r="H82" s="2" t="str">
        <f t="shared" si="1"/>
        <v>Tarma, Peru</v>
      </c>
      <c r="I82" t="e" vm="52">
        <v>#VALUE!</v>
      </c>
      <c r="J82" s="25" cm="1">
        <f t="array" ref="J82">_FV(I82,"Latitude")</f>
        <v>-11.4164978</v>
      </c>
      <c r="K82" s="25" cm="1">
        <f t="array" ref="K82">_FV(I82,"Longitude")</f>
        <v>-75.685641399999994</v>
      </c>
    </row>
    <row r="83" spans="1:16" x14ac:dyDescent="0.25">
      <c r="A83" s="4">
        <v>43710</v>
      </c>
      <c r="B83" s="2" t="s">
        <v>64</v>
      </c>
      <c r="C83" s="19" t="s">
        <v>173</v>
      </c>
      <c r="D83" s="3">
        <v>61</v>
      </c>
      <c r="H83" s="2" t="str">
        <f t="shared" si="1"/>
        <v>Huaraz, Peru</v>
      </c>
      <c r="M83" t="s">
        <v>215</v>
      </c>
      <c r="N83" t="e" vm="53">
        <v>#VALUE!</v>
      </c>
      <c r="O83" s="25" cm="1">
        <f t="array" ref="O83">_FV(N83,"Latitude")</f>
        <v>-9.5314036000000009</v>
      </c>
      <c r="P83" s="25" cm="1">
        <f t="array" ref="P83">_FV(N83,"Longitude")</f>
        <v>-77.526809499999999</v>
      </c>
    </row>
    <row r="84" spans="1:16" x14ac:dyDescent="0.25">
      <c r="A84" s="1">
        <v>43702</v>
      </c>
      <c r="B84" s="7" t="s">
        <v>65</v>
      </c>
      <c r="C84" s="22" t="s">
        <v>173</v>
      </c>
      <c r="D84" s="8">
        <v>68</v>
      </c>
      <c r="H84" s="2" t="str">
        <f t="shared" si="1"/>
        <v>Huancayo, Peru</v>
      </c>
      <c r="I84" t="e" vm="54">
        <v>#VALUE!</v>
      </c>
      <c r="J84" s="25" cm="1">
        <f t="array" ref="J84">_FV(I84,"Latitude")</f>
        <v>-12.070832100000001</v>
      </c>
      <c r="K84" s="25" cm="1">
        <f t="array" ref="K84">_FV(I84,"Longitude")</f>
        <v>-75.206679199999996</v>
      </c>
    </row>
    <row r="85" spans="1:16" x14ac:dyDescent="0.25">
      <c r="A85" s="4">
        <v>43711</v>
      </c>
      <c r="B85" s="7" t="s">
        <v>65</v>
      </c>
      <c r="C85" s="22" t="s">
        <v>173</v>
      </c>
      <c r="D85" s="6"/>
      <c r="H85" s="2" t="str">
        <f t="shared" si="1"/>
        <v>Huancayo, Peru</v>
      </c>
      <c r="I85" t="e" vm="54">
        <v>#VALUE!</v>
      </c>
      <c r="J85" s="25" cm="1">
        <f t="array" ref="J85">_FV(I85,"Latitude")</f>
        <v>-12.070832100000001</v>
      </c>
      <c r="K85" s="25" cm="1">
        <f t="array" ref="K85">_FV(I85,"Longitude")</f>
        <v>-75.206679199999996</v>
      </c>
    </row>
    <row r="86" spans="1:16" x14ac:dyDescent="0.25">
      <c r="A86" s="1">
        <v>43712</v>
      </c>
      <c r="B86" s="7" t="s">
        <v>66</v>
      </c>
      <c r="C86" s="22" t="s">
        <v>173</v>
      </c>
      <c r="D86" s="8">
        <v>77</v>
      </c>
      <c r="H86" s="2" t="str">
        <f t="shared" si="1"/>
        <v>Izcuchaca, Peru</v>
      </c>
      <c r="I86" t="e" vm="55">
        <v>#VALUE!</v>
      </c>
      <c r="J86" s="25" cm="1">
        <f t="array" ref="J86">_FV(I86,"Latitude")</f>
        <v>-12.5002931</v>
      </c>
      <c r="K86" s="25" cm="1">
        <f t="array" ref="K86">_FV(I86,"Longitude")</f>
        <v>-74.998363900000001</v>
      </c>
    </row>
    <row r="87" spans="1:16" ht="30" x14ac:dyDescent="0.25">
      <c r="A87" s="4">
        <v>43713</v>
      </c>
      <c r="B87" s="2" t="s">
        <v>67</v>
      </c>
      <c r="C87" s="19" t="s">
        <v>173</v>
      </c>
      <c r="D87" s="3">
        <v>76</v>
      </c>
      <c r="H87" s="2" t="str">
        <f t="shared" si="1"/>
        <v>Huancavelica, Peru</v>
      </c>
      <c r="I87" t="e" vm="56">
        <v>#VALUE!</v>
      </c>
      <c r="J87" s="25">
        <v>-12.928000000000001</v>
      </c>
      <c r="K87" s="25">
        <v>-75.154499999999999</v>
      </c>
    </row>
    <row r="88" spans="1:16" x14ac:dyDescent="0.25">
      <c r="A88" s="1">
        <v>43714</v>
      </c>
      <c r="B88" s="7" t="s">
        <v>68</v>
      </c>
      <c r="C88" s="22" t="s">
        <v>173</v>
      </c>
      <c r="D88" s="8">
        <v>72</v>
      </c>
      <c r="H88" s="2" t="str">
        <f t="shared" si="1"/>
        <v>Lircay, Peru</v>
      </c>
      <c r="I88" t="e" vm="57">
        <v>#VALUE!</v>
      </c>
      <c r="J88" s="25" cm="1">
        <f t="array" ref="J88">_FV(I88,"Latitude")</f>
        <v>-12.983331400000001</v>
      </c>
      <c r="K88" s="25" cm="1">
        <f t="array" ref="K88">_FV(I88,"Longitude")</f>
        <v>-74.717507299999994</v>
      </c>
    </row>
    <row r="89" spans="1:16" x14ac:dyDescent="0.25">
      <c r="A89" s="4">
        <v>43715</v>
      </c>
      <c r="B89" s="2" t="s">
        <v>69</v>
      </c>
      <c r="C89" s="19" t="s">
        <v>173</v>
      </c>
      <c r="D89" s="3">
        <v>60</v>
      </c>
      <c r="H89" s="2" t="str">
        <f t="shared" si="1"/>
        <v>Julcamarca, Peru</v>
      </c>
      <c r="I89" t="s">
        <v>196</v>
      </c>
      <c r="J89" s="25">
        <v>-13.014099999999999</v>
      </c>
      <c r="K89" s="25">
        <v>-74.444500000000005</v>
      </c>
    </row>
    <row r="90" spans="1:16" x14ac:dyDescent="0.25">
      <c r="A90" s="1">
        <v>43716</v>
      </c>
      <c r="B90" s="7" t="s">
        <v>70</v>
      </c>
      <c r="C90" s="22" t="s">
        <v>173</v>
      </c>
      <c r="D90" s="8">
        <v>60</v>
      </c>
      <c r="H90" s="2" t="str">
        <f t="shared" si="1"/>
        <v>Ayacucho, Peru</v>
      </c>
      <c r="I90" t="e" vm="58">
        <v>#VALUE!</v>
      </c>
      <c r="J90" s="25">
        <v>-13.936</v>
      </c>
      <c r="K90" s="25">
        <v>-74.03</v>
      </c>
    </row>
    <row r="91" spans="1:16" x14ac:dyDescent="0.25">
      <c r="A91" s="4">
        <v>43717</v>
      </c>
      <c r="B91" s="7" t="s">
        <v>70</v>
      </c>
      <c r="C91" s="22" t="s">
        <v>173</v>
      </c>
      <c r="D91" s="6"/>
      <c r="H91" s="2" t="str">
        <f t="shared" si="1"/>
        <v>Ayacucho, Peru</v>
      </c>
      <c r="J91" s="25"/>
      <c r="K91" s="25"/>
    </row>
    <row r="92" spans="1:16" x14ac:dyDescent="0.25">
      <c r="A92" s="1">
        <v>43718</v>
      </c>
      <c r="B92" s="7" t="s">
        <v>178</v>
      </c>
      <c r="C92" s="22" t="s">
        <v>173</v>
      </c>
      <c r="D92" s="8">
        <v>55</v>
      </c>
      <c r="H92" s="2" t="str">
        <f t="shared" si="1"/>
        <v>Chumbes, Peru</v>
      </c>
      <c r="I92" t="s">
        <v>197</v>
      </c>
      <c r="J92" s="25">
        <v>-13.429</v>
      </c>
      <c r="K92" s="25">
        <v>-73.905900000000003</v>
      </c>
    </row>
    <row r="93" spans="1:16" x14ac:dyDescent="0.25">
      <c r="A93" s="4">
        <v>43719</v>
      </c>
      <c r="B93" s="2" t="s">
        <v>71</v>
      </c>
      <c r="C93" s="19" t="s">
        <v>173</v>
      </c>
      <c r="D93" s="3">
        <v>58</v>
      </c>
      <c r="H93" s="2" t="str">
        <f t="shared" si="1"/>
        <v>Uripa, Peru</v>
      </c>
      <c r="I93" t="s">
        <v>198</v>
      </c>
      <c r="J93" s="25">
        <v>-13.5322</v>
      </c>
      <c r="K93" s="25">
        <v>-73.676000000000002</v>
      </c>
    </row>
    <row r="94" spans="1:16" x14ac:dyDescent="0.25">
      <c r="A94" s="1">
        <v>43720</v>
      </c>
      <c r="B94" s="7" t="s">
        <v>71</v>
      </c>
      <c r="C94" s="22" t="s">
        <v>173</v>
      </c>
      <c r="D94" s="8">
        <v>76</v>
      </c>
      <c r="H94" s="2" t="str">
        <f t="shared" si="1"/>
        <v>Uripa, Peru</v>
      </c>
      <c r="J94" s="25"/>
      <c r="K94" s="25"/>
    </row>
    <row r="95" spans="1:16" ht="30" x14ac:dyDescent="0.25">
      <c r="A95" s="4">
        <v>43721</v>
      </c>
      <c r="B95" s="2" t="s">
        <v>72</v>
      </c>
      <c r="C95" s="19" t="s">
        <v>173</v>
      </c>
      <c r="D95" s="3">
        <v>89</v>
      </c>
      <c r="H95" s="2" t="str">
        <f t="shared" si="1"/>
        <v>Andahuaylas, Peru</v>
      </c>
      <c r="I95" t="e" vm="59">
        <v>#VALUE!</v>
      </c>
      <c r="J95" s="25" cm="1">
        <f t="array" ref="J95">_FV(I95,"Latitude")</f>
        <v>-13.6558347</v>
      </c>
      <c r="K95" s="25" cm="1">
        <f t="array" ref="K95">_FV(I95,"Longitude")</f>
        <v>-73.386112299999994</v>
      </c>
    </row>
    <row r="96" spans="1:16" x14ac:dyDescent="0.25">
      <c r="A96" s="1">
        <v>43722</v>
      </c>
      <c r="B96" s="7" t="s">
        <v>73</v>
      </c>
      <c r="C96" s="22" t="s">
        <v>173</v>
      </c>
      <c r="D96" s="8">
        <v>64</v>
      </c>
      <c r="H96" s="2" t="str">
        <f t="shared" si="1"/>
        <v>Huancarama, Peru</v>
      </c>
      <c r="I96" t="e" vm="60">
        <v>#VALUE!</v>
      </c>
      <c r="J96" s="25" cm="1">
        <f t="array" ref="J96">_FV(I96,"Latitude")</f>
        <v>-13.6447237</v>
      </c>
      <c r="K96" s="25" cm="1">
        <f t="array" ref="K96">_FV(I96,"Longitude")</f>
        <v>-73.086672399999998</v>
      </c>
    </row>
    <row r="97" spans="1:11" x14ac:dyDescent="0.25">
      <c r="A97" s="4">
        <v>43723</v>
      </c>
      <c r="B97" s="2" t="s">
        <v>74</v>
      </c>
      <c r="C97" s="19" t="s">
        <v>173</v>
      </c>
      <c r="D97" s="3">
        <v>70</v>
      </c>
      <c r="H97" s="2" t="str">
        <f t="shared" si="1"/>
        <v>Abancay, Peru</v>
      </c>
      <c r="I97" t="e" vm="61">
        <v>#VALUE!</v>
      </c>
      <c r="J97" s="25" cm="1">
        <f t="array" ref="J97">_FV(I97,"Latitude")</f>
        <v>-13.6352799</v>
      </c>
      <c r="K97" s="25" cm="1">
        <f t="array" ref="K97">_FV(I97,"Longitude")</f>
        <v>-72.882777700000005</v>
      </c>
    </row>
    <row r="98" spans="1:11" x14ac:dyDescent="0.25">
      <c r="A98" s="1">
        <v>43724</v>
      </c>
      <c r="B98" s="7" t="s">
        <v>75</v>
      </c>
      <c r="C98" s="22" t="s">
        <v>173</v>
      </c>
      <c r="D98" s="8">
        <v>45</v>
      </c>
      <c r="H98" s="2" t="str">
        <f t="shared" si="1"/>
        <v>Curahuasi, Peru</v>
      </c>
      <c r="I98" t="e" vm="62">
        <v>#VALUE!</v>
      </c>
      <c r="J98" s="25" cm="1">
        <f t="array" ref="J98">_FV(I98,"Latitude")</f>
        <v>-14.061999999999999</v>
      </c>
      <c r="K98" s="25" cm="1">
        <f t="array" ref="K98">_FV(I98,"Longitude")</f>
        <v>-72.67</v>
      </c>
    </row>
    <row r="99" spans="1:11" x14ac:dyDescent="0.25">
      <c r="A99" s="4">
        <v>43725</v>
      </c>
      <c r="B99" s="2" t="s">
        <v>76</v>
      </c>
      <c r="C99" s="19" t="s">
        <v>173</v>
      </c>
      <c r="D99" s="3">
        <v>77</v>
      </c>
      <c r="H99" s="2" t="str">
        <f t="shared" si="1"/>
        <v>Limatambo, Peru</v>
      </c>
      <c r="I99" t="e" vm="63">
        <v>#VALUE!</v>
      </c>
      <c r="J99" s="25" cm="1">
        <f t="array" ref="J99">_FV(I99,"Latitude")</f>
        <v>-13.478345300000001</v>
      </c>
      <c r="K99" s="25" cm="1">
        <f t="array" ref="K99">_FV(I99,"Longitude")</f>
        <v>-72.442492299999998</v>
      </c>
    </row>
    <row r="100" spans="1:11" x14ac:dyDescent="0.25">
      <c r="A100" s="1">
        <v>43726</v>
      </c>
      <c r="B100" s="7" t="s">
        <v>77</v>
      </c>
      <c r="C100" s="22" t="s">
        <v>173</v>
      </c>
      <c r="D100" s="8">
        <v>97</v>
      </c>
      <c r="H100" s="2" t="str">
        <f t="shared" si="1"/>
        <v>Cusco, Peru</v>
      </c>
      <c r="I100" t="e" vm="64">
        <v>#VALUE!</v>
      </c>
      <c r="J100" s="25" cm="1">
        <f t="array" ref="J100">_FV(I100,"Latitude")</f>
        <v>-13.5161055</v>
      </c>
      <c r="K100" s="25" cm="1">
        <f t="array" ref="K100">_FV(I100,"Longitude")</f>
        <v>-71.975825900000004</v>
      </c>
    </row>
    <row r="101" spans="1:11" x14ac:dyDescent="0.25">
      <c r="A101" s="4">
        <v>43727</v>
      </c>
      <c r="B101" s="7" t="s">
        <v>77</v>
      </c>
      <c r="C101" s="22" t="s">
        <v>173</v>
      </c>
      <c r="D101" s="8"/>
      <c r="H101" s="2" t="str">
        <f t="shared" si="1"/>
        <v>Cusco, Peru</v>
      </c>
      <c r="I101" t="e" vm="64">
        <v>#VALUE!</v>
      </c>
      <c r="J101" s="25" cm="1">
        <f t="array" ref="J101">_FV(I101,"Latitude")</f>
        <v>-13.5161055</v>
      </c>
      <c r="K101" s="25" cm="1">
        <f t="array" ref="K101">_FV(I101,"Longitude")</f>
        <v>-71.975825900000004</v>
      </c>
    </row>
    <row r="102" spans="1:11" x14ac:dyDescent="0.25">
      <c r="A102" s="1">
        <v>43728</v>
      </c>
      <c r="B102" s="2" t="s">
        <v>78</v>
      </c>
      <c r="C102" s="5"/>
      <c r="D102" s="3">
        <v>108</v>
      </c>
      <c r="H102" s="2" t="str">
        <f t="shared" si="1"/>
        <v xml:space="preserve">Sicuani, </v>
      </c>
      <c r="I102" t="e" vm="65">
        <v>#VALUE!</v>
      </c>
      <c r="J102" s="25" cm="1">
        <f t="array" ref="J102">_FV(I102,"Latitude")</f>
        <v>-14.2705596</v>
      </c>
      <c r="K102" s="25" cm="1">
        <f t="array" ref="K102">_FV(I102,"Longitude")</f>
        <v>-71.226113799999993</v>
      </c>
    </row>
    <row r="103" spans="1:11" x14ac:dyDescent="0.25">
      <c r="A103" s="4">
        <v>43729</v>
      </c>
      <c r="B103" s="7" t="s">
        <v>79</v>
      </c>
      <c r="C103" s="19" t="s">
        <v>173</v>
      </c>
      <c r="D103" s="8">
        <v>98</v>
      </c>
      <c r="H103" s="2" t="str">
        <f t="shared" si="1"/>
        <v>Ayaviri, Peru</v>
      </c>
      <c r="I103" t="e" vm="66">
        <v>#VALUE!</v>
      </c>
      <c r="J103" s="25" cm="1">
        <f t="array" ref="J103">_FV(I103,"Latitude")</f>
        <v>-14.883042</v>
      </c>
      <c r="K103" s="25" cm="1">
        <f t="array" ref="K103">_FV(I103,"Longitude")</f>
        <v>-70.591949600000007</v>
      </c>
    </row>
    <row r="104" spans="1:11" x14ac:dyDescent="0.25">
      <c r="A104" s="1">
        <v>43730</v>
      </c>
      <c r="B104" s="2" t="s">
        <v>80</v>
      </c>
      <c r="C104" s="22" t="s">
        <v>173</v>
      </c>
      <c r="D104" s="3">
        <v>45</v>
      </c>
      <c r="H104" s="2" t="str">
        <f t="shared" si="1"/>
        <v>Juliaca, Peru</v>
      </c>
      <c r="I104" t="e" vm="67">
        <v>#VALUE!</v>
      </c>
      <c r="J104" s="25" cm="1">
        <f t="array" ref="J104">_FV(I104,"Latitude")</f>
        <v>-15.4933306</v>
      </c>
      <c r="K104" s="25" cm="1">
        <f t="array" ref="K104">_FV(I104,"Longitude")</f>
        <v>-70.134734699999996</v>
      </c>
    </row>
    <row r="105" spans="1:11" x14ac:dyDescent="0.25">
      <c r="A105" s="4">
        <v>43731</v>
      </c>
      <c r="B105" s="7" t="s">
        <v>81</v>
      </c>
      <c r="C105" s="19" t="s">
        <v>173</v>
      </c>
      <c r="D105" s="8">
        <v>82</v>
      </c>
      <c r="H105" s="2" t="str">
        <f t="shared" si="1"/>
        <v>Puno, Peru</v>
      </c>
      <c r="I105" t="e" vm="68">
        <v>#VALUE!</v>
      </c>
      <c r="J105" s="25" cm="1">
        <f t="array" ref="J105">_FV(I105,"Latitude")</f>
        <v>-15.839149900000001</v>
      </c>
      <c r="K105" s="25" cm="1">
        <f t="array" ref="K105">_FV(I105,"Longitude")</f>
        <v>-70.029170100000002</v>
      </c>
    </row>
    <row r="106" spans="1:11" x14ac:dyDescent="0.25">
      <c r="A106" s="1">
        <v>43732</v>
      </c>
      <c r="B106" s="7" t="s">
        <v>81</v>
      </c>
      <c r="C106" s="22" t="s">
        <v>173</v>
      </c>
      <c r="D106" s="6"/>
      <c r="H106" s="2" t="str">
        <f t="shared" si="1"/>
        <v>Puno, Peru</v>
      </c>
      <c r="I106" t="e" vm="68">
        <v>#VALUE!</v>
      </c>
      <c r="J106" s="25" cm="1">
        <f t="array" ref="J106">_FV(I106,"Latitude")</f>
        <v>-15.839149900000001</v>
      </c>
      <c r="K106" s="25" cm="1">
        <f t="array" ref="K106">_FV(I106,"Longitude")</f>
        <v>-70.029170100000002</v>
      </c>
    </row>
    <row r="107" spans="1:11" x14ac:dyDescent="0.25">
      <c r="A107" s="4">
        <v>43733</v>
      </c>
      <c r="B107" s="7" t="s">
        <v>82</v>
      </c>
      <c r="C107" s="22" t="s">
        <v>173</v>
      </c>
      <c r="D107" s="8">
        <v>63</v>
      </c>
      <c r="H107" s="2" t="str">
        <f t="shared" si="1"/>
        <v>Juli, Peru</v>
      </c>
      <c r="I107" t="e" vm="69">
        <v>#VALUE!</v>
      </c>
      <c r="J107" s="25" cm="1">
        <f t="array" ref="J107">_FV(I107,"Latitude")</f>
        <v>-16.2133343</v>
      </c>
      <c r="K107" s="25" cm="1">
        <f t="array" ref="K107">_FV(I107,"Longitude")</f>
        <v>-69.459470800000005</v>
      </c>
    </row>
    <row r="108" spans="1:11" ht="30" x14ac:dyDescent="0.25">
      <c r="A108" s="1">
        <v>43734</v>
      </c>
      <c r="B108" s="2" t="s">
        <v>83</v>
      </c>
      <c r="C108" s="20" t="s">
        <v>174</v>
      </c>
      <c r="D108" s="3">
        <v>81</v>
      </c>
      <c r="H108" s="2" t="str">
        <f t="shared" si="1"/>
        <v>Copacabana, Bolivia</v>
      </c>
      <c r="I108" t="e" vm="70">
        <v>#VALUE!</v>
      </c>
      <c r="J108" s="25" cm="1">
        <f t="array" ref="J108">_FV(I108,"Latitude")</f>
        <v>-16.165443100000001</v>
      </c>
      <c r="K108" s="25" cm="1">
        <f t="array" ref="K108">_FV(I108,"Longitude")</f>
        <v>-69.085483199999999</v>
      </c>
    </row>
    <row r="109" spans="1:11" x14ac:dyDescent="0.25">
      <c r="A109" s="4">
        <v>43735</v>
      </c>
      <c r="B109" s="7" t="s">
        <v>84</v>
      </c>
      <c r="C109" s="20" t="s">
        <v>174</v>
      </c>
      <c r="D109" s="8">
        <v>76</v>
      </c>
      <c r="H109" s="2" t="str">
        <f t="shared" si="1"/>
        <v>Huarina, Bolivia</v>
      </c>
      <c r="I109" t="e" vm="71">
        <v>#VALUE!</v>
      </c>
      <c r="J109" s="25" cm="1">
        <f t="array" ref="J109">_FV(I109,"Latitude")</f>
        <v>-16.190662400000001</v>
      </c>
      <c r="K109" s="25" cm="1">
        <f t="array" ref="K109">_FV(I109,"Longitude")</f>
        <v>-68.600903799999998</v>
      </c>
    </row>
    <row r="110" spans="1:11" x14ac:dyDescent="0.25">
      <c r="A110" s="1">
        <v>43736</v>
      </c>
      <c r="B110" s="2" t="s">
        <v>85</v>
      </c>
      <c r="C110" s="21" t="s">
        <v>174</v>
      </c>
      <c r="D110" s="3">
        <v>97</v>
      </c>
      <c r="H110" s="2" t="str">
        <f t="shared" si="1"/>
        <v>La Paz, Bolivia</v>
      </c>
      <c r="I110" t="e" vm="72">
        <v>#VALUE!</v>
      </c>
      <c r="J110" s="25" cm="1">
        <f t="array" ref="J110">_FV(I110,"Latitude")</f>
        <v>-16.4977871</v>
      </c>
      <c r="K110" s="25" cm="1">
        <f t="array" ref="K110">_FV(I110,"Longitude")</f>
        <v>-68.125840299999993</v>
      </c>
    </row>
    <row r="111" spans="1:11" x14ac:dyDescent="0.25">
      <c r="A111" s="4">
        <v>43737</v>
      </c>
      <c r="B111" s="2" t="s">
        <v>85</v>
      </c>
      <c r="C111" s="20" t="s">
        <v>174</v>
      </c>
      <c r="D111" s="6"/>
      <c r="H111" s="2" t="str">
        <f t="shared" si="1"/>
        <v>La Paz, Bolivia</v>
      </c>
      <c r="I111" t="e" vm="72">
        <v>#VALUE!</v>
      </c>
      <c r="J111" s="25" cm="1">
        <f t="array" ref="J111">_FV(I111,"Latitude")</f>
        <v>-16.4977871</v>
      </c>
      <c r="K111" s="25" cm="1">
        <f t="array" ref="K111">_FV(I111,"Longitude")</f>
        <v>-68.125840299999993</v>
      </c>
    </row>
    <row r="112" spans="1:11" ht="30" x14ac:dyDescent="0.25">
      <c r="A112" s="1">
        <v>43738</v>
      </c>
      <c r="B112" s="2" t="s">
        <v>86</v>
      </c>
      <c r="C112" s="20" t="s">
        <v>174</v>
      </c>
      <c r="D112" s="3">
        <v>127</v>
      </c>
      <c r="H112" s="2" t="str">
        <f t="shared" si="1"/>
        <v>Patacamaya, Bolivia</v>
      </c>
      <c r="I112" t="e" vm="73">
        <v>#VALUE!</v>
      </c>
      <c r="J112" s="25" cm="1">
        <f t="array" ref="J112">_FV(I112,"Latitude")</f>
        <v>-17.237318399999999</v>
      </c>
      <c r="K112" s="25" cm="1">
        <f t="array" ref="K112">_FV(I112,"Longitude")</f>
        <v>-67.915032400000001</v>
      </c>
    </row>
    <row r="113" spans="1:11" x14ac:dyDescent="0.25">
      <c r="A113" s="4">
        <v>43739</v>
      </c>
      <c r="B113" s="7" t="s">
        <v>87</v>
      </c>
      <c r="C113" s="20" t="s">
        <v>174</v>
      </c>
      <c r="D113" s="8">
        <v>134</v>
      </c>
      <c r="H113" s="2" t="str">
        <f t="shared" si="1"/>
        <v>Oruro, Bolivia</v>
      </c>
      <c r="I113" t="e" vm="74">
        <v>#VALUE!</v>
      </c>
      <c r="J113" s="25" cm="1">
        <f t="array" ref="J113">_FV(I113,"Latitude")</f>
        <v>-17.960057899999999</v>
      </c>
      <c r="K113" s="25" cm="1">
        <f t="array" ref="K113">_FV(I113,"Longitude")</f>
        <v>-67.093273800000006</v>
      </c>
    </row>
    <row r="114" spans="1:11" ht="30" x14ac:dyDescent="0.25">
      <c r="A114" s="1">
        <v>43740</v>
      </c>
      <c r="B114" s="2" t="s">
        <v>88</v>
      </c>
      <c r="C114" s="21" t="s">
        <v>174</v>
      </c>
      <c r="D114" s="3">
        <v>132</v>
      </c>
      <c r="H114" s="2" t="str">
        <f t="shared" si="1"/>
        <v>Santiago de Huari, Bolivia</v>
      </c>
      <c r="I114" t="e" vm="75">
        <v>#VALUE!</v>
      </c>
      <c r="J114" s="25" cm="1">
        <f t="array" ref="J114">_FV(I114,"Latitude")</f>
        <v>-19.013131699999999</v>
      </c>
      <c r="K114" s="25" cm="1">
        <f t="array" ref="K114">_FV(I114,"Longitude")</f>
        <v>-66.778049800000005</v>
      </c>
    </row>
    <row r="115" spans="1:11" ht="30" x14ac:dyDescent="0.25">
      <c r="A115" s="4">
        <v>43741</v>
      </c>
      <c r="B115" s="7" t="s">
        <v>89</v>
      </c>
      <c r="C115" s="20" t="s">
        <v>174</v>
      </c>
      <c r="D115" s="8">
        <v>87</v>
      </c>
      <c r="H115" s="2" t="str">
        <f t="shared" si="1"/>
        <v>Salinas de Garcia Mendoza, Bolivia</v>
      </c>
      <c r="I115" t="e" vm="76">
        <v>#VALUE!</v>
      </c>
      <c r="J115" s="25">
        <v>-19.635100000000001</v>
      </c>
      <c r="K115" s="25">
        <v>-67.675200000000004</v>
      </c>
    </row>
    <row r="116" spans="1:11" ht="30" x14ac:dyDescent="0.25">
      <c r="A116" s="1">
        <v>43742</v>
      </c>
      <c r="B116" s="12" t="s">
        <v>90</v>
      </c>
      <c r="C116" s="21" t="s">
        <v>174</v>
      </c>
      <c r="D116" s="13">
        <v>77</v>
      </c>
      <c r="H116" s="2" t="str">
        <f t="shared" si="1"/>
        <v>Isla Incahuasi, Bolivia</v>
      </c>
      <c r="I116" t="s">
        <v>199</v>
      </c>
      <c r="J116" s="25">
        <v>-20.242000000000001</v>
      </c>
      <c r="K116" s="25">
        <v>-67.625200000000007</v>
      </c>
    </row>
    <row r="117" spans="1:11" x14ac:dyDescent="0.25">
      <c r="A117" s="4">
        <v>43743</v>
      </c>
      <c r="B117" s="7" t="s">
        <v>159</v>
      </c>
      <c r="C117" s="20" t="s">
        <v>174</v>
      </c>
      <c r="D117" s="8">
        <v>92</v>
      </c>
      <c r="H117" s="2" t="str">
        <f t="shared" si="1"/>
        <v>Uyuni, Bolivia</v>
      </c>
      <c r="I117" t="e" vm="77">
        <v>#VALUE!</v>
      </c>
      <c r="J117" s="25" cm="1">
        <f t="array" ref="J117">_FV(I117,"Latitude")</f>
        <v>-20.462473299999999</v>
      </c>
      <c r="K117" s="25" cm="1">
        <f t="array" ref="K117">_FV(I117,"Longitude")</f>
        <v>-66.824081699999994</v>
      </c>
    </row>
    <row r="118" spans="1:11" x14ac:dyDescent="0.25">
      <c r="A118" s="1">
        <v>43744</v>
      </c>
      <c r="B118" s="2" t="s">
        <v>91</v>
      </c>
      <c r="C118" s="21" t="s">
        <v>174</v>
      </c>
      <c r="D118" s="3">
        <v>106</v>
      </c>
      <c r="H118" s="2" t="str">
        <f t="shared" si="1"/>
        <v>Atocha, Bolivia</v>
      </c>
      <c r="I118" t="e" vm="78">
        <v>#VALUE!</v>
      </c>
      <c r="J118" s="25" cm="1">
        <f t="array" ref="J118">_FV(I118,"Latitude")</f>
        <v>-20.933330000000002</v>
      </c>
      <c r="K118" s="25" cm="1">
        <f t="array" ref="K118">_FV(I118,"Longitude")</f>
        <v>-66.216669999999993</v>
      </c>
    </row>
    <row r="119" spans="1:11" x14ac:dyDescent="0.25">
      <c r="A119" s="4">
        <v>43745</v>
      </c>
      <c r="B119" s="7" t="s">
        <v>92</v>
      </c>
      <c r="C119" s="20" t="s">
        <v>174</v>
      </c>
      <c r="D119" s="8">
        <v>93</v>
      </c>
      <c r="H119" s="2" t="str">
        <f t="shared" si="1"/>
        <v>Tupiza, Bolivia</v>
      </c>
      <c r="I119" t="e" vm="79">
        <v>#VALUE!</v>
      </c>
      <c r="J119" s="25" cm="1">
        <f t="array" ref="J119">_FV(I119,"Latitude")</f>
        <v>-21.440068199999999</v>
      </c>
      <c r="K119" s="25" cm="1">
        <f t="array" ref="K119">_FV(I119,"Longitude")</f>
        <v>-65.721421199999995</v>
      </c>
    </row>
    <row r="120" spans="1:11" x14ac:dyDescent="0.25">
      <c r="A120" s="1">
        <v>43746</v>
      </c>
      <c r="B120" s="7" t="s">
        <v>92</v>
      </c>
      <c r="C120" s="21" t="s">
        <v>174</v>
      </c>
      <c r="D120" s="6"/>
      <c r="H120" s="2" t="str">
        <f t="shared" si="1"/>
        <v>Tupiza, Bolivia</v>
      </c>
      <c r="I120" t="e" vm="79">
        <v>#VALUE!</v>
      </c>
      <c r="J120" s="25" cm="1">
        <f t="array" ref="J120">_FV(I120,"Latitude")</f>
        <v>-21.440068199999999</v>
      </c>
      <c r="K120" s="25" cm="1">
        <f t="array" ref="K120">_FV(I120,"Longitude")</f>
        <v>-65.721421199999995</v>
      </c>
    </row>
    <row r="121" spans="1:11" ht="30" x14ac:dyDescent="0.25">
      <c r="A121" s="4">
        <v>43747</v>
      </c>
      <c r="B121" s="7" t="s">
        <v>93</v>
      </c>
      <c r="C121" s="22" t="s">
        <v>175</v>
      </c>
      <c r="D121" s="8">
        <v>74</v>
      </c>
      <c r="H121" s="2" t="str">
        <f t="shared" si="1"/>
        <v>La Quiaca, Argentina</v>
      </c>
      <c r="I121" t="e" vm="80">
        <v>#VALUE!</v>
      </c>
      <c r="J121" s="25" cm="1">
        <f t="array" ref="J121">_FV(I121,"Latitude")</f>
        <v>-22.1</v>
      </c>
      <c r="K121" s="25" cm="1">
        <f t="array" ref="K121">_FV(I121,"Longitude")</f>
        <v>-65.566666999999995</v>
      </c>
    </row>
    <row r="122" spans="1:11" ht="30" x14ac:dyDescent="0.25">
      <c r="A122" s="1">
        <v>43748</v>
      </c>
      <c r="B122" s="2" t="s">
        <v>94</v>
      </c>
      <c r="C122" s="22" t="s">
        <v>175</v>
      </c>
      <c r="D122" s="3">
        <v>87</v>
      </c>
      <c r="H122" s="2" t="str">
        <f t="shared" si="1"/>
        <v>Abra Pampa, Argentina</v>
      </c>
      <c r="I122" t="e" vm="81">
        <v>#VALUE!</v>
      </c>
      <c r="J122" s="25" cm="1">
        <f t="array" ref="J122">_FV(I122,"Latitude")</f>
        <v>-22.722659100000001</v>
      </c>
      <c r="K122" s="25" cm="1">
        <f t="array" ref="K122">_FV(I122,"Longitude")</f>
        <v>-65.696981699999995</v>
      </c>
    </row>
    <row r="123" spans="1:11" ht="30" x14ac:dyDescent="0.25">
      <c r="A123" s="4">
        <v>43749</v>
      </c>
      <c r="B123" s="7" t="s">
        <v>95</v>
      </c>
      <c r="C123" s="19" t="s">
        <v>175</v>
      </c>
      <c r="D123" s="8">
        <v>129</v>
      </c>
      <c r="H123" s="2" t="str">
        <f t="shared" si="1"/>
        <v>Humahuaca, Argentina</v>
      </c>
      <c r="I123" t="e" vm="82">
        <v>#VALUE!</v>
      </c>
      <c r="J123" s="25" cm="1">
        <f t="array" ref="J123">_FV(I123,"Latitude")</f>
        <v>-23.2</v>
      </c>
      <c r="K123" s="25" cm="1">
        <f t="array" ref="K123">_FV(I123,"Longitude")</f>
        <v>-65.349999999999994</v>
      </c>
    </row>
    <row r="124" spans="1:11" x14ac:dyDescent="0.25">
      <c r="A124" s="1">
        <v>43750</v>
      </c>
      <c r="B124" s="2" t="s">
        <v>96</v>
      </c>
      <c r="C124" s="22" t="s">
        <v>175</v>
      </c>
      <c r="D124" s="3">
        <v>97</v>
      </c>
      <c r="H124" s="2" t="str">
        <f t="shared" si="1"/>
        <v>Jujuy, Argentina</v>
      </c>
      <c r="I124" t="e" vm="83">
        <v>#VALUE!</v>
      </c>
      <c r="J124" s="25" cm="1">
        <f t="array" ref="J124">_FV(I124,"Latitude")</f>
        <v>-24.180382000000002</v>
      </c>
      <c r="K124" s="25" cm="1">
        <f t="array" ref="K124">_FV(I124,"Longitude")</f>
        <v>-65.308824999999999</v>
      </c>
    </row>
    <row r="125" spans="1:11" x14ac:dyDescent="0.25">
      <c r="A125" s="4">
        <v>43751</v>
      </c>
      <c r="B125" s="7" t="s">
        <v>97</v>
      </c>
      <c r="C125" s="19" t="s">
        <v>175</v>
      </c>
      <c r="D125" s="8">
        <v>66</v>
      </c>
      <c r="H125" s="2" t="str">
        <f t="shared" si="1"/>
        <v>Salta, Argentina</v>
      </c>
      <c r="I125" t="e" vm="84">
        <v>#VALUE!</v>
      </c>
      <c r="J125" s="25" cm="1">
        <f t="array" ref="J125">_FV(I125,"Latitude")</f>
        <v>-24.8143128</v>
      </c>
      <c r="K125" s="25" cm="1">
        <f t="array" ref="K125">_FV(I125,"Longitude")</f>
        <v>-65.435890599999993</v>
      </c>
    </row>
    <row r="126" spans="1:11" x14ac:dyDescent="0.25">
      <c r="A126" s="1">
        <v>43752</v>
      </c>
      <c r="B126" s="7" t="s">
        <v>97</v>
      </c>
      <c r="C126" s="22" t="s">
        <v>175</v>
      </c>
      <c r="D126" s="6"/>
      <c r="H126" s="2" t="str">
        <f t="shared" si="1"/>
        <v>Salta, Argentina</v>
      </c>
      <c r="I126" t="e" vm="84">
        <v>#VALUE!</v>
      </c>
      <c r="J126" s="25" cm="1">
        <f t="array" ref="J126">_FV(I126,"Latitude")</f>
        <v>-24.8143128</v>
      </c>
      <c r="K126" s="25" cm="1">
        <f t="array" ref="K126">_FV(I126,"Longitude")</f>
        <v>-65.435890599999993</v>
      </c>
    </row>
    <row r="127" spans="1:11" ht="30" x14ac:dyDescent="0.25">
      <c r="A127" s="4">
        <v>43753</v>
      </c>
      <c r="B127" s="7" t="s">
        <v>98</v>
      </c>
      <c r="C127" s="22" t="s">
        <v>175</v>
      </c>
      <c r="D127" s="8">
        <v>130</v>
      </c>
      <c r="H127" s="2" t="str">
        <f t="shared" si="1"/>
        <v>Coronel Moldes, Argentina</v>
      </c>
      <c r="I127" t="e" vm="85">
        <v>#VALUE!</v>
      </c>
      <c r="J127" s="25" cm="1">
        <f t="array" ref="J127">_FV(I127,"Latitude")</f>
        <v>-25.281008700000001</v>
      </c>
      <c r="K127" s="25" cm="1">
        <f t="array" ref="K127">_FV(I127,"Longitude")</f>
        <v>-65.477969099999996</v>
      </c>
    </row>
    <row r="128" spans="1:11" ht="30" x14ac:dyDescent="0.25">
      <c r="A128" s="1">
        <v>43754</v>
      </c>
      <c r="B128" s="2" t="s">
        <v>99</v>
      </c>
      <c r="C128" s="22" t="s">
        <v>175</v>
      </c>
      <c r="D128" s="3">
        <v>82</v>
      </c>
      <c r="H128" s="2" t="str">
        <f t="shared" si="1"/>
        <v>Cafayate, Argentina</v>
      </c>
      <c r="I128" t="e" vm="86">
        <v>#VALUE!</v>
      </c>
      <c r="J128" s="25" cm="1">
        <f t="array" ref="J128">_FV(I128,"Latitude")</f>
        <v>-26.071718600000001</v>
      </c>
      <c r="K128" s="25" cm="1">
        <f t="array" ref="K128">_FV(I128,"Longitude")</f>
        <v>-65.976550500000002</v>
      </c>
    </row>
    <row r="129" spans="1:11" ht="60" x14ac:dyDescent="0.25">
      <c r="A129" s="4">
        <v>43755</v>
      </c>
      <c r="B129" s="7" t="s">
        <v>100</v>
      </c>
      <c r="C129" s="19" t="s">
        <v>175</v>
      </c>
      <c r="D129" s="8">
        <v>122</v>
      </c>
      <c r="H129" s="2" t="str">
        <f t="shared" si="1"/>
        <v>Santa Maria, Catamarca Province, Argentina</v>
      </c>
      <c r="I129" t="e" vm="87">
        <v>#VALUE!</v>
      </c>
      <c r="J129" s="25" cm="1">
        <f t="array" ref="J129">_FV(I129,"Latitude")</f>
        <v>-26.685085399999998</v>
      </c>
      <c r="K129" s="25" cm="1">
        <f t="array" ref="K129">_FV(I129,"Longitude")</f>
        <v>-66.045626499999997</v>
      </c>
    </row>
    <row r="130" spans="1:11" ht="45" x14ac:dyDescent="0.25">
      <c r="A130" s="1">
        <v>43756</v>
      </c>
      <c r="B130" s="2" t="s">
        <v>101</v>
      </c>
      <c r="C130" s="22" t="s">
        <v>175</v>
      </c>
      <c r="D130" s="3">
        <v>61</v>
      </c>
      <c r="H130" s="2" t="str">
        <f t="shared" si="1"/>
        <v>Hualfin, Catamarca, Argentina</v>
      </c>
      <c r="I130" t="e" vm="88">
        <v>#VALUE!</v>
      </c>
      <c r="J130" s="25" cm="1">
        <f t="array" ref="J130">_FV(I130,"Latitude")</f>
        <v>-27.224905700000001</v>
      </c>
      <c r="K130" s="25" cm="1">
        <f t="array" ref="K130">_FV(I130,"Longitude")</f>
        <v>-66.834834400000005</v>
      </c>
    </row>
    <row r="131" spans="1:11" x14ac:dyDescent="0.25">
      <c r="A131" s="4">
        <v>43757</v>
      </c>
      <c r="B131" s="7" t="s">
        <v>102</v>
      </c>
      <c r="C131" s="19" t="s">
        <v>175</v>
      </c>
      <c r="D131" s="8">
        <v>116</v>
      </c>
      <c r="H131" s="2" t="str">
        <f t="shared" ref="H131:H194" si="2">B131&amp;", "&amp;C131</f>
        <v>Belen, Argentina</v>
      </c>
      <c r="I131" t="e" vm="89">
        <v>#VALUE!</v>
      </c>
      <c r="J131" s="25" cm="1">
        <f t="array" ref="J131">_FV(I131,"Latitude")</f>
        <v>-27.649552700000001</v>
      </c>
      <c r="K131" s="25" cm="1">
        <f t="array" ref="K131">_FV(I131,"Longitude")</f>
        <v>-67.026420000000002</v>
      </c>
    </row>
    <row r="132" spans="1:11" ht="30" x14ac:dyDescent="0.25">
      <c r="A132" s="1">
        <v>43758</v>
      </c>
      <c r="B132" s="2" t="s">
        <v>103</v>
      </c>
      <c r="C132" s="22" t="s">
        <v>175</v>
      </c>
      <c r="D132" s="3">
        <v>111</v>
      </c>
      <c r="H132" s="2" t="str">
        <f t="shared" si="2"/>
        <v>Andolucas, Argentina</v>
      </c>
      <c r="I132" t="e" vm="90">
        <v>#VALUE!</v>
      </c>
      <c r="J132" s="25" cm="1">
        <f t="array" ref="J132">_FV(I132,"Latitude")</f>
        <v>-28.582999999999998</v>
      </c>
      <c r="K132" s="25" cm="1">
        <f t="array" ref="K132">_FV(I132,"Longitude")</f>
        <v>-67.183000000000007</v>
      </c>
    </row>
    <row r="133" spans="1:11" ht="30" x14ac:dyDescent="0.25">
      <c r="A133" s="4">
        <v>43759</v>
      </c>
      <c r="B133" s="7" t="s">
        <v>104</v>
      </c>
      <c r="C133" s="19" t="s">
        <v>175</v>
      </c>
      <c r="D133" s="8">
        <v>60</v>
      </c>
      <c r="H133" s="2" t="str">
        <f t="shared" si="2"/>
        <v>Chilecito, Argentina</v>
      </c>
      <c r="I133" t="e" vm="91">
        <v>#VALUE!</v>
      </c>
      <c r="J133" s="25" cm="1">
        <f t="array" ref="J133">_FV(I133,"Latitude")</f>
        <v>-29.170111599999998</v>
      </c>
      <c r="K133" s="25" cm="1">
        <f t="array" ref="K133">_FV(I133,"Longitude")</f>
        <v>-67.493252999999996</v>
      </c>
    </row>
    <row r="134" spans="1:11" ht="30" x14ac:dyDescent="0.25">
      <c r="A134" s="1">
        <v>43760</v>
      </c>
      <c r="B134" s="2" t="s">
        <v>105</v>
      </c>
      <c r="C134" s="22" t="s">
        <v>175</v>
      </c>
      <c r="D134" s="3">
        <v>97</v>
      </c>
      <c r="H134" s="2" t="str">
        <f t="shared" si="2"/>
        <v>Los Tambillos, Argentina</v>
      </c>
      <c r="I134" t="s">
        <v>200</v>
      </c>
      <c r="J134" s="25">
        <v>-29.418399999999998</v>
      </c>
      <c r="K134" s="25">
        <v>-67.809100000000001</v>
      </c>
    </row>
    <row r="135" spans="1:11" ht="30" x14ac:dyDescent="0.25">
      <c r="A135" s="4">
        <v>43761</v>
      </c>
      <c r="B135" s="7" t="s">
        <v>106</v>
      </c>
      <c r="C135" s="19" t="s">
        <v>175</v>
      </c>
      <c r="D135" s="8">
        <v>108</v>
      </c>
      <c r="H135" s="2" t="str">
        <f t="shared" si="2"/>
        <v>Guandacol, Argentina</v>
      </c>
      <c r="I135" t="e" vm="92">
        <v>#VALUE!</v>
      </c>
      <c r="J135" s="25" cm="1">
        <f t="array" ref="J135">_FV(I135,"Latitude")</f>
        <v>-29.524804499999998</v>
      </c>
      <c r="K135" s="25" cm="1">
        <f t="array" ref="K135">_FV(I135,"Longitude")</f>
        <v>-68.556838799999994</v>
      </c>
    </row>
    <row r="136" spans="1:11" x14ac:dyDescent="0.25">
      <c r="A136" s="1">
        <v>43762</v>
      </c>
      <c r="B136" s="2" t="s">
        <v>107</v>
      </c>
      <c r="C136" s="22" t="s">
        <v>175</v>
      </c>
      <c r="D136" s="13">
        <v>161</v>
      </c>
      <c r="H136" s="2" t="str">
        <f t="shared" si="2"/>
        <v>Jachal, Argentina</v>
      </c>
      <c r="I136" t="e" vm="93">
        <v>#VALUE!</v>
      </c>
      <c r="J136" s="25" cm="1">
        <f t="array" ref="J136">_FV(I136,"Latitude")</f>
        <v>-30.2368354</v>
      </c>
      <c r="K136" s="25" cm="1">
        <f t="array" ref="K136">_FV(I136,"Longitude")</f>
        <v>-68.740812700000006</v>
      </c>
    </row>
    <row r="137" spans="1:11" ht="30" x14ac:dyDescent="0.25">
      <c r="A137" s="4">
        <v>43763</v>
      </c>
      <c r="B137" s="7" t="s">
        <v>108</v>
      </c>
      <c r="C137" s="19" t="s">
        <v>175</v>
      </c>
      <c r="D137" s="8">
        <v>58</v>
      </c>
      <c r="H137" s="2" t="str">
        <f t="shared" si="2"/>
        <v>San Juan, Argentina</v>
      </c>
      <c r="I137" t="e" vm="94">
        <v>#VALUE!</v>
      </c>
      <c r="J137" s="25" cm="1">
        <f t="array" ref="J137">_FV(I137,"Latitude")</f>
        <v>-31.5386615</v>
      </c>
      <c r="K137" s="25" cm="1">
        <f t="array" ref="K137">_FV(I137,"Longitude")</f>
        <v>-68.536302000000006</v>
      </c>
    </row>
    <row r="138" spans="1:11" ht="30" x14ac:dyDescent="0.25">
      <c r="A138" s="1">
        <v>43764</v>
      </c>
      <c r="B138" s="7" t="s">
        <v>108</v>
      </c>
      <c r="C138" s="22" t="s">
        <v>175</v>
      </c>
      <c r="D138" s="6"/>
      <c r="H138" s="2" t="str">
        <f t="shared" si="2"/>
        <v>San Juan, Argentina</v>
      </c>
      <c r="I138" t="e" vm="94">
        <v>#VALUE!</v>
      </c>
      <c r="J138" s="25" cm="1">
        <f t="array" ref="J138">_FV(I138,"Latitude")</f>
        <v>-31.5386615</v>
      </c>
      <c r="K138" s="25" cm="1">
        <f t="array" ref="K138">_FV(I138,"Longitude")</f>
        <v>-68.536302000000006</v>
      </c>
    </row>
    <row r="139" spans="1:11" ht="30" x14ac:dyDescent="0.25">
      <c r="A139" s="4">
        <v>43765</v>
      </c>
      <c r="B139" s="7" t="s">
        <v>109</v>
      </c>
      <c r="C139" s="22" t="s">
        <v>175</v>
      </c>
      <c r="D139" s="8"/>
      <c r="H139" s="2" t="str">
        <f t="shared" si="2"/>
        <v>Mendoza, Argentina</v>
      </c>
      <c r="I139" t="e" vm="95">
        <v>#VALUE!</v>
      </c>
      <c r="J139" s="25" cm="1">
        <f t="array" ref="J139">_FV(I139,"Latitude")</f>
        <v>-32.877912100000003</v>
      </c>
      <c r="K139" s="25" cm="1">
        <f t="array" ref="K139">_FV(I139,"Longitude")</f>
        <v>-68.864568199999994</v>
      </c>
    </row>
    <row r="140" spans="1:11" ht="30" x14ac:dyDescent="0.25">
      <c r="A140" s="1">
        <v>43766</v>
      </c>
      <c r="B140" s="2" t="s">
        <v>109</v>
      </c>
      <c r="C140" s="22" t="s">
        <v>175</v>
      </c>
      <c r="D140" s="3"/>
      <c r="H140" s="2" t="str">
        <f t="shared" si="2"/>
        <v>Mendoza, Argentina</v>
      </c>
      <c r="I140" t="e" vm="95">
        <v>#VALUE!</v>
      </c>
      <c r="J140" s="25" cm="1">
        <f t="array" ref="J140">_FV(I140,"Latitude")</f>
        <v>-32.877912100000003</v>
      </c>
      <c r="K140" s="25" cm="1">
        <f t="array" ref="K140">_FV(I140,"Longitude")</f>
        <v>-68.864568199999994</v>
      </c>
    </row>
    <row r="141" spans="1:11" ht="30" x14ac:dyDescent="0.25">
      <c r="A141" s="4">
        <v>43767</v>
      </c>
      <c r="B141" s="5" t="s">
        <v>110</v>
      </c>
      <c r="C141" s="19" t="s">
        <v>175</v>
      </c>
      <c r="D141" s="14">
        <v>93</v>
      </c>
      <c r="H141" s="2" t="str">
        <f t="shared" si="2"/>
        <v>Malargue, Argentina</v>
      </c>
      <c r="I141" t="e" vm="96">
        <v>#VALUE!</v>
      </c>
      <c r="J141" s="25" cm="1">
        <f t="array" ref="J141">_FV(I141,"Latitude")</f>
        <v>-35.463152000000001</v>
      </c>
      <c r="K141" s="25" cm="1">
        <f t="array" ref="K141">_FV(I141,"Longitude")</f>
        <v>-69.585725999999994</v>
      </c>
    </row>
    <row r="142" spans="1:11" ht="30" x14ac:dyDescent="0.25">
      <c r="A142" s="1">
        <v>43768</v>
      </c>
      <c r="B142" s="2" t="s">
        <v>179</v>
      </c>
      <c r="C142" s="19" t="s">
        <v>175</v>
      </c>
      <c r="D142" s="3">
        <v>120</v>
      </c>
      <c r="H142" s="2" t="str">
        <f t="shared" si="2"/>
        <v>Malague, Argentina</v>
      </c>
      <c r="I142" t="e" vm="96">
        <v>#VALUE!</v>
      </c>
      <c r="J142" s="25" cm="1">
        <f t="array" ref="J142">_FV(I142,"Latitude")</f>
        <v>-35.463152000000001</v>
      </c>
      <c r="K142" s="25" cm="1">
        <f t="array" ref="K142">_FV(I142,"Longitude")</f>
        <v>-69.585725999999994</v>
      </c>
    </row>
    <row r="143" spans="1:11" ht="45" x14ac:dyDescent="0.25">
      <c r="A143" s="4">
        <v>43769</v>
      </c>
      <c r="B143" s="7" t="s">
        <v>111</v>
      </c>
      <c r="C143" s="19" t="s">
        <v>175</v>
      </c>
      <c r="D143" s="8">
        <v>122</v>
      </c>
      <c r="H143" s="2" t="str">
        <f t="shared" si="2"/>
        <v>Barrancas Pehuenches, Argentina</v>
      </c>
      <c r="I143" t="s">
        <v>201</v>
      </c>
      <c r="J143" s="25">
        <v>-36.822099999999999</v>
      </c>
      <c r="K143" s="25">
        <v>-69.916200000000003</v>
      </c>
    </row>
    <row r="144" spans="1:11" ht="30" x14ac:dyDescent="0.25">
      <c r="A144" s="1">
        <v>43770</v>
      </c>
      <c r="B144" s="2" t="s">
        <v>112</v>
      </c>
      <c r="C144" s="19" t="s">
        <v>175</v>
      </c>
      <c r="D144" s="3">
        <v>158</v>
      </c>
      <c r="H144" s="2" t="str">
        <f t="shared" si="2"/>
        <v>Chos Malal, Argentina</v>
      </c>
      <c r="I144" t="e" vm="97">
        <v>#VALUE!</v>
      </c>
      <c r="J144" s="25" cm="1">
        <f t="array" ref="J144">_FV(I144,"Latitude")</f>
        <v>-37.366667</v>
      </c>
      <c r="K144" s="25" cm="1">
        <f t="array" ref="K144">_FV(I144,"Longitude")</f>
        <v>-70.266666999999998</v>
      </c>
    </row>
    <row r="145" spans="1:11" ht="30" x14ac:dyDescent="0.25">
      <c r="A145" s="4">
        <v>43771</v>
      </c>
      <c r="B145" s="7" t="s">
        <v>113</v>
      </c>
      <c r="C145" s="19" t="s">
        <v>175</v>
      </c>
      <c r="D145" s="8">
        <v>68</v>
      </c>
      <c r="H145" s="2" t="str">
        <f t="shared" si="2"/>
        <v>Fossil Wild Camp, Argentina</v>
      </c>
      <c r="J145" s="25"/>
      <c r="K145" s="25"/>
    </row>
    <row r="146" spans="1:11" ht="30" x14ac:dyDescent="0.25">
      <c r="A146" s="1">
        <v>43772</v>
      </c>
      <c r="B146" s="2" t="s">
        <v>114</v>
      </c>
      <c r="C146" s="19" t="s">
        <v>175</v>
      </c>
      <c r="D146" s="3">
        <v>56</v>
      </c>
      <c r="H146" s="2" t="str">
        <f t="shared" si="2"/>
        <v>Las Lajas, Argentina</v>
      </c>
      <c r="I146" t="e" vm="98">
        <v>#VALUE!</v>
      </c>
      <c r="J146" s="25" cm="1">
        <f t="array" ref="J146">_FV(I146,"Latitude")</f>
        <v>-38.522566500000003</v>
      </c>
      <c r="K146" s="25" cm="1">
        <f t="array" ref="K146">_FV(I146,"Longitude")</f>
        <v>-70.361456700000005</v>
      </c>
    </row>
    <row r="147" spans="1:11" ht="30" x14ac:dyDescent="0.25">
      <c r="A147" s="4">
        <v>43773</v>
      </c>
      <c r="B147" s="2" t="s">
        <v>114</v>
      </c>
      <c r="C147" s="19" t="s">
        <v>175</v>
      </c>
      <c r="D147" s="6"/>
      <c r="H147" s="2" t="str">
        <f t="shared" si="2"/>
        <v>Las Lajas, Argentina</v>
      </c>
      <c r="I147" t="e" vm="98">
        <v>#VALUE!</v>
      </c>
      <c r="J147" s="25" cm="1">
        <f t="array" ref="J147">_FV(I147,"Latitude")</f>
        <v>-38.522566500000003</v>
      </c>
      <c r="K147" s="25" cm="1">
        <f t="array" ref="K147">_FV(I147,"Longitude")</f>
        <v>-70.361456700000005</v>
      </c>
    </row>
    <row r="148" spans="1:11" ht="30" x14ac:dyDescent="0.25">
      <c r="A148" s="1">
        <v>43774</v>
      </c>
      <c r="B148" s="2" t="s">
        <v>180</v>
      </c>
      <c r="C148" s="19" t="s">
        <v>175</v>
      </c>
      <c r="D148" s="3">
        <v>62</v>
      </c>
      <c r="H148" s="2" t="str">
        <f t="shared" si="2"/>
        <v>Huskys and Horses, Argentina</v>
      </c>
      <c r="J148" s="25"/>
      <c r="K148" s="25"/>
    </row>
    <row r="149" spans="1:11" x14ac:dyDescent="0.25">
      <c r="A149" s="4">
        <v>43775</v>
      </c>
      <c r="B149" s="7" t="s">
        <v>115</v>
      </c>
      <c r="C149" s="20" t="s">
        <v>176</v>
      </c>
      <c r="D149" s="8">
        <v>43</v>
      </c>
      <c r="H149" s="2" t="str">
        <f t="shared" si="2"/>
        <v>Iclama, Chile</v>
      </c>
      <c r="I149" t="e" vm="99">
        <v>#VALUE!</v>
      </c>
      <c r="J149" s="25">
        <v>-38.811500000000002</v>
      </c>
      <c r="K149" s="25">
        <v>-71.284499999999994</v>
      </c>
    </row>
    <row r="150" spans="1:11" x14ac:dyDescent="0.25">
      <c r="A150" s="1">
        <v>43776</v>
      </c>
      <c r="B150" s="2" t="s">
        <v>116</v>
      </c>
      <c r="C150" s="21" t="s">
        <v>176</v>
      </c>
      <c r="D150" s="3">
        <v>94</v>
      </c>
      <c r="H150" s="2" t="str">
        <f t="shared" si="2"/>
        <v>Melipeuco, Chile</v>
      </c>
      <c r="I150" t="e" vm="100">
        <v>#VALUE!</v>
      </c>
      <c r="J150" s="25" cm="1">
        <f t="array" ref="J150">_FV(I150,"Latitude")</f>
        <v>-38.851954999999997</v>
      </c>
      <c r="K150" s="25" cm="1">
        <f t="array" ref="K150">_FV(I150,"Longitude")</f>
        <v>-71.692216999999999</v>
      </c>
    </row>
    <row r="151" spans="1:11" x14ac:dyDescent="0.25">
      <c r="A151" s="4">
        <v>43777</v>
      </c>
      <c r="B151" s="7" t="s">
        <v>117</v>
      </c>
      <c r="C151" s="20" t="s">
        <v>176</v>
      </c>
      <c r="D151" s="8">
        <v>56</v>
      </c>
      <c r="H151" s="2" t="str">
        <f t="shared" si="2"/>
        <v>Villarrica, Chile</v>
      </c>
      <c r="I151" t="e" vm="101">
        <v>#VALUE!</v>
      </c>
      <c r="J151" s="25" cm="1">
        <f t="array" ref="J151">_FV(I151,"Latitude")</f>
        <v>-39.287842599999998</v>
      </c>
      <c r="K151" s="25" cm="1">
        <f t="array" ref="K151">_FV(I151,"Longitude")</f>
        <v>-72.225486799999999</v>
      </c>
    </row>
    <row r="152" spans="1:11" x14ac:dyDescent="0.25">
      <c r="A152" s="1">
        <v>43778</v>
      </c>
      <c r="B152" s="5" t="s">
        <v>163</v>
      </c>
      <c r="C152" s="21" t="s">
        <v>176</v>
      </c>
      <c r="D152" s="6">
        <v>38</v>
      </c>
      <c r="H152" s="2" t="str">
        <f t="shared" si="2"/>
        <v>Pucon, Chile</v>
      </c>
      <c r="I152" t="e" vm="102">
        <v>#VALUE!</v>
      </c>
      <c r="J152" s="25" cm="1">
        <f t="array" ref="J152">_FV(I152,"Latitude")</f>
        <v>-39.278360300000003</v>
      </c>
      <c r="K152" s="25" cm="1">
        <f t="array" ref="K152">_FV(I152,"Longitude")</f>
        <v>-71.967842000000005</v>
      </c>
    </row>
    <row r="153" spans="1:11" x14ac:dyDescent="0.25">
      <c r="A153" s="4">
        <v>43779</v>
      </c>
      <c r="B153" s="5" t="s">
        <v>163</v>
      </c>
      <c r="C153" s="21" t="s">
        <v>176</v>
      </c>
      <c r="D153" s="8">
        <v>98</v>
      </c>
      <c r="H153" s="2" t="str">
        <f t="shared" si="2"/>
        <v>Pucon, Chile</v>
      </c>
      <c r="I153" t="e" vm="102">
        <v>#VALUE!</v>
      </c>
      <c r="J153" s="25" cm="1">
        <f t="array" ref="J153">_FV(I153,"Latitude")</f>
        <v>-39.278360300000003</v>
      </c>
      <c r="K153" s="25" cm="1">
        <f t="array" ref="K153">_FV(I153,"Longitude")</f>
        <v>-71.967842000000005</v>
      </c>
    </row>
    <row r="154" spans="1:11" x14ac:dyDescent="0.25">
      <c r="A154" s="1">
        <v>43780</v>
      </c>
      <c r="B154" s="2" t="s">
        <v>118</v>
      </c>
      <c r="C154" s="21" t="s">
        <v>176</v>
      </c>
      <c r="D154" s="3">
        <v>55</v>
      </c>
      <c r="H154" s="2" t="str">
        <f t="shared" si="2"/>
        <v>Puerto Fuy, Chile</v>
      </c>
      <c r="I154" t="e" vm="103">
        <v>#VALUE!</v>
      </c>
      <c r="J154" s="25" cm="1">
        <f t="array" ref="J154">_FV(I154,"Latitude")</f>
        <v>-39.8715063</v>
      </c>
      <c r="K154" s="25" cm="1">
        <f t="array" ref="K154">_FV(I154,"Longitude")</f>
        <v>-71.890168700000004</v>
      </c>
    </row>
    <row r="155" spans="1:11" ht="30" x14ac:dyDescent="0.25">
      <c r="A155" s="4">
        <v>43781</v>
      </c>
      <c r="B155" s="7" t="s">
        <v>181</v>
      </c>
      <c r="C155" s="19" t="s">
        <v>175</v>
      </c>
      <c r="D155" s="8">
        <v>61</v>
      </c>
      <c r="H155" s="2" t="str">
        <f t="shared" si="2"/>
        <v>San Martin de Los Andes, Argentina</v>
      </c>
      <c r="I155" t="e" vm="104">
        <v>#VALUE!</v>
      </c>
      <c r="J155" s="25" cm="1">
        <f t="array" ref="J155">_FV(I155,"Latitude")</f>
        <v>-40.156235500000001</v>
      </c>
      <c r="K155" s="25" cm="1">
        <f t="array" ref="K155">_FV(I155,"Longitude")</f>
        <v>-71.348932000000005</v>
      </c>
    </row>
    <row r="156" spans="1:11" ht="30" x14ac:dyDescent="0.25">
      <c r="A156" s="1">
        <v>43782</v>
      </c>
      <c r="B156" s="2" t="s">
        <v>119</v>
      </c>
      <c r="C156" s="19" t="s">
        <v>175</v>
      </c>
      <c r="D156" s="3">
        <v>53</v>
      </c>
      <c r="H156" s="2" t="str">
        <f t="shared" si="2"/>
        <v>Lago Traful, Argentina</v>
      </c>
      <c r="I156" t="s">
        <v>202</v>
      </c>
      <c r="J156" s="25">
        <v>-40.633800000000001</v>
      </c>
      <c r="K156" s="25">
        <v>-71.435900000000004</v>
      </c>
    </row>
    <row r="157" spans="1:11" ht="30" x14ac:dyDescent="0.25">
      <c r="A157" s="4">
        <v>43783</v>
      </c>
      <c r="B157" s="7" t="s">
        <v>120</v>
      </c>
      <c r="C157" s="19" t="s">
        <v>175</v>
      </c>
      <c r="D157" s="8">
        <v>84</v>
      </c>
      <c r="H157" s="2" t="str">
        <f t="shared" si="2"/>
        <v>Villa Angostura, Argentina</v>
      </c>
      <c r="I157" t="e" vm="105">
        <v>#VALUE!</v>
      </c>
      <c r="J157" s="25" cm="1">
        <f t="array" ref="J157">_FV(I157,"Latitude")</f>
        <v>-40.762431999999997</v>
      </c>
      <c r="K157" s="25" cm="1">
        <f t="array" ref="K157">_FV(I157,"Longitude")</f>
        <v>-71.647715899999994</v>
      </c>
    </row>
    <row r="158" spans="1:11" ht="45" x14ac:dyDescent="0.25">
      <c r="A158" s="1">
        <v>43784</v>
      </c>
      <c r="B158" s="2" t="s">
        <v>121</v>
      </c>
      <c r="C158" s="19" t="s">
        <v>175</v>
      </c>
      <c r="D158" s="3">
        <v>107</v>
      </c>
      <c r="H158" s="2" t="str">
        <f t="shared" si="2"/>
        <v>San Carlos de Bariloche, Argentina</v>
      </c>
      <c r="I158" t="e" vm="106">
        <v>#VALUE!</v>
      </c>
      <c r="J158" s="25" cm="1">
        <f t="array" ref="J158">_FV(I158,"Latitude")</f>
        <v>-41.143926200000003</v>
      </c>
      <c r="K158" s="25" cm="1">
        <f t="array" ref="K158">_FV(I158,"Longitude")</f>
        <v>-71.298610300000007</v>
      </c>
    </row>
    <row r="159" spans="1:11" ht="30" x14ac:dyDescent="0.25">
      <c r="A159" s="4">
        <v>43785</v>
      </c>
      <c r="B159" s="7" t="s">
        <v>122</v>
      </c>
      <c r="C159" s="19" t="s">
        <v>175</v>
      </c>
      <c r="D159" s="8">
        <v>64</v>
      </c>
      <c r="H159" s="2" t="str">
        <f t="shared" si="2"/>
        <v>Laguna Pike, Argentina</v>
      </c>
      <c r="J159" s="25"/>
      <c r="K159" s="25"/>
    </row>
    <row r="160" spans="1:11" x14ac:dyDescent="0.25">
      <c r="A160" s="1">
        <v>43786</v>
      </c>
      <c r="B160" s="15" t="s">
        <v>123</v>
      </c>
      <c r="C160" s="21" t="s">
        <v>176</v>
      </c>
      <c r="D160" s="3">
        <v>134</v>
      </c>
      <c r="H160" s="2" t="str">
        <f t="shared" si="2"/>
        <v>Osorno, Chile</v>
      </c>
      <c r="I160" t="e" vm="107">
        <v>#VALUE!</v>
      </c>
      <c r="J160" s="25" cm="1">
        <f t="array" ref="J160">_FV(I160,"Latitude")</f>
        <v>-40.572499999999998</v>
      </c>
      <c r="K160" s="25" cm="1">
        <f t="array" ref="K160">_FV(I160,"Longitude")</f>
        <v>-73.135278</v>
      </c>
    </row>
    <row r="161" spans="1:11" x14ac:dyDescent="0.25">
      <c r="A161" s="4">
        <v>43787</v>
      </c>
      <c r="B161" s="15" t="s">
        <v>123</v>
      </c>
      <c r="C161" s="20" t="s">
        <v>176</v>
      </c>
      <c r="D161" s="8">
        <v>108</v>
      </c>
      <c r="H161" s="2" t="str">
        <f t="shared" si="2"/>
        <v>Osorno, Chile</v>
      </c>
      <c r="I161" t="e" vm="107">
        <v>#VALUE!</v>
      </c>
      <c r="J161" s="25" cm="1">
        <f t="array" ref="J161">_FV(I161,"Latitude")</f>
        <v>-40.572499999999998</v>
      </c>
      <c r="K161" s="25" cm="1">
        <f t="array" ref="K161">_FV(I161,"Longitude")</f>
        <v>-73.135278</v>
      </c>
    </row>
    <row r="162" spans="1:11" ht="30" x14ac:dyDescent="0.25">
      <c r="A162" s="1">
        <v>43788</v>
      </c>
      <c r="B162" s="7" t="s">
        <v>124</v>
      </c>
      <c r="C162" s="21" t="s">
        <v>176</v>
      </c>
      <c r="D162" s="8">
        <v>56</v>
      </c>
      <c r="H162" s="2" t="str">
        <f t="shared" si="2"/>
        <v>Puerto Varas, Chile</v>
      </c>
      <c r="I162" t="e" vm="108">
        <v>#VALUE!</v>
      </c>
      <c r="J162" s="25" cm="1">
        <f t="array" ref="J162">_FV(I162,"Latitude")</f>
        <v>-41.321730000000002</v>
      </c>
      <c r="K162" s="25" cm="1">
        <f t="array" ref="K162">_FV(I162,"Longitude")</f>
        <v>-72.986337000000006</v>
      </c>
    </row>
    <row r="163" spans="1:11" ht="30" x14ac:dyDescent="0.25">
      <c r="A163" s="4">
        <v>43789</v>
      </c>
      <c r="B163" s="7" t="s">
        <v>124</v>
      </c>
      <c r="C163" s="21" t="s">
        <v>176</v>
      </c>
      <c r="D163" s="6"/>
      <c r="H163" s="2" t="str">
        <f t="shared" si="2"/>
        <v>Puerto Varas, Chile</v>
      </c>
      <c r="I163" t="e" vm="108">
        <v>#VALUE!</v>
      </c>
      <c r="J163" s="25" cm="1">
        <f t="array" ref="J163">_FV(I163,"Latitude")</f>
        <v>-41.321730000000002</v>
      </c>
      <c r="K163" s="25" cm="1">
        <f t="array" ref="K163">_FV(I163,"Longitude")</f>
        <v>-72.986337000000006</v>
      </c>
    </row>
    <row r="164" spans="1:11" x14ac:dyDescent="0.25">
      <c r="A164" s="1">
        <v>43790</v>
      </c>
      <c r="B164" s="7" t="s">
        <v>125</v>
      </c>
      <c r="C164" s="21" t="s">
        <v>176</v>
      </c>
      <c r="D164" s="8">
        <v>47</v>
      </c>
      <c r="H164" s="2" t="str">
        <f t="shared" si="2"/>
        <v>Contao, Chile</v>
      </c>
      <c r="I164" t="s">
        <v>203</v>
      </c>
      <c r="J164" s="25">
        <v>-41.8033</v>
      </c>
      <c r="K164" s="25">
        <v>-72.719200000000001</v>
      </c>
    </row>
    <row r="165" spans="1:11" x14ac:dyDescent="0.25">
      <c r="A165" s="4">
        <v>43791</v>
      </c>
      <c r="B165" s="16" t="s">
        <v>126</v>
      </c>
      <c r="C165" s="21" t="s">
        <v>176</v>
      </c>
      <c r="D165" s="3">
        <v>16</v>
      </c>
      <c r="H165" s="2" t="str">
        <f t="shared" si="2"/>
        <v>Hornopirén, Chile</v>
      </c>
      <c r="I165" t="s">
        <v>204</v>
      </c>
      <c r="J165" s="25">
        <v>-41.880299999999998</v>
      </c>
      <c r="K165" s="25">
        <f>-72.4333</f>
        <v>-72.433300000000003</v>
      </c>
    </row>
    <row r="166" spans="1:11" ht="30" x14ac:dyDescent="0.25">
      <c r="A166" s="1">
        <v>43792</v>
      </c>
      <c r="B166" s="7" t="s">
        <v>127</v>
      </c>
      <c r="C166" s="21" t="s">
        <v>176</v>
      </c>
      <c r="D166" s="8">
        <v>45</v>
      </c>
      <c r="H166" s="2" t="str">
        <f t="shared" si="2"/>
        <v>Parque Pumalin NP, Chile</v>
      </c>
      <c r="I166" t="s">
        <v>205</v>
      </c>
      <c r="J166" s="25">
        <v>-43.010100000000001</v>
      </c>
      <c r="K166" s="25">
        <v>-72.483500000000006</v>
      </c>
    </row>
    <row r="167" spans="1:11" x14ac:dyDescent="0.25">
      <c r="A167" s="4">
        <v>43793</v>
      </c>
      <c r="B167" s="2" t="s">
        <v>128</v>
      </c>
      <c r="C167" s="20" t="s">
        <v>176</v>
      </c>
      <c r="D167" s="3">
        <v>77</v>
      </c>
      <c r="H167" s="2" t="str">
        <f t="shared" si="2"/>
        <v>Chaiten, Chile</v>
      </c>
      <c r="I167" t="e" vm="109">
        <v>#VALUE!</v>
      </c>
      <c r="J167" s="25" cm="1">
        <f t="array" ref="J167">_FV(I167,"Latitude")</f>
        <v>-42.916666999999997</v>
      </c>
      <c r="K167" s="25" cm="1">
        <f t="array" ref="K167">_FV(I167,"Longitude")</f>
        <v>-72.7</v>
      </c>
    </row>
    <row r="168" spans="1:11" x14ac:dyDescent="0.25">
      <c r="A168" s="1">
        <v>43794</v>
      </c>
      <c r="B168" s="2" t="s">
        <v>128</v>
      </c>
      <c r="C168" s="21" t="s">
        <v>176</v>
      </c>
      <c r="H168" s="2" t="str">
        <f t="shared" si="2"/>
        <v>Chaiten, Chile</v>
      </c>
      <c r="I168" t="e" vm="109">
        <v>#VALUE!</v>
      </c>
      <c r="J168" s="25" cm="1">
        <f t="array" ref="J168">_FV(I168,"Latitude")</f>
        <v>-42.916666999999997</v>
      </c>
      <c r="K168" s="25" cm="1">
        <f t="array" ref="K168">_FV(I168,"Longitude")</f>
        <v>-72.7</v>
      </c>
    </row>
    <row r="169" spans="1:11" ht="30" x14ac:dyDescent="0.25">
      <c r="A169" s="4">
        <v>43795</v>
      </c>
      <c r="B169" s="7" t="s">
        <v>129</v>
      </c>
      <c r="C169" s="20" t="s">
        <v>176</v>
      </c>
      <c r="D169" s="8">
        <v>69</v>
      </c>
      <c r="H169" s="2" t="str">
        <f t="shared" si="2"/>
        <v>Villa Santa Lucia, Chile</v>
      </c>
      <c r="I169" t="e" vm="110">
        <v>#VALUE!</v>
      </c>
      <c r="J169" s="25">
        <v>-43.410499999999999</v>
      </c>
      <c r="K169" s="25">
        <v>-72.367800000000003</v>
      </c>
    </row>
    <row r="170" spans="1:11" x14ac:dyDescent="0.25">
      <c r="A170" s="1">
        <v>43796</v>
      </c>
      <c r="B170" s="7" t="s">
        <v>130</v>
      </c>
      <c r="C170" s="21" t="s">
        <v>176</v>
      </c>
      <c r="D170" s="8">
        <v>45</v>
      </c>
      <c r="H170" s="2" t="str">
        <f t="shared" si="2"/>
        <v>La Junta, Chile</v>
      </c>
      <c r="I170" t="e" vm="111">
        <v>#VALUE!</v>
      </c>
      <c r="J170" s="25">
        <v>-43.971600000000002</v>
      </c>
      <c r="K170" s="25">
        <v>-72.403000000000006</v>
      </c>
    </row>
    <row r="171" spans="1:11" x14ac:dyDescent="0.25">
      <c r="A171" s="4">
        <v>43797</v>
      </c>
      <c r="B171" s="2" t="s">
        <v>131</v>
      </c>
      <c r="C171" s="21" t="s">
        <v>176</v>
      </c>
      <c r="D171" s="3">
        <v>82</v>
      </c>
      <c r="H171" s="2" t="str">
        <f t="shared" si="2"/>
        <v>Puyuhuapi, Chile</v>
      </c>
      <c r="I171" t="e" vm="112">
        <v>#VALUE!</v>
      </c>
      <c r="J171" s="25" cm="1">
        <f t="array" ref="J171">_FV(I171,"Latitude")</f>
        <v>-44.3</v>
      </c>
      <c r="K171" s="25" cm="1">
        <f t="array" ref="K171">_FV(I171,"Longitude")</f>
        <v>-72.53</v>
      </c>
    </row>
    <row r="172" spans="1:11" x14ac:dyDescent="0.25">
      <c r="A172" s="1">
        <v>43798</v>
      </c>
      <c r="B172" s="7" t="s">
        <v>132</v>
      </c>
      <c r="C172" s="21" t="s">
        <v>176</v>
      </c>
      <c r="D172" s="8">
        <v>69</v>
      </c>
      <c r="H172" s="2" t="str">
        <f t="shared" si="2"/>
        <v>Río Cisnes, Chile</v>
      </c>
      <c r="J172" s="25"/>
      <c r="K172" s="25"/>
    </row>
    <row r="173" spans="1:11" ht="30" x14ac:dyDescent="0.25">
      <c r="A173" s="4">
        <v>43799</v>
      </c>
      <c r="B173" s="2" t="s">
        <v>133</v>
      </c>
      <c r="C173" s="20" t="s">
        <v>176</v>
      </c>
      <c r="D173" s="3">
        <v>89</v>
      </c>
      <c r="H173" s="2" t="str">
        <f t="shared" si="2"/>
        <v>Villa Maniguales, Chile</v>
      </c>
      <c r="I173" t="s">
        <v>206</v>
      </c>
      <c r="J173" s="25">
        <v>-45.172600000000003</v>
      </c>
      <c r="K173" s="25">
        <v>-72.147300000000001</v>
      </c>
    </row>
    <row r="174" spans="1:11" x14ac:dyDescent="0.25">
      <c r="A174" s="1">
        <v>43800</v>
      </c>
      <c r="B174" s="7" t="s">
        <v>134</v>
      </c>
      <c r="C174" s="21" t="s">
        <v>176</v>
      </c>
      <c r="D174" s="8">
        <v>60</v>
      </c>
      <c r="H174" s="2" t="str">
        <f t="shared" si="2"/>
        <v>Coyhaique, Chile</v>
      </c>
      <c r="I174" t="e" vm="113">
        <v>#VALUE!</v>
      </c>
      <c r="J174" s="25" cm="1">
        <f t="array" ref="J174">_FV(I174,"Latitude")</f>
        <v>-45.5746234</v>
      </c>
      <c r="K174" s="25" cm="1">
        <f t="array" ref="K174">_FV(I174,"Longitude")</f>
        <v>-72.037011699999994</v>
      </c>
    </row>
    <row r="175" spans="1:11" x14ac:dyDescent="0.25">
      <c r="A175" s="4">
        <v>43801</v>
      </c>
      <c r="B175" s="7" t="s">
        <v>134</v>
      </c>
      <c r="C175" s="20" t="s">
        <v>176</v>
      </c>
      <c r="D175" s="6"/>
      <c r="H175" s="2" t="str">
        <f t="shared" si="2"/>
        <v>Coyhaique, Chile</v>
      </c>
      <c r="I175" t="e" vm="113">
        <v>#VALUE!</v>
      </c>
      <c r="J175" s="25" cm="1">
        <f t="array" ref="J175">_FV(I175,"Latitude")</f>
        <v>-45.5746234</v>
      </c>
      <c r="K175" s="25" cm="1">
        <f t="array" ref="K175">_FV(I175,"Longitude")</f>
        <v>-72.037011699999994</v>
      </c>
    </row>
    <row r="176" spans="1:11" ht="30" x14ac:dyDescent="0.25">
      <c r="A176" s="1">
        <v>43802</v>
      </c>
      <c r="B176" s="7" t="s">
        <v>135</v>
      </c>
      <c r="C176" s="21" t="s">
        <v>176</v>
      </c>
      <c r="D176" s="8">
        <v>48</v>
      </c>
      <c r="H176" s="2" t="str">
        <f t="shared" si="2"/>
        <v>Laguna Chiguay, Chile</v>
      </c>
      <c r="J176" s="25"/>
      <c r="K176" s="25"/>
    </row>
    <row r="177" spans="1:16" x14ac:dyDescent="0.25">
      <c r="A177" s="4">
        <v>43803</v>
      </c>
      <c r="B177" s="2" t="s">
        <v>136</v>
      </c>
      <c r="C177" s="21" t="s">
        <v>176</v>
      </c>
      <c r="D177" s="3">
        <v>72</v>
      </c>
      <c r="H177" s="2" t="str">
        <f t="shared" si="2"/>
        <v>Los Nires, Chile</v>
      </c>
      <c r="J177" s="25"/>
      <c r="K177" s="25"/>
    </row>
    <row r="178" spans="1:16" x14ac:dyDescent="0.25">
      <c r="A178" s="1">
        <v>43804</v>
      </c>
      <c r="B178" s="7" t="s">
        <v>137</v>
      </c>
      <c r="C178" s="21" t="s">
        <v>176</v>
      </c>
      <c r="D178" s="8">
        <v>39</v>
      </c>
      <c r="H178" s="2" t="str">
        <f t="shared" si="2"/>
        <v>Doña Dora, Chile</v>
      </c>
      <c r="J178" s="25"/>
      <c r="K178" s="25"/>
    </row>
    <row r="179" spans="1:16" ht="30" x14ac:dyDescent="0.25">
      <c r="A179" s="4">
        <v>43805</v>
      </c>
      <c r="B179" s="2" t="s">
        <v>138</v>
      </c>
      <c r="C179" s="20" t="s">
        <v>176</v>
      </c>
      <c r="D179" s="3">
        <v>54</v>
      </c>
      <c r="H179" s="2" t="str">
        <f t="shared" si="2"/>
        <v>Rio Tranquilo, Chile</v>
      </c>
      <c r="I179" t="s">
        <v>207</v>
      </c>
      <c r="J179" s="25">
        <v>-46.624000000000002</v>
      </c>
      <c r="K179" s="25">
        <v>-72.675200000000004</v>
      </c>
    </row>
    <row r="180" spans="1:16" ht="30" x14ac:dyDescent="0.25">
      <c r="A180" s="1">
        <v>43806</v>
      </c>
      <c r="B180" s="2" t="s">
        <v>138</v>
      </c>
      <c r="C180" s="21" t="s">
        <v>176</v>
      </c>
      <c r="D180" s="6"/>
      <c r="H180" s="2" t="str">
        <f t="shared" si="2"/>
        <v>Rio Tranquilo, Chile</v>
      </c>
      <c r="J180" s="25"/>
      <c r="K180" s="25"/>
    </row>
    <row r="181" spans="1:16" x14ac:dyDescent="0.25">
      <c r="A181" s="4">
        <v>43807</v>
      </c>
      <c r="B181" s="2" t="s">
        <v>139</v>
      </c>
      <c r="C181" s="20" t="s">
        <v>176</v>
      </c>
      <c r="D181" s="3">
        <v>63</v>
      </c>
      <c r="H181" s="2" t="str">
        <f t="shared" si="2"/>
        <v>Lago Negro, Chile</v>
      </c>
      <c r="M181" t="s">
        <v>215</v>
      </c>
      <c r="N181" t="e" vm="114">
        <v>#VALUE!</v>
      </c>
      <c r="O181" s="25">
        <v>-43.9724</v>
      </c>
      <c r="P181" s="25">
        <v>-72.273200000000003</v>
      </c>
    </row>
    <row r="182" spans="1:16" x14ac:dyDescent="0.25">
      <c r="A182" s="1">
        <v>43808</v>
      </c>
      <c r="B182" s="7" t="s">
        <v>140</v>
      </c>
      <c r="C182" s="20" t="s">
        <v>176</v>
      </c>
      <c r="D182" s="8">
        <v>64</v>
      </c>
      <c r="H182" s="2" t="str">
        <f t="shared" si="2"/>
        <v>Cochrane, Chile</v>
      </c>
      <c r="I182" t="e" vm="115">
        <v>#VALUE!</v>
      </c>
      <c r="J182" s="25" cm="1">
        <f t="array" ref="J182">_FV(I182,"Latitude")</f>
        <v>-47.254089</v>
      </c>
      <c r="K182" s="25" cm="1">
        <f t="array" ref="K182">_FV(I182,"Longitude")</f>
        <v>-72.573318999999998</v>
      </c>
    </row>
    <row r="183" spans="1:16" x14ac:dyDescent="0.25">
      <c r="A183" s="4">
        <v>43809</v>
      </c>
      <c r="B183" s="7" t="s">
        <v>140</v>
      </c>
      <c r="C183" s="20" t="s">
        <v>176</v>
      </c>
      <c r="D183" s="6"/>
      <c r="H183" s="2" t="str">
        <f t="shared" si="2"/>
        <v>Cochrane, Chile</v>
      </c>
      <c r="I183" t="e" vm="115">
        <v>#VALUE!</v>
      </c>
      <c r="J183" s="25" cm="1">
        <f t="array" ref="J183">_FV(I183,"Latitude")</f>
        <v>-47.254089</v>
      </c>
      <c r="K183" s="25" cm="1">
        <f t="array" ref="K183">_FV(I183,"Longitude")</f>
        <v>-72.573318999999998</v>
      </c>
    </row>
    <row r="184" spans="1:16" x14ac:dyDescent="0.25">
      <c r="A184" s="1">
        <v>43810</v>
      </c>
      <c r="B184" s="7" t="s">
        <v>182</v>
      </c>
      <c r="C184" s="21" t="s">
        <v>176</v>
      </c>
      <c r="D184" s="8">
        <v>77</v>
      </c>
      <c r="H184" s="2" t="str">
        <f t="shared" si="2"/>
        <v>Lago Vargus, Chile</v>
      </c>
      <c r="I184" t="s">
        <v>208</v>
      </c>
      <c r="J184" s="25">
        <v>-47.657200000000003</v>
      </c>
      <c r="K184" s="25">
        <v>-73.072900000000004</v>
      </c>
    </row>
    <row r="185" spans="1:16" x14ac:dyDescent="0.25">
      <c r="A185" s="4">
        <v>43811</v>
      </c>
      <c r="B185" s="7" t="s">
        <v>182</v>
      </c>
      <c r="C185" s="21" t="s">
        <v>176</v>
      </c>
      <c r="D185" s="3">
        <v>82</v>
      </c>
      <c r="H185" s="2" t="str">
        <f t="shared" si="2"/>
        <v>Lago Vargus, Chile</v>
      </c>
      <c r="J185" s="25"/>
      <c r="K185" s="25"/>
    </row>
    <row r="186" spans="1:16" ht="30" x14ac:dyDescent="0.25">
      <c r="A186" s="1">
        <v>43812</v>
      </c>
      <c r="B186" s="7" t="s">
        <v>141</v>
      </c>
      <c r="C186" s="21" t="s">
        <v>176</v>
      </c>
      <c r="D186" s="8">
        <v>70</v>
      </c>
      <c r="H186" s="2" t="str">
        <f t="shared" si="2"/>
        <v>Villa O'Higgins, Chile</v>
      </c>
      <c r="I186" t="e" vm="116">
        <v>#VALUE!</v>
      </c>
      <c r="J186" s="25" cm="1">
        <f t="array" ref="J186">_FV(I186,"Latitude")</f>
        <v>-48.468628099999997</v>
      </c>
      <c r="K186" s="25" cm="1">
        <f t="array" ref="K186">_FV(I186,"Longitude")</f>
        <v>-72.560275700000005</v>
      </c>
    </row>
    <row r="187" spans="1:16" ht="30" x14ac:dyDescent="0.25">
      <c r="A187" s="4">
        <v>43813</v>
      </c>
      <c r="B187" s="7" t="s">
        <v>141</v>
      </c>
      <c r="C187" s="20" t="s">
        <v>176</v>
      </c>
      <c r="D187" s="6"/>
      <c r="H187" s="2" t="str">
        <f t="shared" si="2"/>
        <v>Villa O'Higgins, Chile</v>
      </c>
      <c r="I187" t="e" vm="116">
        <v>#VALUE!</v>
      </c>
      <c r="J187" s="25" cm="1">
        <f t="array" ref="J187">_FV(I187,"Latitude")</f>
        <v>-48.468628099999997</v>
      </c>
      <c r="K187" s="25" cm="1">
        <f t="array" ref="K187">_FV(I187,"Longitude")</f>
        <v>-72.560275700000005</v>
      </c>
    </row>
    <row r="188" spans="1:16" ht="30" x14ac:dyDescent="0.25">
      <c r="A188" s="1">
        <v>43814</v>
      </c>
      <c r="B188" s="7" t="s">
        <v>141</v>
      </c>
      <c r="C188" s="21" t="s">
        <v>176</v>
      </c>
      <c r="D188" s="6"/>
      <c r="H188" s="2" t="str">
        <f t="shared" si="2"/>
        <v>Villa O'Higgins, Chile</v>
      </c>
      <c r="I188" t="e" vm="116">
        <v>#VALUE!</v>
      </c>
      <c r="J188" s="25" cm="1">
        <f t="array" ref="J188">_FV(I188,"Latitude")</f>
        <v>-48.468628099999997</v>
      </c>
      <c r="K188" s="25" cm="1">
        <f t="array" ref="K188">_FV(I188,"Longitude")</f>
        <v>-72.560275700000005</v>
      </c>
    </row>
    <row r="189" spans="1:16" ht="30" x14ac:dyDescent="0.25">
      <c r="A189" s="4">
        <v>43815</v>
      </c>
      <c r="B189" s="2" t="s">
        <v>142</v>
      </c>
      <c r="C189" s="19" t="s">
        <v>175</v>
      </c>
      <c r="D189" s="3">
        <v>70</v>
      </c>
      <c r="H189" s="2" t="str">
        <f t="shared" si="2"/>
        <v>Lago Desierto, Argentina</v>
      </c>
      <c r="I189" t="s">
        <v>209</v>
      </c>
      <c r="J189" s="25">
        <v>-49.037199999999999</v>
      </c>
      <c r="K189" s="25">
        <v>-72.864699999999999</v>
      </c>
    </row>
    <row r="190" spans="1:16" ht="30" x14ac:dyDescent="0.25">
      <c r="A190" s="1">
        <v>43816</v>
      </c>
      <c r="B190" s="2" t="s">
        <v>142</v>
      </c>
      <c r="C190" s="19" t="s">
        <v>175</v>
      </c>
      <c r="D190" s="17">
        <v>38</v>
      </c>
      <c r="H190" s="2" t="str">
        <f t="shared" si="2"/>
        <v>Lago Desierto, Argentina</v>
      </c>
      <c r="J190" s="25"/>
      <c r="K190" s="25"/>
    </row>
    <row r="191" spans="1:16" ht="30" x14ac:dyDescent="0.25">
      <c r="A191" s="4">
        <v>43817</v>
      </c>
      <c r="B191" s="2" t="s">
        <v>143</v>
      </c>
      <c r="C191" s="19" t="s">
        <v>175</v>
      </c>
      <c r="D191" s="3">
        <v>121</v>
      </c>
      <c r="H191" s="2" t="str">
        <f t="shared" si="2"/>
        <v>El Chalten, Argentina</v>
      </c>
      <c r="I191" t="e" vm="117">
        <v>#VALUE!</v>
      </c>
      <c r="J191" s="25" cm="1">
        <f t="array" ref="J191">_FV(I191,"Latitude")</f>
        <v>-49.331324700000003</v>
      </c>
      <c r="K191" s="25" cm="1">
        <f t="array" ref="K191">_FV(I191,"Longitude")</f>
        <v>-72.885741699999997</v>
      </c>
    </row>
    <row r="192" spans="1:16" ht="30" x14ac:dyDescent="0.25">
      <c r="A192" s="1">
        <v>43818</v>
      </c>
      <c r="B192" s="2" t="s">
        <v>143</v>
      </c>
      <c r="C192" s="22" t="s">
        <v>175</v>
      </c>
      <c r="D192" s="8">
        <v>77</v>
      </c>
      <c r="H192" s="2" t="str">
        <f t="shared" si="2"/>
        <v>El Chalten, Argentina</v>
      </c>
      <c r="I192" t="e" vm="117">
        <v>#VALUE!</v>
      </c>
      <c r="J192" s="25" cm="1">
        <f t="array" ref="J192">_FV(I192,"Latitude")</f>
        <v>-49.331324700000003</v>
      </c>
      <c r="K192" s="25" cm="1">
        <f t="array" ref="K192">_FV(I192,"Longitude")</f>
        <v>-72.885741699999997</v>
      </c>
    </row>
    <row r="193" spans="1:11" ht="30" x14ac:dyDescent="0.25">
      <c r="A193" s="4">
        <v>43819</v>
      </c>
      <c r="B193" s="2" t="s">
        <v>144</v>
      </c>
      <c r="C193" s="19" t="s">
        <v>175</v>
      </c>
      <c r="D193" s="3">
        <v>116</v>
      </c>
      <c r="H193" s="2" t="str">
        <f t="shared" si="2"/>
        <v>El Calafate, Argentina</v>
      </c>
      <c r="I193" t="e" vm="118">
        <v>#VALUE!</v>
      </c>
      <c r="J193" s="25" cm="1">
        <f t="array" ref="J193">_FV(I193,"Latitude")</f>
        <v>-50.340919200000002</v>
      </c>
      <c r="K193" s="25" cm="1">
        <f t="array" ref="K193">_FV(I193,"Longitude")</f>
        <v>-72.2683897</v>
      </c>
    </row>
    <row r="194" spans="1:11" ht="30" x14ac:dyDescent="0.25">
      <c r="A194" s="1">
        <v>43820</v>
      </c>
      <c r="B194" s="2" t="s">
        <v>144</v>
      </c>
      <c r="C194" s="22" t="s">
        <v>175</v>
      </c>
      <c r="D194" s="6"/>
      <c r="H194" s="2" t="str">
        <f t="shared" si="2"/>
        <v>El Calafate, Argentina</v>
      </c>
      <c r="I194" t="e" vm="118">
        <v>#VALUE!</v>
      </c>
      <c r="J194" s="25" cm="1">
        <f t="array" ref="J194">_FV(I194,"Latitude")</f>
        <v>-50.340919200000002</v>
      </c>
      <c r="K194" s="25" cm="1">
        <f t="array" ref="K194">_FV(I194,"Longitude")</f>
        <v>-72.2683897</v>
      </c>
    </row>
    <row r="195" spans="1:11" ht="30" x14ac:dyDescent="0.25">
      <c r="A195" s="4">
        <v>43821</v>
      </c>
      <c r="B195" s="2" t="s">
        <v>145</v>
      </c>
      <c r="C195" s="19" t="s">
        <v>175</v>
      </c>
      <c r="D195" s="3">
        <v>60</v>
      </c>
      <c r="H195" s="2" t="str">
        <f t="shared" ref="H195:H213" si="3">B195&amp;", "&amp;C195</f>
        <v>Rio Pelque, Argentina</v>
      </c>
      <c r="J195" s="25"/>
      <c r="K195" s="25"/>
    </row>
    <row r="196" spans="1:11" ht="30" x14ac:dyDescent="0.25">
      <c r="A196" s="1">
        <v>43822</v>
      </c>
      <c r="B196" s="2" t="s">
        <v>145</v>
      </c>
      <c r="C196" s="19" t="s">
        <v>175</v>
      </c>
      <c r="D196" s="8">
        <v>50</v>
      </c>
      <c r="H196" s="2" t="str">
        <f t="shared" si="3"/>
        <v>Rio Pelque, Argentina</v>
      </c>
      <c r="J196" s="25"/>
      <c r="K196" s="25"/>
    </row>
    <row r="197" spans="1:11" ht="30" x14ac:dyDescent="0.25">
      <c r="A197" s="4">
        <v>43823</v>
      </c>
      <c r="B197" s="2" t="s">
        <v>146</v>
      </c>
      <c r="C197" s="20" t="s">
        <v>176</v>
      </c>
      <c r="D197" s="3">
        <v>64</v>
      </c>
      <c r="H197" s="2" t="str">
        <f t="shared" si="3"/>
        <v>Cerro Castillo, Chile</v>
      </c>
      <c r="I197" t="e" vm="119">
        <v>#VALUE!</v>
      </c>
      <c r="J197" s="25" cm="1">
        <f t="array" ref="J197">_FV(I197,"Latitude")</f>
        <v>-51.259166999999998</v>
      </c>
      <c r="K197" s="25" cm="1">
        <f t="array" ref="K197">_FV(I197,"Longitude")</f>
        <v>-72.344999999999999</v>
      </c>
    </row>
    <row r="198" spans="1:11" ht="30" x14ac:dyDescent="0.25">
      <c r="A198" s="11">
        <v>43824</v>
      </c>
      <c r="B198" s="7" t="s">
        <v>147</v>
      </c>
      <c r="C198" s="20" t="s">
        <v>176</v>
      </c>
      <c r="D198" s="8">
        <v>103</v>
      </c>
      <c r="H198" s="2" t="str">
        <f t="shared" si="3"/>
        <v>Puerto Natales, Chile</v>
      </c>
      <c r="I198" t="e" vm="120">
        <v>#VALUE!</v>
      </c>
      <c r="J198" s="25" cm="1">
        <f t="array" ref="J198">_FV(I198,"Latitude")</f>
        <v>-51.733333000000002</v>
      </c>
      <c r="K198" s="25" cm="1">
        <f t="array" ref="K198">_FV(I198,"Longitude")</f>
        <v>-72.516666999999998</v>
      </c>
    </row>
    <row r="199" spans="1:11" ht="30" x14ac:dyDescent="0.25">
      <c r="A199" s="4">
        <v>43825</v>
      </c>
      <c r="B199" s="7" t="s">
        <v>147</v>
      </c>
      <c r="C199" s="20" t="s">
        <v>176</v>
      </c>
      <c r="D199" s="6"/>
      <c r="H199" s="2" t="str">
        <f t="shared" si="3"/>
        <v>Puerto Natales, Chile</v>
      </c>
      <c r="I199" t="e" vm="120">
        <v>#VALUE!</v>
      </c>
      <c r="J199" s="25" cm="1">
        <f t="array" ref="J199">_FV(I199,"Latitude")</f>
        <v>-51.733333000000002</v>
      </c>
      <c r="K199" s="25" cm="1">
        <f t="array" ref="K199">_FV(I199,"Longitude")</f>
        <v>-72.516666999999998</v>
      </c>
    </row>
    <row r="200" spans="1:11" ht="30" x14ac:dyDescent="0.25">
      <c r="A200" s="1">
        <v>43826</v>
      </c>
      <c r="B200" s="7" t="s">
        <v>148</v>
      </c>
      <c r="C200" s="21" t="s">
        <v>176</v>
      </c>
      <c r="D200" s="8">
        <v>148</v>
      </c>
      <c r="H200" s="2" t="str">
        <f t="shared" si="3"/>
        <v>Morro Chico, Chile</v>
      </c>
      <c r="I200" t="s">
        <v>210</v>
      </c>
      <c r="J200" s="25">
        <v>-52.197400000000002</v>
      </c>
      <c r="K200" s="25">
        <v>-71.334599999999995</v>
      </c>
    </row>
    <row r="201" spans="1:11" ht="30" x14ac:dyDescent="0.25">
      <c r="A201" s="4">
        <v>43827</v>
      </c>
      <c r="B201" s="2" t="s">
        <v>149</v>
      </c>
      <c r="C201" s="21" t="s">
        <v>176</v>
      </c>
      <c r="D201" s="3">
        <v>148</v>
      </c>
      <c r="H201" s="2" t="str">
        <f t="shared" si="3"/>
        <v>Punta Arenas, Chile</v>
      </c>
      <c r="I201" t="e" vm="121">
        <v>#VALUE!</v>
      </c>
      <c r="J201" s="25" cm="1">
        <f t="array" ref="J201">_FV(I201,"Latitude")</f>
        <v>-53.161967599999997</v>
      </c>
      <c r="K201" s="25" cm="1">
        <f t="array" ref="K201">_FV(I201,"Longitude")</f>
        <v>-70.909563399999996</v>
      </c>
    </row>
    <row r="202" spans="1:11" x14ac:dyDescent="0.25">
      <c r="A202" s="1">
        <v>43828</v>
      </c>
      <c r="B202" s="7" t="s">
        <v>150</v>
      </c>
      <c r="C202" s="21" t="s">
        <v>176</v>
      </c>
      <c r="D202" s="8">
        <v>89</v>
      </c>
      <c r="H202" s="2" t="str">
        <f t="shared" si="3"/>
        <v>Onaisin, Chile</v>
      </c>
      <c r="J202" s="25"/>
      <c r="K202" s="25"/>
    </row>
    <row r="203" spans="1:11" ht="30" x14ac:dyDescent="0.25">
      <c r="A203" s="4">
        <v>43829</v>
      </c>
      <c r="B203" s="2" t="s">
        <v>151</v>
      </c>
      <c r="C203" s="19" t="s">
        <v>175</v>
      </c>
      <c r="D203" s="3">
        <v>84</v>
      </c>
      <c r="H203" s="2" t="str">
        <f>B203&amp;", "&amp;C203</f>
        <v>San Sebastian, Argentina</v>
      </c>
      <c r="I203" t="e" vm="122">
        <v>#VALUE!</v>
      </c>
      <c r="J203" s="25">
        <v>-53.299599999999998</v>
      </c>
      <c r="K203" s="25">
        <v>-68.457499999999996</v>
      </c>
    </row>
    <row r="204" spans="1:11" ht="30" x14ac:dyDescent="0.25">
      <c r="A204" s="11">
        <v>43830</v>
      </c>
      <c r="B204" s="7" t="s">
        <v>152</v>
      </c>
      <c r="C204" s="19" t="s">
        <v>175</v>
      </c>
      <c r="D204" s="8">
        <v>111</v>
      </c>
      <c r="H204" s="2" t="str">
        <f t="shared" si="3"/>
        <v>Rio Grande, Argentina</v>
      </c>
      <c r="I204" t="e" vm="123">
        <v>#VALUE!</v>
      </c>
      <c r="J204" s="25" cm="1">
        <f t="array" ref="J204">_FV(I204,"Latitude")</f>
        <v>-53.782783799999997</v>
      </c>
      <c r="K204" s="25" cm="1">
        <f t="array" ref="K204">_FV(I204,"Longitude")</f>
        <v>-67.718669500000004</v>
      </c>
    </row>
    <row r="205" spans="1:11" ht="30" x14ac:dyDescent="0.25">
      <c r="A205" s="4">
        <v>43831</v>
      </c>
      <c r="B205" s="2" t="s">
        <v>153</v>
      </c>
      <c r="C205" s="19" t="s">
        <v>175</v>
      </c>
      <c r="D205" s="3">
        <v>56</v>
      </c>
      <c r="H205" s="2" t="str">
        <f t="shared" si="3"/>
        <v>Tolhuin, Argentina</v>
      </c>
      <c r="I205" t="e" vm="124">
        <v>#VALUE!</v>
      </c>
      <c r="J205" s="25" cm="1">
        <f t="array" ref="J205">_FV(I205,"Latitude")</f>
        <v>-54.510567100000003</v>
      </c>
      <c r="K205" s="25" cm="1">
        <f t="array" ref="K205">_FV(I205,"Longitude")</f>
        <v>-67.190838400000004</v>
      </c>
    </row>
    <row r="206" spans="1:11" ht="30" x14ac:dyDescent="0.25">
      <c r="A206" s="1">
        <v>43832</v>
      </c>
      <c r="B206" s="7" t="s">
        <v>154</v>
      </c>
      <c r="C206" s="22" t="s">
        <v>175</v>
      </c>
      <c r="D206" s="8">
        <v>66</v>
      </c>
      <c r="H206" s="2" t="str">
        <f t="shared" si="3"/>
        <v>Lago Escondido, Argentina</v>
      </c>
      <c r="I206" t="e" vm="125">
        <v>#VALUE!</v>
      </c>
      <c r="J206" s="25" cm="1">
        <f t="array" ref="J206">_FV(I206,"Latitude")</f>
        <v>-54.617349699999998</v>
      </c>
      <c r="K206" s="25" cm="1">
        <f t="array" ref="K206">_FV(I206,"Longitude")</f>
        <v>-67.733116300000006</v>
      </c>
    </row>
    <row r="207" spans="1:11" ht="30" x14ac:dyDescent="0.25">
      <c r="A207" s="4">
        <v>43833</v>
      </c>
      <c r="B207" s="9" t="s">
        <v>155</v>
      </c>
      <c r="C207" s="19" t="s">
        <v>175</v>
      </c>
      <c r="D207" s="10"/>
      <c r="H207" s="2" t="str">
        <f t="shared" si="3"/>
        <v>Ushuaia, Argentina</v>
      </c>
      <c r="I207" t="e" vm="126">
        <v>#VALUE!</v>
      </c>
      <c r="J207" s="25" cm="1">
        <f t="array" ref="J207">_FV(I207,"Latitude")</f>
        <v>-54.789283099999999</v>
      </c>
      <c r="K207" s="25" cm="1">
        <f t="array" ref="K207">_FV(I207,"Longitude")</f>
        <v>-68.271635099999997</v>
      </c>
    </row>
    <row r="208" spans="1:11" ht="30" x14ac:dyDescent="0.25">
      <c r="A208" s="1">
        <v>43834</v>
      </c>
      <c r="B208" s="9" t="s">
        <v>155</v>
      </c>
      <c r="C208" s="22" t="s">
        <v>175</v>
      </c>
      <c r="D208" s="10"/>
      <c r="H208" s="2" t="str">
        <f t="shared" si="3"/>
        <v>Ushuaia, Argentina</v>
      </c>
      <c r="I208" t="e" vm="126">
        <v>#VALUE!</v>
      </c>
      <c r="J208" s="25" cm="1">
        <f t="array" ref="J208">_FV(I208,"Latitude")</f>
        <v>-54.789283099999999</v>
      </c>
      <c r="K208" s="25" cm="1">
        <f t="array" ref="K208">_FV(I208,"Longitude")</f>
        <v>-68.271635099999997</v>
      </c>
    </row>
    <row r="209" spans="1:11" ht="30" x14ac:dyDescent="0.25">
      <c r="A209" s="4">
        <v>43835</v>
      </c>
      <c r="B209" s="9" t="s">
        <v>155</v>
      </c>
      <c r="C209" s="23" t="s">
        <v>175</v>
      </c>
      <c r="D209" s="10"/>
      <c r="H209" s="2" t="str">
        <f t="shared" si="3"/>
        <v>Ushuaia, Argentina</v>
      </c>
      <c r="I209" t="e" vm="126">
        <v>#VALUE!</v>
      </c>
      <c r="J209" s="25" cm="1">
        <f t="array" ref="J209">_FV(I209,"Latitude")</f>
        <v>-54.789283099999999</v>
      </c>
      <c r="K209" s="25" cm="1">
        <f t="array" ref="K209">_FV(I209,"Longitude")</f>
        <v>-68.271635099999997</v>
      </c>
    </row>
    <row r="210" spans="1:11" x14ac:dyDescent="0.25">
      <c r="A210" s="1">
        <v>43836</v>
      </c>
      <c r="B210" s="9" t="s">
        <v>156</v>
      </c>
      <c r="C210" s="23"/>
      <c r="D210" s="10"/>
      <c r="H210" s="2" t="str">
        <f t="shared" si="3"/>
        <v xml:space="preserve">ANTARCTICA , </v>
      </c>
      <c r="I210" t="e" vm="127">
        <v>#VALUE!</v>
      </c>
      <c r="J210" s="25" cm="1">
        <f t="array" ref="J210">_FV(I210,"Latitude")</f>
        <v>-75</v>
      </c>
      <c r="K210" s="25" cm="1">
        <f t="array" ref="K210">_FV(I210,"Longitude")</f>
        <v>-71.5</v>
      </c>
    </row>
    <row r="211" spans="1:11" x14ac:dyDescent="0.25">
      <c r="A211" s="4">
        <v>43837</v>
      </c>
      <c r="B211" s="9" t="s">
        <v>156</v>
      </c>
      <c r="C211" s="23"/>
      <c r="D211" s="10"/>
      <c r="H211" s="2" t="str">
        <f t="shared" si="3"/>
        <v xml:space="preserve">ANTARCTICA , </v>
      </c>
      <c r="I211" t="e" vm="127">
        <v>#VALUE!</v>
      </c>
      <c r="J211" s="25" cm="1">
        <f t="array" ref="J211">_FV(I211,"Latitude")</f>
        <v>-75</v>
      </c>
      <c r="K211" s="25" cm="1">
        <f t="array" ref="K211">_FV(I211,"Longitude")</f>
        <v>-71.5</v>
      </c>
    </row>
    <row r="212" spans="1:11" x14ac:dyDescent="0.25">
      <c r="A212" s="18">
        <v>43838</v>
      </c>
      <c r="B212" s="9" t="s">
        <v>157</v>
      </c>
      <c r="C212" s="24"/>
      <c r="D212" s="24"/>
      <c r="H212" s="2" t="str">
        <f t="shared" si="3"/>
        <v xml:space="preserve">HOME, </v>
      </c>
    </row>
    <row r="213" spans="1:11" x14ac:dyDescent="0.25">
      <c r="A213" s="4">
        <v>43848</v>
      </c>
      <c r="B213" s="2" t="s">
        <v>158</v>
      </c>
      <c r="C213" s="24"/>
      <c r="D213" s="3">
        <f>SUM(D36:D206)/(215-71)</f>
        <v>77.965277777777771</v>
      </c>
      <c r="H213" s="2" t="str">
        <f t="shared" si="3"/>
        <v xml:space="preserve"> ave kms, </v>
      </c>
    </row>
    <row r="214" spans="1:11" x14ac:dyDescent="0.25">
      <c r="A214"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katekar</dc:creator>
  <cp:lastModifiedBy>Wilbur</cp:lastModifiedBy>
  <dcterms:created xsi:type="dcterms:W3CDTF">2020-03-06T03:34:08Z</dcterms:created>
  <dcterms:modified xsi:type="dcterms:W3CDTF">2020-09-12T05:18:25Z</dcterms:modified>
</cp:coreProperties>
</file>