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vrashal\Documents\"/>
    </mc:Choice>
  </mc:AlternateContent>
  <bookViews>
    <workbookView xWindow="0" yWindow="0" windowWidth="23040" windowHeight="9072" activeTab="2"/>
  </bookViews>
  <sheets>
    <sheet name="Home" sheetId="3" r:id="rId1"/>
    <sheet name="Value" sheetId="1" r:id="rId2"/>
    <sheet name="Volume" sheetId="13" r:id="rId3"/>
    <sheet name="Master Sheet" sheetId="2" state="hidden" r:id="rId4"/>
  </sheets>
  <externalReferences>
    <externalReference r:id="rId5"/>
  </externalReferences>
  <definedNames>
    <definedName name="_xlnm._FilterDatabase" localSheetId="3" hidden="1">'Master Sheet'!$A$423:$P$830</definedName>
    <definedName name="ASP_Graph">'[1]Trend Sheet'!$AS$119:$AS$139</definedName>
    <definedName name="FCAGR">'[1]By Metal Type'!$F$7</definedName>
    <definedName name="HCAGR">'[1]By Metal Type'!$F$8</definedName>
    <definedName name="Rx">[1]Taxonomy!$D$7</definedName>
    <definedName name="Slicer_Region">#N/A</definedName>
    <definedName name="Slicer_Region1">#N/A</definedName>
    <definedName name="Slicer_Segment">#N/A</definedName>
    <definedName name="Slicer_Segment1">#N/A</definedName>
    <definedName name="Slicer_Sub_segment">#N/A</definedName>
    <definedName name="Slicer_Sub_segment1">#N/A</definedName>
  </definedNames>
  <calcPr calcId="162913" iterateDelta="1E-4"/>
  <pivotCaches>
    <pivotCache cacheId="1" r:id="rId6"/>
    <pivotCache cacheId="2" r:id="rId7"/>
  </pivotCaches>
  <extLst>
    <ext xmlns:x14="http://schemas.microsoft.com/office/spreadsheetml/2009/9/main" uri="{BBE1A952-AA13-448e-AADC-164F8A28A991}">
      <x14:slicerCaches>
        <x14:slicerCache r:id="rId8"/>
        <x14:slicerCache r:id="rId9"/>
        <x14:slicerCache r:id="rId10"/>
        <x14:slicerCache r:id="rId11"/>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423" i="2" l="1"/>
  <c r="O2423" i="13"/>
  <c r="O2422" i="13"/>
  <c r="O2421" i="13"/>
  <c r="O2420" i="13"/>
  <c r="O2419" i="13"/>
  <c r="O2418" i="13"/>
  <c r="O2417" i="13"/>
  <c r="O2416" i="13"/>
  <c r="O2415" i="13"/>
  <c r="O2414" i="13"/>
  <c r="O2413" i="13"/>
  <c r="O2412" i="13"/>
  <c r="O2411" i="13"/>
  <c r="O2410" i="13"/>
  <c r="O2409" i="13"/>
  <c r="O2408" i="13"/>
  <c r="O2407" i="13"/>
  <c r="O2406" i="13"/>
  <c r="O2405" i="13"/>
  <c r="O2404" i="13"/>
  <c r="O2403" i="13"/>
  <c r="O2402" i="13"/>
  <c r="O2401" i="13"/>
  <c r="O2400" i="13"/>
  <c r="O2399" i="13"/>
  <c r="O2398" i="13"/>
  <c r="O2397" i="13"/>
  <c r="O2396" i="13"/>
  <c r="O2395" i="13"/>
  <c r="O2394" i="13"/>
  <c r="O2393" i="13"/>
  <c r="O2392" i="13"/>
  <c r="O2391" i="13"/>
  <c r="O2390" i="13"/>
  <c r="O2389" i="13"/>
  <c r="O2388" i="13"/>
  <c r="O2387" i="13"/>
  <c r="O2386" i="13"/>
  <c r="O2385" i="13"/>
  <c r="O2384" i="13"/>
  <c r="O2383" i="13"/>
  <c r="O2382" i="13"/>
  <c r="O2381" i="13"/>
  <c r="O2380" i="13"/>
  <c r="O2379" i="13"/>
  <c r="O2378" i="13"/>
  <c r="O2377" i="13"/>
  <c r="O2376" i="13"/>
  <c r="O2375" i="13"/>
  <c r="O2374" i="13"/>
  <c r="O2373" i="13"/>
  <c r="O2372" i="13"/>
  <c r="O2371" i="13"/>
  <c r="O2370" i="13"/>
  <c r="O2369" i="13"/>
  <c r="O2368" i="13"/>
  <c r="O2367" i="13"/>
  <c r="O2366" i="13"/>
  <c r="O2365" i="13"/>
  <c r="O2364" i="13"/>
  <c r="O2363" i="13"/>
  <c r="O2362" i="13"/>
  <c r="O2361" i="13"/>
  <c r="O2360" i="13"/>
  <c r="O2359" i="13"/>
  <c r="O2358" i="13"/>
  <c r="O2357" i="13"/>
  <c r="O2356" i="13"/>
  <c r="O2355" i="13"/>
  <c r="O2354" i="13"/>
  <c r="O2353" i="13"/>
  <c r="O2352" i="13"/>
  <c r="O2351" i="13"/>
  <c r="O2350" i="13"/>
  <c r="O2349" i="13"/>
  <c r="O2348" i="13"/>
  <c r="O2347" i="13"/>
  <c r="O2346" i="13"/>
  <c r="O2345" i="13"/>
  <c r="O2344" i="13"/>
  <c r="O2343" i="13"/>
  <c r="O2342" i="13"/>
  <c r="O2341" i="13"/>
  <c r="O2340" i="13"/>
  <c r="O2339" i="13"/>
  <c r="O2338" i="13"/>
  <c r="O2337" i="13"/>
  <c r="O2336" i="13"/>
  <c r="O2335" i="13"/>
  <c r="O2334" i="13"/>
  <c r="O2333" i="13"/>
  <c r="O2332" i="13"/>
  <c r="O2331" i="13"/>
  <c r="O2330" i="13"/>
  <c r="O2329" i="13"/>
  <c r="O2328" i="13"/>
  <c r="O2327" i="13"/>
  <c r="O2326" i="13"/>
  <c r="O2325" i="13"/>
  <c r="O2324" i="13"/>
  <c r="O2323" i="13"/>
  <c r="O2322" i="13"/>
  <c r="O2321" i="13"/>
  <c r="O2320" i="13"/>
  <c r="O2319" i="13"/>
  <c r="O2318" i="13"/>
  <c r="O2317" i="13"/>
  <c r="O2316" i="13"/>
  <c r="O2315" i="13"/>
  <c r="O2314" i="13"/>
  <c r="O2313" i="13"/>
  <c r="O2312" i="13"/>
  <c r="O2311" i="13"/>
  <c r="O2310" i="13"/>
  <c r="O2309" i="13"/>
  <c r="O2308" i="13"/>
  <c r="O2307" i="13"/>
  <c r="O2306" i="13"/>
  <c r="O2305" i="13"/>
  <c r="O2304" i="13"/>
  <c r="O2303" i="13"/>
  <c r="O2302" i="13"/>
  <c r="O2301" i="13"/>
  <c r="O2300" i="13"/>
  <c r="O2299" i="13"/>
  <c r="O2298" i="13"/>
  <c r="O2297" i="13"/>
  <c r="O2296" i="13"/>
  <c r="O2295" i="13"/>
  <c r="O2294" i="13"/>
  <c r="O2293" i="13"/>
  <c r="O2292" i="13"/>
  <c r="O2291" i="13"/>
  <c r="O2290" i="13"/>
  <c r="O2289" i="13"/>
  <c r="O2288" i="13"/>
  <c r="O2287" i="13"/>
  <c r="O2286" i="13"/>
  <c r="O2285" i="13"/>
  <c r="O2284" i="13"/>
  <c r="O2283" i="13"/>
  <c r="O2282" i="13"/>
  <c r="O2281" i="13"/>
  <c r="O2280" i="13"/>
  <c r="O2279" i="13"/>
  <c r="O2278" i="13"/>
  <c r="O2277" i="13"/>
  <c r="O2276" i="13"/>
  <c r="O2275" i="13"/>
  <c r="O2274" i="13"/>
  <c r="O2273" i="13"/>
  <c r="O2272" i="13"/>
  <c r="O2271" i="13"/>
  <c r="O2270" i="13"/>
  <c r="O2269" i="13"/>
  <c r="O2268" i="13"/>
  <c r="O2267" i="13"/>
  <c r="O2266" i="13"/>
  <c r="O2265" i="13"/>
  <c r="O2264" i="13"/>
  <c r="O2263" i="13"/>
  <c r="O2262" i="13"/>
  <c r="O2261" i="13"/>
  <c r="O2260" i="13"/>
  <c r="O2259" i="13"/>
  <c r="O2258" i="13"/>
  <c r="O2257" i="13"/>
  <c r="O2256" i="13"/>
  <c r="O2255" i="13"/>
  <c r="O2254" i="13"/>
  <c r="O2253" i="13"/>
  <c r="O2252" i="13"/>
  <c r="O2251" i="13"/>
  <c r="O2250" i="13"/>
  <c r="O2249" i="13"/>
  <c r="O2248" i="13"/>
  <c r="O2247" i="13"/>
  <c r="O2246" i="13"/>
  <c r="O2245" i="13"/>
  <c r="O2244" i="13"/>
  <c r="O2243" i="13"/>
  <c r="O2242" i="13"/>
  <c r="O2241" i="13"/>
  <c r="O2240" i="13"/>
  <c r="O2239" i="13"/>
  <c r="O2238" i="13"/>
  <c r="O2237" i="13"/>
  <c r="O2236" i="13"/>
  <c r="O2235" i="13"/>
  <c r="O2234" i="13"/>
  <c r="O2233" i="13"/>
  <c r="O2232" i="13"/>
  <c r="O2231" i="13"/>
  <c r="O2230" i="13"/>
  <c r="O2229" i="13"/>
  <c r="O2228" i="13"/>
  <c r="O2227" i="13"/>
  <c r="O2226" i="13"/>
  <c r="O2225" i="13"/>
  <c r="O2224" i="13"/>
  <c r="O2223" i="13"/>
  <c r="O2222" i="13"/>
  <c r="O2221" i="13"/>
  <c r="O2220" i="13"/>
  <c r="O2219" i="13"/>
  <c r="O2218" i="13"/>
  <c r="O2217" i="13"/>
  <c r="O2216" i="13"/>
  <c r="O2215" i="13"/>
  <c r="O2214" i="13"/>
  <c r="O2213" i="13"/>
  <c r="O2212" i="13"/>
  <c r="O2211" i="13"/>
  <c r="O2210" i="13"/>
  <c r="O2209" i="13"/>
  <c r="O2208" i="13"/>
  <c r="O2207" i="13"/>
  <c r="O2206" i="13"/>
  <c r="O2205" i="13"/>
  <c r="O2204" i="13"/>
  <c r="O2203" i="13"/>
  <c r="O2202" i="13"/>
  <c r="O2201" i="13"/>
  <c r="O2200" i="13"/>
  <c r="O2199" i="13"/>
  <c r="O2198" i="13"/>
  <c r="O2197" i="13"/>
  <c r="O2196" i="13"/>
  <c r="O2195" i="13"/>
  <c r="O2194" i="13"/>
  <c r="O2193" i="13"/>
  <c r="O2192" i="13"/>
  <c r="O2191" i="13"/>
  <c r="O2190" i="13"/>
  <c r="O2189" i="13"/>
  <c r="O2188" i="13"/>
  <c r="O2187" i="13"/>
  <c r="O2186" i="13"/>
  <c r="O2185" i="13"/>
  <c r="O2184" i="13"/>
  <c r="O2183" i="13"/>
  <c r="O2182" i="13"/>
  <c r="O2181" i="13"/>
  <c r="O2180" i="13"/>
  <c r="O2179" i="13"/>
  <c r="O2178" i="13"/>
  <c r="O2177" i="13"/>
  <c r="O2176" i="13"/>
  <c r="O2175" i="13"/>
  <c r="O2174" i="13"/>
  <c r="O2173" i="13"/>
  <c r="O2172" i="13"/>
  <c r="O2171" i="13"/>
  <c r="O2170" i="13"/>
  <c r="O2169" i="13"/>
  <c r="O2168" i="13"/>
  <c r="O2167" i="13"/>
  <c r="O2166" i="13"/>
  <c r="O2165" i="13"/>
  <c r="O2164" i="13"/>
  <c r="O2163" i="13"/>
  <c r="O2162" i="13"/>
  <c r="O2161" i="13"/>
  <c r="O2160" i="13"/>
  <c r="O2159" i="13"/>
  <c r="O2158" i="13"/>
  <c r="O2157" i="13"/>
  <c r="O2156" i="13"/>
  <c r="O2155" i="13"/>
  <c r="O2154" i="13"/>
  <c r="O2153" i="13"/>
  <c r="O2152" i="13"/>
  <c r="O2151" i="13"/>
  <c r="O2150" i="13"/>
  <c r="O2149" i="13"/>
  <c r="O2148" i="13"/>
  <c r="O2147" i="13"/>
  <c r="O2146" i="13"/>
  <c r="O2145" i="13"/>
  <c r="O2144" i="13"/>
  <c r="O2143" i="13"/>
  <c r="O2142" i="13"/>
  <c r="O2141" i="13"/>
  <c r="O2140" i="13"/>
  <c r="O2139" i="13"/>
  <c r="O2138" i="13"/>
  <c r="O2137" i="13"/>
  <c r="O2136" i="13"/>
  <c r="O2135" i="13"/>
  <c r="O2134" i="13"/>
  <c r="O2133" i="13"/>
  <c r="O2132" i="13"/>
  <c r="O2131" i="13"/>
  <c r="O2130" i="13"/>
  <c r="O2129" i="13"/>
  <c r="O2128" i="13"/>
  <c r="O2127" i="13"/>
  <c r="O2126" i="13"/>
  <c r="O2125" i="13"/>
  <c r="O2124" i="13"/>
  <c r="O2123" i="13"/>
  <c r="O2122" i="13"/>
  <c r="O2121" i="13"/>
  <c r="O2120" i="13"/>
  <c r="O2119" i="13"/>
  <c r="O2118" i="13"/>
  <c r="O2117" i="13"/>
  <c r="O2116" i="13"/>
  <c r="O2115" i="13"/>
  <c r="O2114" i="13"/>
  <c r="O2113" i="13"/>
  <c r="O2112" i="13"/>
  <c r="O2111" i="13"/>
  <c r="O2110" i="13"/>
  <c r="O2109" i="13"/>
  <c r="O2108" i="13"/>
  <c r="O2107" i="13"/>
  <c r="O2106" i="13"/>
  <c r="O2105" i="13"/>
  <c r="O2104" i="13"/>
  <c r="O2103" i="13"/>
  <c r="O2102" i="13"/>
  <c r="O2101" i="13"/>
  <c r="O2100" i="13"/>
  <c r="O2099" i="13"/>
  <c r="O2098" i="13"/>
  <c r="O2097" i="13"/>
  <c r="O2096" i="13"/>
  <c r="O2095" i="13"/>
  <c r="O2094" i="13"/>
  <c r="O2093" i="13"/>
  <c r="O2092" i="13"/>
  <c r="O2091" i="13"/>
  <c r="O2090" i="13"/>
  <c r="O2089" i="13"/>
  <c r="O2088" i="13"/>
  <c r="O2087" i="13"/>
  <c r="O2086" i="13"/>
  <c r="O2085" i="13"/>
  <c r="O2084" i="13"/>
  <c r="O2083" i="13"/>
  <c r="O2082" i="13"/>
  <c r="O2081" i="13"/>
  <c r="O2080" i="13"/>
  <c r="O2079" i="13"/>
  <c r="O2078" i="13"/>
  <c r="O2077" i="13"/>
  <c r="O2076" i="13"/>
  <c r="O2075" i="13"/>
  <c r="O2074" i="13"/>
  <c r="O2073" i="13"/>
  <c r="O2072" i="13"/>
  <c r="O2071" i="13"/>
  <c r="O2070" i="13"/>
  <c r="O2069" i="13"/>
  <c r="O2068" i="13"/>
  <c r="O2067" i="13"/>
  <c r="O2066" i="13"/>
  <c r="O2065" i="13"/>
  <c r="O2064" i="13"/>
  <c r="O2063" i="13"/>
  <c r="O2062" i="13"/>
  <c r="O2061" i="13"/>
  <c r="O2060" i="13"/>
  <c r="O2059" i="13"/>
  <c r="O2058" i="13"/>
  <c r="O2057" i="13"/>
  <c r="O2056" i="13"/>
  <c r="O2055" i="13"/>
  <c r="O2054" i="13"/>
  <c r="O2053" i="13"/>
  <c r="O2052" i="13"/>
  <c r="O2051" i="13"/>
  <c r="O2050" i="13"/>
  <c r="O2049" i="13"/>
  <c r="O2048" i="13"/>
  <c r="O2047" i="13"/>
  <c r="O2046" i="13"/>
  <c r="O2045" i="13"/>
  <c r="O2044" i="13"/>
  <c r="O2043" i="13"/>
  <c r="O2042" i="13"/>
  <c r="O2041" i="13"/>
  <c r="O2040" i="13"/>
  <c r="O2039" i="13"/>
  <c r="O2038" i="13"/>
  <c r="O2037" i="13"/>
  <c r="O2036" i="13"/>
  <c r="O2035" i="13"/>
  <c r="O2034" i="13"/>
  <c r="O2033" i="13"/>
  <c r="O2032" i="13"/>
  <c r="O2031" i="13"/>
  <c r="O2030" i="13"/>
  <c r="O2029" i="13"/>
  <c r="O2028" i="13"/>
  <c r="O2027" i="13"/>
  <c r="O2026" i="13"/>
  <c r="O2025" i="13"/>
  <c r="O2024" i="13"/>
  <c r="O2023" i="13"/>
  <c r="O2022" i="13"/>
  <c r="O2021" i="13"/>
  <c r="O2020" i="13"/>
  <c r="O2019" i="13"/>
  <c r="O2018" i="13"/>
  <c r="O2017" i="13"/>
  <c r="O2016" i="13"/>
  <c r="O2015" i="13"/>
  <c r="O2014" i="13"/>
  <c r="O2013" i="13"/>
  <c r="O2012" i="13"/>
  <c r="O2011" i="13"/>
  <c r="O2010" i="13"/>
  <c r="O2009" i="13"/>
  <c r="O2008" i="13"/>
  <c r="O2007" i="13"/>
  <c r="O2006" i="13"/>
  <c r="O2005" i="13"/>
  <c r="O2004" i="13"/>
  <c r="O2003" i="13"/>
  <c r="O2002" i="13"/>
  <c r="O2001" i="13"/>
  <c r="O2000" i="13"/>
  <c r="O1999" i="13"/>
  <c r="O1998" i="13"/>
  <c r="O1997" i="13"/>
  <c r="O1996" i="13"/>
  <c r="O1995" i="13"/>
  <c r="O1994" i="13"/>
  <c r="O1993" i="13"/>
  <c r="O1992" i="13"/>
  <c r="O1991" i="13"/>
  <c r="O1990" i="13"/>
  <c r="O1989" i="13"/>
  <c r="O1988" i="13"/>
  <c r="O1987" i="13"/>
  <c r="O1986" i="13"/>
  <c r="O1985" i="13"/>
  <c r="O1984" i="13"/>
  <c r="O1983" i="13"/>
  <c r="O1982" i="13"/>
  <c r="O1981" i="13"/>
  <c r="O1980" i="13"/>
  <c r="O1979" i="13"/>
  <c r="O1978" i="13"/>
  <c r="O1977" i="13"/>
  <c r="O1976" i="13"/>
  <c r="O1975" i="13"/>
  <c r="O1974" i="13"/>
  <c r="O1973" i="13"/>
  <c r="O1972" i="13"/>
  <c r="O1971" i="13"/>
  <c r="O1970" i="13"/>
  <c r="O1969" i="13"/>
  <c r="O1968" i="13"/>
  <c r="O1967" i="13"/>
  <c r="O1966" i="13"/>
  <c r="O1965" i="13"/>
  <c r="O1964" i="13"/>
  <c r="O1963" i="13"/>
  <c r="O1962" i="13"/>
  <c r="O1961" i="13"/>
  <c r="O1960" i="13"/>
  <c r="O1959" i="13"/>
  <c r="O1958" i="13"/>
  <c r="O1957" i="13"/>
  <c r="O1956" i="13"/>
  <c r="O1955" i="13"/>
  <c r="O1954" i="13"/>
  <c r="O1953" i="13"/>
  <c r="O1952" i="13"/>
  <c r="O1951" i="13"/>
  <c r="O1950" i="13"/>
  <c r="O1949" i="13"/>
  <c r="O1948" i="13"/>
  <c r="O1947" i="13"/>
  <c r="O1946" i="13"/>
  <c r="O1945" i="13"/>
  <c r="O1944" i="13"/>
  <c r="O1943" i="13"/>
  <c r="O1942" i="13"/>
  <c r="O1941" i="13"/>
  <c r="O1940" i="13"/>
  <c r="O1939" i="13"/>
  <c r="O1938" i="13"/>
  <c r="O1937" i="13"/>
  <c r="O1936" i="13"/>
  <c r="O1935" i="13"/>
  <c r="O1934" i="13"/>
  <c r="O1933" i="13"/>
  <c r="O1932" i="13"/>
  <c r="O1931" i="13"/>
  <c r="O1930" i="13"/>
  <c r="O1929" i="13"/>
  <c r="O1928" i="13"/>
  <c r="O1927" i="13"/>
  <c r="O1926" i="13"/>
  <c r="O1925" i="13"/>
  <c r="O1924" i="13"/>
  <c r="O1923" i="13"/>
  <c r="O1922" i="13"/>
  <c r="O1921" i="13"/>
  <c r="O1920" i="13"/>
  <c r="O1919" i="13"/>
  <c r="O1918" i="13"/>
  <c r="O1917" i="13"/>
  <c r="O1916" i="13"/>
  <c r="O1915" i="13"/>
  <c r="O1914" i="13"/>
  <c r="O1913" i="13"/>
  <c r="O1912" i="13"/>
  <c r="O1911" i="13"/>
  <c r="O1910" i="13"/>
  <c r="O1909" i="13"/>
  <c r="O1908" i="13"/>
  <c r="O1907" i="13"/>
  <c r="O1906" i="13"/>
  <c r="O1905" i="13"/>
  <c r="O1904" i="13"/>
  <c r="O1903" i="13"/>
  <c r="O1902" i="13"/>
  <c r="O1901" i="13"/>
  <c r="O1900" i="13"/>
  <c r="O1899" i="13"/>
  <c r="O1898" i="13"/>
  <c r="O1897" i="13"/>
  <c r="O1896" i="13"/>
  <c r="O1895" i="13"/>
  <c r="O1894" i="13"/>
  <c r="O1893" i="13"/>
  <c r="O1892" i="13"/>
  <c r="O1891" i="13"/>
  <c r="O1890" i="13"/>
  <c r="O1889" i="13"/>
  <c r="O1888" i="13"/>
  <c r="O1887" i="13"/>
  <c r="O1886" i="13"/>
  <c r="O1885" i="13"/>
  <c r="O1884" i="13"/>
  <c r="O1883" i="13"/>
  <c r="O1882" i="13"/>
  <c r="O1881" i="13"/>
  <c r="O1880" i="13"/>
  <c r="O1879" i="13"/>
  <c r="O1878" i="13"/>
  <c r="O1877" i="13"/>
  <c r="O1876" i="13"/>
  <c r="O1875" i="13"/>
  <c r="O1874" i="13"/>
  <c r="O1873" i="13"/>
  <c r="O1872" i="13"/>
  <c r="O1871" i="13"/>
  <c r="O1870" i="13"/>
  <c r="O1869" i="13"/>
  <c r="O1868" i="13"/>
  <c r="O1867" i="13"/>
  <c r="O1866" i="13"/>
  <c r="O1865" i="13"/>
  <c r="O1864" i="13"/>
  <c r="O1863" i="13"/>
  <c r="O1862" i="13"/>
  <c r="O1861" i="13"/>
  <c r="O1860" i="13"/>
  <c r="O1859" i="13"/>
  <c r="O1858" i="13"/>
  <c r="O1857" i="13"/>
  <c r="O1856" i="13"/>
  <c r="O1855" i="13"/>
  <c r="O1854" i="13"/>
  <c r="O1853" i="13"/>
  <c r="O1852" i="13"/>
  <c r="O1851" i="13"/>
  <c r="O1850" i="13"/>
  <c r="O1849" i="13"/>
  <c r="O1848" i="13"/>
  <c r="O1847" i="13"/>
  <c r="O1846" i="13"/>
  <c r="O1845" i="13"/>
  <c r="O1844" i="13"/>
  <c r="O1843" i="13"/>
  <c r="O1842" i="13"/>
  <c r="O1841" i="13"/>
  <c r="O1840" i="13"/>
  <c r="O1839" i="13"/>
  <c r="O1838" i="13"/>
  <c r="O1837" i="13"/>
  <c r="O1836" i="13"/>
  <c r="O1835" i="13"/>
  <c r="O1834" i="13"/>
  <c r="O1833" i="13"/>
  <c r="O1832" i="13"/>
  <c r="O1831" i="13"/>
  <c r="O1830" i="13"/>
  <c r="O1829" i="13"/>
  <c r="O1828" i="13"/>
  <c r="O1827" i="13"/>
  <c r="O1826" i="13"/>
  <c r="O1825" i="13"/>
  <c r="O1824" i="13"/>
  <c r="O1823" i="13"/>
  <c r="O1822" i="13"/>
  <c r="O1821" i="13"/>
  <c r="O1820" i="13"/>
  <c r="O1819" i="13"/>
  <c r="O1818" i="13"/>
  <c r="O1817" i="13"/>
  <c r="O1816" i="13"/>
  <c r="O1815" i="13"/>
  <c r="O1814" i="13"/>
  <c r="O1813" i="13"/>
  <c r="O1812" i="13"/>
  <c r="O1811" i="13"/>
  <c r="O1810" i="13"/>
  <c r="O1809" i="13"/>
  <c r="O1808" i="13"/>
  <c r="O1807" i="13"/>
  <c r="O1806" i="13"/>
  <c r="O1805" i="13"/>
  <c r="O1804" i="13"/>
  <c r="O1803" i="13"/>
  <c r="O1802" i="13"/>
  <c r="O1801" i="13"/>
  <c r="O1800" i="13"/>
  <c r="O1799" i="13"/>
  <c r="O1798" i="13"/>
  <c r="O1797" i="13"/>
  <c r="O1796" i="13"/>
  <c r="O1795" i="13"/>
  <c r="O1794" i="13"/>
  <c r="O1793" i="13"/>
  <c r="O1792" i="13"/>
  <c r="O1791" i="13"/>
  <c r="O1790" i="13"/>
  <c r="O1789" i="13"/>
  <c r="O1788" i="13"/>
  <c r="O1787" i="13"/>
  <c r="O1786" i="13"/>
  <c r="O1785" i="13"/>
  <c r="O1784" i="13"/>
  <c r="O1783" i="13"/>
  <c r="O1782" i="13"/>
  <c r="O1781" i="13"/>
  <c r="O1780" i="13"/>
  <c r="O1779" i="13"/>
  <c r="O1778" i="13"/>
  <c r="O1777" i="13"/>
  <c r="O1776" i="13"/>
  <c r="O1775" i="13"/>
  <c r="O1774" i="13"/>
  <c r="O1773" i="13"/>
  <c r="O1772" i="13"/>
  <c r="O1771" i="13"/>
  <c r="O1770" i="13"/>
  <c r="O1769" i="13"/>
  <c r="O1768" i="13"/>
  <c r="O1767" i="13"/>
  <c r="O1766" i="13"/>
  <c r="O1765" i="13"/>
  <c r="O1764" i="13"/>
  <c r="O1763" i="13"/>
  <c r="O1762" i="13"/>
  <c r="O1761" i="13"/>
  <c r="O1760" i="13"/>
  <c r="O1759" i="13"/>
  <c r="O1758" i="13"/>
  <c r="O1757" i="13"/>
  <c r="O1756" i="13"/>
  <c r="O1755" i="13"/>
  <c r="O1754" i="13"/>
  <c r="O1753" i="13"/>
  <c r="O1752" i="13"/>
  <c r="O1751" i="13"/>
  <c r="O1750" i="13"/>
  <c r="O1749" i="13"/>
  <c r="O1748" i="13"/>
  <c r="O1747" i="13"/>
  <c r="O1746" i="13"/>
  <c r="O1745" i="13"/>
  <c r="O1744" i="13"/>
  <c r="O1743" i="13"/>
  <c r="O1742" i="13"/>
  <c r="O1741" i="13"/>
  <c r="O1740" i="13"/>
  <c r="O1739" i="13"/>
  <c r="O1738" i="13"/>
  <c r="O1737" i="13"/>
  <c r="O1736" i="13"/>
  <c r="O1735" i="13"/>
  <c r="O1734" i="13"/>
  <c r="O1733" i="13"/>
  <c r="O1732" i="13"/>
  <c r="O1731" i="13"/>
  <c r="O1730" i="13"/>
  <c r="O1729" i="13"/>
  <c r="O1728" i="13"/>
  <c r="O1727" i="13"/>
  <c r="O1726" i="13"/>
  <c r="O1725" i="13"/>
  <c r="O1724" i="13"/>
  <c r="O1723" i="13"/>
  <c r="O1722" i="13"/>
  <c r="O1721" i="13"/>
  <c r="O1720" i="13"/>
  <c r="O1719" i="13"/>
  <c r="O1718" i="13"/>
  <c r="O1717" i="13"/>
  <c r="O1716" i="13"/>
  <c r="O1715" i="13"/>
  <c r="O1714" i="13"/>
  <c r="O1713" i="13"/>
  <c r="O1712" i="13"/>
  <c r="O1711" i="13"/>
  <c r="O1710" i="13"/>
  <c r="O1709" i="13"/>
  <c r="O1708" i="13"/>
  <c r="O1707" i="13"/>
  <c r="O1706" i="13"/>
  <c r="O1705" i="13"/>
  <c r="O1704" i="13"/>
  <c r="O1703" i="13"/>
  <c r="O1702" i="13"/>
  <c r="O1701" i="13"/>
  <c r="O1700" i="13"/>
  <c r="O1699" i="13"/>
  <c r="O1698" i="13"/>
  <c r="O1697" i="13"/>
  <c r="O1696" i="13"/>
  <c r="O1695" i="13"/>
  <c r="O1694" i="13"/>
  <c r="O1693" i="13"/>
  <c r="O1692" i="13"/>
  <c r="O1691" i="13"/>
  <c r="O1690" i="13"/>
  <c r="O1689" i="13"/>
  <c r="O1688" i="13"/>
  <c r="O1687" i="13"/>
  <c r="O1686" i="13"/>
  <c r="O1685" i="13"/>
  <c r="O1684" i="13"/>
  <c r="O1683" i="13"/>
  <c r="O1682" i="13"/>
  <c r="O1681" i="13"/>
  <c r="O1680" i="13"/>
  <c r="O1679" i="13"/>
  <c r="O1678" i="13"/>
  <c r="O1677" i="13"/>
  <c r="O1676" i="13"/>
  <c r="O1675" i="13"/>
  <c r="O1674" i="13"/>
  <c r="O1673" i="13"/>
  <c r="O1672" i="13"/>
  <c r="O1671" i="13"/>
  <c r="O1670" i="13"/>
  <c r="O1669" i="13"/>
  <c r="O1668" i="13"/>
  <c r="O1667" i="13"/>
  <c r="O1666" i="13"/>
  <c r="O1665" i="13"/>
  <c r="O1664" i="13"/>
  <c r="O1663" i="13"/>
  <c r="O1662" i="13"/>
  <c r="O1661" i="13"/>
  <c r="O1660" i="13"/>
  <c r="O1659" i="13"/>
  <c r="O1658" i="13"/>
  <c r="O1657" i="13"/>
  <c r="O1656" i="13"/>
  <c r="O1655" i="13"/>
  <c r="O1654" i="13"/>
  <c r="O1653" i="13"/>
  <c r="O1652" i="13"/>
  <c r="O1651" i="13"/>
  <c r="O1650" i="13"/>
  <c r="O1649" i="13"/>
  <c r="O1648" i="13"/>
  <c r="O1647" i="13"/>
  <c r="O1646" i="13"/>
  <c r="O1645" i="13"/>
  <c r="O1644" i="13"/>
  <c r="O1643" i="13"/>
  <c r="O1642" i="13"/>
  <c r="O1641" i="13"/>
  <c r="O1640" i="13"/>
  <c r="O1639" i="13"/>
  <c r="O1638" i="13"/>
  <c r="O1637" i="13"/>
  <c r="O1636" i="13"/>
  <c r="O1635" i="13"/>
  <c r="O1634" i="13"/>
  <c r="O1633" i="13"/>
  <c r="O1632" i="13"/>
  <c r="O1631" i="13"/>
  <c r="O1630" i="13"/>
  <c r="O1629" i="13"/>
  <c r="O1628" i="13"/>
  <c r="O1627" i="13"/>
  <c r="O1626" i="13"/>
  <c r="O1625" i="13"/>
  <c r="O1624" i="13"/>
  <c r="O1623" i="13"/>
  <c r="O1622" i="13"/>
  <c r="O1621" i="13"/>
  <c r="O1620" i="13"/>
  <c r="O1619" i="13"/>
  <c r="O1618" i="13"/>
  <c r="O1617" i="13"/>
  <c r="O1616" i="13"/>
  <c r="O1615" i="13"/>
  <c r="O1614" i="13"/>
  <c r="O1613" i="13"/>
  <c r="O1612" i="13"/>
  <c r="O1611" i="13"/>
  <c r="O1610" i="13"/>
  <c r="O1609" i="13"/>
  <c r="O1608" i="13"/>
  <c r="O1607" i="13"/>
  <c r="O1606" i="13"/>
  <c r="O1605" i="13"/>
  <c r="O1604" i="13"/>
  <c r="O1603" i="13"/>
  <c r="O1602" i="13"/>
  <c r="O1601" i="13"/>
  <c r="O1600" i="13"/>
  <c r="O1599" i="13"/>
  <c r="O1598" i="13"/>
  <c r="O1597" i="13"/>
  <c r="O1596" i="13"/>
  <c r="O1595" i="13"/>
  <c r="O1594" i="13"/>
  <c r="O1593" i="13"/>
  <c r="O1592" i="13"/>
  <c r="O1591" i="13"/>
  <c r="O1590" i="13"/>
  <c r="O1589" i="13"/>
  <c r="O1588" i="13"/>
  <c r="O1587" i="13"/>
  <c r="O1586" i="13"/>
  <c r="O1585" i="13"/>
  <c r="O1584" i="13"/>
  <c r="O1583" i="13"/>
  <c r="O1582" i="13"/>
  <c r="O1581" i="13"/>
  <c r="O1580" i="13"/>
  <c r="O1579" i="13"/>
  <c r="O1578" i="13"/>
  <c r="O1577" i="13"/>
  <c r="O1576" i="13"/>
  <c r="O1575" i="13"/>
  <c r="O1574" i="13"/>
  <c r="O1573" i="13"/>
  <c r="O1572" i="13"/>
  <c r="O1571" i="13"/>
  <c r="O1570" i="13"/>
  <c r="O1569" i="13"/>
  <c r="O1568" i="13"/>
  <c r="O1567" i="13"/>
  <c r="O1566" i="13"/>
  <c r="O1565" i="13"/>
  <c r="O1564" i="13"/>
  <c r="O1563" i="13"/>
  <c r="O1562" i="13"/>
  <c r="O1561" i="13"/>
  <c r="O1560" i="13"/>
  <c r="O1559" i="13"/>
  <c r="O1558" i="13"/>
  <c r="O1557" i="13"/>
  <c r="O1556" i="13"/>
  <c r="O1555" i="13"/>
  <c r="O1554" i="13"/>
  <c r="O1553" i="13"/>
  <c r="O1552" i="13"/>
  <c r="O1551" i="13"/>
  <c r="O1550" i="13"/>
  <c r="O1549" i="13"/>
  <c r="O1548" i="13"/>
  <c r="O1547" i="13"/>
  <c r="O1546" i="13"/>
  <c r="O1545" i="13"/>
  <c r="O1544" i="13"/>
  <c r="O1543" i="13"/>
  <c r="O1542" i="13"/>
  <c r="O1541" i="13"/>
  <c r="O1540" i="13"/>
  <c r="O1539" i="13"/>
  <c r="O1538" i="13"/>
  <c r="O1537" i="13"/>
  <c r="O1536" i="13"/>
  <c r="O1535" i="13"/>
  <c r="O1534" i="13"/>
  <c r="O1533" i="13"/>
  <c r="O1532" i="13"/>
  <c r="O1531" i="13"/>
  <c r="O1530" i="13"/>
  <c r="O1529" i="13"/>
  <c r="O1528" i="13"/>
  <c r="O1527" i="13"/>
  <c r="O1526" i="13"/>
  <c r="O1525" i="13"/>
  <c r="O1524" i="13"/>
  <c r="O1523" i="13"/>
  <c r="O1522" i="13"/>
  <c r="O1521" i="13"/>
  <c r="O1520" i="13"/>
  <c r="O1519" i="13"/>
  <c r="O1518" i="13"/>
  <c r="O1517" i="13"/>
  <c r="O1516" i="13"/>
  <c r="O1515" i="13"/>
  <c r="O1514" i="13"/>
  <c r="O1513" i="13"/>
  <c r="O1512" i="13"/>
  <c r="O1511" i="13"/>
  <c r="O1510" i="13"/>
  <c r="O1509" i="13"/>
  <c r="O1508" i="13"/>
  <c r="O1507" i="13"/>
  <c r="O1506" i="13"/>
  <c r="O1505" i="13"/>
  <c r="O1504" i="13"/>
  <c r="O1503" i="13"/>
  <c r="O1502" i="13"/>
  <c r="O1501" i="13"/>
  <c r="O1500" i="13"/>
  <c r="O1499" i="13"/>
  <c r="O1498" i="13"/>
  <c r="O1497" i="13"/>
  <c r="O1496" i="13"/>
  <c r="O1495" i="13"/>
  <c r="O1494" i="13"/>
  <c r="O1493" i="13"/>
  <c r="O1492" i="13"/>
  <c r="O1491" i="13"/>
  <c r="O1490" i="13"/>
  <c r="O1489" i="13"/>
  <c r="O1488" i="13"/>
  <c r="O1487" i="13"/>
  <c r="O1486" i="13"/>
  <c r="O1485" i="13"/>
  <c r="O1484" i="13"/>
  <c r="O1483" i="13"/>
  <c r="O1482" i="13"/>
  <c r="O1481" i="13"/>
  <c r="O1480" i="13"/>
  <c r="O1479" i="13"/>
  <c r="O1478" i="13"/>
  <c r="O1477" i="13"/>
  <c r="O1476" i="13"/>
  <c r="O1475" i="13"/>
  <c r="O1474" i="13"/>
  <c r="O1473" i="13"/>
  <c r="O1472" i="13"/>
  <c r="O1471" i="13"/>
  <c r="O1470" i="13"/>
  <c r="O1469" i="13"/>
  <c r="O1468" i="13"/>
  <c r="O1467" i="13"/>
  <c r="O1466" i="13"/>
  <c r="O1465" i="13"/>
  <c r="O1464" i="13"/>
  <c r="O1463" i="13"/>
  <c r="O1462" i="13"/>
  <c r="O1461" i="13"/>
  <c r="O1460" i="13"/>
  <c r="O1459" i="13"/>
  <c r="O1458" i="13"/>
  <c r="O1457" i="13"/>
  <c r="O1456" i="13"/>
  <c r="O1455" i="13"/>
  <c r="O1454" i="13"/>
  <c r="O1453" i="13"/>
  <c r="O1452" i="13"/>
  <c r="O1451" i="13"/>
  <c r="O1450" i="13"/>
  <c r="O1449" i="13"/>
  <c r="O1448" i="13"/>
  <c r="O1447" i="13"/>
  <c r="O1446" i="13"/>
  <c r="O1445" i="13"/>
  <c r="O1444" i="13"/>
  <c r="O1443" i="13"/>
  <c r="O1442" i="13"/>
  <c r="O1441" i="13"/>
  <c r="O1440" i="13"/>
  <c r="O1439" i="13"/>
  <c r="O1438" i="13"/>
  <c r="O1437" i="13"/>
  <c r="O1436" i="13"/>
  <c r="O1435" i="13"/>
  <c r="O1434" i="13"/>
  <c r="O1433" i="13"/>
  <c r="O1432" i="13"/>
  <c r="O1431" i="13"/>
  <c r="O1430" i="13"/>
  <c r="O1429" i="13"/>
  <c r="O1428" i="13"/>
  <c r="O1427" i="13"/>
  <c r="O1426" i="13"/>
  <c r="O1425" i="13"/>
  <c r="O1424" i="13"/>
  <c r="O1423" i="13"/>
  <c r="O1422" i="13"/>
  <c r="O1421" i="13"/>
  <c r="O1420" i="13"/>
  <c r="O1419" i="13"/>
  <c r="O1418" i="13"/>
  <c r="O1417" i="13"/>
  <c r="O1416" i="13"/>
  <c r="O1415" i="13"/>
  <c r="O1414" i="13"/>
  <c r="O1413" i="13"/>
  <c r="O1412" i="13"/>
  <c r="O1411" i="13"/>
  <c r="O1410" i="13"/>
  <c r="O1409" i="13"/>
  <c r="O1408" i="13"/>
  <c r="O1407" i="13"/>
  <c r="O1406" i="13"/>
  <c r="O1405" i="13"/>
  <c r="O1404" i="13"/>
  <c r="O1403" i="13"/>
  <c r="O1402" i="13"/>
  <c r="O1401" i="13"/>
  <c r="O1400" i="13"/>
  <c r="O1399" i="13"/>
  <c r="O1398" i="13"/>
  <c r="O1397" i="13"/>
  <c r="O1396" i="13"/>
  <c r="O1395" i="13"/>
  <c r="O1394" i="13"/>
  <c r="O1393" i="13"/>
  <c r="O1392" i="13"/>
  <c r="O1391" i="13"/>
  <c r="O1390" i="13"/>
  <c r="O1389" i="13"/>
  <c r="O1388" i="13"/>
  <c r="O1387" i="13"/>
  <c r="O1386" i="13"/>
  <c r="O1385" i="13"/>
  <c r="O1384" i="13"/>
  <c r="O1383" i="13"/>
  <c r="O1382" i="13"/>
  <c r="O1381" i="13"/>
  <c r="O1380" i="13"/>
  <c r="O1379" i="13"/>
  <c r="O1378" i="13"/>
  <c r="O1377" i="13"/>
  <c r="O1376" i="13"/>
  <c r="O1375" i="13"/>
  <c r="O1374" i="13"/>
  <c r="O1373" i="13"/>
  <c r="O1372" i="13"/>
  <c r="O1371" i="13"/>
  <c r="O1370" i="13"/>
  <c r="O1369" i="13"/>
  <c r="O1368" i="13"/>
  <c r="O1367" i="13"/>
  <c r="O1366" i="13"/>
  <c r="O1365" i="13"/>
  <c r="O1364" i="13"/>
  <c r="O1363" i="13"/>
  <c r="O1362" i="13"/>
  <c r="O1361" i="13"/>
  <c r="O1360" i="13"/>
  <c r="O1359" i="13"/>
  <c r="O1358" i="13"/>
  <c r="O1357" i="13"/>
  <c r="O1356" i="13"/>
  <c r="O1355" i="13"/>
  <c r="O1354" i="13"/>
  <c r="O1353" i="13"/>
  <c r="O1352" i="13"/>
  <c r="O1351" i="13"/>
  <c r="O1350" i="13"/>
  <c r="O1349" i="13"/>
  <c r="O1348" i="13"/>
  <c r="O1347" i="13"/>
  <c r="O1346" i="13"/>
  <c r="O1345" i="13"/>
  <c r="O1344" i="13"/>
  <c r="O1343" i="13"/>
  <c r="O1342" i="13"/>
  <c r="O1341" i="13"/>
  <c r="O1340" i="13"/>
  <c r="O1339" i="13"/>
  <c r="O1338" i="13"/>
  <c r="O1337" i="13"/>
  <c r="O1336" i="13"/>
  <c r="O1335" i="13"/>
  <c r="O1334" i="13"/>
  <c r="O1333" i="13"/>
  <c r="O1332" i="13"/>
  <c r="O1331" i="13"/>
  <c r="O1330" i="13"/>
  <c r="O1329" i="13"/>
  <c r="O1328" i="13"/>
  <c r="O1327" i="13"/>
  <c r="O1326" i="13"/>
  <c r="O1325" i="13"/>
  <c r="O1324" i="13"/>
  <c r="O1323" i="13"/>
  <c r="O1322" i="13"/>
  <c r="O1321" i="13"/>
  <c r="O1320" i="13"/>
  <c r="O1319" i="13"/>
  <c r="O1318" i="13"/>
  <c r="O1317" i="13"/>
  <c r="O1316" i="13"/>
  <c r="O1315" i="13"/>
  <c r="O1314" i="13"/>
  <c r="O1313" i="13"/>
  <c r="O1312" i="13"/>
  <c r="O1311" i="13"/>
  <c r="O1310" i="13"/>
  <c r="O1309" i="13"/>
  <c r="O1308" i="13"/>
  <c r="O1307" i="13"/>
  <c r="O1306" i="13"/>
  <c r="O1305" i="13"/>
  <c r="O1304" i="13"/>
  <c r="O1303" i="13"/>
  <c r="O1302" i="13"/>
  <c r="O1301" i="13"/>
  <c r="O1300" i="13"/>
  <c r="O1299" i="13"/>
  <c r="O1298" i="13"/>
  <c r="O1297" i="13"/>
  <c r="O1296" i="13"/>
  <c r="O1295" i="13"/>
  <c r="O1294" i="13"/>
  <c r="O1293" i="13"/>
  <c r="O1292" i="13"/>
  <c r="O1291" i="13"/>
  <c r="O1290" i="13"/>
  <c r="O1289" i="13"/>
  <c r="O1288" i="13"/>
  <c r="O1287" i="13"/>
  <c r="O1286" i="13"/>
  <c r="O1285" i="13"/>
  <c r="O1284" i="13"/>
  <c r="O1283" i="13"/>
  <c r="O1282" i="13"/>
  <c r="O1281" i="13"/>
  <c r="O1280" i="13"/>
  <c r="O1279" i="13"/>
  <c r="O1278" i="13"/>
  <c r="O1277" i="13"/>
  <c r="O1276" i="13"/>
  <c r="O1275" i="13"/>
  <c r="O1274" i="13"/>
  <c r="O1273" i="13"/>
  <c r="O1272" i="13"/>
  <c r="O1271" i="13"/>
  <c r="O1270" i="13"/>
  <c r="O1269" i="13"/>
  <c r="O1268" i="13"/>
  <c r="O1267" i="13"/>
  <c r="O1266" i="13"/>
  <c r="O1265" i="13"/>
  <c r="O1264" i="13"/>
  <c r="O1263" i="13"/>
  <c r="O1262" i="13"/>
  <c r="O1261" i="13"/>
  <c r="O1260" i="13"/>
  <c r="O1259" i="13"/>
  <c r="O1258" i="13"/>
  <c r="O1257" i="13"/>
  <c r="O1256" i="13"/>
  <c r="O1255" i="13"/>
  <c r="O1254" i="13"/>
  <c r="O1253" i="13"/>
  <c r="O1252" i="13"/>
  <c r="O1251" i="13"/>
  <c r="O1250" i="13"/>
  <c r="O1249" i="13"/>
  <c r="O1248" i="13"/>
  <c r="O1247" i="13"/>
  <c r="O1246" i="13"/>
  <c r="O1245" i="13"/>
  <c r="O1244" i="13"/>
  <c r="O1243" i="13"/>
  <c r="O1242" i="13"/>
  <c r="O1241" i="13"/>
  <c r="O1240" i="13"/>
  <c r="O1239" i="13"/>
  <c r="O1238" i="13"/>
  <c r="O1237" i="13"/>
  <c r="O1236" i="13"/>
  <c r="O1235" i="13"/>
  <c r="O1234" i="13"/>
  <c r="O1233" i="13"/>
  <c r="O1232" i="13"/>
  <c r="O1231" i="13"/>
  <c r="O1230" i="13"/>
  <c r="O1229" i="13"/>
  <c r="O1228" i="13"/>
  <c r="O1227" i="13"/>
  <c r="O1226" i="13"/>
  <c r="O1225" i="13"/>
  <c r="O1224" i="13"/>
  <c r="O1223" i="13"/>
  <c r="O1222" i="13"/>
  <c r="O1221" i="13"/>
  <c r="O1220" i="13"/>
  <c r="O1219" i="13"/>
  <c r="O1218" i="13"/>
  <c r="O1217" i="13"/>
  <c r="O1216" i="13"/>
  <c r="O1215" i="13"/>
  <c r="O1214" i="13"/>
  <c r="O1213" i="13"/>
  <c r="O1212" i="13"/>
  <c r="O1211" i="13"/>
  <c r="O1210" i="13"/>
  <c r="O1209" i="13"/>
  <c r="O1208" i="13"/>
  <c r="O1207" i="13"/>
  <c r="O1206" i="13"/>
  <c r="O1205" i="13"/>
  <c r="O1204" i="13"/>
  <c r="O1203" i="13"/>
  <c r="O1202" i="13"/>
  <c r="O1201" i="13"/>
  <c r="O1200" i="13"/>
  <c r="O1199" i="13"/>
  <c r="O1198" i="13"/>
  <c r="O1197" i="13"/>
  <c r="O1196" i="13"/>
  <c r="O1195" i="13"/>
  <c r="O1194" i="13"/>
  <c r="O1193" i="13"/>
  <c r="O1192" i="13"/>
  <c r="O1191" i="13"/>
  <c r="O1190" i="13"/>
  <c r="O1189" i="13"/>
  <c r="O1188" i="13"/>
  <c r="O1187" i="13"/>
  <c r="O1186" i="13"/>
  <c r="O1185" i="13"/>
  <c r="O1184" i="13"/>
  <c r="O1183" i="13"/>
  <c r="O1182" i="13"/>
  <c r="O1181" i="13"/>
  <c r="O1180" i="13"/>
  <c r="O1179" i="13"/>
  <c r="O1178" i="13"/>
  <c r="O1177" i="13"/>
  <c r="O1176" i="13"/>
  <c r="O1175" i="13"/>
  <c r="O1174" i="13"/>
  <c r="O1173" i="13"/>
  <c r="O1172" i="13"/>
  <c r="O1171" i="13"/>
  <c r="O1170" i="13"/>
  <c r="O1169" i="13"/>
  <c r="O1168" i="13"/>
  <c r="O1167" i="13"/>
  <c r="O1166" i="13"/>
  <c r="O1165" i="13"/>
  <c r="O1164" i="13"/>
  <c r="O1163" i="13"/>
  <c r="O1162" i="13"/>
  <c r="O1161" i="13"/>
  <c r="O1160" i="13"/>
  <c r="O1159" i="13"/>
  <c r="O1158" i="13"/>
  <c r="O1157" i="13"/>
  <c r="O1156" i="13"/>
  <c r="O1155" i="13"/>
  <c r="O1154" i="13"/>
  <c r="O1153" i="13"/>
  <c r="O1152" i="13"/>
  <c r="O1151" i="13"/>
  <c r="O1150" i="13"/>
  <c r="O1149" i="13"/>
  <c r="O1148" i="13"/>
  <c r="O1147" i="13"/>
  <c r="O1146" i="13"/>
  <c r="O1145" i="13"/>
  <c r="O1144" i="13"/>
  <c r="O1143" i="13"/>
  <c r="O1142" i="13"/>
  <c r="O1141" i="13"/>
  <c r="O1140" i="13"/>
  <c r="O1139" i="13"/>
  <c r="O1138" i="13"/>
  <c r="O1137" i="13"/>
  <c r="O1136" i="13"/>
  <c r="O1135" i="13"/>
  <c r="O1134" i="13"/>
  <c r="O1133" i="13"/>
  <c r="O1132" i="13"/>
  <c r="O1131" i="13"/>
  <c r="O1130" i="13"/>
  <c r="O1129" i="13"/>
  <c r="O1128" i="13"/>
  <c r="O1127" i="13"/>
  <c r="O1126" i="13"/>
  <c r="O1125" i="13"/>
  <c r="O1124" i="13"/>
  <c r="O1123" i="13"/>
  <c r="O1122" i="13"/>
  <c r="O1121" i="13"/>
  <c r="O1120" i="13"/>
  <c r="O1119" i="13"/>
  <c r="O1118" i="13"/>
  <c r="O1117" i="13"/>
  <c r="O1116" i="13"/>
  <c r="O1115" i="13"/>
  <c r="O1114" i="13"/>
  <c r="O1113" i="13"/>
  <c r="O1112" i="13"/>
  <c r="O1111" i="13"/>
  <c r="O1110" i="13"/>
  <c r="O1109" i="13"/>
  <c r="O1108" i="13"/>
  <c r="O1107" i="13"/>
  <c r="O1106" i="13"/>
  <c r="O1105" i="13"/>
  <c r="O1104" i="13"/>
  <c r="O1103" i="13"/>
  <c r="O1102" i="13"/>
  <c r="O1101" i="13"/>
  <c r="O1100" i="13"/>
  <c r="O1099" i="13"/>
  <c r="O1098" i="13"/>
  <c r="O1097" i="13"/>
  <c r="O1096" i="13"/>
  <c r="O1095" i="13"/>
  <c r="O1094" i="13"/>
  <c r="O1093" i="13"/>
  <c r="O1092" i="13"/>
  <c r="O1091" i="13"/>
  <c r="O1090" i="13"/>
  <c r="O1089" i="13"/>
  <c r="O1088" i="13"/>
  <c r="O1087" i="13"/>
  <c r="O1086" i="13"/>
  <c r="O1085" i="13"/>
  <c r="O1084" i="13"/>
  <c r="O1083" i="13"/>
  <c r="O1082" i="13"/>
  <c r="O1081" i="13"/>
  <c r="O1080" i="13"/>
  <c r="O1079" i="13"/>
  <c r="O1078" i="13"/>
  <c r="O1077" i="13"/>
  <c r="O1076" i="13"/>
  <c r="O1075" i="13"/>
  <c r="O1074" i="13"/>
  <c r="O1073" i="13"/>
  <c r="O1072" i="13"/>
  <c r="O1071" i="13"/>
  <c r="O1070" i="13"/>
  <c r="O1069" i="13"/>
  <c r="O1068" i="13"/>
  <c r="O1067" i="13"/>
  <c r="O1066" i="13"/>
  <c r="O1065" i="13"/>
  <c r="O1064" i="13"/>
  <c r="O1063" i="13"/>
  <c r="O1062" i="13"/>
  <c r="O1061" i="13"/>
  <c r="O1060" i="13"/>
  <c r="O1059" i="13"/>
  <c r="O1058" i="13"/>
  <c r="O1057" i="13"/>
  <c r="O1056" i="13"/>
  <c r="O1055" i="13"/>
  <c r="O1054" i="13"/>
  <c r="O1053" i="13"/>
  <c r="O1052" i="13"/>
  <c r="O1051" i="13"/>
  <c r="O1050" i="13"/>
  <c r="O1049" i="13"/>
  <c r="O1048" i="13"/>
  <c r="O1047" i="13"/>
  <c r="O1046" i="13"/>
  <c r="O1045" i="13"/>
  <c r="O1044" i="13"/>
  <c r="O1043" i="13"/>
  <c r="O1042" i="13"/>
  <c r="O1041" i="13"/>
  <c r="O1040" i="13"/>
  <c r="O1039" i="13"/>
  <c r="O1038" i="13"/>
  <c r="O1037" i="13"/>
  <c r="O1036" i="13"/>
  <c r="O1035" i="13"/>
  <c r="O1034" i="13"/>
  <c r="O1033" i="13"/>
  <c r="O1032" i="13"/>
  <c r="O1031" i="13"/>
  <c r="O1030" i="13"/>
  <c r="O1029" i="13"/>
  <c r="O1028" i="13"/>
  <c r="O1027" i="13"/>
  <c r="O1026" i="13"/>
  <c r="O1025" i="13"/>
  <c r="O1024" i="13"/>
  <c r="O1023" i="13"/>
  <c r="O1022" i="13"/>
  <c r="O1021" i="13"/>
  <c r="O1020" i="13"/>
  <c r="O1019" i="13"/>
  <c r="O1018" i="13"/>
  <c r="O1017" i="13"/>
  <c r="O1016" i="13"/>
  <c r="O1015" i="13"/>
  <c r="O1014" i="13"/>
  <c r="O1013" i="13"/>
  <c r="O1012" i="13"/>
  <c r="O1011" i="13"/>
  <c r="O1010" i="13"/>
  <c r="O1009" i="13"/>
  <c r="O1008" i="13"/>
  <c r="O1007" i="13"/>
  <c r="O1006" i="13"/>
  <c r="O1005" i="13"/>
  <c r="O1004" i="13"/>
  <c r="O1003" i="13"/>
  <c r="O1002" i="13"/>
  <c r="O1001" i="13"/>
  <c r="O1000" i="13"/>
  <c r="O999" i="13"/>
  <c r="O998" i="13"/>
  <c r="O997" i="13"/>
  <c r="O996" i="13"/>
  <c r="O995" i="13"/>
  <c r="O994" i="13"/>
  <c r="O993" i="13"/>
  <c r="O992" i="13"/>
  <c r="O991" i="13"/>
  <c r="O990" i="13"/>
  <c r="O989" i="13"/>
  <c r="O988" i="13"/>
  <c r="O987" i="13"/>
  <c r="O986" i="13"/>
  <c r="O985" i="13"/>
  <c r="O984" i="13"/>
  <c r="O983" i="13"/>
  <c r="O982" i="13"/>
  <c r="O981" i="13"/>
  <c r="O980" i="13"/>
  <c r="O979" i="13"/>
  <c r="O978" i="13"/>
  <c r="O977" i="13"/>
  <c r="O976" i="13"/>
  <c r="O975" i="13"/>
  <c r="O974" i="13"/>
  <c r="O973" i="13"/>
  <c r="O972" i="13"/>
  <c r="O971" i="13"/>
  <c r="O970" i="13"/>
  <c r="O969" i="13"/>
  <c r="O968" i="13"/>
  <c r="O967" i="13"/>
  <c r="O966" i="13"/>
  <c r="O965" i="13"/>
  <c r="O964" i="13"/>
  <c r="O963" i="13"/>
  <c r="O962" i="13"/>
  <c r="O961" i="13"/>
  <c r="O960" i="13"/>
  <c r="O959" i="13"/>
  <c r="O958" i="13"/>
  <c r="O957" i="13"/>
  <c r="O956" i="13"/>
  <c r="O955" i="13"/>
  <c r="O954" i="13"/>
  <c r="O953" i="13"/>
  <c r="O952" i="13"/>
  <c r="O951" i="13"/>
  <c r="O950" i="13"/>
  <c r="O949" i="13"/>
  <c r="O948" i="13"/>
  <c r="O947" i="13"/>
  <c r="O946" i="13"/>
  <c r="O945" i="13"/>
  <c r="O944" i="13"/>
  <c r="O943" i="13"/>
  <c r="O942" i="13"/>
  <c r="O941" i="13"/>
  <c r="O940" i="13"/>
  <c r="O939" i="13"/>
  <c r="O938" i="13"/>
  <c r="O937" i="13"/>
  <c r="O936" i="13"/>
  <c r="O935" i="13"/>
  <c r="O934" i="13"/>
  <c r="O933" i="13"/>
  <c r="O932" i="13"/>
  <c r="O931" i="13"/>
  <c r="O930" i="13"/>
  <c r="O929" i="13"/>
  <c r="O928" i="13"/>
  <c r="O927" i="13"/>
  <c r="O926" i="13"/>
  <c r="O925" i="13"/>
  <c r="O924" i="13"/>
  <c r="O923" i="13"/>
  <c r="O922" i="13"/>
  <c r="O921" i="13"/>
  <c r="O920" i="13"/>
  <c r="O919" i="13"/>
  <c r="O918" i="13"/>
  <c r="O917" i="13"/>
  <c r="O916" i="13"/>
  <c r="O915" i="13"/>
  <c r="O914" i="13"/>
  <c r="O913" i="13"/>
  <c r="O912" i="13"/>
  <c r="O911" i="13"/>
  <c r="O910" i="13"/>
  <c r="O909" i="13"/>
  <c r="O908" i="13"/>
  <c r="O907" i="13"/>
  <c r="O906" i="13"/>
  <c r="O905" i="13"/>
  <c r="O904" i="13"/>
  <c r="O903" i="13"/>
  <c r="O902" i="13"/>
  <c r="O901" i="13"/>
  <c r="O900" i="13"/>
  <c r="O899" i="13"/>
  <c r="O898" i="13"/>
  <c r="O897" i="13"/>
  <c r="O896" i="13"/>
  <c r="O895" i="13"/>
  <c r="O894" i="13"/>
  <c r="O893" i="13"/>
  <c r="O892" i="13"/>
  <c r="O891" i="13"/>
  <c r="O890" i="13"/>
  <c r="O889" i="13"/>
  <c r="O888" i="13"/>
  <c r="O887" i="13"/>
  <c r="O886" i="13"/>
  <c r="O885" i="13"/>
  <c r="O884" i="13"/>
  <c r="O883" i="13"/>
  <c r="O882" i="13"/>
  <c r="O881" i="13"/>
  <c r="O880" i="13"/>
  <c r="O879" i="13"/>
  <c r="O878" i="13"/>
  <c r="O877" i="13"/>
  <c r="O876" i="13"/>
  <c r="O875" i="13"/>
  <c r="O874" i="13"/>
  <c r="O873" i="13"/>
  <c r="O872" i="13"/>
  <c r="O871" i="13"/>
  <c r="O870" i="13"/>
  <c r="O869" i="13"/>
  <c r="O868" i="13"/>
  <c r="O867" i="13"/>
  <c r="O866" i="13"/>
  <c r="O865" i="13"/>
  <c r="O864" i="13"/>
  <c r="O863" i="13"/>
  <c r="O862" i="13"/>
  <c r="O861" i="13"/>
  <c r="O860" i="13"/>
  <c r="O859" i="13"/>
  <c r="O858" i="13"/>
  <c r="O857" i="13"/>
  <c r="O856" i="13"/>
  <c r="O855" i="13"/>
  <c r="O854" i="13"/>
  <c r="O853" i="13"/>
  <c r="O852" i="13"/>
  <c r="O851" i="13"/>
  <c r="O850" i="13"/>
  <c r="O849" i="13"/>
  <c r="O848" i="13"/>
  <c r="O847" i="13"/>
  <c r="O846" i="13"/>
  <c r="O845" i="13"/>
  <c r="O844" i="13"/>
  <c r="O843" i="13"/>
  <c r="O842" i="13"/>
  <c r="O841" i="13"/>
  <c r="O840" i="13"/>
  <c r="O839" i="13"/>
  <c r="O838" i="13"/>
  <c r="O837" i="13"/>
  <c r="O836" i="13"/>
  <c r="O835" i="13"/>
  <c r="O834" i="13"/>
  <c r="O833" i="13"/>
  <c r="O832" i="13"/>
  <c r="O831" i="13"/>
  <c r="O830" i="13"/>
  <c r="O829" i="13"/>
  <c r="O828" i="13"/>
  <c r="O827" i="13"/>
  <c r="O826" i="13"/>
  <c r="O825" i="13"/>
  <c r="O824" i="13"/>
  <c r="O823" i="13"/>
  <c r="O822" i="13"/>
  <c r="O821" i="13"/>
  <c r="O820" i="13"/>
  <c r="O819" i="13"/>
  <c r="O818" i="13"/>
  <c r="O817" i="13"/>
  <c r="O816" i="13"/>
  <c r="O815" i="13"/>
  <c r="O814" i="13"/>
  <c r="O813" i="13"/>
  <c r="O812" i="13"/>
  <c r="O811" i="13"/>
  <c r="O810" i="13"/>
  <c r="O809" i="13"/>
  <c r="O808" i="13"/>
  <c r="O807" i="13"/>
  <c r="O806" i="13"/>
  <c r="O805" i="13"/>
  <c r="O804" i="13"/>
  <c r="O803" i="13"/>
  <c r="O802" i="13"/>
  <c r="O801" i="13"/>
  <c r="O800" i="13"/>
  <c r="O799" i="13"/>
  <c r="O798" i="13"/>
  <c r="O797" i="13"/>
  <c r="O796" i="13"/>
  <c r="O795" i="13"/>
  <c r="O794" i="13"/>
  <c r="O793" i="13"/>
  <c r="O792" i="13"/>
  <c r="O791" i="13"/>
  <c r="O790" i="13"/>
  <c r="O789" i="13"/>
  <c r="O788" i="13"/>
  <c r="O787" i="13"/>
  <c r="O786" i="13"/>
  <c r="O785" i="13"/>
  <c r="O784" i="13"/>
  <c r="O783" i="13"/>
  <c r="O782" i="13"/>
  <c r="O781" i="13"/>
  <c r="O780" i="13"/>
  <c r="O779" i="13"/>
  <c r="O778" i="13"/>
  <c r="O777" i="13"/>
  <c r="O776" i="13"/>
  <c r="O775" i="13"/>
  <c r="O774" i="13"/>
  <c r="O773" i="13"/>
  <c r="O772" i="13"/>
  <c r="O771" i="13"/>
  <c r="O770" i="13"/>
  <c r="O769" i="13"/>
  <c r="O768" i="13"/>
  <c r="O767" i="13"/>
  <c r="O766" i="13"/>
  <c r="O765" i="13"/>
  <c r="O764" i="13"/>
  <c r="O763" i="13"/>
  <c r="O762" i="13"/>
  <c r="O761" i="13"/>
  <c r="O760" i="13"/>
  <c r="O759" i="13"/>
  <c r="O758" i="13"/>
  <c r="O757" i="13"/>
  <c r="O756" i="13"/>
  <c r="O755" i="13"/>
  <c r="O754" i="13"/>
  <c r="O753" i="13"/>
  <c r="O752" i="13"/>
  <c r="O751" i="13"/>
  <c r="O750" i="13"/>
  <c r="O749" i="13"/>
  <c r="O748" i="13"/>
  <c r="O747" i="13"/>
  <c r="O746" i="13"/>
  <c r="O745" i="13"/>
  <c r="O744" i="13"/>
  <c r="O743" i="13"/>
  <c r="O742" i="13"/>
  <c r="O741" i="13"/>
  <c r="O740" i="13"/>
  <c r="O739" i="13"/>
  <c r="O738" i="13"/>
  <c r="O737" i="13"/>
  <c r="O736" i="13"/>
  <c r="O735" i="13"/>
  <c r="O734" i="13"/>
  <c r="O733" i="13"/>
  <c r="O732" i="13"/>
  <c r="O731" i="13"/>
  <c r="O730" i="13"/>
  <c r="O729" i="13"/>
  <c r="O728" i="13"/>
  <c r="O727" i="13"/>
  <c r="O726" i="13"/>
  <c r="O725" i="13"/>
  <c r="O724" i="13"/>
  <c r="O723" i="13"/>
  <c r="O722" i="13"/>
  <c r="O721" i="13"/>
  <c r="O720" i="13"/>
  <c r="O719" i="13"/>
  <c r="O718" i="13"/>
  <c r="O717" i="13"/>
  <c r="O716" i="13"/>
  <c r="O715" i="13"/>
  <c r="O714" i="13"/>
  <c r="O713" i="13"/>
  <c r="O712" i="13"/>
  <c r="O711" i="13"/>
  <c r="O710" i="13"/>
  <c r="O709" i="13"/>
  <c r="O708" i="13"/>
  <c r="O707" i="13"/>
  <c r="O706" i="13"/>
  <c r="O705" i="13"/>
  <c r="O704" i="13"/>
  <c r="O703" i="13"/>
  <c r="O702" i="13"/>
  <c r="O701" i="13"/>
  <c r="O700" i="13"/>
  <c r="O699" i="13"/>
  <c r="O698" i="13"/>
  <c r="O697" i="13"/>
  <c r="O696" i="13"/>
  <c r="O695" i="13"/>
  <c r="O694" i="13"/>
  <c r="O693" i="13"/>
  <c r="O692" i="13"/>
  <c r="O691" i="13"/>
  <c r="O690" i="13"/>
  <c r="O689" i="13"/>
  <c r="O688" i="13"/>
  <c r="O687" i="13"/>
  <c r="O686" i="13"/>
  <c r="O685" i="13"/>
  <c r="O684" i="13"/>
  <c r="O683" i="13"/>
  <c r="O682" i="13"/>
  <c r="O681" i="13"/>
  <c r="O680" i="13"/>
  <c r="O679" i="13"/>
  <c r="O678" i="13"/>
  <c r="O677" i="13"/>
  <c r="O676" i="13"/>
  <c r="O675" i="13"/>
  <c r="O674" i="13"/>
  <c r="O673" i="13"/>
  <c r="O672" i="13"/>
  <c r="O671" i="13"/>
  <c r="O670" i="13"/>
  <c r="O669" i="13"/>
  <c r="O668" i="13"/>
  <c r="O667" i="13"/>
  <c r="O666" i="13"/>
  <c r="O665" i="13"/>
  <c r="O664" i="13"/>
  <c r="O663" i="13"/>
  <c r="O662" i="13"/>
  <c r="O661" i="13"/>
  <c r="O660" i="13"/>
  <c r="O659" i="13"/>
  <c r="O658" i="13"/>
  <c r="O657" i="13"/>
  <c r="O656" i="13"/>
  <c r="O655" i="13"/>
  <c r="O654" i="13"/>
  <c r="O653" i="13"/>
  <c r="O652" i="13"/>
  <c r="O651" i="13"/>
  <c r="O650" i="13"/>
  <c r="O649" i="13"/>
  <c r="O648" i="13"/>
  <c r="O647" i="13"/>
  <c r="O646" i="13"/>
  <c r="O645" i="13"/>
  <c r="O644" i="13"/>
  <c r="O643" i="13"/>
  <c r="O642" i="13"/>
  <c r="O641" i="13"/>
  <c r="O640" i="13"/>
  <c r="O639" i="13"/>
  <c r="O638" i="13"/>
  <c r="O637" i="13"/>
  <c r="O636" i="13"/>
  <c r="O635" i="13"/>
  <c r="O634" i="13"/>
  <c r="O633" i="13"/>
  <c r="O632" i="13"/>
  <c r="O631" i="13"/>
  <c r="O630" i="13"/>
  <c r="O629" i="13"/>
  <c r="O628" i="13"/>
  <c r="O627" i="13"/>
  <c r="O626" i="13"/>
  <c r="O625" i="13"/>
  <c r="O624" i="13"/>
  <c r="O623" i="13"/>
  <c r="O622" i="13"/>
  <c r="O621" i="13"/>
  <c r="O620" i="13"/>
  <c r="O619" i="13"/>
  <c r="O618" i="13"/>
  <c r="O617" i="13"/>
  <c r="O616" i="13"/>
  <c r="O615" i="13"/>
  <c r="O614" i="13"/>
  <c r="O613" i="13"/>
  <c r="O612" i="13"/>
  <c r="O611" i="13"/>
  <c r="O610" i="13"/>
  <c r="O609" i="13"/>
  <c r="O608" i="13"/>
  <c r="O607" i="13"/>
  <c r="O606" i="13"/>
  <c r="O605" i="13"/>
  <c r="O604" i="13"/>
  <c r="O603" i="13"/>
  <c r="O602" i="13"/>
  <c r="O601" i="13"/>
  <c r="O600" i="13"/>
  <c r="O599" i="13"/>
  <c r="O598" i="13"/>
  <c r="O597" i="13"/>
  <c r="O596" i="13"/>
  <c r="O595" i="13"/>
  <c r="O594" i="13"/>
  <c r="O593" i="13"/>
  <c r="O592" i="13"/>
  <c r="O591" i="13"/>
  <c r="O590" i="13"/>
  <c r="O589" i="13"/>
  <c r="O588" i="13"/>
  <c r="O587" i="13"/>
  <c r="O586" i="13"/>
  <c r="O585" i="13"/>
  <c r="O584" i="13"/>
  <c r="O583" i="13"/>
  <c r="O582" i="13"/>
  <c r="O581" i="13"/>
  <c r="O580" i="13"/>
  <c r="O579" i="13"/>
  <c r="O578" i="13"/>
  <c r="O577" i="13"/>
  <c r="O576" i="13"/>
  <c r="O575" i="13"/>
  <c r="O574" i="13"/>
  <c r="O573" i="13"/>
  <c r="O572" i="13"/>
  <c r="O571" i="13"/>
  <c r="O570" i="13"/>
  <c r="O569" i="13"/>
  <c r="O568" i="13"/>
  <c r="O567" i="13"/>
  <c r="O566" i="13"/>
  <c r="O565" i="13"/>
  <c r="O564" i="13"/>
  <c r="O563" i="13"/>
  <c r="O562" i="13"/>
  <c r="O561" i="13"/>
  <c r="O560" i="13"/>
  <c r="O559" i="13"/>
  <c r="O558" i="13"/>
  <c r="O557" i="13"/>
  <c r="O556" i="13"/>
  <c r="O555" i="13"/>
  <c r="O554" i="13"/>
  <c r="O553" i="13"/>
  <c r="O552" i="13"/>
  <c r="O551" i="13"/>
  <c r="O550" i="13"/>
  <c r="O549" i="13"/>
  <c r="O548" i="13"/>
  <c r="O547" i="13"/>
  <c r="O546" i="13"/>
  <c r="O545" i="13"/>
  <c r="O544" i="13"/>
  <c r="O543" i="13"/>
  <c r="O542" i="13"/>
  <c r="O541" i="13"/>
  <c r="O540" i="13"/>
  <c r="O539" i="13"/>
  <c r="O538" i="13"/>
  <c r="O537" i="13"/>
  <c r="O536" i="13"/>
  <c r="O535" i="13"/>
  <c r="O534" i="13"/>
  <c r="O533" i="13"/>
  <c r="O532" i="13"/>
  <c r="O531" i="13"/>
  <c r="O530" i="13"/>
  <c r="O529" i="13"/>
  <c r="O528" i="13"/>
  <c r="O527" i="13"/>
  <c r="O526" i="13"/>
  <c r="O525" i="13"/>
  <c r="O524" i="13"/>
  <c r="O523" i="13"/>
  <c r="O522" i="13"/>
  <c r="O521" i="13"/>
  <c r="O520" i="13"/>
  <c r="O519" i="13"/>
  <c r="O518" i="13"/>
  <c r="O517" i="13"/>
  <c r="O516" i="13"/>
  <c r="O515" i="13"/>
  <c r="O514" i="13"/>
  <c r="O513" i="13"/>
  <c r="O512" i="13"/>
  <c r="O511" i="13"/>
  <c r="O510" i="13"/>
  <c r="O509" i="13"/>
  <c r="O508" i="13"/>
  <c r="O507" i="13"/>
  <c r="O506" i="13"/>
  <c r="O505" i="13"/>
  <c r="O504" i="13"/>
  <c r="O503" i="13"/>
  <c r="O502" i="13"/>
  <c r="O501" i="13"/>
  <c r="O500" i="13"/>
  <c r="O499" i="13"/>
  <c r="O498" i="13"/>
  <c r="O497" i="13"/>
  <c r="O496" i="13"/>
  <c r="O495" i="13"/>
  <c r="O494" i="13"/>
  <c r="O493" i="13"/>
  <c r="O492" i="13"/>
  <c r="O491" i="13"/>
  <c r="O490" i="13"/>
  <c r="O489" i="13"/>
  <c r="O488" i="13"/>
  <c r="O487" i="13"/>
  <c r="O486" i="13"/>
  <c r="O485" i="13"/>
  <c r="O484" i="13"/>
  <c r="O483" i="13"/>
  <c r="O482" i="13"/>
  <c r="O481" i="13"/>
  <c r="O480" i="13"/>
  <c r="O479" i="13"/>
  <c r="O478" i="13"/>
  <c r="O477" i="13"/>
  <c r="O476" i="13"/>
  <c r="O475" i="13"/>
  <c r="O474" i="13"/>
  <c r="O473" i="13"/>
  <c r="O472" i="13"/>
  <c r="O471" i="13"/>
  <c r="O470" i="13"/>
  <c r="O469" i="13"/>
  <c r="O468" i="13"/>
  <c r="O467" i="13"/>
  <c r="O466" i="13"/>
  <c r="O465" i="13"/>
  <c r="O464" i="13"/>
  <c r="O463" i="13"/>
  <c r="O462" i="13"/>
  <c r="O461" i="13"/>
  <c r="O460" i="13"/>
  <c r="O459" i="13"/>
  <c r="O458" i="13"/>
  <c r="O457" i="13"/>
  <c r="O456" i="13"/>
  <c r="O455" i="13"/>
  <c r="O454" i="13"/>
  <c r="O453" i="13"/>
  <c r="O452" i="13"/>
  <c r="O451" i="13"/>
  <c r="O450" i="13"/>
  <c r="O449" i="13"/>
  <c r="O448" i="13"/>
  <c r="O447" i="13"/>
  <c r="O446" i="13"/>
  <c r="O445" i="13"/>
  <c r="O444" i="13"/>
  <c r="O443" i="13"/>
  <c r="O442" i="13"/>
  <c r="O441" i="13"/>
  <c r="O440" i="13"/>
  <c r="O439" i="13"/>
  <c r="O438" i="13"/>
  <c r="O437" i="13"/>
  <c r="O436" i="13"/>
  <c r="O435" i="13"/>
  <c r="O434" i="13"/>
  <c r="O433" i="13"/>
  <c r="O432" i="13"/>
  <c r="O431" i="13"/>
  <c r="O430" i="13"/>
  <c r="O429" i="13"/>
  <c r="O428" i="13"/>
  <c r="O427" i="13"/>
  <c r="O426" i="13"/>
  <c r="O425" i="13"/>
  <c r="O424" i="13"/>
  <c r="O423" i="13"/>
  <c r="O422" i="13"/>
  <c r="O421" i="13"/>
  <c r="O420" i="13"/>
  <c r="O419" i="13"/>
  <c r="O418" i="13"/>
  <c r="O417" i="13"/>
  <c r="O416" i="13"/>
  <c r="O415" i="13"/>
  <c r="O414" i="13"/>
  <c r="O413" i="13"/>
  <c r="O412" i="13"/>
  <c r="O411" i="13"/>
  <c r="O410" i="13"/>
  <c r="O409" i="13"/>
  <c r="O408" i="13"/>
  <c r="O407" i="13"/>
  <c r="O406" i="13"/>
  <c r="O405" i="13"/>
  <c r="O404" i="13"/>
  <c r="O403" i="13"/>
  <c r="O402" i="13"/>
  <c r="O401" i="13"/>
  <c r="O400" i="13"/>
  <c r="O399" i="13"/>
  <c r="O398" i="13"/>
  <c r="O397" i="13"/>
  <c r="O396" i="13"/>
  <c r="O395" i="13"/>
  <c r="O394" i="13"/>
  <c r="O393" i="13"/>
  <c r="O392" i="13"/>
  <c r="O391" i="13"/>
  <c r="O390" i="13"/>
  <c r="O389" i="13"/>
  <c r="O388" i="13"/>
  <c r="O387" i="13"/>
  <c r="O386" i="13"/>
  <c r="O385" i="13"/>
  <c r="O384" i="13"/>
  <c r="O383" i="13"/>
  <c r="O382" i="13"/>
  <c r="O381" i="13"/>
  <c r="O380" i="13"/>
  <c r="O379" i="13"/>
  <c r="O378" i="13"/>
  <c r="O377" i="13"/>
  <c r="O376" i="13"/>
  <c r="O375" i="13"/>
  <c r="O374" i="13"/>
  <c r="O373" i="13"/>
  <c r="O372" i="13"/>
  <c r="O371" i="13"/>
  <c r="O370" i="13"/>
  <c r="O369" i="13"/>
  <c r="O368" i="13"/>
  <c r="O367" i="13"/>
  <c r="O366" i="13"/>
  <c r="O365" i="13"/>
  <c r="O364" i="13"/>
  <c r="O363" i="13"/>
  <c r="O362" i="13"/>
  <c r="O361" i="13"/>
  <c r="O360" i="13"/>
  <c r="O359" i="13"/>
  <c r="O358" i="13"/>
  <c r="O357" i="13"/>
  <c r="O356" i="13"/>
  <c r="O355" i="13"/>
  <c r="O354" i="13"/>
  <c r="O353" i="13"/>
  <c r="O352" i="13"/>
  <c r="O351" i="13"/>
  <c r="O350" i="13"/>
  <c r="O349" i="13"/>
  <c r="O348" i="13"/>
  <c r="O347" i="13"/>
  <c r="O346" i="13"/>
  <c r="O345" i="13"/>
  <c r="O344" i="13"/>
  <c r="O343" i="13"/>
  <c r="O342" i="13"/>
  <c r="O341" i="13"/>
  <c r="O340" i="13"/>
  <c r="O339" i="13"/>
  <c r="O338" i="13"/>
  <c r="O337" i="13"/>
  <c r="O336" i="13"/>
  <c r="O335" i="13"/>
  <c r="O334" i="13"/>
  <c r="O333" i="13"/>
  <c r="O332" i="13"/>
  <c r="O331" i="13"/>
  <c r="O330" i="13"/>
  <c r="O329" i="13"/>
  <c r="O328" i="13"/>
  <c r="O327" i="13"/>
  <c r="O326" i="13"/>
  <c r="O325" i="13"/>
  <c r="O324" i="13"/>
  <c r="O323" i="13"/>
  <c r="O322" i="13"/>
  <c r="O321" i="13"/>
  <c r="O320" i="13"/>
  <c r="O319" i="13"/>
  <c r="O318" i="13"/>
  <c r="O317" i="13"/>
  <c r="O316" i="13"/>
  <c r="O315" i="13"/>
  <c r="O314" i="13"/>
  <c r="O313" i="13"/>
  <c r="O312" i="13"/>
  <c r="O311" i="13"/>
  <c r="O310" i="13"/>
  <c r="O309" i="13"/>
  <c r="O308" i="13"/>
  <c r="O307" i="13"/>
  <c r="O306" i="13"/>
  <c r="O305" i="13"/>
  <c r="O304" i="13"/>
  <c r="O303" i="13"/>
  <c r="O302" i="13"/>
  <c r="O301" i="13"/>
  <c r="O300" i="13"/>
  <c r="O299" i="13"/>
  <c r="O298" i="13"/>
  <c r="O297" i="13"/>
  <c r="O296" i="13"/>
  <c r="O295" i="13"/>
  <c r="O294" i="13"/>
  <c r="O293" i="13"/>
  <c r="O292" i="13"/>
  <c r="O291" i="13"/>
  <c r="O290" i="13"/>
  <c r="O289" i="13"/>
  <c r="O288" i="13"/>
  <c r="O287" i="13"/>
  <c r="O286" i="13"/>
  <c r="O285" i="13"/>
  <c r="O284" i="13"/>
  <c r="O283" i="13"/>
  <c r="O282" i="13"/>
  <c r="O281" i="13"/>
  <c r="O280" i="13"/>
  <c r="O279" i="13"/>
  <c r="O278" i="13"/>
  <c r="O277" i="13"/>
  <c r="O276" i="13"/>
  <c r="O275" i="13"/>
  <c r="O274" i="13"/>
  <c r="O273" i="13"/>
  <c r="O272" i="13"/>
  <c r="O271" i="13"/>
  <c r="O270" i="13"/>
  <c r="O269" i="13"/>
  <c r="O268" i="13"/>
  <c r="O267" i="13"/>
  <c r="O266" i="13"/>
  <c r="O265" i="13"/>
  <c r="O264" i="13"/>
  <c r="O263" i="13"/>
  <c r="O262" i="13"/>
  <c r="O261" i="13"/>
  <c r="O260" i="13"/>
  <c r="O259" i="13"/>
  <c r="O258" i="13"/>
  <c r="O257" i="13"/>
  <c r="O256" i="13"/>
  <c r="O255" i="13"/>
  <c r="O254" i="13"/>
  <c r="O253" i="13"/>
  <c r="O252" i="13"/>
  <c r="O251" i="13"/>
  <c r="O250" i="13"/>
  <c r="O249" i="13"/>
  <c r="O248" i="13"/>
  <c r="O247" i="13"/>
  <c r="O246" i="13"/>
  <c r="O245" i="13"/>
  <c r="O244" i="13"/>
  <c r="O243" i="13"/>
  <c r="O242" i="13"/>
  <c r="O241" i="13"/>
  <c r="O240" i="13"/>
  <c r="O239" i="13"/>
  <c r="O238" i="13"/>
  <c r="O237" i="13"/>
  <c r="O236" i="13"/>
  <c r="O235" i="13"/>
  <c r="O234" i="13"/>
  <c r="O233" i="13"/>
  <c r="O232" i="13"/>
  <c r="O231" i="13"/>
  <c r="O230" i="13"/>
  <c r="O229" i="13"/>
  <c r="O228" i="13"/>
  <c r="O227" i="13"/>
  <c r="O226" i="13"/>
  <c r="O225" i="13"/>
  <c r="O224" i="13"/>
  <c r="O223" i="13"/>
  <c r="O222" i="13"/>
  <c r="O221" i="13"/>
  <c r="O220" i="13"/>
  <c r="O219" i="13"/>
  <c r="O218" i="13"/>
  <c r="O217" i="13"/>
  <c r="O216" i="13"/>
  <c r="O215" i="13"/>
  <c r="O214" i="13"/>
  <c r="O213" i="13"/>
  <c r="O212" i="13"/>
  <c r="O211" i="13"/>
  <c r="O210" i="13"/>
  <c r="O209" i="13"/>
  <c r="O208" i="13"/>
  <c r="O207" i="13"/>
  <c r="O206" i="13"/>
  <c r="O205" i="13"/>
  <c r="O204" i="13"/>
  <c r="O203" i="13"/>
  <c r="O202" i="13"/>
  <c r="O201" i="13"/>
  <c r="O200" i="13"/>
  <c r="O199" i="13"/>
  <c r="O198" i="13"/>
  <c r="O197" i="13"/>
  <c r="O196" i="13"/>
  <c r="O195" i="13"/>
  <c r="O194" i="13"/>
  <c r="O193" i="13"/>
  <c r="O192" i="13"/>
  <c r="O191" i="13"/>
  <c r="O190" i="13"/>
  <c r="O189" i="13"/>
  <c r="O188" i="13"/>
  <c r="O187" i="13"/>
  <c r="O186" i="13"/>
  <c r="O185" i="13"/>
  <c r="O184" i="13"/>
  <c r="O183" i="13"/>
  <c r="O182" i="13"/>
  <c r="O181" i="13"/>
  <c r="O180" i="13"/>
  <c r="O179" i="13"/>
  <c r="O178" i="13"/>
  <c r="O177" i="13"/>
  <c r="O176" i="13"/>
  <c r="O175" i="13"/>
  <c r="O174" i="13"/>
  <c r="O173" i="13"/>
  <c r="O172" i="13"/>
  <c r="O171" i="13"/>
  <c r="O170" i="13"/>
  <c r="O169" i="13"/>
  <c r="O168" i="13"/>
  <c r="O167" i="13"/>
  <c r="O166" i="13"/>
  <c r="O165" i="13"/>
  <c r="O164" i="13"/>
  <c r="O163" i="13"/>
  <c r="O162" i="13"/>
  <c r="O161" i="13"/>
  <c r="O160" i="13"/>
  <c r="O159" i="13"/>
  <c r="O158" i="13"/>
  <c r="O157" i="13"/>
  <c r="O156" i="13"/>
  <c r="O155" i="13"/>
  <c r="O154" i="13"/>
  <c r="O153" i="13"/>
  <c r="O152" i="13"/>
  <c r="O151" i="13"/>
  <c r="O150" i="13"/>
  <c r="O149" i="13"/>
  <c r="O148" i="13"/>
  <c r="O147" i="13"/>
  <c r="O146" i="13"/>
  <c r="O145" i="13"/>
  <c r="O144" i="13"/>
  <c r="O143" i="13"/>
  <c r="O142" i="13"/>
  <c r="O141" i="13"/>
  <c r="O140" i="13"/>
  <c r="O139" i="13"/>
  <c r="O138" i="13"/>
  <c r="O137" i="13"/>
  <c r="O136" i="13"/>
  <c r="O135" i="13"/>
  <c r="O134" i="13"/>
  <c r="O133" i="13"/>
  <c r="O132" i="13"/>
  <c r="O131" i="13"/>
  <c r="O130" i="13"/>
  <c r="O129" i="13"/>
  <c r="O128" i="13"/>
  <c r="O127" i="13"/>
  <c r="O126" i="13"/>
  <c r="O125" i="13"/>
  <c r="O124" i="13"/>
  <c r="O123" i="13"/>
  <c r="O122" i="13"/>
  <c r="O121" i="13"/>
  <c r="O120" i="13"/>
  <c r="O119" i="13"/>
  <c r="O118" i="13"/>
  <c r="O117" i="13"/>
  <c r="O116" i="13"/>
  <c r="O115" i="13"/>
  <c r="O114" i="13"/>
  <c r="O113" i="13"/>
  <c r="O112" i="13"/>
  <c r="O111" i="13"/>
  <c r="O110" i="13"/>
  <c r="O109" i="13"/>
  <c r="O108" i="13"/>
  <c r="O107" i="13"/>
  <c r="O106" i="13"/>
  <c r="O105" i="13"/>
  <c r="O104" i="13"/>
  <c r="O103" i="13"/>
  <c r="O102" i="13"/>
  <c r="O101" i="13"/>
  <c r="O100" i="13"/>
  <c r="O99" i="13"/>
  <c r="O98" i="13"/>
  <c r="O97" i="13"/>
  <c r="O96" i="13"/>
  <c r="O95" i="13"/>
  <c r="O94" i="13"/>
  <c r="O93" i="13"/>
  <c r="O92" i="13"/>
  <c r="O91" i="13"/>
  <c r="O90" i="13"/>
  <c r="O89" i="13"/>
  <c r="O88" i="13"/>
  <c r="O87" i="13"/>
  <c r="O86" i="13"/>
  <c r="O85" i="13"/>
  <c r="O84" i="13"/>
  <c r="O83" i="13"/>
  <c r="O82" i="13"/>
  <c r="O81" i="13"/>
  <c r="O80" i="13"/>
  <c r="O79" i="13"/>
  <c r="O78" i="13"/>
  <c r="O77" i="13"/>
  <c r="O76" i="13"/>
  <c r="O75" i="13"/>
  <c r="O74" i="13"/>
  <c r="O73" i="13"/>
  <c r="O72" i="13"/>
  <c r="O71" i="13"/>
  <c r="O70" i="13"/>
  <c r="O69" i="13"/>
  <c r="O68" i="13"/>
  <c r="O67" i="13"/>
  <c r="O66" i="13"/>
  <c r="O65" i="13"/>
  <c r="O64" i="13"/>
  <c r="O63" i="13"/>
  <c r="O62" i="13"/>
  <c r="O61" i="13"/>
  <c r="O60" i="13"/>
  <c r="O59" i="13"/>
  <c r="O58" i="13"/>
  <c r="O57" i="13"/>
  <c r="O56" i="13"/>
  <c r="O55" i="13"/>
  <c r="O54" i="13"/>
  <c r="O53" i="13"/>
  <c r="O52" i="13"/>
  <c r="O51" i="13"/>
  <c r="O50" i="13"/>
  <c r="O49" i="13"/>
  <c r="O48" i="13"/>
  <c r="O47" i="13"/>
  <c r="O46" i="13"/>
  <c r="O45" i="13"/>
  <c r="O44" i="13"/>
  <c r="O43" i="13"/>
  <c r="O42" i="13"/>
  <c r="O41" i="13"/>
  <c r="O40" i="13"/>
  <c r="O39" i="13"/>
  <c r="O38" i="13"/>
  <c r="O37" i="13"/>
  <c r="O36" i="13"/>
  <c r="O35" i="13"/>
  <c r="O34" i="13"/>
  <c r="O33" i="13"/>
  <c r="O32" i="13"/>
  <c r="O31" i="13"/>
  <c r="O30" i="13"/>
  <c r="O29" i="13"/>
  <c r="O28" i="13"/>
  <c r="O27" i="13"/>
  <c r="O26" i="13"/>
  <c r="O25" i="13"/>
  <c r="O24" i="13"/>
  <c r="O23" i="13"/>
  <c r="O22" i="13"/>
  <c r="O21" i="13"/>
  <c r="O20" i="13"/>
  <c r="O19" i="13"/>
  <c r="O2423" i="1"/>
  <c r="O2422" i="1"/>
  <c r="O2421" i="1"/>
  <c r="O2420" i="1"/>
  <c r="O2419" i="1"/>
  <c r="O2418" i="1"/>
  <c r="O2417" i="1"/>
  <c r="O2416" i="1"/>
  <c r="O2415" i="1"/>
  <c r="O2414" i="1"/>
  <c r="O2413" i="1"/>
  <c r="O2412" i="1"/>
  <c r="O2411" i="1"/>
  <c r="O2410" i="1"/>
  <c r="O2409" i="1"/>
  <c r="O2408" i="1"/>
  <c r="O2407" i="1"/>
  <c r="O2406" i="1"/>
  <c r="O2405" i="1"/>
  <c r="O2404" i="1"/>
  <c r="O2403" i="1"/>
  <c r="O2402" i="1"/>
  <c r="O2401" i="1"/>
  <c r="O2400" i="1"/>
  <c r="O2399" i="1"/>
  <c r="O2398" i="1"/>
  <c r="O2397" i="1"/>
  <c r="O2396" i="1"/>
  <c r="O2395" i="1"/>
  <c r="O2394" i="1"/>
  <c r="O2393" i="1"/>
  <c r="O2392" i="1"/>
  <c r="O2391" i="1"/>
  <c r="O2390" i="1"/>
  <c r="O2389" i="1"/>
  <c r="O2388" i="1"/>
  <c r="O2387" i="1"/>
  <c r="O2386" i="1"/>
  <c r="O2385" i="1"/>
  <c r="O2384" i="1"/>
  <c r="O2383" i="1"/>
  <c r="O2382" i="1"/>
  <c r="O2381" i="1"/>
  <c r="O2380" i="1"/>
  <c r="O2379" i="1"/>
  <c r="O2378" i="1"/>
  <c r="O2377" i="1"/>
  <c r="O2376" i="1"/>
  <c r="O2375" i="1"/>
  <c r="O2374" i="1"/>
  <c r="O2373" i="1"/>
  <c r="O2372" i="1"/>
  <c r="O2371" i="1"/>
  <c r="O2370" i="1"/>
  <c r="O2369" i="1"/>
  <c r="O2368" i="1"/>
  <c r="O2367" i="1"/>
  <c r="O2366" i="1"/>
  <c r="O2365" i="1"/>
  <c r="O2364" i="1"/>
  <c r="O2363" i="1"/>
  <c r="O2362" i="1"/>
  <c r="O2361" i="1"/>
  <c r="O2360" i="1"/>
  <c r="O2359" i="1"/>
  <c r="O2358" i="1"/>
  <c r="O2357" i="1"/>
  <c r="O2356" i="1"/>
  <c r="O2355" i="1"/>
  <c r="O2354" i="1"/>
  <c r="O2353" i="1"/>
  <c r="O2352" i="1"/>
  <c r="O2351" i="1"/>
  <c r="O2350" i="1"/>
  <c r="O2349" i="1"/>
  <c r="O2348" i="1"/>
  <c r="O2347" i="1"/>
  <c r="O2346" i="1"/>
  <c r="O2345" i="1"/>
  <c r="O2344" i="1"/>
  <c r="O2343" i="1"/>
  <c r="O2342" i="1"/>
  <c r="O2341" i="1"/>
  <c r="O2340" i="1"/>
  <c r="O2339" i="1"/>
  <c r="O2338" i="1"/>
  <c r="O2337" i="1"/>
  <c r="O2336" i="1"/>
  <c r="O2335" i="1"/>
  <c r="O2334" i="1"/>
  <c r="O2333" i="1"/>
  <c r="O2332" i="1"/>
  <c r="O2331" i="1"/>
  <c r="O2330" i="1"/>
  <c r="O2329" i="1"/>
  <c r="O2328" i="1"/>
  <c r="O2327" i="1"/>
  <c r="O2326" i="1"/>
  <c r="O2325" i="1"/>
  <c r="O2324" i="1"/>
  <c r="O2323" i="1"/>
  <c r="O2322" i="1"/>
  <c r="O2321" i="1"/>
  <c r="O2320" i="1"/>
  <c r="O2319" i="1"/>
  <c r="O2318" i="1"/>
  <c r="O2317" i="1"/>
  <c r="O2316" i="1"/>
  <c r="O2315" i="1"/>
  <c r="O2314" i="1"/>
  <c r="O2313" i="1"/>
  <c r="O2312" i="1"/>
  <c r="O2311" i="1"/>
  <c r="O2310" i="1"/>
  <c r="O2309" i="1"/>
  <c r="O2308" i="1"/>
  <c r="O2307" i="1"/>
  <c r="O2306" i="1"/>
  <c r="O2305" i="1"/>
  <c r="O2304" i="1"/>
  <c r="O2303" i="1"/>
  <c r="O2302" i="1"/>
  <c r="O2301" i="1"/>
  <c r="O2300" i="1"/>
  <c r="O2299" i="1"/>
  <c r="O2298" i="1"/>
  <c r="O2297" i="1"/>
  <c r="O2296" i="1"/>
  <c r="O2295" i="1"/>
  <c r="O2294" i="1"/>
  <c r="O2293" i="1"/>
  <c r="O2292" i="1"/>
  <c r="O2291" i="1"/>
  <c r="O2290" i="1"/>
  <c r="O2289" i="1"/>
  <c r="O2288" i="1"/>
  <c r="O2287" i="1"/>
  <c r="O2286" i="1"/>
  <c r="O2285" i="1"/>
  <c r="O2284" i="1"/>
  <c r="O2283" i="1"/>
  <c r="O2282" i="1"/>
  <c r="O2281" i="1"/>
  <c r="O2280" i="1"/>
  <c r="O2279" i="1"/>
  <c r="O2278" i="1"/>
  <c r="O2277" i="1"/>
  <c r="O2276" i="1"/>
  <c r="O2275" i="1"/>
  <c r="O2274" i="1"/>
  <c r="O2273" i="1"/>
  <c r="O2272" i="1"/>
  <c r="O2271" i="1"/>
  <c r="O2270" i="1"/>
  <c r="O2269" i="1"/>
  <c r="O2268" i="1"/>
  <c r="O2267" i="1"/>
  <c r="O2266" i="1"/>
  <c r="O2265" i="1"/>
  <c r="O2264" i="1"/>
  <c r="O2263" i="1"/>
  <c r="O2262" i="1"/>
  <c r="O2261" i="1"/>
  <c r="O2260" i="1"/>
  <c r="O2259" i="1"/>
  <c r="O2258" i="1"/>
  <c r="O2257" i="1"/>
  <c r="O2256" i="1"/>
  <c r="O2255" i="1"/>
  <c r="O2254" i="1"/>
  <c r="O2253" i="1"/>
  <c r="O2252" i="1"/>
  <c r="O2251" i="1"/>
  <c r="O2250" i="1"/>
  <c r="O2249" i="1"/>
  <c r="O2248" i="1"/>
  <c r="O2247" i="1"/>
  <c r="O2246" i="1"/>
  <c r="O2245" i="1"/>
  <c r="O2244" i="1"/>
  <c r="O2243" i="1"/>
  <c r="O2242" i="1"/>
  <c r="O2241" i="1"/>
  <c r="O2240" i="1"/>
  <c r="O2239" i="1"/>
  <c r="O2238" i="1"/>
  <c r="O2237" i="1"/>
  <c r="O2236" i="1"/>
  <c r="O2235" i="1"/>
  <c r="O2234" i="1"/>
  <c r="O2233" i="1"/>
  <c r="O2232" i="1"/>
  <c r="O2231" i="1"/>
  <c r="O2230" i="1"/>
  <c r="O2229" i="1"/>
  <c r="O2228" i="1"/>
  <c r="O2227" i="1"/>
  <c r="O2226" i="1"/>
  <c r="O2225" i="1"/>
  <c r="O2224" i="1"/>
  <c r="O2223" i="1"/>
  <c r="O2222" i="1"/>
  <c r="O2221" i="1"/>
  <c r="O2220" i="1"/>
  <c r="O2219" i="1"/>
  <c r="O2218" i="1"/>
  <c r="O2217" i="1"/>
  <c r="O2216" i="1"/>
  <c r="O2215" i="1"/>
  <c r="O2214" i="1"/>
  <c r="O2213" i="1"/>
  <c r="O2212" i="1"/>
  <c r="O2211" i="1"/>
  <c r="O2210" i="1"/>
  <c r="O2209" i="1"/>
  <c r="O2208" i="1"/>
  <c r="O2207" i="1"/>
  <c r="O2206" i="1"/>
  <c r="O2205" i="1"/>
  <c r="O2204" i="1"/>
  <c r="O2203" i="1"/>
  <c r="O2202" i="1"/>
  <c r="O2201" i="1"/>
  <c r="O2200" i="1"/>
  <c r="O2199" i="1"/>
  <c r="O2198" i="1"/>
  <c r="O2197" i="1"/>
  <c r="O2196" i="1"/>
  <c r="O2195" i="1"/>
  <c r="O2194" i="1"/>
  <c r="O2193" i="1"/>
  <c r="O2192" i="1"/>
  <c r="O2191" i="1"/>
  <c r="O2190" i="1"/>
  <c r="O2189" i="1"/>
  <c r="O2188" i="1"/>
  <c r="O2187" i="1"/>
  <c r="O2186" i="1"/>
  <c r="O2185" i="1"/>
  <c r="O2184" i="1"/>
  <c r="O2183" i="1"/>
  <c r="O2182" i="1"/>
  <c r="O2181" i="1"/>
  <c r="O2180" i="1"/>
  <c r="O2179" i="1"/>
  <c r="O2178" i="1"/>
  <c r="O2177" i="1"/>
  <c r="O2176" i="1"/>
  <c r="O2175" i="1"/>
  <c r="O2174" i="1"/>
  <c r="O2173" i="1"/>
  <c r="O2172" i="1"/>
  <c r="O2171" i="1"/>
  <c r="O2170" i="1"/>
  <c r="O2169" i="1"/>
  <c r="O2168" i="1"/>
  <c r="O2167" i="1"/>
  <c r="O2166" i="1"/>
  <c r="O2165" i="1"/>
  <c r="O2164" i="1"/>
  <c r="O2163" i="1"/>
  <c r="O2162" i="1"/>
  <c r="O2161" i="1"/>
  <c r="O2160" i="1"/>
  <c r="O2159" i="1"/>
  <c r="O2158" i="1"/>
  <c r="O2157" i="1"/>
  <c r="O2156" i="1"/>
  <c r="O2155" i="1"/>
  <c r="O2154" i="1"/>
  <c r="O2153" i="1"/>
  <c r="O2152" i="1"/>
  <c r="O2151" i="1"/>
  <c r="O2150" i="1"/>
  <c r="O2149" i="1"/>
  <c r="O2148" i="1"/>
  <c r="O2147" i="1"/>
  <c r="O2146" i="1"/>
  <c r="O2145" i="1"/>
  <c r="O2144" i="1"/>
  <c r="O2143" i="1"/>
  <c r="O2142" i="1"/>
  <c r="O2141" i="1"/>
  <c r="O2140" i="1"/>
  <c r="O2139" i="1"/>
  <c r="O2138" i="1"/>
  <c r="O2137" i="1"/>
  <c r="O2136" i="1"/>
  <c r="O2135" i="1"/>
  <c r="O2134" i="1"/>
  <c r="O2133" i="1"/>
  <c r="O2132" i="1"/>
  <c r="O2131" i="1"/>
  <c r="O2130" i="1"/>
  <c r="O2129" i="1"/>
  <c r="O2128" i="1"/>
  <c r="O2127" i="1"/>
  <c r="O2126" i="1"/>
  <c r="O2125" i="1"/>
  <c r="O2124" i="1"/>
  <c r="O2123" i="1"/>
  <c r="O2122" i="1"/>
  <c r="O2121" i="1"/>
  <c r="O2120" i="1"/>
  <c r="O2119" i="1"/>
  <c r="O2118" i="1"/>
  <c r="O2117" i="1"/>
  <c r="O2116" i="1"/>
  <c r="O2115" i="1"/>
  <c r="O2114" i="1"/>
  <c r="O2113" i="1"/>
  <c r="O2112" i="1"/>
  <c r="O2111" i="1"/>
  <c r="O2110" i="1"/>
  <c r="O2109" i="1"/>
  <c r="O2108" i="1"/>
  <c r="O2107" i="1"/>
  <c r="O2106" i="1"/>
  <c r="O2105" i="1"/>
  <c r="O2104" i="1"/>
  <c r="O2103" i="1"/>
  <c r="O2102" i="1"/>
  <c r="O2101" i="1"/>
  <c r="O2100" i="1"/>
  <c r="O2099" i="1"/>
  <c r="O2098" i="1"/>
  <c r="O2097" i="1"/>
  <c r="O2096" i="1"/>
  <c r="O2095" i="1"/>
  <c r="O2094" i="1"/>
  <c r="O2093" i="1"/>
  <c r="O2092" i="1"/>
  <c r="O2091" i="1"/>
  <c r="O2090" i="1"/>
  <c r="O2089" i="1"/>
  <c r="O2088" i="1"/>
  <c r="O2087" i="1"/>
  <c r="O2086" i="1"/>
  <c r="O2085" i="1"/>
  <c r="O2084" i="1"/>
  <c r="O2083" i="1"/>
  <c r="O2082" i="1"/>
  <c r="O2081" i="1"/>
  <c r="O2080" i="1"/>
  <c r="O2079" i="1"/>
  <c r="O2078" i="1"/>
  <c r="O2077" i="1"/>
  <c r="O2076" i="1"/>
  <c r="O2075" i="1"/>
  <c r="O2074" i="1"/>
  <c r="O2073" i="1"/>
  <c r="O2072" i="1"/>
  <c r="O2071" i="1"/>
  <c r="O2070" i="1"/>
  <c r="O2069" i="1"/>
  <c r="O2068" i="1"/>
  <c r="O2067" i="1"/>
  <c r="O2066" i="1"/>
  <c r="O2065" i="1"/>
  <c r="O2064" i="1"/>
  <c r="O2063" i="1"/>
  <c r="O2062" i="1"/>
  <c r="O2061" i="1"/>
  <c r="O2060" i="1"/>
  <c r="O2059" i="1"/>
  <c r="O2058" i="1"/>
  <c r="O2057" i="1"/>
  <c r="O2056" i="1"/>
  <c r="O2055" i="1"/>
  <c r="O2054" i="1"/>
  <c r="O2053" i="1"/>
  <c r="O2052" i="1"/>
  <c r="O2051" i="1"/>
  <c r="O2050" i="1"/>
  <c r="O2049" i="1"/>
  <c r="O2048" i="1"/>
  <c r="O2047" i="1"/>
  <c r="O2046" i="1"/>
  <c r="O2045" i="1"/>
  <c r="O2044" i="1"/>
  <c r="O2043" i="1"/>
  <c r="O2042" i="1"/>
  <c r="O2041" i="1"/>
  <c r="O2040" i="1"/>
  <c r="O2039" i="1"/>
  <c r="O2038" i="1"/>
  <c r="O2037" i="1"/>
  <c r="O2036" i="1"/>
  <c r="O2035" i="1"/>
  <c r="O2034" i="1"/>
  <c r="O2033" i="1"/>
  <c r="O2032" i="1"/>
  <c r="O2031" i="1"/>
  <c r="O2030" i="1"/>
  <c r="O2029" i="1"/>
  <c r="O2028" i="1"/>
  <c r="O2027" i="1"/>
  <c r="O2026" i="1"/>
  <c r="O2025" i="1"/>
  <c r="O2024" i="1"/>
  <c r="O2023" i="1"/>
  <c r="O2022" i="1"/>
  <c r="O2021" i="1"/>
  <c r="O2020" i="1"/>
  <c r="O2019" i="1"/>
  <c r="O2018" i="1"/>
  <c r="O2017" i="1"/>
  <c r="O2016" i="1"/>
  <c r="O2015" i="1"/>
  <c r="O2014" i="1"/>
  <c r="O2013" i="1"/>
  <c r="O2012" i="1"/>
  <c r="O2011" i="1"/>
  <c r="O2010" i="1"/>
  <c r="O2009" i="1"/>
  <c r="O2008" i="1"/>
  <c r="O2007" i="1"/>
  <c r="O2006" i="1"/>
  <c r="O2005" i="1"/>
  <c r="O2004" i="1"/>
  <c r="O2003" i="1"/>
  <c r="O2002" i="1"/>
  <c r="O2001" i="1"/>
  <c r="O2000" i="1"/>
  <c r="O1999" i="1"/>
  <c r="O1998" i="1"/>
  <c r="O1997" i="1"/>
  <c r="O1996" i="1"/>
  <c r="O1995" i="1"/>
  <c r="O1994" i="1"/>
  <c r="O1993" i="1"/>
  <c r="O1992" i="1"/>
  <c r="O1991" i="1"/>
  <c r="O1990" i="1"/>
  <c r="O1989" i="1"/>
  <c r="O1988" i="1"/>
  <c r="O1987" i="1"/>
  <c r="O1986" i="1"/>
  <c r="O1985" i="1"/>
  <c r="O1984" i="1"/>
  <c r="O1983" i="1"/>
  <c r="O1982" i="1"/>
  <c r="O1981" i="1"/>
  <c r="O1980" i="1"/>
  <c r="O1979" i="1"/>
  <c r="O1978" i="1"/>
  <c r="O1977" i="1"/>
  <c r="O1976" i="1"/>
  <c r="O1975" i="1"/>
  <c r="O1974" i="1"/>
  <c r="O1973" i="1"/>
  <c r="O1972" i="1"/>
  <c r="O1971" i="1"/>
  <c r="O1970" i="1"/>
  <c r="O1969" i="1"/>
  <c r="O1968" i="1"/>
  <c r="O1967" i="1"/>
  <c r="O1966" i="1"/>
  <c r="O1965" i="1"/>
  <c r="O1964" i="1"/>
  <c r="O1963" i="1"/>
  <c r="O1962" i="1"/>
  <c r="O1961" i="1"/>
  <c r="O1960" i="1"/>
  <c r="O1959" i="1"/>
  <c r="O1958" i="1"/>
  <c r="O1957" i="1"/>
  <c r="O1956" i="1"/>
  <c r="O1955" i="1"/>
  <c r="O1954" i="1"/>
  <c r="O1953" i="1"/>
  <c r="O1952" i="1"/>
  <c r="O1951" i="1"/>
  <c r="O1950" i="1"/>
  <c r="O1949" i="1"/>
  <c r="O1948" i="1"/>
  <c r="O1947" i="1"/>
  <c r="O1946" i="1"/>
  <c r="O1945" i="1"/>
  <c r="O1944" i="1"/>
  <c r="O1943" i="1"/>
  <c r="O1942" i="1"/>
  <c r="O1941" i="1"/>
  <c r="O1940" i="1"/>
  <c r="O1939" i="1"/>
  <c r="O1938" i="1"/>
  <c r="O1937" i="1"/>
  <c r="O1936" i="1"/>
  <c r="O1935" i="1"/>
  <c r="O1934" i="1"/>
  <c r="O1933" i="1"/>
  <c r="O1932" i="1"/>
  <c r="O1931" i="1"/>
  <c r="O1930" i="1"/>
  <c r="O1929" i="1"/>
  <c r="O1928" i="1"/>
  <c r="O1927" i="1"/>
  <c r="O1926" i="1"/>
  <c r="O1925" i="1"/>
  <c r="O1924" i="1"/>
  <c r="O1923" i="1"/>
  <c r="O1922" i="1"/>
  <c r="O1921" i="1"/>
  <c r="O1920" i="1"/>
  <c r="O1919" i="1"/>
  <c r="O1918" i="1"/>
  <c r="O1917" i="1"/>
  <c r="O1916" i="1"/>
  <c r="O1915" i="1"/>
  <c r="O1914" i="1"/>
  <c r="O1913" i="1"/>
  <c r="O1912" i="1"/>
  <c r="O1911" i="1"/>
  <c r="O1910" i="1"/>
  <c r="O1909" i="1"/>
  <c r="O1908" i="1"/>
  <c r="O1907" i="1"/>
  <c r="O1906" i="1"/>
  <c r="O1905" i="1"/>
  <c r="O1904" i="1"/>
  <c r="O1903" i="1"/>
  <c r="O1902" i="1"/>
  <c r="O1901" i="1"/>
  <c r="O1900" i="1"/>
  <c r="O1899" i="1"/>
  <c r="O1898" i="1"/>
  <c r="O1897" i="1"/>
  <c r="O1896" i="1"/>
  <c r="O1895" i="1"/>
  <c r="O1894" i="1"/>
  <c r="O1893" i="1"/>
  <c r="O1892" i="1"/>
  <c r="O1891" i="1"/>
  <c r="O1890" i="1"/>
  <c r="O1889" i="1"/>
  <c r="O1888" i="1"/>
  <c r="O1887" i="1"/>
  <c r="O1886" i="1"/>
  <c r="O1885" i="1"/>
  <c r="O1884" i="1"/>
  <c r="O1883" i="1"/>
  <c r="O1882" i="1"/>
  <c r="O1881" i="1"/>
  <c r="O1880" i="1"/>
  <c r="O1879" i="1"/>
  <c r="O1878" i="1"/>
  <c r="O1877" i="1"/>
  <c r="O1876" i="1"/>
  <c r="O1875" i="1"/>
  <c r="O1874" i="1"/>
  <c r="O1873" i="1"/>
  <c r="O1872" i="1"/>
  <c r="O1871" i="1"/>
  <c r="O1870" i="1"/>
  <c r="O1869" i="1"/>
  <c r="O1868" i="1"/>
  <c r="O1867" i="1"/>
  <c r="O1866" i="1"/>
  <c r="O1865" i="1"/>
  <c r="O1864" i="1"/>
  <c r="O1863" i="1"/>
  <c r="O1862" i="1"/>
  <c r="O1861" i="1"/>
  <c r="O1860" i="1"/>
  <c r="O1859" i="1"/>
  <c r="O1858" i="1"/>
  <c r="O1857" i="1"/>
  <c r="O1856" i="1"/>
  <c r="O1855" i="1"/>
  <c r="O1854" i="1"/>
  <c r="O1853" i="1"/>
  <c r="O1852" i="1"/>
  <c r="O1851" i="1"/>
  <c r="O1850" i="1"/>
  <c r="O1849" i="1"/>
  <c r="O1848" i="1"/>
  <c r="O1847" i="1"/>
  <c r="O1846" i="1"/>
  <c r="O1845" i="1"/>
  <c r="O1844" i="1"/>
  <c r="O1843" i="1"/>
  <c r="O1842" i="1"/>
  <c r="O1841" i="1"/>
  <c r="O1840" i="1"/>
  <c r="O1839" i="1"/>
  <c r="O1838" i="1"/>
  <c r="O1837" i="1"/>
  <c r="O1836" i="1"/>
  <c r="O1835" i="1"/>
  <c r="O1834" i="1"/>
  <c r="O1833" i="1"/>
  <c r="O1832" i="1"/>
  <c r="O1831" i="1"/>
  <c r="O1830" i="1"/>
  <c r="O1829" i="1"/>
  <c r="O1828" i="1"/>
  <c r="O1827" i="1"/>
  <c r="O1826" i="1"/>
  <c r="O1825" i="1"/>
  <c r="O1824" i="1"/>
  <c r="O1823" i="1"/>
  <c r="O1822" i="1"/>
  <c r="O1821" i="1"/>
  <c r="O1820" i="1"/>
  <c r="O1819" i="1"/>
  <c r="O1818" i="1"/>
  <c r="O1817" i="1"/>
  <c r="O1816" i="1"/>
  <c r="O1815" i="1"/>
  <c r="O1814" i="1"/>
  <c r="O1813" i="1"/>
  <c r="O1812" i="1"/>
  <c r="O1811" i="1"/>
  <c r="O1810" i="1"/>
  <c r="O1809" i="1"/>
  <c r="O1808" i="1"/>
  <c r="O1807" i="1"/>
  <c r="O1806" i="1"/>
  <c r="O1805" i="1"/>
  <c r="O1804" i="1"/>
  <c r="O1803" i="1"/>
  <c r="O1802" i="1"/>
  <c r="O1801" i="1"/>
  <c r="O1800" i="1"/>
  <c r="O1799" i="1"/>
  <c r="O1798" i="1"/>
  <c r="O1797" i="1"/>
  <c r="O1796" i="1"/>
  <c r="O1795" i="1"/>
  <c r="O1794" i="1"/>
  <c r="O1793" i="1"/>
  <c r="O1792" i="1"/>
  <c r="O1791" i="1"/>
  <c r="O1790" i="1"/>
  <c r="O1789" i="1"/>
  <c r="O1788" i="1"/>
  <c r="O1787" i="1"/>
  <c r="O1786" i="1"/>
  <c r="O1785" i="1"/>
  <c r="O1784" i="1"/>
  <c r="O1783" i="1"/>
  <c r="O1782" i="1"/>
  <c r="O1781" i="1"/>
  <c r="O1780" i="1"/>
  <c r="O1779" i="1"/>
  <c r="O1778" i="1"/>
  <c r="O1777" i="1"/>
  <c r="O1776" i="1"/>
  <c r="O1775" i="1"/>
  <c r="O1774" i="1"/>
  <c r="O1773" i="1"/>
  <c r="O1772" i="1"/>
  <c r="O1771" i="1"/>
  <c r="O1770" i="1"/>
  <c r="O1769" i="1"/>
  <c r="O1768" i="1"/>
  <c r="O1767" i="1"/>
  <c r="O1766" i="1"/>
  <c r="O1765" i="1"/>
  <c r="O1764" i="1"/>
  <c r="O1763" i="1"/>
  <c r="O1762" i="1"/>
  <c r="O1761" i="1"/>
  <c r="O1760" i="1"/>
  <c r="O1759" i="1"/>
  <c r="O1758" i="1"/>
  <c r="O1757" i="1"/>
  <c r="O1756" i="1"/>
  <c r="O1755" i="1"/>
  <c r="O1754" i="1"/>
  <c r="O1753" i="1"/>
  <c r="O1752" i="1"/>
  <c r="O1751" i="1"/>
  <c r="O1750" i="1"/>
  <c r="O1749" i="1"/>
  <c r="O1748" i="1"/>
  <c r="O1747" i="1"/>
  <c r="O1746" i="1"/>
  <c r="O1745" i="1"/>
  <c r="O1744" i="1"/>
  <c r="O1743" i="1"/>
  <c r="O1742" i="1"/>
  <c r="O1741" i="1"/>
  <c r="O1740" i="1"/>
  <c r="O1739" i="1"/>
  <c r="O1738" i="1"/>
  <c r="O1737" i="1"/>
  <c r="O1736" i="1"/>
  <c r="O1735" i="1"/>
  <c r="O1734" i="1"/>
  <c r="O1733" i="1"/>
  <c r="O1732" i="1"/>
  <c r="O1731" i="1"/>
  <c r="O1730" i="1"/>
  <c r="O1729" i="1"/>
  <c r="O1728" i="1"/>
  <c r="O1727" i="1"/>
  <c r="O1726" i="1"/>
  <c r="O1725" i="1"/>
  <c r="O1724" i="1"/>
  <c r="O1723" i="1"/>
  <c r="O1722" i="1"/>
  <c r="O1721" i="1"/>
  <c r="O1720" i="1"/>
  <c r="O1719" i="1"/>
  <c r="O1718" i="1"/>
  <c r="O1717" i="1"/>
  <c r="O1716" i="1"/>
  <c r="O1715" i="1"/>
  <c r="O1714" i="1"/>
  <c r="O1713" i="1"/>
  <c r="O1712" i="1"/>
  <c r="O1711" i="1"/>
  <c r="O1710" i="1"/>
  <c r="O1709" i="1"/>
  <c r="O1708" i="1"/>
  <c r="O1707" i="1"/>
  <c r="O1706" i="1"/>
  <c r="O1705" i="1"/>
  <c r="O1704" i="1"/>
  <c r="O1703" i="1"/>
  <c r="O1702" i="1"/>
  <c r="O1701" i="1"/>
  <c r="O1700" i="1"/>
  <c r="O1699" i="1"/>
  <c r="O1698" i="1"/>
  <c r="O1697" i="1"/>
  <c r="O1696" i="1"/>
  <c r="O1695" i="1"/>
  <c r="O1694" i="1"/>
  <c r="O1693" i="1"/>
  <c r="O1692" i="1"/>
  <c r="O1691" i="1"/>
  <c r="O1690" i="1"/>
  <c r="O1689" i="1"/>
  <c r="O1688" i="1"/>
  <c r="O1687" i="1"/>
  <c r="O1686" i="1"/>
  <c r="O1685" i="1"/>
  <c r="O1684" i="1"/>
  <c r="O1683" i="1"/>
  <c r="O1682" i="1"/>
  <c r="O1681" i="1"/>
  <c r="O1680" i="1"/>
  <c r="O1679" i="1"/>
  <c r="O1678" i="1"/>
  <c r="O1677" i="1"/>
  <c r="O1676" i="1"/>
  <c r="O1675" i="1"/>
  <c r="O1674" i="1"/>
  <c r="O1673" i="1"/>
  <c r="O1672" i="1"/>
  <c r="O1671" i="1"/>
  <c r="O1670" i="1"/>
  <c r="O1669" i="1"/>
  <c r="O1668" i="1"/>
  <c r="O1667" i="1"/>
  <c r="O1666" i="1"/>
  <c r="O1665" i="1"/>
  <c r="O1664" i="1"/>
  <c r="O1663" i="1"/>
  <c r="O1662" i="1"/>
  <c r="O1661" i="1"/>
  <c r="O1660" i="1"/>
  <c r="O1659" i="1"/>
  <c r="O1658" i="1"/>
  <c r="O1657" i="1"/>
  <c r="O1656" i="1"/>
  <c r="O1655" i="1"/>
  <c r="O1654" i="1"/>
  <c r="O1653" i="1"/>
  <c r="O1652" i="1"/>
  <c r="O1651" i="1"/>
  <c r="O1650" i="1"/>
  <c r="O1649" i="1"/>
  <c r="O1648" i="1"/>
  <c r="O1647" i="1"/>
  <c r="O1646" i="1"/>
  <c r="O1645" i="1"/>
  <c r="O1644" i="1"/>
  <c r="O1643" i="1"/>
  <c r="O1642" i="1"/>
  <c r="O1641" i="1"/>
  <c r="O1640" i="1"/>
  <c r="O1639" i="1"/>
  <c r="O1638" i="1"/>
  <c r="O1637" i="1"/>
  <c r="O1636" i="1"/>
  <c r="O1635" i="1"/>
  <c r="O1634" i="1"/>
  <c r="O1633" i="1"/>
  <c r="O1632" i="1"/>
  <c r="O1631" i="1"/>
  <c r="O1630" i="1"/>
  <c r="O1629" i="1"/>
  <c r="O1628" i="1"/>
  <c r="O1627" i="1"/>
  <c r="O1626" i="1"/>
  <c r="O1625" i="1"/>
  <c r="O1624" i="1"/>
  <c r="O1623" i="1"/>
  <c r="O1622" i="1"/>
  <c r="O1621" i="1"/>
  <c r="O1620" i="1"/>
  <c r="O1619" i="1"/>
  <c r="O1618" i="1"/>
  <c r="O1617" i="1"/>
  <c r="O1616" i="1"/>
  <c r="O1615" i="1"/>
  <c r="O1614" i="1"/>
  <c r="O1613" i="1"/>
  <c r="O1612" i="1"/>
  <c r="O1611" i="1"/>
  <c r="O1610" i="1"/>
  <c r="O1609" i="1"/>
  <c r="O1608" i="1"/>
  <c r="O1607" i="1"/>
  <c r="O1606" i="1"/>
  <c r="O1605" i="1"/>
  <c r="O1604" i="1"/>
  <c r="O1603" i="1"/>
  <c r="O1602" i="1"/>
  <c r="O1601" i="1"/>
  <c r="O1600" i="1"/>
  <c r="O1599" i="1"/>
  <c r="O1598" i="1"/>
  <c r="O1597" i="1"/>
  <c r="O1596" i="1"/>
  <c r="O1595" i="1"/>
  <c r="O1594" i="1"/>
  <c r="O1593" i="1"/>
  <c r="O1592" i="1"/>
  <c r="O1591" i="1"/>
  <c r="O1590" i="1"/>
  <c r="O1589" i="1"/>
  <c r="O1588" i="1"/>
  <c r="O1587" i="1"/>
  <c r="O1586" i="1"/>
  <c r="O1585" i="1"/>
  <c r="O1584" i="1"/>
  <c r="O1583" i="1"/>
  <c r="O1582" i="1"/>
  <c r="O1581" i="1"/>
  <c r="O1580" i="1"/>
  <c r="O1579" i="1"/>
  <c r="O1578" i="1"/>
  <c r="O1577" i="1"/>
  <c r="O1576" i="1"/>
  <c r="O1575" i="1"/>
  <c r="O1574" i="1"/>
  <c r="O1573" i="1"/>
  <c r="O1572" i="1"/>
  <c r="O1571" i="1"/>
  <c r="O1570" i="1"/>
  <c r="O1569" i="1"/>
  <c r="O1568" i="1"/>
  <c r="O1567" i="1"/>
  <c r="O1566" i="1"/>
  <c r="O1565" i="1"/>
  <c r="O1564" i="1"/>
  <c r="O1563" i="1"/>
  <c r="O1562" i="1"/>
  <c r="O1561" i="1"/>
  <c r="O1560" i="1"/>
  <c r="O1559" i="1"/>
  <c r="O1558" i="1"/>
  <c r="O1557" i="1"/>
  <c r="O1556" i="1"/>
  <c r="O1555" i="1"/>
  <c r="O1554" i="1"/>
  <c r="O1553" i="1"/>
  <c r="O1552" i="1"/>
  <c r="O1551" i="1"/>
  <c r="O1550" i="1"/>
  <c r="O1549" i="1"/>
  <c r="O1548" i="1"/>
  <c r="O1547" i="1"/>
  <c r="O1546" i="1"/>
  <c r="O1545" i="1"/>
  <c r="O1544" i="1"/>
  <c r="O1543" i="1"/>
  <c r="O1542" i="1"/>
  <c r="O1541" i="1"/>
  <c r="O1540" i="1"/>
  <c r="O1539" i="1"/>
  <c r="O1538" i="1"/>
  <c r="O1537" i="1"/>
  <c r="O1536" i="1"/>
  <c r="O1535" i="1"/>
  <c r="O1534" i="1"/>
  <c r="O1533" i="1"/>
  <c r="O1532" i="1"/>
  <c r="O1531" i="1"/>
  <c r="O1530" i="1"/>
  <c r="O1529" i="1"/>
  <c r="O1528" i="1"/>
  <c r="O1527" i="1"/>
  <c r="O1526" i="1"/>
  <c r="O1525" i="1"/>
  <c r="O1524" i="1"/>
  <c r="O1523" i="1"/>
  <c r="O1522" i="1"/>
  <c r="O1521" i="1"/>
  <c r="O1520" i="1"/>
  <c r="O1519" i="1"/>
  <c r="O1518" i="1"/>
  <c r="O1517" i="1"/>
  <c r="O1516" i="1"/>
  <c r="O1515" i="1"/>
  <c r="O1514" i="1"/>
  <c r="O1513" i="1"/>
  <c r="O1512" i="1"/>
  <c r="O1511" i="1"/>
  <c r="O1510" i="1"/>
  <c r="O1509" i="1"/>
  <c r="O1508" i="1"/>
  <c r="O1507" i="1"/>
  <c r="O1506" i="1"/>
  <c r="O1505" i="1"/>
  <c r="O1504" i="1"/>
  <c r="O1503" i="1"/>
  <c r="O1502" i="1"/>
  <c r="O1501" i="1"/>
  <c r="O1500" i="1"/>
  <c r="O1499" i="1"/>
  <c r="O1498" i="1"/>
  <c r="O1497" i="1"/>
  <c r="O1496" i="1"/>
  <c r="O1495" i="1"/>
  <c r="O1494" i="1"/>
  <c r="O1493" i="1"/>
  <c r="O1492" i="1"/>
  <c r="O1491" i="1"/>
  <c r="O1490" i="1"/>
  <c r="O1489" i="1"/>
  <c r="O1488" i="1"/>
  <c r="O1487" i="1"/>
  <c r="O1486" i="1"/>
  <c r="O1485" i="1"/>
  <c r="O1484" i="1"/>
  <c r="O1483" i="1"/>
  <c r="O1482" i="1"/>
  <c r="O1481" i="1"/>
  <c r="O1480" i="1"/>
  <c r="O1479" i="1"/>
  <c r="O1478" i="1"/>
  <c r="O1477" i="1"/>
  <c r="O1476" i="1"/>
  <c r="O1475" i="1"/>
  <c r="O1474" i="1"/>
  <c r="O1473" i="1"/>
  <c r="O1472" i="1"/>
  <c r="O1471" i="1"/>
  <c r="O1470" i="1"/>
  <c r="O1469" i="1"/>
  <c r="O1468" i="1"/>
  <c r="O1467" i="1"/>
  <c r="O1466" i="1"/>
  <c r="O1465" i="1"/>
  <c r="O1464" i="1"/>
  <c r="O1463" i="1"/>
  <c r="O1462" i="1"/>
  <c r="O1461" i="1"/>
  <c r="O1460" i="1"/>
  <c r="O1459" i="1"/>
  <c r="O1458" i="1"/>
  <c r="O1457" i="1"/>
  <c r="O1456" i="1"/>
  <c r="O1455" i="1"/>
  <c r="O1454" i="1"/>
  <c r="O1453" i="1"/>
  <c r="O1452" i="1"/>
  <c r="O1451" i="1"/>
  <c r="O1450" i="1"/>
  <c r="O1449" i="1"/>
  <c r="O1448" i="1"/>
  <c r="O1447" i="1"/>
  <c r="O1446" i="1"/>
  <c r="O1445" i="1"/>
  <c r="O1444" i="1"/>
  <c r="O1443" i="1"/>
  <c r="O1442" i="1"/>
  <c r="O1441" i="1"/>
  <c r="O1440" i="1"/>
  <c r="O1439" i="1"/>
  <c r="O1438" i="1"/>
  <c r="O1437" i="1"/>
  <c r="O1436" i="1"/>
  <c r="O1435" i="1"/>
  <c r="O1434" i="1"/>
  <c r="O1433" i="1"/>
  <c r="O1432" i="1"/>
  <c r="O1431" i="1"/>
  <c r="O1430" i="1"/>
  <c r="O1429" i="1"/>
  <c r="O1428" i="1"/>
  <c r="O1427" i="1"/>
  <c r="O1426" i="1"/>
  <c r="O1425" i="1"/>
  <c r="O1424" i="1"/>
  <c r="O1423" i="1"/>
  <c r="O1422" i="1"/>
  <c r="O1421" i="1"/>
  <c r="O1420" i="1"/>
  <c r="O1419" i="1"/>
  <c r="O1418" i="1"/>
  <c r="O1417" i="1"/>
  <c r="O1416" i="1"/>
  <c r="O1415" i="1"/>
  <c r="O1414" i="1"/>
  <c r="O1413" i="1"/>
  <c r="O1412" i="1"/>
  <c r="O1411" i="1"/>
  <c r="O1410" i="1"/>
  <c r="O1409" i="1"/>
  <c r="O1408" i="1"/>
  <c r="O1407" i="1"/>
  <c r="O1406" i="1"/>
  <c r="O1405" i="1"/>
  <c r="O1404" i="1"/>
  <c r="O1403" i="1"/>
  <c r="O1402" i="1"/>
  <c r="O1401" i="1"/>
  <c r="O1400" i="1"/>
  <c r="O1399" i="1"/>
  <c r="O1398" i="1"/>
  <c r="O1397" i="1"/>
  <c r="O1396" i="1"/>
  <c r="O1395" i="1"/>
  <c r="O1394" i="1"/>
  <c r="O1393" i="1"/>
  <c r="O1392" i="1"/>
  <c r="O1391" i="1"/>
  <c r="O1390" i="1"/>
  <c r="O1389" i="1"/>
  <c r="O1388" i="1"/>
  <c r="O1387" i="1"/>
  <c r="O1386" i="1"/>
  <c r="O1385" i="1"/>
  <c r="O1384" i="1"/>
  <c r="O1383" i="1"/>
  <c r="O1382" i="1"/>
  <c r="O1381" i="1"/>
  <c r="O1380" i="1"/>
  <c r="O1379" i="1"/>
  <c r="O1378" i="1"/>
  <c r="O1377" i="1"/>
  <c r="O1376" i="1"/>
  <c r="O1375" i="1"/>
  <c r="O1374" i="1"/>
  <c r="O1373" i="1"/>
  <c r="O1372" i="1"/>
  <c r="O1371" i="1"/>
  <c r="O1370" i="1"/>
  <c r="O1369" i="1"/>
  <c r="O1368" i="1"/>
  <c r="O1367" i="1"/>
  <c r="O1366" i="1"/>
  <c r="O1365" i="1"/>
  <c r="O1364" i="1"/>
  <c r="O1363" i="1"/>
  <c r="O1362" i="1"/>
  <c r="O1361" i="1"/>
  <c r="O1360" i="1"/>
  <c r="O1359" i="1"/>
  <c r="O1358" i="1"/>
  <c r="O1357" i="1"/>
  <c r="O1356" i="1"/>
  <c r="O1355" i="1"/>
  <c r="O1354" i="1"/>
  <c r="O1353" i="1"/>
  <c r="O1352" i="1"/>
  <c r="O1351" i="1"/>
  <c r="O1350" i="1"/>
  <c r="O1349" i="1"/>
  <c r="O1348" i="1"/>
  <c r="O1347" i="1"/>
  <c r="O1346" i="1"/>
  <c r="O1345" i="1"/>
  <c r="O1344" i="1"/>
  <c r="O1343" i="1"/>
  <c r="O1342" i="1"/>
  <c r="O1341" i="1"/>
  <c r="O1340" i="1"/>
  <c r="O1339" i="1"/>
  <c r="O1338" i="1"/>
  <c r="O1337" i="1"/>
  <c r="O1336" i="1"/>
  <c r="O1335" i="1"/>
  <c r="O1334" i="1"/>
  <c r="O1333" i="1"/>
  <c r="O1332" i="1"/>
  <c r="O1331" i="1"/>
  <c r="O1330" i="1"/>
  <c r="O1329" i="1"/>
  <c r="O1328" i="1"/>
  <c r="O1327" i="1"/>
  <c r="O1326" i="1"/>
  <c r="O1325" i="1"/>
  <c r="O1324" i="1"/>
  <c r="O1323" i="1"/>
  <c r="O1322" i="1"/>
  <c r="O1321" i="1"/>
  <c r="O1320" i="1"/>
  <c r="O1319" i="1"/>
  <c r="O1318" i="1"/>
  <c r="O1317" i="1"/>
  <c r="O1316" i="1"/>
  <c r="O1315" i="1"/>
  <c r="O1314" i="1"/>
  <c r="O1313" i="1"/>
  <c r="O1312" i="1"/>
  <c r="O1311" i="1"/>
  <c r="O1310" i="1"/>
  <c r="O1309" i="1"/>
  <c r="O1308" i="1"/>
  <c r="O1307" i="1"/>
  <c r="O1306" i="1"/>
  <c r="O1305" i="1"/>
  <c r="O1304" i="1"/>
  <c r="O1303" i="1"/>
  <c r="O1302" i="1"/>
  <c r="O1301" i="1"/>
  <c r="O1300" i="1"/>
  <c r="O1299" i="1"/>
  <c r="O1298" i="1"/>
  <c r="O1297" i="1"/>
  <c r="O1296" i="1"/>
  <c r="O1295" i="1"/>
  <c r="O1294" i="1"/>
  <c r="O1293" i="1"/>
  <c r="O1292" i="1"/>
  <c r="O1291" i="1"/>
  <c r="O1290" i="1"/>
  <c r="O1289" i="1"/>
  <c r="O1288" i="1"/>
  <c r="O1287" i="1"/>
  <c r="O1286" i="1"/>
  <c r="O1285" i="1"/>
  <c r="O1284" i="1"/>
  <c r="O1283" i="1"/>
  <c r="O1282" i="1"/>
  <c r="O1281" i="1"/>
  <c r="O1280" i="1"/>
  <c r="O1279" i="1"/>
  <c r="O1278" i="1"/>
  <c r="O1277" i="1"/>
  <c r="O1276" i="1"/>
  <c r="O1275" i="1"/>
  <c r="O1274" i="1"/>
  <c r="O1273" i="1"/>
  <c r="O1272" i="1"/>
  <c r="O1271" i="1"/>
  <c r="O1270" i="1"/>
  <c r="O1269" i="1"/>
  <c r="O1268" i="1"/>
  <c r="O1267" i="1"/>
  <c r="O1266" i="1"/>
  <c r="O1265" i="1"/>
  <c r="O1264" i="1"/>
  <c r="O1263" i="1"/>
  <c r="O1262" i="1"/>
  <c r="O1261" i="1"/>
  <c r="O1260" i="1"/>
  <c r="O1259" i="1"/>
  <c r="O1258" i="1"/>
  <c r="O1257" i="1"/>
  <c r="O1256" i="1"/>
  <c r="O1255" i="1"/>
  <c r="O1254" i="1"/>
  <c r="O1253" i="1"/>
  <c r="O1252" i="1"/>
  <c r="O1251" i="1"/>
  <c r="O1250" i="1"/>
  <c r="O1249" i="1"/>
  <c r="O1248" i="1"/>
  <c r="O1247" i="1"/>
  <c r="O1246" i="1"/>
  <c r="O1245" i="1"/>
  <c r="O1244" i="1"/>
  <c r="O1243" i="1"/>
  <c r="O1242" i="1"/>
  <c r="O1241" i="1"/>
  <c r="O1240" i="1"/>
  <c r="O1239" i="1"/>
  <c r="O1238" i="1"/>
  <c r="O1237" i="1"/>
  <c r="O1236" i="1"/>
  <c r="O1235" i="1"/>
  <c r="O1234" i="1"/>
  <c r="O1233" i="1"/>
  <c r="O1232" i="1"/>
  <c r="O1231" i="1"/>
  <c r="O1230" i="1"/>
  <c r="O1229" i="1"/>
  <c r="O1228" i="1"/>
  <c r="O1227" i="1"/>
  <c r="O1226" i="1"/>
  <c r="O1225" i="1"/>
  <c r="O1224" i="1"/>
  <c r="O1223" i="1"/>
  <c r="O1222" i="1"/>
  <c r="O1221" i="1"/>
  <c r="O1220" i="1"/>
  <c r="O1219" i="1"/>
  <c r="O1218" i="1"/>
  <c r="O1217" i="1"/>
  <c r="O1216" i="1"/>
  <c r="O1215" i="1"/>
  <c r="O1214" i="1"/>
  <c r="O1213" i="1"/>
  <c r="O1212" i="1"/>
  <c r="O1211" i="1"/>
  <c r="O1210" i="1"/>
  <c r="O1209" i="1"/>
  <c r="O1208" i="1"/>
  <c r="O1207" i="1"/>
  <c r="O1206" i="1"/>
  <c r="O1205" i="1"/>
  <c r="O1204" i="1"/>
  <c r="O1203" i="1"/>
  <c r="O1202" i="1"/>
  <c r="O1201" i="1"/>
  <c r="O1200" i="1"/>
  <c r="O1199" i="1"/>
  <c r="O1198" i="1"/>
  <c r="O1197" i="1"/>
  <c r="O1196" i="1"/>
  <c r="O1195" i="1"/>
  <c r="O1194" i="1"/>
  <c r="O1193" i="1"/>
  <c r="O1192" i="1"/>
  <c r="O1191" i="1"/>
  <c r="O1190" i="1"/>
  <c r="O1189" i="1"/>
  <c r="O1188" i="1"/>
  <c r="O1187" i="1"/>
  <c r="O1186" i="1"/>
  <c r="O1185" i="1"/>
  <c r="O1184" i="1"/>
  <c r="O1183" i="1"/>
  <c r="O1182" i="1"/>
  <c r="O1181" i="1"/>
  <c r="O1180" i="1"/>
  <c r="O1179" i="1"/>
  <c r="O1178" i="1"/>
  <c r="O1177" i="1"/>
  <c r="O1176" i="1"/>
  <c r="O1175" i="1"/>
  <c r="O1174" i="1"/>
  <c r="O1173" i="1"/>
  <c r="O1172" i="1"/>
  <c r="O1171" i="1"/>
  <c r="O1170" i="1"/>
  <c r="O1169" i="1"/>
  <c r="O1168" i="1"/>
  <c r="O1167" i="1"/>
  <c r="O1166" i="1"/>
  <c r="O1165" i="1"/>
  <c r="O1164" i="1"/>
  <c r="O1163" i="1"/>
  <c r="O1162" i="1"/>
  <c r="O1161" i="1"/>
  <c r="O1160" i="1"/>
  <c r="O1159" i="1"/>
  <c r="O1158" i="1"/>
  <c r="O1157" i="1"/>
  <c r="O1156" i="1"/>
  <c r="O1155" i="1"/>
  <c r="O1154" i="1"/>
  <c r="O1153" i="1"/>
  <c r="O1152" i="1"/>
  <c r="O1151" i="1"/>
  <c r="O1150" i="1"/>
  <c r="O1149" i="1"/>
  <c r="O1148" i="1"/>
  <c r="O1147" i="1"/>
  <c r="O1146" i="1"/>
  <c r="O1145" i="1"/>
  <c r="O1144" i="1"/>
  <c r="O1143" i="1"/>
  <c r="O1142" i="1"/>
  <c r="O1141" i="1"/>
  <c r="O1140" i="1"/>
  <c r="O1139" i="1"/>
  <c r="O1138" i="1"/>
  <c r="O1137" i="1"/>
  <c r="O1136" i="1"/>
  <c r="O1135" i="1"/>
  <c r="O1134" i="1"/>
  <c r="O1133" i="1"/>
  <c r="O1132" i="1"/>
  <c r="O1131" i="1"/>
  <c r="O1130" i="1"/>
  <c r="O1129" i="1"/>
  <c r="O1128" i="1"/>
  <c r="O1127" i="1"/>
  <c r="O1126" i="1"/>
  <c r="O1125" i="1"/>
  <c r="O1124" i="1"/>
  <c r="O1123" i="1"/>
  <c r="O1122" i="1"/>
  <c r="O1121" i="1"/>
  <c r="O1120" i="1"/>
  <c r="O1119" i="1"/>
  <c r="O1118" i="1"/>
  <c r="O1117" i="1"/>
  <c r="O1116" i="1"/>
  <c r="O1115" i="1"/>
  <c r="O1114" i="1"/>
  <c r="O1113" i="1"/>
  <c r="O1112" i="1"/>
  <c r="O1111" i="1"/>
  <c r="O1110" i="1"/>
  <c r="O1109" i="1"/>
  <c r="O1108" i="1"/>
  <c r="O1107" i="1"/>
  <c r="O1106" i="1"/>
  <c r="O1105" i="1"/>
  <c r="O1104" i="1"/>
  <c r="O1103" i="1"/>
  <c r="O1102" i="1"/>
  <c r="O1101" i="1"/>
  <c r="O1100" i="1"/>
  <c r="O1099" i="1"/>
  <c r="O1098" i="1"/>
  <c r="O1097" i="1"/>
  <c r="O1096" i="1"/>
  <c r="O1095" i="1"/>
  <c r="O1094" i="1"/>
  <c r="O1093" i="1"/>
  <c r="O1092" i="1"/>
  <c r="O1091" i="1"/>
  <c r="O1090" i="1"/>
  <c r="O1089" i="1"/>
  <c r="O1088" i="1"/>
  <c r="O1087" i="1"/>
  <c r="O1086" i="1"/>
  <c r="O1085" i="1"/>
  <c r="O1084" i="1"/>
  <c r="O1083" i="1"/>
  <c r="O1082" i="1"/>
  <c r="O1081" i="1"/>
  <c r="O1080" i="1"/>
  <c r="O1079" i="1"/>
  <c r="O1078" i="1"/>
  <c r="O1077" i="1"/>
  <c r="O1076" i="1"/>
  <c r="O1075" i="1"/>
  <c r="O1074" i="1"/>
  <c r="O1073" i="1"/>
  <c r="O1072" i="1"/>
  <c r="O1071" i="1"/>
  <c r="O1070" i="1"/>
  <c r="O1069" i="1"/>
  <c r="O1068" i="1"/>
  <c r="O1067" i="1"/>
  <c r="O1066" i="1"/>
  <c r="O1065" i="1"/>
  <c r="O1064" i="1"/>
  <c r="O1063" i="1"/>
  <c r="O1062" i="1"/>
  <c r="O1061" i="1"/>
  <c r="O1060" i="1"/>
  <c r="O1059" i="1"/>
  <c r="O1058" i="1"/>
  <c r="O1057" i="1"/>
  <c r="O1056" i="1"/>
  <c r="O1055" i="1"/>
  <c r="O1054" i="1"/>
  <c r="O1053" i="1"/>
  <c r="O1052" i="1"/>
  <c r="O1051" i="1"/>
  <c r="O1050" i="1"/>
  <c r="O1049" i="1"/>
  <c r="O1048" i="1"/>
  <c r="O1047" i="1"/>
  <c r="O1046" i="1"/>
  <c r="O1045" i="1"/>
  <c r="O1044" i="1"/>
  <c r="O1043" i="1"/>
  <c r="O1042" i="1"/>
  <c r="O1041" i="1"/>
  <c r="O1040" i="1"/>
  <c r="O1039" i="1"/>
  <c r="O1038" i="1"/>
  <c r="O1037" i="1"/>
  <c r="O1036" i="1"/>
  <c r="O1035" i="1"/>
  <c r="O1034" i="1"/>
  <c r="O1033" i="1"/>
  <c r="O1032" i="1"/>
  <c r="O1031" i="1"/>
  <c r="O1030" i="1"/>
  <c r="O1029" i="1"/>
  <c r="O1028" i="1"/>
  <c r="O1027" i="1"/>
  <c r="O1026" i="1"/>
  <c r="O1025" i="1"/>
  <c r="O1024" i="1"/>
  <c r="O1023" i="1"/>
  <c r="O1022" i="1"/>
  <c r="O1021" i="1"/>
  <c r="O1020" i="1"/>
  <c r="O1019" i="1"/>
  <c r="O1018" i="1"/>
  <c r="O1017" i="1"/>
  <c r="O1016" i="1"/>
  <c r="O1015" i="1"/>
  <c r="O1014" i="1"/>
  <c r="O1013" i="1"/>
  <c r="O1012" i="1"/>
  <c r="O1011" i="1"/>
  <c r="O1010" i="1"/>
  <c r="O1009" i="1"/>
  <c r="O1008" i="1"/>
  <c r="O1007" i="1"/>
  <c r="O1006" i="1"/>
  <c r="O1005" i="1"/>
  <c r="O1004" i="1"/>
  <c r="O1003" i="1"/>
  <c r="O1002" i="1"/>
  <c r="O1001" i="1"/>
  <c r="O1000" i="1"/>
  <c r="O999" i="1"/>
  <c r="O998" i="1"/>
  <c r="O997" i="1"/>
  <c r="O996" i="1"/>
  <c r="O995" i="1"/>
  <c r="O994" i="1"/>
  <c r="O993" i="1"/>
  <c r="O992" i="1"/>
  <c r="O991" i="1"/>
  <c r="O990" i="1"/>
  <c r="O989" i="1"/>
  <c r="O988" i="1"/>
  <c r="O987" i="1"/>
  <c r="O986" i="1"/>
  <c r="O985" i="1"/>
  <c r="O984" i="1"/>
  <c r="O983" i="1"/>
  <c r="O982" i="1"/>
  <c r="O981" i="1"/>
  <c r="O980" i="1"/>
  <c r="O979" i="1"/>
  <c r="O978" i="1"/>
  <c r="O977" i="1"/>
  <c r="O976" i="1"/>
  <c r="O975" i="1"/>
  <c r="O974" i="1"/>
  <c r="O973" i="1"/>
  <c r="O972" i="1"/>
  <c r="O971" i="1"/>
  <c r="O970" i="1"/>
  <c r="O969" i="1"/>
  <c r="O968" i="1"/>
  <c r="O967" i="1"/>
  <c r="O966" i="1"/>
  <c r="O965" i="1"/>
  <c r="O964" i="1"/>
  <c r="O963" i="1"/>
  <c r="O962" i="1"/>
  <c r="O961" i="1"/>
  <c r="O960" i="1"/>
  <c r="O959" i="1"/>
  <c r="O958" i="1"/>
  <c r="O957" i="1"/>
  <c r="O956" i="1"/>
  <c r="O955" i="1"/>
  <c r="O954" i="1"/>
  <c r="O953" i="1"/>
  <c r="O952" i="1"/>
  <c r="O951" i="1"/>
  <c r="O950" i="1"/>
  <c r="O949" i="1"/>
  <c r="O948" i="1"/>
  <c r="O947" i="1"/>
  <c r="O946" i="1"/>
  <c r="O945" i="1"/>
  <c r="O944" i="1"/>
  <c r="O943" i="1"/>
  <c r="O942" i="1"/>
  <c r="O941" i="1"/>
  <c r="O940" i="1"/>
  <c r="O939" i="1"/>
  <c r="O938" i="1"/>
  <c r="O937" i="1"/>
  <c r="O936" i="1"/>
  <c r="O935" i="1"/>
  <c r="O934" i="1"/>
  <c r="O933" i="1"/>
  <c r="O932" i="1"/>
  <c r="O931" i="1"/>
  <c r="O930" i="1"/>
  <c r="O929" i="1"/>
  <c r="O928" i="1"/>
  <c r="O927" i="1"/>
  <c r="O926" i="1"/>
  <c r="O925" i="1"/>
  <c r="O924" i="1"/>
  <c r="O923" i="1"/>
  <c r="O922" i="1"/>
  <c r="O921" i="1"/>
  <c r="O920" i="1"/>
  <c r="O919" i="1"/>
  <c r="O918" i="1"/>
  <c r="O917" i="1"/>
  <c r="O916" i="1"/>
  <c r="O915" i="1"/>
  <c r="O914" i="1"/>
  <c r="O913" i="1"/>
  <c r="O912" i="1"/>
  <c r="O911" i="1"/>
  <c r="O910" i="1"/>
  <c r="O909" i="1"/>
  <c r="O908" i="1"/>
  <c r="O907" i="1"/>
  <c r="O906" i="1"/>
  <c r="O905" i="1"/>
  <c r="O904" i="1"/>
  <c r="O903" i="1"/>
  <c r="O902" i="1"/>
  <c r="O901" i="1"/>
  <c r="O900" i="1"/>
  <c r="O899" i="1"/>
  <c r="O898" i="1"/>
  <c r="O897" i="1"/>
  <c r="O896" i="1"/>
  <c r="O895" i="1"/>
  <c r="O894" i="1"/>
  <c r="O893" i="1"/>
  <c r="O892" i="1"/>
  <c r="O891" i="1"/>
  <c r="O890" i="1"/>
  <c r="O889" i="1"/>
  <c r="O888" i="1"/>
  <c r="O887" i="1"/>
  <c r="O886" i="1"/>
  <c r="O885" i="1"/>
  <c r="O884" i="1"/>
  <c r="O883" i="1"/>
  <c r="O882" i="1"/>
  <c r="O881" i="1"/>
  <c r="O880" i="1"/>
  <c r="O879" i="1"/>
  <c r="O878" i="1"/>
  <c r="O877" i="1"/>
  <c r="O876" i="1"/>
  <c r="O875" i="1"/>
  <c r="O874" i="1"/>
  <c r="O873" i="1"/>
  <c r="O872" i="1"/>
  <c r="O871" i="1"/>
  <c r="O870" i="1"/>
  <c r="O869" i="1"/>
  <c r="O868" i="1"/>
  <c r="O867" i="1"/>
  <c r="O866" i="1"/>
  <c r="O865" i="1"/>
  <c r="O864" i="1"/>
  <c r="O863" i="1"/>
  <c r="O862" i="1"/>
  <c r="O861" i="1"/>
  <c r="O860" i="1"/>
  <c r="O859" i="1"/>
  <c r="O858" i="1"/>
  <c r="O857" i="1"/>
  <c r="O856" i="1"/>
  <c r="O855" i="1"/>
  <c r="O854" i="1"/>
  <c r="O853" i="1"/>
  <c r="O852" i="1"/>
  <c r="O851" i="1"/>
  <c r="O850" i="1"/>
  <c r="O849" i="1"/>
  <c r="O848" i="1"/>
  <c r="O847" i="1"/>
  <c r="O846" i="1"/>
  <c r="O845" i="1"/>
  <c r="O844" i="1"/>
  <c r="O843" i="1"/>
  <c r="O842" i="1"/>
  <c r="O841" i="1"/>
  <c r="O840" i="1"/>
  <c r="O839" i="1"/>
  <c r="O838" i="1"/>
  <c r="O837" i="1"/>
  <c r="O836" i="1"/>
  <c r="O835" i="1"/>
  <c r="O834" i="1"/>
  <c r="O833" i="1"/>
  <c r="O832" i="1"/>
  <c r="O831" i="1"/>
  <c r="O830" i="1"/>
  <c r="O829" i="1"/>
  <c r="O828" i="1"/>
  <c r="O827" i="1"/>
  <c r="O826" i="1"/>
  <c r="O825" i="1"/>
  <c r="O824" i="1"/>
  <c r="O823" i="1"/>
  <c r="O822" i="1"/>
  <c r="O821" i="1"/>
  <c r="O820" i="1"/>
  <c r="O819" i="1"/>
  <c r="O818" i="1"/>
  <c r="O817" i="1"/>
  <c r="O816" i="1"/>
  <c r="O815" i="1"/>
  <c r="O814" i="1"/>
  <c r="O813" i="1"/>
  <c r="O812" i="1"/>
  <c r="O811" i="1"/>
  <c r="O810" i="1"/>
  <c r="O809" i="1"/>
  <c r="O808" i="1"/>
  <c r="O807" i="1"/>
  <c r="O806" i="1"/>
  <c r="O805" i="1"/>
  <c r="O804" i="1"/>
  <c r="O803" i="1"/>
  <c r="O802" i="1"/>
  <c r="O801" i="1"/>
  <c r="O800" i="1"/>
  <c r="O799" i="1"/>
  <c r="O798" i="1"/>
  <c r="O797" i="1"/>
  <c r="O796" i="1"/>
  <c r="O795" i="1"/>
  <c r="O794" i="1"/>
  <c r="O793" i="1"/>
  <c r="O792" i="1"/>
  <c r="O791" i="1"/>
  <c r="O790" i="1"/>
  <c r="O789" i="1"/>
  <c r="O788" i="1"/>
  <c r="O787" i="1"/>
  <c r="O786" i="1"/>
  <c r="O785" i="1"/>
  <c r="O784" i="1"/>
  <c r="O783" i="1"/>
  <c r="O782" i="1"/>
  <c r="O781" i="1"/>
  <c r="O780" i="1"/>
  <c r="O779" i="1"/>
  <c r="O778" i="1"/>
  <c r="O777" i="1"/>
  <c r="O776" i="1"/>
  <c r="O775" i="1"/>
  <c r="O774" i="1"/>
  <c r="O773" i="1"/>
  <c r="O772" i="1"/>
  <c r="O771" i="1"/>
  <c r="O770" i="1"/>
  <c r="O769" i="1"/>
  <c r="O768" i="1"/>
  <c r="O767" i="1"/>
  <c r="O766" i="1"/>
  <c r="O765" i="1"/>
  <c r="O764" i="1"/>
  <c r="O763" i="1"/>
  <c r="O762" i="1"/>
  <c r="O761" i="1"/>
  <c r="O760" i="1"/>
  <c r="O759" i="1"/>
  <c r="O758" i="1"/>
  <c r="O757" i="1"/>
  <c r="O756" i="1"/>
  <c r="O755" i="1"/>
  <c r="O754" i="1"/>
  <c r="O753" i="1"/>
  <c r="O752" i="1"/>
  <c r="O751" i="1"/>
  <c r="O750" i="1"/>
  <c r="O749" i="1"/>
  <c r="O748" i="1"/>
  <c r="O747" i="1"/>
  <c r="O746" i="1"/>
  <c r="O745" i="1"/>
  <c r="O744" i="1"/>
  <c r="O743" i="1"/>
  <c r="O742" i="1"/>
  <c r="O741" i="1"/>
  <c r="O740" i="1"/>
  <c r="O739" i="1"/>
  <c r="O738" i="1"/>
  <c r="O737" i="1"/>
  <c r="O736" i="1"/>
  <c r="O735" i="1"/>
  <c r="O734" i="1"/>
  <c r="O733" i="1"/>
  <c r="O732" i="1"/>
  <c r="O731" i="1"/>
  <c r="O730" i="1"/>
  <c r="O729" i="1"/>
  <c r="O728" i="1"/>
  <c r="O727" i="1"/>
  <c r="O726" i="1"/>
  <c r="O725" i="1"/>
  <c r="O724" i="1"/>
  <c r="O723" i="1"/>
  <c r="O722" i="1"/>
  <c r="O721" i="1"/>
  <c r="O720" i="1"/>
  <c r="O719" i="1"/>
  <c r="O718" i="1"/>
  <c r="O717" i="1"/>
  <c r="O716" i="1"/>
  <c r="O715" i="1"/>
  <c r="O714" i="1"/>
  <c r="O713" i="1"/>
  <c r="O712" i="1"/>
  <c r="O711" i="1"/>
  <c r="O710" i="1"/>
  <c r="O709" i="1"/>
  <c r="O708" i="1"/>
  <c r="O707" i="1"/>
  <c r="O706" i="1"/>
  <c r="O705" i="1"/>
  <c r="O704" i="1"/>
  <c r="O703" i="1"/>
  <c r="O702" i="1"/>
  <c r="O701" i="1"/>
  <c r="O700" i="1"/>
  <c r="O699" i="1"/>
  <c r="O698" i="1"/>
  <c r="O697" i="1"/>
  <c r="O696" i="1"/>
  <c r="O695" i="1"/>
  <c r="O694" i="1"/>
  <c r="O693" i="1"/>
  <c r="O692" i="1"/>
  <c r="O691" i="1"/>
  <c r="O690" i="1"/>
  <c r="O689" i="1"/>
  <c r="O688" i="1"/>
  <c r="O687" i="1"/>
  <c r="O686" i="1"/>
  <c r="O685" i="1"/>
  <c r="O684" i="1"/>
  <c r="O683" i="1"/>
  <c r="O682" i="1"/>
  <c r="O681" i="1"/>
  <c r="O680" i="1"/>
  <c r="O679" i="1"/>
  <c r="O678" i="1"/>
  <c r="O677" i="1"/>
  <c r="O676" i="1"/>
  <c r="O675" i="1"/>
  <c r="O674" i="1"/>
  <c r="O673" i="1"/>
  <c r="O672" i="1"/>
  <c r="O671" i="1"/>
  <c r="O670" i="1"/>
  <c r="O669" i="1"/>
  <c r="O668" i="1"/>
  <c r="O667" i="1"/>
  <c r="O666" i="1"/>
  <c r="O665" i="1"/>
  <c r="O664" i="1"/>
  <c r="O663" i="1"/>
  <c r="O662" i="1"/>
  <c r="O661" i="1"/>
  <c r="O660" i="1"/>
  <c r="O659" i="1"/>
  <c r="O658" i="1"/>
  <c r="O657" i="1"/>
  <c r="O656" i="1"/>
  <c r="O655" i="1"/>
  <c r="O654" i="1"/>
  <c r="O653" i="1"/>
  <c r="O652" i="1"/>
  <c r="O651" i="1"/>
  <c r="O650" i="1"/>
  <c r="O649" i="1"/>
  <c r="O648" i="1"/>
  <c r="O647" i="1"/>
  <c r="O646" i="1"/>
  <c r="O645" i="1"/>
  <c r="O644" i="1"/>
  <c r="O643" i="1"/>
  <c r="O642" i="1"/>
  <c r="O641" i="1"/>
  <c r="O640" i="1"/>
  <c r="O639" i="1"/>
  <c r="O638" i="1"/>
  <c r="O637" i="1"/>
  <c r="O636" i="1"/>
  <c r="O635" i="1"/>
  <c r="O634" i="1"/>
  <c r="O633" i="1"/>
  <c r="O632" i="1"/>
  <c r="O631" i="1"/>
  <c r="O630" i="1"/>
  <c r="O629" i="1"/>
  <c r="O628" i="1"/>
  <c r="O627" i="1"/>
  <c r="O626" i="1"/>
  <c r="O625" i="1"/>
  <c r="O624" i="1"/>
  <c r="O623" i="1"/>
  <c r="O622" i="1"/>
  <c r="O621" i="1"/>
  <c r="O620" i="1"/>
  <c r="O619" i="1"/>
  <c r="O618" i="1"/>
  <c r="O617" i="1"/>
  <c r="O616" i="1"/>
  <c r="O615" i="1"/>
  <c r="O614" i="1"/>
  <c r="O613" i="1"/>
  <c r="O612" i="1"/>
  <c r="O611" i="1"/>
  <c r="O610" i="1"/>
  <c r="O609" i="1"/>
  <c r="O608" i="1"/>
  <c r="O607" i="1"/>
  <c r="O606" i="1"/>
  <c r="O605" i="1"/>
  <c r="O604" i="1"/>
  <c r="O603" i="1"/>
  <c r="O602" i="1"/>
  <c r="O601" i="1"/>
  <c r="O600" i="1"/>
  <c r="O599" i="1"/>
  <c r="O598" i="1"/>
  <c r="O597" i="1"/>
  <c r="O596" i="1"/>
  <c r="O595" i="1"/>
  <c r="O594" i="1"/>
  <c r="O593" i="1"/>
  <c r="O592" i="1"/>
  <c r="O591" i="1"/>
  <c r="O590" i="1"/>
  <c r="O589" i="1"/>
  <c r="O588" i="1"/>
  <c r="O587" i="1"/>
  <c r="O586" i="1"/>
  <c r="O585" i="1"/>
  <c r="O584" i="1"/>
  <c r="O583" i="1"/>
  <c r="O582" i="1"/>
  <c r="O581" i="1"/>
  <c r="O580" i="1"/>
  <c r="O579" i="1"/>
  <c r="O578" i="1"/>
  <c r="O577" i="1"/>
  <c r="O576" i="1"/>
  <c r="O575" i="1"/>
  <c r="O574" i="1"/>
  <c r="O573" i="1"/>
  <c r="O572" i="1"/>
  <c r="O571" i="1"/>
  <c r="O570" i="1"/>
  <c r="O569" i="1"/>
  <c r="O568" i="1"/>
  <c r="O567" i="1"/>
  <c r="O566" i="1"/>
  <c r="O565" i="1"/>
  <c r="O564" i="1"/>
  <c r="O563" i="1"/>
  <c r="O562" i="1"/>
  <c r="O561" i="1"/>
  <c r="O560" i="1"/>
  <c r="O559" i="1"/>
  <c r="O558" i="1"/>
  <c r="O557" i="1"/>
  <c r="O556" i="1"/>
  <c r="O555" i="1"/>
  <c r="O554" i="1"/>
  <c r="O553" i="1"/>
  <c r="O552" i="1"/>
  <c r="O551" i="1"/>
  <c r="O550" i="1"/>
  <c r="O549" i="1"/>
  <c r="O548" i="1"/>
  <c r="O547" i="1"/>
  <c r="O546" i="1"/>
  <c r="O545" i="1"/>
  <c r="O544" i="1"/>
  <c r="O543" i="1"/>
  <c r="O542" i="1"/>
  <c r="O541" i="1"/>
  <c r="O540" i="1"/>
  <c r="O539" i="1"/>
  <c r="O538" i="1"/>
  <c r="O537" i="1"/>
  <c r="O536" i="1"/>
  <c r="O535" i="1"/>
  <c r="O534" i="1"/>
  <c r="O533" i="1"/>
  <c r="O532" i="1"/>
  <c r="O531" i="1"/>
  <c r="O530" i="1"/>
  <c r="O529" i="1"/>
  <c r="O528" i="1"/>
  <c r="O527" i="1"/>
  <c r="O526" i="1"/>
  <c r="O525" i="1"/>
  <c r="O524" i="1"/>
  <c r="O523" i="1"/>
  <c r="O522" i="1"/>
  <c r="O521" i="1"/>
  <c r="O520" i="1"/>
  <c r="O519" i="1"/>
  <c r="O518" i="1"/>
  <c r="O517" i="1"/>
  <c r="O516" i="1"/>
  <c r="O515" i="1"/>
  <c r="O514" i="1"/>
  <c r="O513" i="1"/>
  <c r="O512" i="1"/>
  <c r="O511" i="1"/>
  <c r="O510" i="1"/>
  <c r="O509" i="1"/>
  <c r="O508" i="1"/>
  <c r="O507" i="1"/>
  <c r="O506" i="1"/>
  <c r="O505" i="1"/>
  <c r="O504" i="1"/>
  <c r="O503" i="1"/>
  <c r="O502" i="1"/>
  <c r="O501" i="1"/>
  <c r="O500" i="1"/>
  <c r="O499" i="1"/>
  <c r="O498" i="1"/>
  <c r="O497" i="1"/>
  <c r="O496" i="1"/>
  <c r="O495" i="1"/>
  <c r="O494" i="1"/>
  <c r="O493" i="1"/>
  <c r="O492" i="1"/>
  <c r="O491" i="1"/>
  <c r="O490" i="1"/>
  <c r="O489" i="1"/>
  <c r="O488" i="1"/>
  <c r="O487" i="1"/>
  <c r="O486" i="1"/>
  <c r="O485" i="1"/>
  <c r="O484" i="1"/>
  <c r="O483" i="1"/>
  <c r="O482" i="1"/>
  <c r="O481" i="1"/>
  <c r="O480" i="1"/>
  <c r="O479" i="1"/>
  <c r="O478" i="1"/>
  <c r="O477" i="1"/>
  <c r="O476" i="1"/>
  <c r="O475" i="1"/>
  <c r="O474" i="1"/>
  <c r="O473" i="1"/>
  <c r="O472" i="1"/>
  <c r="O471" i="1"/>
  <c r="O470" i="1"/>
  <c r="O469" i="1"/>
  <c r="O468" i="1"/>
  <c r="O467" i="1"/>
  <c r="O466" i="1"/>
  <c r="O465" i="1"/>
  <c r="O464" i="1"/>
  <c r="O463" i="1"/>
  <c r="O462" i="1"/>
  <c r="O461" i="1"/>
  <c r="O460" i="1"/>
  <c r="O459" i="1"/>
  <c r="O458" i="1"/>
  <c r="O457" i="1"/>
  <c r="O456" i="1"/>
  <c r="O455" i="1"/>
  <c r="O454" i="1"/>
  <c r="O453" i="1"/>
  <c r="O452" i="1"/>
  <c r="O451" i="1"/>
  <c r="O450" i="1"/>
  <c r="O449" i="1"/>
  <c r="O448" i="1"/>
  <c r="O447" i="1"/>
  <c r="O446" i="1"/>
  <c r="O445" i="1"/>
  <c r="O444" i="1"/>
  <c r="O443" i="1"/>
  <c r="O442" i="1"/>
  <c r="O441" i="1"/>
  <c r="O440" i="1"/>
  <c r="O439" i="1"/>
  <c r="O438" i="1"/>
  <c r="O437" i="1"/>
  <c r="O436" i="1"/>
  <c r="O435" i="1"/>
  <c r="O434" i="1"/>
  <c r="O433" i="1"/>
  <c r="O432" i="1"/>
  <c r="O431" i="1"/>
  <c r="O430" i="1"/>
  <c r="O429" i="1"/>
  <c r="O428" i="1"/>
  <c r="O427" i="1"/>
  <c r="O426" i="1"/>
  <c r="O425" i="1"/>
  <c r="O424" i="1"/>
  <c r="O423" i="1"/>
  <c r="O422" i="1"/>
  <c r="O421" i="1"/>
  <c r="O420" i="1"/>
  <c r="O419" i="1"/>
  <c r="O418" i="1"/>
  <c r="O417" i="1"/>
  <c r="O416" i="1"/>
  <c r="O415" i="1"/>
  <c r="O414" i="1"/>
  <c r="O413" i="1"/>
  <c r="O412" i="1"/>
  <c r="O411" i="1"/>
  <c r="O410" i="1"/>
  <c r="O409" i="1"/>
  <c r="O408" i="1"/>
  <c r="O407" i="1"/>
  <c r="O406" i="1"/>
  <c r="O405" i="1"/>
  <c r="O404" i="1"/>
  <c r="O403" i="1"/>
  <c r="O402" i="1"/>
  <c r="O401" i="1"/>
  <c r="O400" i="1"/>
  <c r="O399" i="1"/>
  <c r="O398" i="1"/>
  <c r="O397" i="1"/>
  <c r="O396" i="1"/>
  <c r="O395" i="1"/>
  <c r="O394" i="1"/>
  <c r="O393" i="1"/>
  <c r="O392" i="1"/>
  <c r="O391" i="1"/>
  <c r="O390" i="1"/>
  <c r="O389" i="1"/>
  <c r="O388" i="1"/>
  <c r="O387" i="1"/>
  <c r="O386" i="1"/>
  <c r="O385" i="1"/>
  <c r="O384" i="1"/>
  <c r="O383" i="1"/>
  <c r="O382" i="1"/>
  <c r="O381" i="1"/>
  <c r="O380" i="1"/>
  <c r="O379" i="1"/>
  <c r="O378" i="1"/>
  <c r="O377" i="1"/>
  <c r="O376" i="1"/>
  <c r="O375" i="1"/>
  <c r="O374" i="1"/>
  <c r="O373" i="1"/>
  <c r="O372" i="1"/>
  <c r="O371" i="1"/>
  <c r="O370" i="1"/>
  <c r="O369" i="1"/>
  <c r="O368" i="1"/>
  <c r="O367" i="1"/>
  <c r="O366" i="1"/>
  <c r="O365" i="1"/>
  <c r="O364" i="1"/>
  <c r="O363" i="1"/>
  <c r="O362" i="1"/>
  <c r="O361" i="1"/>
  <c r="O360" i="1"/>
  <c r="O359" i="1"/>
  <c r="O358" i="1"/>
  <c r="O357" i="1"/>
  <c r="O356" i="1"/>
  <c r="O355" i="1"/>
  <c r="O354" i="1"/>
  <c r="O353" i="1"/>
  <c r="O352" i="1"/>
  <c r="O351" i="1"/>
  <c r="O350" i="1"/>
  <c r="O349" i="1"/>
  <c r="O348" i="1"/>
  <c r="O347" i="1"/>
  <c r="O346" i="1"/>
  <c r="O345" i="1"/>
  <c r="O344" i="1"/>
  <c r="O343" i="1"/>
  <c r="O342" i="1"/>
  <c r="O341" i="1"/>
  <c r="O340" i="1"/>
  <c r="O339" i="1"/>
  <c r="O338" i="1"/>
  <c r="O337" i="1"/>
  <c r="O336" i="1"/>
  <c r="O335" i="1"/>
  <c r="O334" i="1"/>
  <c r="O333" i="1"/>
  <c r="O332" i="1"/>
  <c r="O331" i="1"/>
  <c r="O330" i="1"/>
  <c r="O329" i="1"/>
  <c r="O328" i="1"/>
  <c r="O327" i="1"/>
  <c r="O326" i="1"/>
  <c r="O325" i="1"/>
  <c r="O324" i="1"/>
  <c r="O323" i="1"/>
  <c r="O322" i="1"/>
  <c r="O321" i="1"/>
  <c r="O320" i="1"/>
  <c r="O319" i="1"/>
  <c r="O318" i="1"/>
  <c r="O317" i="1"/>
  <c r="O316" i="1"/>
  <c r="O315" i="1"/>
  <c r="O314" i="1"/>
  <c r="O313" i="1"/>
  <c r="O312" i="1"/>
  <c r="O311" i="1"/>
  <c r="O310" i="1"/>
  <c r="O309" i="1"/>
  <c r="O308" i="1"/>
  <c r="O307" i="1"/>
  <c r="O306" i="1"/>
  <c r="O305" i="1"/>
  <c r="O304" i="1"/>
  <c r="O303" i="1"/>
  <c r="O302" i="1"/>
  <c r="O301" i="1"/>
  <c r="O300" i="1"/>
  <c r="O299" i="1"/>
  <c r="O298" i="1"/>
  <c r="O297" i="1"/>
  <c r="O296" i="1"/>
  <c r="O295" i="1"/>
  <c r="O294" i="1"/>
  <c r="O293" i="1"/>
  <c r="O292" i="1"/>
  <c r="O291" i="1"/>
  <c r="O290" i="1"/>
  <c r="O289" i="1"/>
  <c r="O288" i="1"/>
  <c r="O287" i="1"/>
  <c r="O286" i="1"/>
  <c r="O285" i="1"/>
  <c r="O284" i="1"/>
  <c r="O283" i="1"/>
  <c r="O282" i="1"/>
  <c r="O281" i="1"/>
  <c r="O280" i="1"/>
  <c r="O279" i="1"/>
  <c r="O278" i="1"/>
  <c r="O277" i="1"/>
  <c r="O276" i="1"/>
  <c r="O275" i="1"/>
  <c r="O274" i="1"/>
  <c r="O273" i="1"/>
  <c r="O272" i="1"/>
  <c r="O271" i="1"/>
  <c r="O270" i="1"/>
  <c r="O269" i="1"/>
  <c r="O268" i="1"/>
  <c r="O267" i="1"/>
  <c r="O266" i="1"/>
  <c r="O265" i="1"/>
  <c r="O264" i="1"/>
  <c r="O263" i="1"/>
  <c r="O262" i="1"/>
  <c r="O261" i="1"/>
  <c r="O260" i="1"/>
  <c r="O259" i="1"/>
  <c r="O258" i="1"/>
  <c r="O257" i="1"/>
  <c r="O256" i="1"/>
  <c r="O255" i="1"/>
  <c r="O254" i="1"/>
  <c r="O253" i="1"/>
  <c r="O252" i="1"/>
  <c r="O251" i="1"/>
  <c r="O250" i="1"/>
  <c r="O249" i="1"/>
  <c r="O248" i="1"/>
  <c r="O247" i="1"/>
  <c r="O246" i="1"/>
  <c r="O245" i="1"/>
  <c r="O244" i="1"/>
  <c r="O243" i="1"/>
  <c r="O242" i="1"/>
  <c r="O241" i="1"/>
  <c r="O240" i="1"/>
  <c r="O239" i="1"/>
  <c r="O238" i="1"/>
  <c r="O237" i="1"/>
  <c r="O236" i="1"/>
  <c r="O235" i="1"/>
  <c r="O234" i="1"/>
  <c r="O233" i="1"/>
  <c r="O232" i="1"/>
  <c r="O231" i="1"/>
  <c r="O230" i="1"/>
  <c r="O229" i="1"/>
  <c r="O228" i="1"/>
  <c r="O227" i="1"/>
  <c r="O226" i="1"/>
  <c r="O225" i="1"/>
  <c r="O224" i="1"/>
  <c r="O223" i="1"/>
  <c r="O222" i="1"/>
  <c r="O221" i="1"/>
  <c r="O220" i="1"/>
  <c r="O219" i="1"/>
  <c r="O218" i="1"/>
  <c r="O217" i="1"/>
  <c r="O216" i="1"/>
  <c r="O215" i="1"/>
  <c r="O214" i="1"/>
  <c r="O213" i="1"/>
  <c r="O212" i="1"/>
  <c r="O211" i="1"/>
  <c r="O210" i="1"/>
  <c r="O209" i="1"/>
  <c r="O208" i="1"/>
  <c r="O207" i="1"/>
  <c r="O206" i="1"/>
  <c r="O205" i="1"/>
  <c r="O204" i="1"/>
  <c r="O203" i="1"/>
  <c r="O202" i="1"/>
  <c r="O201" i="1"/>
  <c r="O200" i="1"/>
  <c r="O199" i="1"/>
  <c r="O198" i="1"/>
  <c r="O197" i="1"/>
  <c r="O196" i="1"/>
  <c r="O195" i="1"/>
  <c r="O194" i="1"/>
  <c r="O193" i="1"/>
  <c r="O192" i="1"/>
  <c r="O191" i="1"/>
  <c r="O190" i="1"/>
  <c r="O189" i="1"/>
  <c r="O188" i="1"/>
  <c r="O187" i="1"/>
  <c r="O186" i="1"/>
  <c r="O185" i="1"/>
  <c r="O184" i="1"/>
  <c r="O183" i="1"/>
  <c r="O182" i="1"/>
  <c r="O181" i="1"/>
  <c r="O180" i="1"/>
  <c r="O179" i="1"/>
  <c r="O178" i="1"/>
  <c r="O177" i="1"/>
  <c r="O176" i="1"/>
  <c r="O175" i="1"/>
  <c r="O174" i="1"/>
  <c r="O173" i="1"/>
  <c r="O172" i="1"/>
  <c r="O171" i="1"/>
  <c r="O170" i="1"/>
  <c r="O169" i="1"/>
  <c r="O168" i="1"/>
  <c r="O167" i="1"/>
  <c r="O166" i="1"/>
  <c r="O165" i="1"/>
  <c r="O164" i="1"/>
  <c r="O163" i="1"/>
  <c r="O162" i="1"/>
  <c r="O161" i="1"/>
  <c r="O160" i="1"/>
  <c r="O159" i="1"/>
  <c r="O158" i="1"/>
  <c r="O157" i="1"/>
  <c r="O156" i="1"/>
  <c r="O155" i="1"/>
  <c r="O154" i="1"/>
  <c r="O153" i="1"/>
  <c r="O152" i="1"/>
  <c r="O151" i="1"/>
  <c r="O150" i="1"/>
  <c r="O149" i="1"/>
  <c r="O148" i="1"/>
  <c r="O147" i="1"/>
  <c r="O146" i="1"/>
  <c r="O145" i="1"/>
  <c r="O144" i="1"/>
  <c r="O143" i="1"/>
  <c r="O142" i="1"/>
  <c r="O141" i="1"/>
  <c r="O140" i="1"/>
  <c r="O139" i="1"/>
  <c r="O138" i="1"/>
  <c r="O137" i="1"/>
  <c r="O136" i="1"/>
  <c r="O135" i="1"/>
  <c r="O134" i="1"/>
  <c r="O133" i="1"/>
  <c r="O132" i="1"/>
  <c r="O131" i="1"/>
  <c r="O130" i="1"/>
  <c r="O129" i="1"/>
  <c r="O128" i="1"/>
  <c r="O127" i="1"/>
  <c r="O126" i="1"/>
  <c r="O125" i="1"/>
  <c r="O124" i="1"/>
  <c r="O123" i="1"/>
  <c r="O122" i="1"/>
  <c r="O121" i="1"/>
  <c r="O120" i="1"/>
  <c r="O119" i="1"/>
  <c r="O118" i="1"/>
  <c r="O117" i="1"/>
  <c r="O116" i="1"/>
  <c r="O115" i="1"/>
  <c r="O114" i="1"/>
  <c r="O113" i="1"/>
  <c r="O112" i="1"/>
  <c r="O111" i="1"/>
  <c r="O110" i="1"/>
  <c r="O109" i="1"/>
  <c r="O108" i="1"/>
  <c r="O107" i="1"/>
  <c r="O106" i="1"/>
  <c r="O105" i="1"/>
  <c r="O104" i="1"/>
  <c r="O103" i="1"/>
  <c r="O102" i="1"/>
  <c r="O101" i="1"/>
  <c r="O100" i="1"/>
  <c r="O99" i="1"/>
  <c r="O98" i="1"/>
  <c r="O97" i="1"/>
  <c r="O96" i="1"/>
  <c r="O95" i="1"/>
  <c r="O94" i="1"/>
  <c r="O93" i="1"/>
  <c r="O92" i="1"/>
  <c r="O91" i="1"/>
  <c r="O90" i="1"/>
  <c r="O89" i="1"/>
  <c r="O88" i="1"/>
  <c r="O87" i="1"/>
  <c r="O86" i="1"/>
  <c r="O85" i="1"/>
  <c r="O84" i="1"/>
  <c r="O83" i="1"/>
  <c r="O82" i="1"/>
  <c r="O81" i="1"/>
  <c r="O80" i="1"/>
  <c r="O79" i="1"/>
  <c r="O78" i="1"/>
  <c r="O77" i="1"/>
  <c r="O76" i="1"/>
  <c r="O75" i="1"/>
  <c r="O74" i="1"/>
  <c r="O73" i="1"/>
  <c r="O72" i="1"/>
  <c r="O71" i="1"/>
  <c r="O70" i="1"/>
  <c r="O69" i="1"/>
  <c r="O68" i="1"/>
  <c r="O67" i="1"/>
  <c r="O66" i="1"/>
  <c r="O65" i="1"/>
  <c r="O64" i="1"/>
  <c r="O63" i="1"/>
  <c r="O62" i="1"/>
  <c r="O61" i="1"/>
  <c r="O60" i="1"/>
  <c r="O59" i="1"/>
  <c r="O58" i="1"/>
  <c r="O57" i="1"/>
  <c r="O56" i="1"/>
  <c r="O55" i="1"/>
  <c r="O54" i="1"/>
  <c r="O53" i="1"/>
  <c r="O52" i="1"/>
  <c r="O51" i="1"/>
  <c r="O50" i="1"/>
  <c r="O49" i="1"/>
  <c r="O48" i="1"/>
  <c r="O47" i="1"/>
  <c r="O46" i="1"/>
  <c r="O45" i="1"/>
  <c r="O44" i="1"/>
  <c r="O43" i="1"/>
  <c r="O42" i="1"/>
  <c r="O41" i="1"/>
  <c r="O40" i="1"/>
  <c r="O39" i="1"/>
  <c r="O38" i="1"/>
  <c r="O37" i="1"/>
  <c r="O36" i="1"/>
  <c r="O35" i="1"/>
  <c r="O34" i="1"/>
  <c r="O33" i="1"/>
  <c r="O32" i="1"/>
  <c r="O31" i="1"/>
  <c r="O30" i="1"/>
  <c r="O29" i="1"/>
  <c r="O28" i="1"/>
  <c r="O27" i="1"/>
  <c r="O26" i="1"/>
  <c r="O25" i="1"/>
  <c r="O24" i="1"/>
  <c r="O23" i="1"/>
  <c r="O22" i="1"/>
  <c r="O21" i="1"/>
  <c r="O20" i="1"/>
  <c r="O19" i="1"/>
  <c r="F423" i="2" l="1"/>
  <c r="G423" i="2" s="1"/>
  <c r="H423" i="2" s="1"/>
  <c r="I423" i="2" s="1"/>
  <c r="J423" i="2" s="1"/>
  <c r="K423" i="2" s="1"/>
  <c r="L423" i="2" s="1"/>
  <c r="M423" i="2" s="1"/>
  <c r="N423" i="2" s="1"/>
  <c r="O423" i="2" s="1"/>
  <c r="P423" i="2" s="1"/>
  <c r="E6" i="2"/>
  <c r="F6" i="2" s="1"/>
  <c r="G6" i="2" s="1"/>
  <c r="H6" i="2" s="1"/>
  <c r="I6" i="2" s="1"/>
  <c r="J6" i="2" s="1"/>
  <c r="K6" i="2" s="1"/>
  <c r="L6" i="2" s="1"/>
  <c r="M6" i="2" s="1"/>
  <c r="N6" i="2" s="1"/>
  <c r="O6" i="2" s="1"/>
  <c r="P6" i="2" s="1"/>
  <c r="A5" i="2" l="1"/>
</calcChain>
</file>

<file path=xl/sharedStrings.xml><?xml version="1.0" encoding="utf-8"?>
<sst xmlns="http://schemas.openxmlformats.org/spreadsheetml/2006/main" count="3477" uniqueCount="94">
  <si>
    <t>Row Labels</t>
  </si>
  <si>
    <t xml:space="preserve"> 2021</t>
  </si>
  <si>
    <t xml:space="preserve"> 2022</t>
  </si>
  <si>
    <t xml:space="preserve"> 2023</t>
  </si>
  <si>
    <t xml:space="preserve"> 2024</t>
  </si>
  <si>
    <t xml:space="preserve"> 2025</t>
  </si>
  <si>
    <t xml:space="preserve"> 2026</t>
  </si>
  <si>
    <t xml:space="preserve"> 2027</t>
  </si>
  <si>
    <t xml:space="preserve"> 2028</t>
  </si>
  <si>
    <t xml:space="preserve"> 2029</t>
  </si>
  <si>
    <t xml:space="preserve"> 2030</t>
  </si>
  <si>
    <t xml:space="preserve"> 2031</t>
  </si>
  <si>
    <t xml:space="preserve"> 2032</t>
  </si>
  <si>
    <t>Region</t>
  </si>
  <si>
    <t>Segment</t>
  </si>
  <si>
    <t>Sub-segment</t>
  </si>
  <si>
    <t>Value</t>
  </si>
  <si>
    <t>CAGR</t>
  </si>
  <si>
    <t>By Region</t>
  </si>
  <si>
    <t>By Country</t>
  </si>
  <si>
    <t xml:space="preserve"> 2033</t>
  </si>
  <si>
    <t>North America</t>
  </si>
  <si>
    <t>U.S.</t>
  </si>
  <si>
    <t>Canada</t>
  </si>
  <si>
    <t>Volume</t>
  </si>
  <si>
    <t>By Product Type</t>
  </si>
  <si>
    <t>By End User</t>
  </si>
  <si>
    <t>Offline</t>
  </si>
  <si>
    <t>Online</t>
  </si>
  <si>
    <t>North America &amp; US Trocar Market Value (US$ Million) Analysis and Forecast, 2021-2033</t>
  </si>
  <si>
    <t>North America &amp; US Trocar Market Volume (Th Units) Analysis and Forecast, 2021-2033</t>
  </si>
  <si>
    <t>North America &amp; US Trocar Market Value (US$ Million) &amp; Volume (Th Units) Analysis and Forecast, 2021-2033</t>
  </si>
  <si>
    <t>Bladed Trocars</t>
  </si>
  <si>
    <t>Bladeless Trocars</t>
  </si>
  <si>
    <t>Optical Trocars</t>
  </si>
  <si>
    <t>Hasson / Open Trocars</t>
  </si>
  <si>
    <t>Balloon Trocars</t>
  </si>
  <si>
    <t>Radially Expanding Trocars</t>
  </si>
  <si>
    <t>Single-Port / Specialty Access Trocars</t>
  </si>
  <si>
    <t>Other Product Types</t>
  </si>
  <si>
    <t>By Usability</t>
  </si>
  <si>
    <t>Disposable / Single-Use Trocars</t>
  </si>
  <si>
    <t>Reusable Trocars</t>
  </si>
  <si>
    <t xml:space="preserve">Hybrid Trocars </t>
  </si>
  <si>
    <t>By Size / Diameter</t>
  </si>
  <si>
    <t>Less than 5 mm</t>
  </si>
  <si>
    <t>5 mm</t>
  </si>
  <si>
    <t>8 mm</t>
  </si>
  <si>
    <t>10 mm</t>
  </si>
  <si>
    <t>11 mm</t>
  </si>
  <si>
    <t>12 mm</t>
  </si>
  <si>
    <t>15 mm</t>
  </si>
  <si>
    <t>Others (Above 15 mm, etc.)</t>
  </si>
  <si>
    <t>By Seal Type</t>
  </si>
  <si>
    <t>Seal Less</t>
  </si>
  <si>
    <t>Single Seal</t>
  </si>
  <si>
    <t>Dual Seal</t>
  </si>
  <si>
    <t>Universal Seal / Multi-Instrument Compatible</t>
  </si>
  <si>
    <t>By Surgical Approach</t>
  </si>
  <si>
    <t>Conventional Multi-Port Laparoscopy</t>
  </si>
  <si>
    <t>Single-Incision Laparoscopic Surgery (SILS)</t>
  </si>
  <si>
    <t>Robotic-Assisted Minimally Invasive Surgery</t>
  </si>
  <si>
    <t xml:space="preserve">Thoracoscopic </t>
  </si>
  <si>
    <t>Other Minimally Invasive Procedures</t>
  </si>
  <si>
    <t>By Clinical Specialty</t>
  </si>
  <si>
    <t>General Surgery</t>
  </si>
  <si>
    <t>Gynecology</t>
  </si>
  <si>
    <t>Urology</t>
  </si>
  <si>
    <t>Bariatric Surgery</t>
  </si>
  <si>
    <t>Colorectal Surgery</t>
  </si>
  <si>
    <t>Thoracic Surgery</t>
  </si>
  <si>
    <t>Pediatric Surgery</t>
  </si>
  <si>
    <t>Oncology Surgery</t>
  </si>
  <si>
    <t>Other Clinical Specialties</t>
  </si>
  <si>
    <t>By Material Type</t>
  </si>
  <si>
    <t>Plastic / Polymer-Based Trocars</t>
  </si>
  <si>
    <t>Stainless Steel Trocars</t>
  </si>
  <si>
    <t>Composite Material Trocars</t>
  </si>
  <si>
    <t>By Price Positioning</t>
  </si>
  <si>
    <t>Economy</t>
  </si>
  <si>
    <t>Mid-Priced</t>
  </si>
  <si>
    <t>Premium</t>
  </si>
  <si>
    <t>By Procurement Mode</t>
  </si>
  <si>
    <t>Hospitals</t>
  </si>
  <si>
    <t>Ambulatory Surgical Centers (ASCs)</t>
  </si>
  <si>
    <t>Specialty Clinics</t>
  </si>
  <si>
    <t>Day Care Surgical Centers</t>
  </si>
  <si>
    <t>Others (Academic &amp; Research Institutes, etc.</t>
  </si>
  <si>
    <t>U.S</t>
  </si>
  <si>
    <t>Northeast</t>
  </si>
  <si>
    <t>Southeast</t>
  </si>
  <si>
    <t>Midwest</t>
  </si>
  <si>
    <t>Southwest</t>
  </si>
  <si>
    <t>West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</si>
</sst>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
    <numFmt numFmtId="165" formatCode="0.0%"/>
  </numFmts>
  <fonts count="11">
    <font>
      <sz val="11"/>
      <color theme="1"/>
      <name val="Calibri"/>
      <family val="2"/>
      <scheme val="minor"/>
    </font>
    <font>
      <sz val="11"/>
      <color theme="0"/>
      <name val="Calibri"/>
      <family val="2"/>
      <scheme val="minor"/>
    </font>
    <font>
      <b/>
      <sz val="14"/>
      <color theme="0"/>
      <name val="Calibri"/>
      <family val="2"/>
      <scheme val="minor"/>
    </font>
    <font>
      <b/>
      <i/>
      <sz val="14"/>
      <color theme="0"/>
      <name val="Calibri"/>
      <family val="2"/>
      <scheme val="minor"/>
    </font>
    <font>
      <b/>
      <sz val="11"/>
      <color theme="1"/>
      <name val="Calibri"/>
      <family val="2"/>
      <scheme val="minor"/>
    </font>
    <font>
      <sz val="11"/>
      <color theme="1"/>
      <name val="Calibri"/>
      <family val="2"/>
      <scheme val="minor"/>
    </font>
    <font>
      <b/>
      <sz val="11"/>
      <name val="Calibri"/>
      <family val="2"/>
      <scheme val="minor"/>
    </font>
    <font>
      <sz val="11"/>
      <name val="Calibri"/>
      <family val="2"/>
      <scheme val="minor"/>
    </font>
    <font>
      <b/>
      <sz val="9"/>
      <color rgb="FF000000"/>
      <name val="Assistant"/>
      <charset val="177"/>
    </font>
    <font>
      <sz val="9"/>
      <color rgb="FF000000"/>
      <name val="Assistant"/>
      <charset val="177"/>
    </font>
    <font>
      <b/>
      <sz val="11"/>
      <color theme="1"/>
      <name val="Calibri"/>
      <family val="2"/>
    </font>
  </fonts>
  <fills count="15">
    <fill>
      <patternFill patternType="none"/>
    </fill>
    <fill>
      <patternFill patternType="gray125"/>
    </fill>
    <fill>
      <patternFill patternType="solid">
        <fgColor theme="4" tint="-0.249977111117893"/>
        <bgColor indexed="64"/>
      </patternFill>
    </fill>
    <fill>
      <patternFill patternType="solid">
        <fgColor rgb="FFFFFF00"/>
        <bgColor indexed="64"/>
      </patternFill>
    </fill>
    <fill>
      <patternFill patternType="solid">
        <fgColor theme="4" tint="0.79998168889431442"/>
        <bgColor theme="4" tint="0.79998168889431442"/>
      </patternFill>
    </fill>
    <fill>
      <patternFill patternType="solid">
        <fgColor theme="4" tint="0.59999389629810485"/>
        <bgColor indexed="64"/>
      </patternFill>
    </fill>
    <fill>
      <patternFill patternType="solid">
        <fgColor rgb="FFFFCC66"/>
        <bgColor indexed="64"/>
      </patternFill>
    </fill>
    <fill>
      <patternFill patternType="solid">
        <fgColor rgb="FFDDEBF7"/>
      </patternFill>
    </fill>
    <fill>
      <patternFill patternType="solid">
        <fgColor rgb="FFC6E0B4"/>
      </patternFill>
    </fill>
    <fill>
      <patternFill patternType="solid">
        <fgColor rgb="FFB4C6E7"/>
      </patternFill>
    </fill>
    <fill>
      <patternFill patternType="solid">
        <fgColor rgb="FFE2F0D9"/>
      </patternFill>
    </fill>
    <fill>
      <patternFill patternType="solid">
        <fgColor rgb="FFFFF2CC"/>
      </patternFill>
    </fill>
    <fill>
      <patternFill patternType="solid">
        <fgColor theme="9" tint="0.79998168889431442"/>
        <bgColor indexed="64"/>
      </patternFill>
    </fill>
    <fill>
      <patternFill patternType="solid">
        <fgColor theme="2" tint="-9.9978637043366805E-2"/>
        <bgColor indexed="64"/>
      </patternFill>
    </fill>
    <fill>
      <patternFill patternType="solid">
        <fgColor theme="6" tint="0.59999389629810485"/>
        <bgColor indexed="64"/>
      </patternFill>
    </fill>
  </fills>
  <borders count="3">
    <border>
      <left/>
      <right/>
      <top/>
      <bottom/>
      <diagonal/>
    </border>
    <border>
      <left/>
      <right/>
      <top/>
      <bottom style="thin">
        <color theme="4" tint="0.39997558519241921"/>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5" fillId="0" borderId="0" applyFont="0" applyFill="0" applyBorder="0" applyAlignment="0" applyProtection="0"/>
  </cellStyleXfs>
  <cellXfs count="39">
    <xf numFmtId="0" fontId="0" fillId="0" borderId="0" xfId="0"/>
    <xf numFmtId="0" fontId="0" fillId="0" borderId="0" xfId="0" applyAlignment="1">
      <alignment horizontal="left"/>
    </xf>
    <xf numFmtId="0" fontId="0" fillId="0" borderId="0" xfId="0" applyAlignment="1">
      <alignment horizontal="left" indent="1"/>
    </xf>
    <xf numFmtId="0" fontId="0" fillId="0" borderId="0" xfId="0" applyAlignment="1">
      <alignment horizontal="left" indent="2"/>
    </xf>
    <xf numFmtId="164" fontId="0" fillId="0" borderId="0" xfId="0" applyNumberFormat="1" applyAlignment="1">
      <alignment horizontal="center" vertical="center"/>
    </xf>
    <xf numFmtId="0" fontId="1" fillId="2" borderId="0" xfId="0" applyFont="1" applyFill="1" applyAlignment="1">
      <alignment horizontal="center"/>
    </xf>
    <xf numFmtId="3" fontId="0" fillId="0" borderId="0" xfId="0" applyNumberFormat="1" applyAlignment="1">
      <alignment horizontal="center" vertical="center"/>
    </xf>
    <xf numFmtId="0" fontId="0" fillId="0" borderId="0" xfId="0" pivotButton="1"/>
    <xf numFmtId="0" fontId="0" fillId="0" borderId="0" xfId="0" applyAlignment="1">
      <alignment horizontal="center" vertical="center"/>
    </xf>
    <xf numFmtId="0" fontId="4" fillId="3" borderId="0" xfId="0" applyFont="1" applyFill="1"/>
    <xf numFmtId="0" fontId="4" fillId="4" borderId="1" xfId="0" applyFont="1" applyFill="1" applyBorder="1" applyAlignment="1">
      <alignment horizontal="center" vertical="center"/>
    </xf>
    <xf numFmtId="165" fontId="0" fillId="0" borderId="0" xfId="1" applyNumberFormat="1" applyFont="1" applyAlignment="1">
      <alignment horizontal="center" vertical="center"/>
    </xf>
    <xf numFmtId="3" fontId="0" fillId="0" borderId="0" xfId="0" applyNumberFormat="1"/>
    <xf numFmtId="4" fontId="0" fillId="0" borderId="2" xfId="0" applyNumberFormat="1" applyBorder="1" applyAlignment="1">
      <alignment horizontal="center" vertical="center"/>
    </xf>
    <xf numFmtId="0" fontId="0" fillId="0" borderId="0" xfId="0" applyAlignment="1">
      <alignment horizontal="left" vertical="center"/>
    </xf>
    <xf numFmtId="0" fontId="1" fillId="2" borderId="0" xfId="0" applyFont="1" applyFill="1" applyAlignment="1">
      <alignment horizontal="left" vertical="center"/>
    </xf>
    <xf numFmtId="4" fontId="0" fillId="5" borderId="2" xfId="0" applyNumberFormat="1" applyFill="1" applyBorder="1" applyAlignment="1">
      <alignment horizontal="center" vertical="center"/>
    </xf>
    <xf numFmtId="164" fontId="0" fillId="0" borderId="2" xfId="0" applyNumberFormat="1" applyBorder="1" applyAlignment="1">
      <alignment horizontal="center" vertical="center"/>
    </xf>
    <xf numFmtId="0" fontId="4" fillId="0" borderId="0" xfId="0" applyFont="1"/>
    <xf numFmtId="4" fontId="4" fillId="5" borderId="2" xfId="0" applyNumberFormat="1" applyFont="1" applyFill="1" applyBorder="1" applyAlignment="1">
      <alignment horizontal="center" vertical="center"/>
    </xf>
    <xf numFmtId="0" fontId="6" fillId="6" borderId="2" xfId="0" applyFont="1" applyFill="1" applyBorder="1"/>
    <xf numFmtId="0" fontId="7" fillId="0" borderId="2" xfId="0" applyFont="1" applyBorder="1"/>
    <xf numFmtId="0" fontId="7" fillId="7" borderId="2" xfId="0" applyFont="1" applyFill="1" applyBorder="1" applyAlignment="1">
      <alignment wrapText="1"/>
    </xf>
    <xf numFmtId="0" fontId="6" fillId="8" borderId="2" xfId="0" applyFont="1" applyFill="1" applyBorder="1"/>
    <xf numFmtId="0" fontId="7" fillId="6" borderId="2" xfId="0" applyFont="1" applyFill="1" applyBorder="1" applyAlignment="1">
      <alignment wrapText="1"/>
    </xf>
    <xf numFmtId="0" fontId="7" fillId="6" borderId="2" xfId="0" applyFont="1" applyFill="1" applyBorder="1"/>
    <xf numFmtId="0" fontId="7" fillId="7" borderId="2" xfId="0" applyFont="1" applyFill="1" applyBorder="1"/>
    <xf numFmtId="4" fontId="7" fillId="0" borderId="2" xfId="0" applyNumberFormat="1" applyFont="1" applyBorder="1" applyAlignment="1">
      <alignment horizontal="center" vertical="center"/>
    </xf>
    <xf numFmtId="0" fontId="7" fillId="0" borderId="0" xfId="0" applyFont="1"/>
    <xf numFmtId="0" fontId="8" fillId="9" borderId="2" xfId="0" applyFont="1" applyFill="1" applyBorder="1" applyAlignment="1">
      <alignment horizontal="left" vertical="center"/>
    </xf>
    <xf numFmtId="0" fontId="9" fillId="10" borderId="2" xfId="0" applyFont="1" applyFill="1" applyBorder="1" applyAlignment="1">
      <alignment horizontal="left" vertical="center"/>
    </xf>
    <xf numFmtId="0" fontId="9" fillId="11" borderId="2" xfId="0" applyFont="1" applyFill="1" applyBorder="1" applyAlignment="1">
      <alignment horizontal="left" vertical="center"/>
    </xf>
    <xf numFmtId="0" fontId="9" fillId="12" borderId="2" xfId="0" applyFont="1" applyFill="1" applyBorder="1" applyAlignment="1">
      <alignment horizontal="left" vertical="center"/>
    </xf>
    <xf numFmtId="0" fontId="8" fillId="9" borderId="0" xfId="0" applyFont="1" applyFill="1" applyAlignment="1">
      <alignment horizontal="left" vertical="center"/>
    </xf>
    <xf numFmtId="4" fontId="7" fillId="13" borderId="2" xfId="0" applyNumberFormat="1" applyFont="1" applyFill="1" applyBorder="1" applyAlignment="1">
      <alignment horizontal="center" vertical="center"/>
    </xf>
    <xf numFmtId="0" fontId="10" fillId="14" borderId="2" xfId="0" applyFont="1" applyFill="1" applyBorder="1"/>
    <xf numFmtId="0" fontId="0" fillId="0" borderId="2" xfId="0" applyBorder="1"/>
    <xf numFmtId="0" fontId="2" fillId="2" borderId="0" xfId="0" applyFont="1" applyFill="1" applyAlignment="1">
      <alignment horizontal="center" vertical="center" wrapText="1"/>
    </xf>
    <xf numFmtId="0" fontId="3" fillId="2" borderId="0" xfId="0" applyFont="1" applyFill="1" applyAlignment="1">
      <alignment horizontal="center" vertical="center" wrapText="1"/>
    </xf>
  </cellXfs>
  <cellStyles count="2">
    <cellStyle name="Normal" xfId="0" builtinId="0"/>
    <cellStyle name="Percent" xfId="1" builtinId="5"/>
  </cellStyles>
  <dxfs count="29">
    <dxf>
      <alignment horizontal="center"/>
    </dxf>
    <dxf>
      <alignment vertical="center"/>
    </dxf>
    <dxf>
      <alignment horizontal="center" vertical="center"/>
    </dxf>
    <dxf>
      <numFmt numFmtId="164" formatCode="#,##0.0"/>
    </dxf>
    <dxf>
      <alignment horizontal="center"/>
    </dxf>
    <dxf>
      <alignment vertical="center"/>
    </dxf>
    <dxf>
      <alignment horizontal="center"/>
    </dxf>
    <dxf>
      <alignment vertical="center"/>
    </dxf>
    <dxf>
      <alignment horizontal="center" vertical="center"/>
    </dxf>
    <dxf>
      <numFmt numFmtId="164" formatCode="#,##0.0"/>
    </dxf>
    <dxf>
      <alignment horizontal="center"/>
    </dxf>
    <dxf>
      <alignment vertical="center"/>
    </dxf>
    <dxf>
      <font>
        <color rgb="FF9C0006"/>
      </font>
      <fill>
        <patternFill>
          <fgColor indexed="64"/>
          <bgColor rgb="FFFFC7CE"/>
        </patternFill>
      </fill>
    </dxf>
    <dxf>
      <font>
        <color rgb="FF9C0006"/>
      </font>
      <fill>
        <patternFill>
          <fgColor indexed="64"/>
          <bgColor rgb="FFFFC7CE"/>
        </patternFill>
      </fill>
    </dxf>
    <dxf>
      <font>
        <color rgb="FF9C0006"/>
      </font>
      <fill>
        <patternFill>
          <fgColor indexed="64"/>
          <bgColor rgb="FFFFC7CE"/>
        </patternFill>
      </fill>
    </dxf>
    <dxf>
      <font>
        <color rgb="FF9C0006"/>
      </font>
      <fill>
        <patternFill>
          <fgColor indexed="64"/>
          <bgColor rgb="FFFFC7CE"/>
        </patternFill>
      </fill>
    </dxf>
    <dxf>
      <font>
        <color rgb="FF9C0006"/>
      </font>
      <fill>
        <patternFill>
          <fgColor indexed="64"/>
          <bgColor rgb="FFFFC7CE"/>
        </patternFill>
      </fill>
    </dxf>
    <dxf>
      <alignment vertical="center"/>
    </dxf>
    <dxf>
      <alignment horizontal="center"/>
    </dxf>
    <dxf>
      <numFmt numFmtId="164" formatCode="#,##0.0"/>
    </dxf>
    <dxf>
      <alignment horizontal="center" vertical="center"/>
    </dxf>
    <dxf>
      <alignment vertical="center"/>
    </dxf>
    <dxf>
      <alignment horizontal="center"/>
    </dxf>
    <dxf>
      <alignment vertical="center"/>
    </dxf>
    <dxf>
      <alignment horizontal="center"/>
    </dxf>
    <dxf>
      <numFmt numFmtId="164" formatCode="#,##0.0"/>
    </dxf>
    <dxf>
      <alignment horizontal="center" vertical="center"/>
    </dxf>
    <dxf>
      <alignment vertical="center"/>
    </dxf>
    <dxf>
      <alignment horizont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microsoft.com/office/2007/relationships/slicerCache" Target="slicerCaches/slicerCache6.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microsoft.com/office/2007/relationships/slicerCache" Target="slicerCaches/slicerCache5.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4.xml"/><Relationship Id="rId5" Type="http://schemas.openxmlformats.org/officeDocument/2006/relationships/externalLink" Target="externalLinks/externalLink1.xml"/><Relationship Id="rId15" Type="http://schemas.openxmlformats.org/officeDocument/2006/relationships/styles" Target="styles.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hyperlink" Target="#Volume!A1"/><Relationship Id="rId1" Type="http://schemas.openxmlformats.org/officeDocument/2006/relationships/hyperlink" Target="#Value!A1"/></Relationships>
</file>

<file path=xl/drawings/_rels/drawing2.xml.rels><?xml version="1.0" encoding="UTF-8" standalone="yes"?>
<Relationships xmlns="http://schemas.openxmlformats.org/package/2006/relationships"><Relationship Id="rId2" Type="http://schemas.openxmlformats.org/officeDocument/2006/relationships/hyperlink" Target="#Volume!A1"/><Relationship Id="rId1" Type="http://schemas.openxmlformats.org/officeDocument/2006/relationships/hyperlink" Target="#Home!A1"/></Relationships>
</file>

<file path=xl/drawings/_rels/drawing3.xml.rels><?xml version="1.0" encoding="UTF-8" standalone="yes"?>
<Relationships xmlns="http://schemas.openxmlformats.org/package/2006/relationships"><Relationship Id="rId2" Type="http://schemas.openxmlformats.org/officeDocument/2006/relationships/hyperlink" Target="#Value!A1"/><Relationship Id="rId1" Type="http://schemas.openxmlformats.org/officeDocument/2006/relationships/hyperlink" Target="#Home!A1"/></Relationships>
</file>

<file path=xl/drawings/drawing1.xml><?xml version="1.0" encoding="utf-8"?>
<xdr:wsDr xmlns:xdr="http://schemas.openxmlformats.org/drawingml/2006/spreadsheetDrawing" xmlns:a="http://schemas.openxmlformats.org/drawingml/2006/main">
  <xdr:twoCellAnchor>
    <xdr:from>
      <xdr:col>12</xdr:col>
      <xdr:colOff>287337</xdr:colOff>
      <xdr:row>5</xdr:row>
      <xdr:rowOff>53975</xdr:rowOff>
    </xdr:from>
    <xdr:to>
      <xdr:col>17</xdr:col>
      <xdr:colOff>515937</xdr:colOff>
      <xdr:row>8</xdr:row>
      <xdr:rowOff>168275</xdr:rowOff>
    </xdr:to>
    <xdr:sp macro="" textlink="">
      <xdr:nvSpPr>
        <xdr:cNvPr id="2" name="Rectangle: Rounded Corners 1">
          <a:hlinkClick xmlns:r="http://schemas.openxmlformats.org/officeDocument/2006/relationships" r:id="rId1" tooltip="Click here to see &quot;Value Data&quot;"/>
          <a:extLst>
            <a:ext uri="{FF2B5EF4-FFF2-40B4-BE49-F238E27FC236}">
              <a16:creationId xmlns:a16="http://schemas.microsoft.com/office/drawing/2014/main" id="{520FD73E-F25E-4CF2-A3D7-10BBEB1D408B}"/>
            </a:ext>
          </a:extLst>
        </xdr:cNvPr>
        <xdr:cNvSpPr/>
      </xdr:nvSpPr>
      <xdr:spPr>
        <a:xfrm>
          <a:off x="7602537" y="974725"/>
          <a:ext cx="3276600" cy="666750"/>
        </a:xfrm>
        <a:prstGeom prst="roundRect">
          <a:avLst/>
        </a:prstGeom>
        <a:solidFill>
          <a:schemeClr val="accent1">
            <a:lumMod val="75000"/>
          </a:schemeClr>
        </a:solidFill>
        <a:ln>
          <a:solidFill>
            <a:schemeClr val="accent1">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t>North America &amp; US Trocar Market Value</a:t>
          </a:r>
        </a:p>
      </xdr:txBody>
    </xdr:sp>
    <xdr:clientData/>
  </xdr:twoCellAnchor>
  <xdr:twoCellAnchor>
    <xdr:from>
      <xdr:col>12</xdr:col>
      <xdr:colOff>287337</xdr:colOff>
      <xdr:row>10</xdr:row>
      <xdr:rowOff>25400</xdr:rowOff>
    </xdr:from>
    <xdr:to>
      <xdr:col>17</xdr:col>
      <xdr:colOff>515937</xdr:colOff>
      <xdr:row>13</xdr:row>
      <xdr:rowOff>133350</xdr:rowOff>
    </xdr:to>
    <xdr:sp macro="" textlink="">
      <xdr:nvSpPr>
        <xdr:cNvPr id="3" name="Rectangle: Rounded Corners 2">
          <a:hlinkClick xmlns:r="http://schemas.openxmlformats.org/officeDocument/2006/relationships" r:id="rId2" tooltip="Click here to see &quot;Volume Data&quot;"/>
          <a:extLst>
            <a:ext uri="{FF2B5EF4-FFF2-40B4-BE49-F238E27FC236}">
              <a16:creationId xmlns:a16="http://schemas.microsoft.com/office/drawing/2014/main" id="{633FA796-E7E1-4599-BC41-B684C5D3C8CC}"/>
            </a:ext>
          </a:extLst>
        </xdr:cNvPr>
        <xdr:cNvSpPr/>
      </xdr:nvSpPr>
      <xdr:spPr>
        <a:xfrm>
          <a:off x="7602537" y="1866900"/>
          <a:ext cx="3276600" cy="660400"/>
        </a:xfrm>
        <a:prstGeom prst="roundRect">
          <a:avLst/>
        </a:prstGeom>
        <a:solidFill>
          <a:schemeClr val="accent1">
            <a:lumMod val="75000"/>
          </a:schemeClr>
        </a:solidFill>
        <a:ln>
          <a:solidFill>
            <a:schemeClr val="accent1">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t>North America &amp; US Trocar Market Volume</a:t>
          </a:r>
        </a:p>
      </xdr:txBody>
    </xdr:sp>
    <xdr:clientData/>
  </xdr:twoCellAnchor>
  <xdr:twoCellAnchor editAs="oneCell">
    <xdr:from>
      <xdr:col>0</xdr:col>
      <xdr:colOff>533400</xdr:colOff>
      <xdr:row>0</xdr:row>
      <xdr:rowOff>153802</xdr:rowOff>
    </xdr:from>
    <xdr:to>
      <xdr:col>11</xdr:col>
      <xdr:colOff>293634</xdr:colOff>
      <xdr:row>20</xdr:row>
      <xdr:rowOff>118339</xdr:rowOff>
    </xdr:to>
    <xdr:pic>
      <xdr:nvPicPr>
        <xdr:cNvPr id="4" name="Picture 3">
          <a:extLst>
            <a:ext uri="{FF2B5EF4-FFF2-40B4-BE49-F238E27FC236}">
              <a16:creationId xmlns:a16="http://schemas.microsoft.com/office/drawing/2014/main" id="{2FEAFBAF-60C5-5F9B-40EE-4F2B3C847802}"/>
            </a:ext>
          </a:extLst>
        </xdr:cNvPr>
        <xdr:cNvPicPr>
          <a:picLocks noChangeAspect="1"/>
        </xdr:cNvPicPr>
      </xdr:nvPicPr>
      <xdr:blipFill>
        <a:blip xmlns:r="http://schemas.openxmlformats.org/officeDocument/2006/relationships" r:embed="rId3"/>
        <a:stretch>
          <a:fillRect/>
        </a:stretch>
      </xdr:blipFill>
      <xdr:spPr>
        <a:xfrm>
          <a:off x="533400" y="153802"/>
          <a:ext cx="6465834" cy="364753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123456</xdr:colOff>
      <xdr:row>0</xdr:row>
      <xdr:rowOff>133973</xdr:rowOff>
    </xdr:from>
    <xdr:to>
      <xdr:col>0</xdr:col>
      <xdr:colOff>856881</xdr:colOff>
      <xdr:row>2</xdr:row>
      <xdr:rowOff>76823</xdr:rowOff>
    </xdr:to>
    <xdr:sp macro="" textlink="">
      <xdr:nvSpPr>
        <xdr:cNvPr id="2" name="Rectangle: Rounded Corners 1">
          <a:hlinkClick xmlns:r="http://schemas.openxmlformats.org/officeDocument/2006/relationships" r:id="rId1" tooltip="Cilck to go to &quot;Home Page&quot;"/>
          <a:extLst>
            <a:ext uri="{FF2B5EF4-FFF2-40B4-BE49-F238E27FC236}">
              <a16:creationId xmlns:a16="http://schemas.microsoft.com/office/drawing/2014/main" id="{C62686F2-2FF0-4BDF-8C2A-ED52303EA7B5}"/>
            </a:ext>
          </a:extLst>
        </xdr:cNvPr>
        <xdr:cNvSpPr/>
      </xdr:nvSpPr>
      <xdr:spPr>
        <a:xfrm>
          <a:off x="123456" y="133973"/>
          <a:ext cx="733425" cy="316379"/>
        </a:xfrm>
        <a:prstGeom prst="roundRect">
          <a:avLst/>
        </a:prstGeom>
        <a:solidFill>
          <a:schemeClr val="accent1">
            <a:lumMod val="75000"/>
          </a:schemeClr>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b="1"/>
            <a:t>Home</a:t>
          </a:r>
        </a:p>
      </xdr:txBody>
    </xdr:sp>
    <xdr:clientData/>
  </xdr:twoCellAnchor>
  <xdr:twoCellAnchor>
    <xdr:from>
      <xdr:col>0</xdr:col>
      <xdr:colOff>1019925</xdr:colOff>
      <xdr:row>0</xdr:row>
      <xdr:rowOff>133973</xdr:rowOff>
    </xdr:from>
    <xdr:to>
      <xdr:col>0</xdr:col>
      <xdr:colOff>1753350</xdr:colOff>
      <xdr:row>2</xdr:row>
      <xdr:rowOff>76823</xdr:rowOff>
    </xdr:to>
    <xdr:sp macro="" textlink="">
      <xdr:nvSpPr>
        <xdr:cNvPr id="8" name="Rectangle: Rounded Corners 7">
          <a:hlinkClick xmlns:r="http://schemas.openxmlformats.org/officeDocument/2006/relationships" r:id="rId2" tooltip="Click to see &quot;Volume Data&quot;"/>
          <a:extLst>
            <a:ext uri="{FF2B5EF4-FFF2-40B4-BE49-F238E27FC236}">
              <a16:creationId xmlns:a16="http://schemas.microsoft.com/office/drawing/2014/main" id="{E0D219EA-2102-48F2-A6AF-F70DB4972E7E}"/>
            </a:ext>
          </a:extLst>
        </xdr:cNvPr>
        <xdr:cNvSpPr/>
      </xdr:nvSpPr>
      <xdr:spPr>
        <a:xfrm>
          <a:off x="1019925" y="133973"/>
          <a:ext cx="733425" cy="316379"/>
        </a:xfrm>
        <a:prstGeom prst="roundRect">
          <a:avLst/>
        </a:prstGeom>
        <a:solidFill>
          <a:schemeClr val="accent1">
            <a:lumMod val="75000"/>
          </a:schemeClr>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b="1"/>
            <a:t>Volume</a:t>
          </a:r>
        </a:p>
      </xdr:txBody>
    </xdr:sp>
    <xdr:clientData/>
  </xdr:twoCellAnchor>
  <xdr:twoCellAnchor>
    <xdr:from>
      <xdr:col>2</xdr:col>
      <xdr:colOff>402856</xdr:colOff>
      <xdr:row>3</xdr:row>
      <xdr:rowOff>80627</xdr:rowOff>
    </xdr:from>
    <xdr:to>
      <xdr:col>10</xdr:col>
      <xdr:colOff>564148</xdr:colOff>
      <xdr:row>16</xdr:row>
      <xdr:rowOff>71102</xdr:rowOff>
    </xdr:to>
    <xdr:grpSp>
      <xdr:nvGrpSpPr>
        <xdr:cNvPr id="10" name="Group 9">
          <a:extLst>
            <a:ext uri="{FF2B5EF4-FFF2-40B4-BE49-F238E27FC236}">
              <a16:creationId xmlns:a16="http://schemas.microsoft.com/office/drawing/2014/main" id="{F5F09787-6CE3-A691-53F8-5F5873EA857C}"/>
            </a:ext>
          </a:extLst>
        </xdr:cNvPr>
        <xdr:cNvGrpSpPr/>
      </xdr:nvGrpSpPr>
      <xdr:grpSpPr>
        <a:xfrm>
          <a:off x="3818409" y="618509"/>
          <a:ext cx="5970421" cy="2321299"/>
          <a:chOff x="2741147" y="640921"/>
          <a:chExt cx="6077998" cy="2418416"/>
        </a:xfrm>
      </xdr:grpSpPr>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20DB7E42-115F-4776-A4FF-25F5C31129F1}"/>
                  </a:ext>
                </a:extLst>
              </xdr:cNvPr>
              <xdr:cNvGraphicFramePr/>
            </xdr:nvGraphicFramePr>
            <xdr:xfrm>
              <a:off x="2741147" y="640921"/>
              <a:ext cx="1916818" cy="2418416"/>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3884150" y="640921"/>
                <a:ext cx="1916818" cy="241841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4" name="Segment">
                <a:extLst>
                  <a:ext uri="{FF2B5EF4-FFF2-40B4-BE49-F238E27FC236}">
                    <a16:creationId xmlns:a16="http://schemas.microsoft.com/office/drawing/2014/main" id="{2408BA6E-0977-4E0F-ACF0-8301F9DBA626}"/>
                  </a:ext>
                </a:extLst>
              </xdr:cNvPr>
              <xdr:cNvGraphicFramePr/>
            </xdr:nvGraphicFramePr>
            <xdr:xfrm>
              <a:off x="4821737" y="640921"/>
              <a:ext cx="1916818" cy="2418416"/>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5964740" y="640921"/>
                <a:ext cx="1916818" cy="241841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5" name="Sub-segment">
                <a:extLst>
                  <a:ext uri="{FF2B5EF4-FFF2-40B4-BE49-F238E27FC236}">
                    <a16:creationId xmlns:a16="http://schemas.microsoft.com/office/drawing/2014/main" id="{BDBBB158-CC2E-4CD0-B4F4-1D8C42AB33DC}"/>
                  </a:ext>
                </a:extLst>
              </xdr:cNvPr>
              <xdr:cNvGraphicFramePr/>
            </xdr:nvGraphicFramePr>
            <xdr:xfrm>
              <a:off x="6902327" y="640921"/>
              <a:ext cx="1916818" cy="2418416"/>
            </xdr:xfrm>
            <a:graphic>
              <a:graphicData uri="http://schemas.microsoft.com/office/drawing/2010/slicer">
                <sle:slicer xmlns:sle="http://schemas.microsoft.com/office/drawing/2010/slicer" name="Sub-segment"/>
              </a:graphicData>
            </a:graphic>
          </xdr:graphicFrame>
        </mc:Choice>
        <mc:Fallback xmlns="">
          <xdr:sp macro="" textlink="">
            <xdr:nvSpPr>
              <xdr:cNvPr id="0" name=""/>
              <xdr:cNvSpPr>
                <a:spLocks noTextEdit="1"/>
              </xdr:cNvSpPr>
            </xdr:nvSpPr>
            <xdr:spPr>
              <a:xfrm>
                <a:off x="8045330" y="640921"/>
                <a:ext cx="1916818" cy="241841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123456</xdr:colOff>
      <xdr:row>0</xdr:row>
      <xdr:rowOff>133973</xdr:rowOff>
    </xdr:from>
    <xdr:to>
      <xdr:col>0</xdr:col>
      <xdr:colOff>856881</xdr:colOff>
      <xdr:row>2</xdr:row>
      <xdr:rowOff>76823</xdr:rowOff>
    </xdr:to>
    <xdr:sp macro="" textlink="">
      <xdr:nvSpPr>
        <xdr:cNvPr id="2" name="Rectangle: Rounded Corners 1">
          <a:hlinkClick xmlns:r="http://schemas.openxmlformats.org/officeDocument/2006/relationships" r:id="rId1" tooltip="Cilck to go to &quot;Home Page&quot;"/>
          <a:extLst>
            <a:ext uri="{FF2B5EF4-FFF2-40B4-BE49-F238E27FC236}">
              <a16:creationId xmlns:a16="http://schemas.microsoft.com/office/drawing/2014/main" id="{991A06DC-473A-4DD6-AC5C-015D4E69AC2B}"/>
            </a:ext>
          </a:extLst>
        </xdr:cNvPr>
        <xdr:cNvSpPr/>
      </xdr:nvSpPr>
      <xdr:spPr>
        <a:xfrm>
          <a:off x="123456" y="133973"/>
          <a:ext cx="733425" cy="311150"/>
        </a:xfrm>
        <a:prstGeom prst="roundRect">
          <a:avLst/>
        </a:prstGeom>
        <a:solidFill>
          <a:schemeClr val="accent1">
            <a:lumMod val="75000"/>
          </a:schemeClr>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b="1"/>
            <a:t>Home</a:t>
          </a:r>
        </a:p>
      </xdr:txBody>
    </xdr:sp>
    <xdr:clientData/>
  </xdr:twoCellAnchor>
  <xdr:twoCellAnchor>
    <xdr:from>
      <xdr:col>0</xdr:col>
      <xdr:colOff>1019925</xdr:colOff>
      <xdr:row>0</xdr:row>
      <xdr:rowOff>133973</xdr:rowOff>
    </xdr:from>
    <xdr:to>
      <xdr:col>0</xdr:col>
      <xdr:colOff>1753350</xdr:colOff>
      <xdr:row>2</xdr:row>
      <xdr:rowOff>76823</xdr:rowOff>
    </xdr:to>
    <xdr:sp macro="" textlink="">
      <xdr:nvSpPr>
        <xdr:cNvPr id="3" name="Rectangle: Rounded Corners 2">
          <a:hlinkClick xmlns:r="http://schemas.openxmlformats.org/officeDocument/2006/relationships" r:id="rId2" tooltip="Click to see &quot;Value Data&quot;"/>
          <a:extLst>
            <a:ext uri="{FF2B5EF4-FFF2-40B4-BE49-F238E27FC236}">
              <a16:creationId xmlns:a16="http://schemas.microsoft.com/office/drawing/2014/main" id="{B2A9250C-8BE0-4741-B219-492C38FADB1A}"/>
            </a:ext>
          </a:extLst>
        </xdr:cNvPr>
        <xdr:cNvSpPr/>
      </xdr:nvSpPr>
      <xdr:spPr>
        <a:xfrm>
          <a:off x="1019925" y="133973"/>
          <a:ext cx="733425" cy="311150"/>
        </a:xfrm>
        <a:prstGeom prst="roundRect">
          <a:avLst/>
        </a:prstGeom>
        <a:solidFill>
          <a:schemeClr val="accent1">
            <a:lumMod val="75000"/>
          </a:schemeClr>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b="1"/>
            <a:t>Value</a:t>
          </a:r>
        </a:p>
      </xdr:txBody>
    </xdr:sp>
    <xdr:clientData/>
  </xdr:twoCellAnchor>
  <xdr:twoCellAnchor>
    <xdr:from>
      <xdr:col>2</xdr:col>
      <xdr:colOff>440212</xdr:colOff>
      <xdr:row>3</xdr:row>
      <xdr:rowOff>80627</xdr:rowOff>
    </xdr:from>
    <xdr:to>
      <xdr:col>10</xdr:col>
      <xdr:colOff>601504</xdr:colOff>
      <xdr:row>16</xdr:row>
      <xdr:rowOff>71102</xdr:rowOff>
    </xdr:to>
    <xdr:grpSp>
      <xdr:nvGrpSpPr>
        <xdr:cNvPr id="4" name="Group 3">
          <a:extLst>
            <a:ext uri="{FF2B5EF4-FFF2-40B4-BE49-F238E27FC236}">
              <a16:creationId xmlns:a16="http://schemas.microsoft.com/office/drawing/2014/main" id="{51365120-0660-44D4-823A-B134686DFAC2}"/>
            </a:ext>
          </a:extLst>
        </xdr:cNvPr>
        <xdr:cNvGrpSpPr/>
      </xdr:nvGrpSpPr>
      <xdr:grpSpPr>
        <a:xfrm>
          <a:off x="3855765" y="618509"/>
          <a:ext cx="5970421" cy="2321299"/>
          <a:chOff x="2741147" y="640921"/>
          <a:chExt cx="6077998" cy="2418416"/>
        </a:xfrm>
      </xdr:grpSpPr>
      <mc:AlternateContent xmlns:mc="http://schemas.openxmlformats.org/markup-compatibility/2006" xmlns:a14="http://schemas.microsoft.com/office/drawing/2010/main">
        <mc:Choice Requires="a14">
          <xdr:graphicFrame macro="">
            <xdr:nvGraphicFramePr>
              <xdr:cNvPr id="5" name="Region 1">
                <a:extLst>
                  <a:ext uri="{FF2B5EF4-FFF2-40B4-BE49-F238E27FC236}">
                    <a16:creationId xmlns:a16="http://schemas.microsoft.com/office/drawing/2014/main" id="{2AA00526-C236-662D-0E6F-F3442A1ED507}"/>
                  </a:ext>
                </a:extLst>
              </xdr:cNvPr>
              <xdr:cNvGraphicFramePr/>
            </xdr:nvGraphicFramePr>
            <xdr:xfrm>
              <a:off x="2741147" y="640921"/>
              <a:ext cx="1916818" cy="2418416"/>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3921506" y="640921"/>
                <a:ext cx="1916818" cy="241841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6" name="Segment 1">
                <a:extLst>
                  <a:ext uri="{FF2B5EF4-FFF2-40B4-BE49-F238E27FC236}">
                    <a16:creationId xmlns:a16="http://schemas.microsoft.com/office/drawing/2014/main" id="{0B9E5D3E-5F6F-C519-0195-608E6435273D}"/>
                  </a:ext>
                </a:extLst>
              </xdr:cNvPr>
              <xdr:cNvGraphicFramePr/>
            </xdr:nvGraphicFramePr>
            <xdr:xfrm>
              <a:off x="4821737" y="640921"/>
              <a:ext cx="1916818" cy="2418416"/>
            </xdr:xfrm>
            <a:graphic>
              <a:graphicData uri="http://schemas.microsoft.com/office/drawing/2010/slicer">
                <sle:slicer xmlns:sle="http://schemas.microsoft.com/office/drawing/2010/slicer" name="Segment 1"/>
              </a:graphicData>
            </a:graphic>
          </xdr:graphicFrame>
        </mc:Choice>
        <mc:Fallback xmlns="">
          <xdr:sp macro="" textlink="">
            <xdr:nvSpPr>
              <xdr:cNvPr id="0" name=""/>
              <xdr:cNvSpPr>
                <a:spLocks noTextEdit="1"/>
              </xdr:cNvSpPr>
            </xdr:nvSpPr>
            <xdr:spPr>
              <a:xfrm>
                <a:off x="6002096" y="640921"/>
                <a:ext cx="1916818" cy="241841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7" name="Sub-segment 3">
                <a:extLst>
                  <a:ext uri="{FF2B5EF4-FFF2-40B4-BE49-F238E27FC236}">
                    <a16:creationId xmlns:a16="http://schemas.microsoft.com/office/drawing/2014/main" id="{58E4BAC3-C9F6-4036-924C-AD4A75C888FB}"/>
                  </a:ext>
                </a:extLst>
              </xdr:cNvPr>
              <xdr:cNvGraphicFramePr/>
            </xdr:nvGraphicFramePr>
            <xdr:xfrm>
              <a:off x="6902327" y="640921"/>
              <a:ext cx="1916818" cy="2418416"/>
            </xdr:xfrm>
            <a:graphic>
              <a:graphicData uri="http://schemas.microsoft.com/office/drawing/2010/slicer">
                <sle:slicer xmlns:sle="http://schemas.microsoft.com/office/drawing/2010/slicer" name="Sub-segment 3"/>
              </a:graphicData>
            </a:graphic>
          </xdr:graphicFrame>
        </mc:Choice>
        <mc:Fallback xmlns="">
          <xdr:sp macro="" textlink="">
            <xdr:nvSpPr>
              <xdr:cNvPr id="0" name=""/>
              <xdr:cNvSpPr>
                <a:spLocks noTextEdit="1"/>
              </xdr:cNvSpPr>
            </xdr:nvSpPr>
            <xdr:spPr>
              <a:xfrm>
                <a:off x="8082686" y="640921"/>
                <a:ext cx="1916818" cy="241841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me/Desktop/ME%20Update/Engineering%20Plastics%20Market/ME%20Model%20Value.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rend Sheet"/>
      <sheetName val="Taxonomy"/>
      <sheetName val="RD"/>
      <sheetName val="Value"/>
      <sheetName val="Volume"/>
      <sheetName val="Master Sheet"/>
      <sheetName val="Product Type"/>
      <sheetName val="Application"/>
      <sheetName val="Category 3"/>
      <sheetName val="Category 4"/>
      <sheetName val="Category 5"/>
      <sheetName val="Category 6"/>
      <sheetName val="Category 7"/>
      <sheetName val="Category 8"/>
      <sheetName val="Product Type ASP"/>
      <sheetName val="Country Data"/>
      <sheetName val="Region"/>
      <sheetName val="North America"/>
      <sheetName val="Europe"/>
      <sheetName val="Asia Pacific"/>
      <sheetName val="Latin America"/>
      <sheetName val="Middle East &amp; Africa"/>
      <sheetName val="Global1"/>
      <sheetName val="Global"/>
      <sheetName val="Raw Data"/>
      <sheetName val="CP"/>
      <sheetName val="By Application"/>
      <sheetName val="Category 2"/>
      <sheetName val="By Application ASP"/>
      <sheetName val="By Metal Type"/>
      <sheetName val="By End-Use Industry"/>
      <sheetName val="By Metal Type ASP"/>
    </sheetNames>
    <sheetDataSet>
      <sheetData sheetId="0">
        <row r="119">
          <cell r="AS119" t="str">
            <v>Graph_1</v>
          </cell>
        </row>
        <row r="120">
          <cell r="AS120" t="str">
            <v>Graph_2</v>
          </cell>
        </row>
        <row r="121">
          <cell r="AS121" t="str">
            <v>Graph_3</v>
          </cell>
        </row>
        <row r="122">
          <cell r="AS122" t="str">
            <v>Graph_4</v>
          </cell>
        </row>
        <row r="123">
          <cell r="AS123" t="str">
            <v>Graph_5</v>
          </cell>
        </row>
        <row r="124">
          <cell r="AS124" t="str">
            <v>Graph_6</v>
          </cell>
        </row>
        <row r="125">
          <cell r="AS125" t="str">
            <v>Graph_7</v>
          </cell>
        </row>
        <row r="126">
          <cell r="AS126" t="str">
            <v>Graph_8</v>
          </cell>
        </row>
        <row r="127">
          <cell r="AS127" t="str">
            <v>Graph_9</v>
          </cell>
        </row>
        <row r="128">
          <cell r="AS128" t="str">
            <v>Graph_10</v>
          </cell>
        </row>
        <row r="129">
          <cell r="AS129" t="str">
            <v>Graph_11</v>
          </cell>
        </row>
        <row r="130">
          <cell r="AS130" t="str">
            <v>Graph_12</v>
          </cell>
        </row>
        <row r="131">
          <cell r="AS131" t="str">
            <v>Graph_13</v>
          </cell>
        </row>
        <row r="132">
          <cell r="AS132" t="str">
            <v>Graph_14</v>
          </cell>
        </row>
        <row r="133">
          <cell r="AS133" t="str">
            <v>Graph_15</v>
          </cell>
        </row>
        <row r="134">
          <cell r="AS134" t="str">
            <v>Graph_16</v>
          </cell>
        </row>
        <row r="135">
          <cell r="AS135" t="str">
            <v>Graph_17</v>
          </cell>
        </row>
        <row r="136">
          <cell r="AS136" t="str">
            <v>Graph_18</v>
          </cell>
        </row>
        <row r="137">
          <cell r="AS137" t="str">
            <v>Graph_19</v>
          </cell>
        </row>
        <row r="138">
          <cell r="AS138" t="str">
            <v>Graph_20</v>
          </cell>
        </row>
        <row r="139">
          <cell r="AS139" t="str">
            <v>Graph_21</v>
          </cell>
        </row>
      </sheetData>
      <sheetData sheetId="1">
        <row r="1">
          <cell r="C1" t="str">
            <v>Electroplating Market</v>
          </cell>
        </row>
        <row r="7">
          <cell r="D7">
            <v>1</v>
          </cell>
        </row>
      </sheetData>
      <sheetData sheetId="2" refreshError="1"/>
      <sheetData sheetId="3" refreshError="1"/>
      <sheetData sheetId="4" refreshError="1"/>
      <sheetData sheetId="5"/>
      <sheetData sheetId="6">
        <row r="7">
          <cell r="F7">
            <v>7</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ow r="7">
          <cell r="F7">
            <v>7</v>
          </cell>
        </row>
      </sheetData>
      <sheetData sheetId="27" refreshError="1"/>
      <sheetData sheetId="28" refreshError="1"/>
      <sheetData sheetId="29">
        <row r="7">
          <cell r="F7">
            <v>7</v>
          </cell>
        </row>
        <row r="8">
          <cell r="F8">
            <v>4</v>
          </cell>
        </row>
      </sheetData>
      <sheetData sheetId="30" refreshError="1"/>
      <sheetData sheetId="31"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r:id="rId1" refreshedBy="Vijay Budhwani" refreshedDate="46175.788892824072" createdVersion="8" refreshedVersion="8" minRefreshableVersion="3" recordCount="407">
  <cacheSource type="worksheet">
    <worksheetSource ref="A6:P413" sheet="Master Sheet"/>
  </cacheSource>
  <cacheFields count="16">
    <cacheField name="Region" numFmtId="0">
      <sharedItems count="8">
        <s v="North America"/>
        <s v="U.S"/>
        <s v="Canada"/>
        <s v="Northeast"/>
        <s v="Southeast"/>
        <s v="Midwest"/>
        <s v="Southwest"/>
        <s v="West"/>
      </sharedItems>
    </cacheField>
    <cacheField name="Segment" numFmtId="0">
      <sharedItems count="12">
        <s v="By Product Type"/>
        <s v="By Usability"/>
        <s v="By Size / Diameter"/>
        <s v="By Seal Type"/>
        <s v="By Surgical Approach"/>
        <s v="By Clinical Specialty"/>
        <s v="By Material Type"/>
        <s v="By Price Positioning"/>
        <s v="By Procurement Mode"/>
        <s v="By End User"/>
        <s v="By Country"/>
        <s v="By Region"/>
      </sharedItems>
    </cacheField>
    <cacheField name="Sub-segment" numFmtId="0">
      <sharedItems count="57">
        <s v="Bladed Trocars"/>
        <s v="Bladeless Trocars"/>
        <s v="Optical Trocars"/>
        <s v="Hasson / Open Trocars"/>
        <s v="Balloon Trocars"/>
        <s v="Radially Expanding Trocars"/>
        <s v="Single-Port / Specialty Access Trocars"/>
        <s v="Other Product Types"/>
        <s v="Disposable / Single-Use Trocars"/>
        <s v="Reusable Trocars"/>
        <s v="Hybrid Trocars "/>
        <s v="Less than 5 mm"/>
        <s v="5 mm"/>
        <s v="8 mm"/>
        <s v="10 mm"/>
        <s v="11 mm"/>
        <s v="12 mm"/>
        <s v="15 mm"/>
        <s v="Others (Above 15 mm, etc.)"/>
        <s v="Seal Less"/>
        <s v="Single Seal"/>
        <s v="Dual Seal"/>
        <s v="Universal Seal / Multi-Instrument Compatible"/>
        <s v="Conventional Multi-Port Laparoscopy"/>
        <s v="Single-Incision Laparoscopic Surgery (SILS)"/>
        <s v="Robotic-Assisted Minimally Invasive Surgery"/>
        <s v="Thoracoscopic "/>
        <s v="Other Minimally Invasive Procedures"/>
        <s v="General Surgery"/>
        <s v="Gynecology"/>
        <s v="Urology"/>
        <s v="Bariatric Surgery"/>
        <s v="Colorectal Surgery"/>
        <s v="Thoracic Surgery"/>
        <s v="Pediatric Surgery"/>
        <s v="Oncology Surgery"/>
        <s v="Other Clinical Specialties"/>
        <s v="Plastic / Polymer-Based Trocars"/>
        <s v="Stainless Steel Trocars"/>
        <s v="Composite Material Trocars"/>
        <s v="Economy"/>
        <s v="Mid-Priced"/>
        <s v="Premium"/>
        <s v="Online"/>
        <s v="Offline"/>
        <s v="Hospitals"/>
        <s v="Ambulatory Surgical Centers (ASCs)"/>
        <s v="Specialty Clinics"/>
        <s v="Day Care Surgical Centers"/>
        <s v="Others (Academic &amp; Research Institutes, etc."/>
        <s v="U.S."/>
        <s v="Canada"/>
        <s v="Northeast"/>
        <s v="Southeast"/>
        <s v="Midwest"/>
        <s v="Southwest"/>
        <s v="West"/>
      </sharedItems>
    </cacheField>
    <cacheField name="2021" numFmtId="4">
      <sharedItems containsSemiMixedTypes="0" containsString="0" containsNumber="1" minValue="0.29585846591328635" maxValue="256.31464635127458"/>
    </cacheField>
    <cacheField name="2022" numFmtId="4">
      <sharedItems containsSemiMixedTypes="0" containsString="0" containsNumber="1" minValue="0.29797418344959364" maxValue="268.87981953291467"/>
    </cacheField>
    <cacheField name="2023" numFmtId="4">
      <sharedItems containsSemiMixedTypes="0" containsString="0" containsNumber="1" minValue="0.30074300682095262" maxValue="283.26597078801552"/>
    </cacheField>
    <cacheField name="2024" numFmtId="4">
      <sharedItems containsSemiMixedTypes="0" containsString="0" containsNumber="1" minValue="0.30341893264220904" maxValue="296.57764903181192"/>
    </cacheField>
    <cacheField name="2025" numFmtId="4">
      <sharedItems containsSemiMixedTypes="0" containsString="0" containsNumber="1" minValue="0.3068755785670198" maxValue="312.21067490292415"/>
    </cacheField>
    <cacheField name="2026" numFmtId="4">
      <sharedItems containsSemiMixedTypes="0" containsString="0" containsNumber="1" minValue="0.31085588615158105" maxValue="329.72447970009341"/>
    </cacheField>
    <cacheField name="2027" numFmtId="4">
      <sharedItems containsSemiMixedTypes="0" containsString="0" containsNumber="1" minValue="0.31570439967372266" maxValue="349.62035801382945"/>
    </cacheField>
    <cacheField name="2028" numFmtId="4">
      <sharedItems containsSemiMixedTypes="0" containsString="0" containsNumber="1" minValue="0.32081501791610639" maxValue="371.08533133670346"/>
    </cacheField>
    <cacheField name="2029" numFmtId="4">
      <sharedItems containsSemiMixedTypes="0" containsString="0" containsNumber="1" minValue="0.32620644368841878" maxValue="394.44054021348427"/>
    </cacheField>
    <cacheField name="2030" numFmtId="4">
      <sharedItems containsSemiMixedTypes="0" containsString="0" containsNumber="1" minValue="0.33223207384240971" maxValue="419.83363083792722"/>
    </cacheField>
    <cacheField name="2031" numFmtId="4">
      <sharedItems containsSemiMixedTypes="0" containsString="0" containsNumber="1" minValue="0.3384689149023169" maxValue="447.5796298957838"/>
    </cacheField>
    <cacheField name="2032" numFmtId="4">
      <sharedItems containsSemiMixedTypes="0" containsString="0" containsNumber="1" minValue="0.3456331762949188" maxValue="477.85095646241814"/>
    </cacheField>
    <cacheField name="2033" numFmtId="4">
      <sharedItems containsSemiMixedTypes="0" containsString="0" containsNumber="1" minValue="0.35359167560099514" maxValue="511.04077093014985"/>
    </cacheField>
  </cacheFields>
  <extLst>
    <ext xmlns:x14="http://schemas.microsoft.com/office/spreadsheetml/2009/9/main" uri="{725AE2AE-9491-48be-B2B4-4EB974FC3084}">
      <x14:pivotCacheDefinition pivotCacheId="1707769538"/>
    </ext>
  </extLst>
</pivotCacheDefinition>
</file>

<file path=xl/pivotCache/pivotCacheDefinition2.xml><?xml version="1.0" encoding="utf-8"?>
<pivotCacheDefinition xmlns="http://schemas.openxmlformats.org/spreadsheetml/2006/main" xmlns:r="http://schemas.openxmlformats.org/officeDocument/2006/relationships" r:id="rId1" refreshedBy="Vijay Budhwani" refreshedDate="46175.788922685184" createdVersion="8" refreshedVersion="8" minRefreshableVersion="3" recordCount="407">
  <cacheSource type="worksheet">
    <worksheetSource ref="A423:P830" sheet="Master Sheet"/>
  </cacheSource>
  <cacheFields count="16">
    <cacheField name="Region" numFmtId="0">
      <sharedItems count="8">
        <s v="North America"/>
        <s v="U.S"/>
        <s v="Canada"/>
        <s v="Northeast"/>
        <s v="Southeast"/>
        <s v="Midwest"/>
        <s v="Southwest"/>
        <s v="West"/>
      </sharedItems>
    </cacheField>
    <cacheField name="Segment" numFmtId="0">
      <sharedItems count="12">
        <s v="By Product Type"/>
        <s v="By Usability"/>
        <s v="By Size / Diameter"/>
        <s v="By Seal Type"/>
        <s v="By Surgical Approach"/>
        <s v="By Clinical Specialty"/>
        <s v="By Material Type"/>
        <s v="By Price Positioning"/>
        <s v="By Procurement Mode"/>
        <s v="By End User"/>
        <s v="By Country"/>
        <s v="By Region"/>
      </sharedItems>
    </cacheField>
    <cacheField name="Sub-segment" numFmtId="0">
      <sharedItems count="57">
        <s v="Bladed Trocars"/>
        <s v="Bladeless Trocars"/>
        <s v="Optical Trocars"/>
        <s v="Hasson / Open Trocars"/>
        <s v="Balloon Trocars"/>
        <s v="Radially Expanding Trocars"/>
        <s v="Single-Port / Specialty Access Trocars"/>
        <s v="Other Product Types"/>
        <s v="Disposable / Single-Use Trocars"/>
        <s v="Reusable Trocars"/>
        <s v="Hybrid Trocars "/>
        <s v="Less than 5 mm"/>
        <s v="5 mm"/>
        <s v="8 mm"/>
        <s v="10 mm"/>
        <s v="11 mm"/>
        <s v="12 mm"/>
        <s v="15 mm"/>
        <s v="Others (Above 15 mm, etc.)"/>
        <s v="Seal Less"/>
        <s v="Single Seal"/>
        <s v="Dual Seal"/>
        <s v="Universal Seal / Multi-Instrument Compatible"/>
        <s v="Conventional Multi-Port Laparoscopy"/>
        <s v="Single-Incision Laparoscopic Surgery (SILS)"/>
        <s v="Robotic-Assisted Minimally Invasive Surgery"/>
        <s v="Thoracoscopic "/>
        <s v="Other Minimally Invasive Procedures"/>
        <s v="General Surgery"/>
        <s v="Gynecology"/>
        <s v="Urology"/>
        <s v="Bariatric Surgery"/>
        <s v="Colorectal Surgery"/>
        <s v="Thoracic Surgery"/>
        <s v="Pediatric Surgery"/>
        <s v="Oncology Surgery"/>
        <s v="Other Clinical Specialties"/>
        <s v="Plastic / Polymer-Based Trocars"/>
        <s v="Stainless Steel Trocars"/>
        <s v="Composite Material Trocars"/>
        <s v="Economy"/>
        <s v="Mid-Priced"/>
        <s v="Premium"/>
        <s v="Online"/>
        <s v="Offline"/>
        <s v="Hospitals"/>
        <s v="Ambulatory Surgical Centers (ASCs)"/>
        <s v="Specialty Clinics"/>
        <s v="Day Care Surgical Centers"/>
        <s v="Others (Academic &amp; Research Institutes, etc."/>
        <s v="U.S."/>
        <s v="Canada"/>
        <s v="Northeast"/>
        <s v="Southeast"/>
        <s v="Midwest"/>
        <s v="Southwest"/>
        <s v="West"/>
      </sharedItems>
    </cacheField>
    <cacheField name="2021" numFmtId="4">
      <sharedItems containsSemiMixedTypes="0" containsString="0" containsNumber="1" minValue="1.1399999999999999" maxValue="971.80399999999986"/>
    </cacheField>
    <cacheField name="2022" numFmtId="4">
      <sharedItems containsSemiMixedTypes="0" containsString="0" containsNumber="1" minValue="1.143" maxValue="1014.718"/>
    </cacheField>
    <cacheField name="2023" numFmtId="4">
      <sharedItems containsSemiMixedTypes="0" containsString="0" containsNumber="1" minValue="1.1479999999999999" maxValue="1063.373"/>
    </cacheField>
    <cacheField name="2024" numFmtId="4">
      <sharedItems containsSemiMixedTypes="0" containsString="0" containsNumber="1" minValue="1.151" maxValue="1106.9129999999998"/>
    </cacheField>
    <cacheField name="2025" numFmtId="4">
      <sharedItems containsSemiMixedTypes="0" containsString="0" containsNumber="1" minValue="1.157" maxValue="1157.134"/>
    </cacheField>
    <cacheField name="2026" numFmtId="4">
      <sharedItems containsSemiMixedTypes="0" containsString="0" containsNumber="1" minValue="1.163" maxValue="1212.2339999999999"/>
    </cacheField>
    <cacheField name="2027" numFmtId="4">
      <sharedItems containsSemiMixedTypes="0" containsString="0" containsNumber="1" minValue="1.17" maxValue="1273.7020000000002"/>
    </cacheField>
    <cacheField name="2028" numFmtId="4">
      <sharedItems containsSemiMixedTypes="0" containsString="0" containsNumber="1" minValue="1.177" maxValue="1338.4960000000001"/>
    </cacheField>
    <cacheField name="2029" numFmtId="4">
      <sharedItems containsSemiMixedTypes="0" containsString="0" containsNumber="1" minValue="1.1839999999999999" maxValue="1407.7000000000003"/>
    </cacheField>
    <cacheField name="2030" numFmtId="4">
      <sharedItems containsSemiMixedTypes="0" containsString="0" containsNumber="1" minValue="1.1910000000000001" maxValue="1481.127"/>
    </cacheField>
    <cacheField name="2031" numFmtId="4">
      <sharedItems containsSemiMixedTypes="0" containsString="0" containsNumber="1" minValue="1.1990000000000001" maxValue="1559.921"/>
    </cacheField>
    <cacheField name="2032" numFmtId="4">
      <sharedItems containsSemiMixedTypes="0" containsString="0" containsNumber="1" minValue="1.208" maxValue="1643.8150000000001"/>
    </cacheField>
    <cacheField name="2033" numFmtId="4">
      <sharedItems containsSemiMixedTypes="0" containsString="0" containsNumber="1" minValue="1.218" maxValue="1733.9079999999999"/>
    </cacheField>
  </cacheFields>
  <extLst>
    <ext xmlns:x14="http://schemas.microsoft.com/office/spreadsheetml/2009/9/main" uri="{725AE2AE-9491-48be-B2B4-4EB974FC3084}">
      <x14:pivotCacheDefinition pivotCacheId="72647483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7">
  <r>
    <x v="0"/>
    <x v="0"/>
    <x v="0"/>
    <n v="61.29839615163251"/>
    <n v="64.425476580614941"/>
    <n v="68.01710229538827"/>
    <n v="71.321471002424261"/>
    <n v="75.227216806867261"/>
    <n v="79.612580520641927"/>
    <n v="84.618863830295126"/>
    <n v="90.06844873319956"/>
    <n v="96.000394145513397"/>
    <n v="102.4540445540741"/>
    <n v="109.54522688787563"/>
    <n v="117.31614093698602"/>
    <n v="125.87585562788854"/>
  </r>
  <r>
    <x v="0"/>
    <x v="0"/>
    <x v="1"/>
    <n v="77.799389071406054"/>
    <n v="82.170100008631934"/>
    <n v="87.22363307623462"/>
    <n v="91.898643031234997"/>
    <n v="97.424754683567073"/>
    <n v="103.62353437371905"/>
    <n v="110.72602620196953"/>
    <n v="118.40723118502305"/>
    <n v="126.78292778454087"/>
    <n v="135.94173446844934"/>
    <n v="145.96338324952009"/>
    <n v="156.93830269584282"/>
    <n v="169.01686744248508"/>
  </r>
  <r>
    <x v="0"/>
    <x v="0"/>
    <x v="2"/>
    <n v="48.271618483851221"/>
    <n v="50.534001134742738"/>
    <n v="53.119528843878655"/>
    <n v="55.507465299231207"/>
    <n v="58.33225461101329"/>
    <n v="61.492744455026063"/>
    <n v="65.064877341684735"/>
    <n v="68.909970812377921"/>
    <n v="73.090208981251919"/>
    <n v="77.639961696839507"/>
    <n v="82.604570712623399"/>
    <n v="88.010980914404115"/>
    <n v="93.924726412608706"/>
  </r>
  <r>
    <x v="0"/>
    <x v="0"/>
    <x v="3"/>
    <n v="28.579546756401815"/>
    <n v="29.853581626664599"/>
    <n v="31.284208433813244"/>
    <n v="32.592285890507839"/>
    <n v="34.13125739777518"/>
    <n v="35.831423742109514"/>
    <n v="37.750554906518985"/>
    <n v="39.791937732501793"/>
    <n v="42.011052396031374"/>
    <n v="44.396672784823728"/>
    <n v="46.979304163814376"/>
    <n v="49.770224190844381"/>
    <n v="52.799857342085886"/>
  </r>
  <r>
    <x v="0"/>
    <x v="0"/>
    <x v="4"/>
    <n v="19.407355112328919"/>
    <n v="20.057734545336491"/>
    <n v="20.808781333695311"/>
    <n v="21.489012065685824"/>
    <n v="22.285491400591106"/>
    <n v="23.162872679173901"/>
    <n v="24.154219604236999"/>
    <n v="25.220598366701307"/>
    <n v="26.366409512668319"/>
    <n v="27.600596111776088"/>
    <n v="28.934048560582387"/>
    <n v="30.374189197179994"/>
    <n v="31.94554532149364"/>
  </r>
  <r>
    <x v="0"/>
    <x v="0"/>
    <x v="5"/>
    <n v="19.175746274672818"/>
    <n v="19.901810945785979"/>
    <n v="20.742643116714184"/>
    <n v="21.510656677001055"/>
    <n v="22.416305929374662"/>
    <n v="23.4215835149752"/>
    <n v="24.553558535236714"/>
    <n v="25.763939215758001"/>
    <n v="27.074693931372515"/>
    <n v="28.481594925930381"/>
    <n v="30.004668849573122"/>
    <n v="31.646039270498044"/>
    <n v="33.431142759123595"/>
  </r>
  <r>
    <x v="0"/>
    <x v="0"/>
    <x v="6"/>
    <n v="16.939155892142249"/>
    <n v="17.428262436572417"/>
    <n v="17.994477413845331"/>
    <n v="18.507863484722435"/>
    <n v="19.105539099175516"/>
    <n v="19.766072966404028"/>
    <n v="20.518201818318595"/>
    <n v="21.322033975250857"/>
    <n v="22.189136941028906"/>
    <n v="23.116990968876479"/>
    <n v="24.117354914929393"/>
    <n v="25.200297662804992"/>
    <n v="26.381172355823082"/>
  </r>
  <r>
    <x v="0"/>
    <x v="0"/>
    <x v="7"/>
    <n v="17.511097792976308"/>
    <n v="17.993966693947719"/>
    <n v="18.544129297221382"/>
    <n v="19.04318876939724"/>
    <n v="19.625914523831483"/>
    <n v="20.264894742740452"/>
    <n v="20.977965309071326"/>
    <n v="21.729246944936946"/>
    <n v="22.53972641004431"/>
    <n v="23.410023874154525"/>
    <n v="24.345778362542962"/>
    <n v="25.341632111530135"/>
    <n v="26.412264597759897"/>
  </r>
  <r>
    <x v="0"/>
    <x v="1"/>
    <x v="8"/>
    <n v="203.10322248049664"/>
    <n v="212.86148189218858"/>
    <n v="224.17425867195595"/>
    <n v="234.52456135585103"/>
    <n v="246.87388963264857"/>
    <n v="260.86895722780082"/>
    <n v="276.80808353164105"/>
    <n v="293.96551976638688"/>
    <n v="312.64932350669761"/>
    <n v="333.02277775317549"/>
    <n v="355.29957418719937"/>
    <n v="379.62812730976066"/>
    <n v="406.37417089716524"/>
  </r>
  <r>
    <x v="0"/>
    <x v="1"/>
    <x v="9"/>
    <n v="72.028488377968685"/>
    <n v="75.158972530538875"/>
    <n v="78.647847796427669"/>
    <n v="81.908524889520635"/>
    <n v="85.63892802759139"/>
    <n v="89.633600652197401"/>
    <n v="94.164785876569212"/>
    <n v="99.075955494909707"/>
    <n v="104.39556010841862"/>
    <n v="110.10760814231625"/>
    <n v="116.31009553549687"/>
    <n v="123.03564100069789"/>
    <n v="130.33878148670331"/>
  </r>
  <r>
    <x v="0"/>
    <x v="1"/>
    <x v="10"/>
    <n v="13.850594676946571"/>
    <n v="14.344479549569407"/>
    <n v="14.912397342407385"/>
    <n v="15.437499974833177"/>
    <n v="16.035916791955593"/>
    <n v="16.673149114791933"/>
    <n v="17.391398139121794"/>
    <n v="18.171931704452803"/>
    <n v="19.00966648733537"/>
    <n v="19.911233489432423"/>
    <n v="20.884665978765163"/>
    <n v="21.934038669631946"/>
    <n v="23.074479475399976"/>
  </r>
  <r>
    <x v="0"/>
    <x v="2"/>
    <x v="11"/>
    <n v="13.435169259948399"/>
    <n v="13.884909366300077"/>
    <n v="14.408662718292298"/>
    <n v="14.875629537345073"/>
    <n v="15.425604488678282"/>
    <n v="16.024265350966211"/>
    <n v="16.690305442158927"/>
    <n v="17.414961555328642"/>
    <n v="18.193224305686947"/>
    <n v="19.031803854177156"/>
    <n v="19.936401381608075"/>
    <n v="20.916274515092425"/>
    <n v="21.981646960621223"/>
  </r>
  <r>
    <x v="0"/>
    <x v="2"/>
    <x v="12"/>
    <n v="38.899416565393608"/>
    <n v="40.774981409540914"/>
    <n v="42.924761642453532"/>
    <n v="44.854964237808247"/>
    <n v="47.142621432849921"/>
    <n v="49.651260811709705"/>
    <n v="52.477312533738406"/>
    <n v="55.558533986969834"/>
    <n v="58.901314113378028"/>
    <n v="62.514285650933402"/>
    <n v="66.45857203438284"/>
    <n v="70.757545577243491"/>
    <n v="75.460689560335553"/>
  </r>
  <r>
    <x v="0"/>
    <x v="2"/>
    <x v="13"/>
    <n v="34.004247376920617"/>
    <n v="35.49363475610415"/>
    <n v="37.195342103158467"/>
    <n v="38.710704123276372"/>
    <n v="40.494340362366046"/>
    <n v="42.432275734606023"/>
    <n v="44.613942710588319"/>
    <n v="46.970768956489444"/>
    <n v="49.518921008645364"/>
    <n v="52.264076464456686"/>
    <n v="55.245209533447856"/>
    <n v="58.476650766760926"/>
    <n v="62.002342370234913"/>
  </r>
  <r>
    <x v="0"/>
    <x v="2"/>
    <x v="14"/>
    <n v="88.711581803328869"/>
    <n v="93.376789451828714"/>
    <n v="98.712227290010816"/>
    <n v="103.86693822536674"/>
    <n v="109.91861355969543"/>
    <n v="116.94381854921127"/>
    <n v="125.12007111800958"/>
    <n v="133.86166793415867"/>
    <n v="143.42067044905849"/>
    <n v="153.89351919306782"/>
    <n v="165.4000678964467"/>
    <n v="178.05158654570073"/>
    <n v="192.00604210243091"/>
  </r>
  <r>
    <x v="0"/>
    <x v="2"/>
    <x v="15"/>
    <n v="20.051498962215604"/>
    <n v="20.844116432384482"/>
    <n v="21.744991425335094"/>
    <n v="22.548464862329517"/>
    <n v="23.493083380781233"/>
    <n v="24.522417753844849"/>
    <n v="25.671045373562038"/>
    <n v="26.915293241778045"/>
    <n v="28.259369012943282"/>
    <n v="29.710066200157119"/>
    <n v="31.283069800984169"/>
    <n v="32.986385088177109"/>
    <n v="34.841010966883168"/>
  </r>
  <r>
    <x v="0"/>
    <x v="2"/>
    <x v="16"/>
    <n v="58.469960130300684"/>
    <n v="61.548466134126912"/>
    <n v="65.10973826043903"/>
    <n v="68.315219445588582"/>
    <n v="72.130336075252799"/>
    <n v="76.311154503352583"/>
    <n v="81.009233454354032"/>
    <n v="86.107798530614829"/>
    <n v="91.655314415557854"/>
    <n v="97.669576739768985"/>
    <n v="104.21979006407713"/>
    <n v="111.32844078963933"/>
    <n v="119.11081139265339"/>
  </r>
  <r>
    <x v="0"/>
    <x v="2"/>
    <x v="17"/>
    <n v="15.864319719099026"/>
    <n v="16.341211393897595"/>
    <n v="16.901438920247902"/>
    <n v="17.400128070871297"/>
    <n v="17.990857756236384"/>
    <n v="18.632737870458509"/>
    <n v="19.342665842616928"/>
    <n v="20.108043846110991"/>
    <n v="20.930614436026719"/>
    <n v="21.812992858330681"/>
    <n v="22.763128645090674"/>
    <n v="23.778471693930719"/>
    <n v="24.875443145932881"/>
  </r>
  <r>
    <x v="0"/>
    <x v="2"/>
    <x v="18"/>
    <n v="19.546111718205065"/>
    <n v="20.100825028113999"/>
    <n v="20.737341450853862"/>
    <n v="21.29853771761902"/>
    <n v="21.953277396335473"/>
    <n v="22.657776420641017"/>
    <n v="23.439691072303862"/>
    <n v="24.276338914298933"/>
    <n v="25.175122361154919"/>
    <n v="26.145298424032291"/>
    <n v="27.188096345423919"/>
    <n v="28.302452003545827"/>
    <n v="29.509445360176503"/>
  </r>
  <r>
    <x v="0"/>
    <x v="3"/>
    <x v="19"/>
    <n v="25.291201924560742"/>
    <n v="26.288525181559606"/>
    <n v="27.42519790131405"/>
    <n v="28.493150634815034"/>
    <n v="29.683160121581164"/>
    <n v="30.978143016683056"/>
    <n v="32.433356026611534"/>
    <n v="34.030694745450276"/>
    <n v="35.745995785513166"/>
    <n v="37.590445163819496"/>
    <n v="39.595977581936964"/>
    <n v="41.782438641959168"/>
    <n v="44.17271735449345"/>
  </r>
  <r>
    <x v="0"/>
    <x v="3"/>
    <x v="20"/>
    <n v="148.75494936805134"/>
    <n v="156.27143586045699"/>
    <n v="164.94666501078532"/>
    <n v="172.76689861236562"/>
    <n v="182.38279546929141"/>
    <n v="193.31962807059477"/>
    <n v="205.92792094607387"/>
    <n v="219.41286615725645"/>
    <n v="234.17299632393426"/>
    <n v="250.2936059410689"/>
    <n v="267.93252577984197"/>
    <n v="287.19195806357391"/>
    <n v="308.3726029636224"/>
  </r>
  <r>
    <x v="0"/>
    <x v="3"/>
    <x v="21"/>
    <n v="77.790895229320341"/>
    <n v="81.418892795067549"/>
    <n v="85.563146436798647"/>
    <n v="89.472259694477955"/>
    <n v="93.847814739596615"/>
    <n v="98.605844584286544"/>
    <n v="103.91426216753626"/>
    <n v="109.70970702984781"/>
    <n v="115.94997683353289"/>
    <n v="122.69534116899176"/>
    <n v="130.03292510278666"/>
    <n v="138.01517555598079"/>
    <n v="146.72709111989246"/>
  </r>
  <r>
    <x v="0"/>
    <x v="3"/>
    <x v="22"/>
    <n v="37.145259013479468"/>
    <n v="38.386080135212708"/>
    <n v="39.799494461892976"/>
    <n v="41.138277278546227"/>
    <n v="42.634964121726377"/>
    <n v="44.272091323225816"/>
    <n v="46.088728407110359"/>
    <n v="48.060139033194915"/>
    <n v="50.185581159471283"/>
    <n v="52.462227111044008"/>
    <n v="54.932907236895801"/>
    <n v="57.608234718576654"/>
    <n v="60.515020421260147"/>
  </r>
  <r>
    <x v="0"/>
    <x v="4"/>
    <x v="23"/>
    <n v="140.65758040371227"/>
    <n v="147.6892861961357"/>
    <n v="155.72970132999856"/>
    <n v="163.05502315896655"/>
    <n v="171.95286449010885"/>
    <n v="182.12915018871834"/>
    <n v="193.90459665007018"/>
    <n v="206.59231535787507"/>
    <n v="220.48422600602561"/>
    <n v="235.65113127902154"/>
    <n v="252.33419943246037"/>
    <n v="270.65048648720449"/>
    <n v="290.86271419031766"/>
  </r>
  <r>
    <x v="0"/>
    <x v="4"/>
    <x v="24"/>
    <n v="25.078658196855706"/>
    <n v="26.083535029244164"/>
    <n v="27.256382704027921"/>
    <n v="28.345748229235731"/>
    <n v="29.590330179655354"/>
    <n v="30.942800308191817"/>
    <n v="32.443874950474324"/>
    <n v="34.068123304854375"/>
    <n v="35.813906083998084"/>
    <n v="37.699480145732991"/>
    <n v="39.730978449569314"/>
    <n v="41.919185352728505"/>
    <n v="44.298500953801558"/>
  </r>
  <r>
    <x v="0"/>
    <x v="4"/>
    <x v="25"/>
    <n v="96.709051168366159"/>
    <n v="101.14501726715397"/>
    <n v="106.26411934870495"/>
    <n v="111.02784260250374"/>
    <n v="116.47334699390831"/>
    <n v="122.38899221673006"/>
    <n v="128.99093168857965"/>
    <n v="136.11045539492869"/>
    <n v="143.79030409119216"/>
    <n v="152.08869264157042"/>
    <n v="161.05728918713851"/>
    <n v="170.75370513318342"/>
    <n v="181.28975484523772"/>
  </r>
  <r>
    <x v="0"/>
    <x v="4"/>
    <x v="26"/>
    <n v="20.947825417994586"/>
    <n v="21.683937899891781"/>
    <n v="22.522536837897615"/>
    <n v="23.29683361176119"/>
    <n v="24.179496434060319"/>
    <n v="25.136656713598907"/>
    <n v="26.195849305095919"/>
    <n v="27.340859280512763"/>
    <n v="28.573247167417048"/>
    <n v="29.897618693787535"/>
    <n v="31.329146565947468"/>
    <n v="32.864761500910838"/>
    <n v="34.527897223941601"/>
  </r>
  <r>
    <x v="0"/>
    <x v="4"/>
    <x v="27"/>
    <n v="5.5891903484831484"/>
    <n v="5.7631575798712475"/>
    <n v="5.961763590161965"/>
    <n v="6.1451386177376346"/>
    <n v="6.3526963544627435"/>
    <n v="6.5781075675510543"/>
    <n v="6.8290149531119964"/>
    <n v="7.1016536275785116"/>
    <n v="7.3928667538186961"/>
    <n v="7.7046966248117021"/>
    <n v="8.0427220663457391"/>
    <n v="8.4096685060632002"/>
    <n v="8.8085646459699429"/>
  </r>
  <r>
    <x v="0"/>
    <x v="5"/>
    <x v="28"/>
    <n v="84.769203853144319"/>
    <n v="89.314141444813998"/>
    <n v="94.63994681640574"/>
    <n v="99.402329612899123"/>
    <n v="105.37614110904437"/>
    <n v="112.28391390739719"/>
    <n v="120.36271353487172"/>
    <n v="128.95846086578644"/>
    <n v="138.3787462811986"/>
    <n v="148.66876906284446"/>
    <n v="159.97810087069141"/>
    <n v="172.36553672508421"/>
    <n v="186.02048932105242"/>
  </r>
  <r>
    <x v="0"/>
    <x v="5"/>
    <x v="29"/>
    <n v="50.892772993489707"/>
    <n v="53.448896405982197"/>
    <n v="56.365755947496972"/>
    <n v="59.10733627556256"/>
    <n v="62.250374433798328"/>
    <n v="65.720940714753482"/>
    <n v="69.627436670995337"/>
    <n v="73.906154479069741"/>
    <n v="78.551796694264908"/>
    <n v="83.612808059822939"/>
    <n v="89.146312394314762"/>
    <n v="95.212837081454964"/>
    <n v="101.8866252446463"/>
  </r>
  <r>
    <x v="0"/>
    <x v="5"/>
    <x v="30"/>
    <n v="44.773658152403634"/>
    <n v="47.006793413274593"/>
    <n v="49.521619993332436"/>
    <n v="51.875132443998638"/>
    <n v="54.563694539954128"/>
    <n v="57.497977749188315"/>
    <n v="60.78050476188897"/>
    <n v="64.315802370055835"/>
    <n v="68.152237346645705"/>
    <n v="72.307964340000794"/>
    <n v="76.807773963994492"/>
    <n v="81.680877560160752"/>
    <n v="86.980125566731843"/>
  </r>
  <r>
    <x v="0"/>
    <x v="5"/>
    <x v="31"/>
    <n v="25.92736347650856"/>
    <n v="27.073665413533547"/>
    <n v="28.376442435099673"/>
    <n v="29.589313117140556"/>
    <n v="30.975957922730156"/>
    <n v="32.497013015012584"/>
    <n v="34.202186229093229"/>
    <n v="36.068014125028782"/>
    <n v="38.084716995106632"/>
    <n v="40.267994496057646"/>
    <n v="42.650634759831604"/>
    <n v="45.239696106416531"/>
    <n v="48.073591322038894"/>
  </r>
  <r>
    <x v="0"/>
    <x v="5"/>
    <x v="32"/>
    <n v="19.894687143109042"/>
    <n v="20.59711602245223"/>
    <n v="21.41917330583453"/>
    <n v="22.189380815308141"/>
    <n v="23.071093234364938"/>
    <n v="24.037820461970107"/>
    <n v="25.110424896391393"/>
    <n v="26.277245792582338"/>
    <n v="27.53030800137919"/>
    <n v="28.889058601838194"/>
    <n v="30.354659861092387"/>
    <n v="31.94043661327623"/>
    <n v="33.667351150224917"/>
  </r>
  <r>
    <x v="0"/>
    <x v="5"/>
    <x v="33"/>
    <n v="15.042272778029783"/>
    <n v="15.577902507704902"/>
    <n v="16.186156018418892"/>
    <n v="16.748104491670926"/>
    <n v="17.383932053197565"/>
    <n v="18.075702321365018"/>
    <n v="18.844089646624059"/>
    <n v="19.673071808421312"/>
    <n v="20.568182075686014"/>
    <n v="21.529601817369677"/>
    <n v="22.568104504648144"/>
    <n v="23.687222963153108"/>
    <n v="24.906940825023668"/>
  </r>
  <r>
    <x v="0"/>
    <x v="5"/>
    <x v="34"/>
    <n v="8.9641981919279683"/>
    <n v="9.2504611220162918"/>
    <n v="9.5757387066141284"/>
    <n v="9.8738848191201765"/>
    <n v="10.209815066732059"/>
    <n v="10.57296883495486"/>
    <n v="10.977167124969188"/>
    <n v="11.418425463884979"/>
    <n v="11.891005990760902"/>
    <n v="12.400849364399097"/>
    <n v="12.951838479552343"/>
    <n v="13.547217597111636"/>
    <n v="14.196829270031946"/>
  </r>
  <r>
    <x v="0"/>
    <x v="5"/>
    <x v="35"/>
    <n v="20.339678973882872"/>
    <n v="21.172066856337427"/>
    <n v="22.120368623746437"/>
    <n v="22.99621586516573"/>
    <n v="23.9929998828711"/>
    <n v="25.077267756710445"/>
    <n v="26.28839884870894"/>
    <n v="27.61159793107764"/>
    <n v="29.034650908061529"/>
    <n v="30.565585675507691"/>
    <n v="32.23164621755177"/>
    <n v="34.040424709338701"/>
    <n v="36.011735362440106"/>
  </r>
  <r>
    <x v="0"/>
    <x v="5"/>
    <x v="36"/>
    <n v="18.378469972915966"/>
    <n v="18.923890786181644"/>
    <n v="19.529301963842183"/>
    <n v="20.088888779339001"/>
    <n v="20.724726209502975"/>
    <n v="21.412102233438155"/>
    <n v="22.171345833789221"/>
    <n v="22.984634129842362"/>
    <n v="23.862905809348117"/>
    <n v="24.798987967083679"/>
    <n v="25.805264649784508"/>
    <n v="26.883557624094394"/>
    <n v="28.043743797078406"/>
  </r>
  <r>
    <x v="0"/>
    <x v="6"/>
    <x v="37"/>
    <n v="184.51184472941648"/>
    <n v="193.68911141708105"/>
    <n v="204.24587702590776"/>
    <n v="213.82369510173362"/>
    <n v="225.40028780231694"/>
    <n v="238.49030062969484"/>
    <n v="253.46769805928764"/>
    <n v="269.54788080533399"/>
    <n v="287.07504402015195"/>
    <n v="306.16673277503241"/>
    <n v="327.03078619191956"/>
    <n v="349.81243390296771"/>
    <n v="374.8347103545226"/>
  </r>
  <r>
    <x v="0"/>
    <x v="6"/>
    <x v="38"/>
    <n v="75.986192971571199"/>
    <n v="79.152411887859486"/>
    <n v="82.791269987172356"/>
    <n v="86.246653821242504"/>
    <n v="90.12335838182743"/>
    <n v="94.345407154732158"/>
    <n v="99.081346747726428"/>
    <n v="104.26641339966415"/>
    <n v="109.86911184544101"/>
    <n v="115.92267330866869"/>
    <n v="122.52162109184863"/>
    <n v="129.70570939836395"/>
    <n v="137.54663183611962"/>
  </r>
  <r>
    <x v="0"/>
    <x v="6"/>
    <x v="39"/>
    <n v="28.484267834424195"/>
    <n v="29.523410667356291"/>
    <n v="30.697356797710867"/>
    <n v="31.800237297228733"/>
    <n v="33.025088268051213"/>
    <n v="34.339999210363175"/>
    <n v="35.815222740317985"/>
    <n v="37.399112760751308"/>
    <n v="39.110394236858617"/>
    <n v="40.952213301223061"/>
    <n v="42.941928417693248"/>
    <n v="45.079663678758877"/>
    <n v="47.406089668626308"/>
  </r>
  <r>
    <x v="0"/>
    <x v="7"/>
    <x v="40"/>
    <n v="45.771273130336169"/>
    <n v="47.416451079979652"/>
    <n v="49.368629560893055"/>
    <n v="51.143210889498107"/>
    <n v="53.212239482111578"/>
    <n v="55.43030738135301"/>
    <n v="57.958596370867163"/>
    <n v="60.707181879957332"/>
    <n v="63.663016640926976"/>
    <n v="66.859208309022478"/>
    <n v="70.308248084911014"/>
    <n v="74.040898186400923"/>
    <n v="78.126558897934842"/>
  </r>
  <r>
    <x v="0"/>
    <x v="7"/>
    <x v="41"/>
    <n v="145.68688544875644"/>
    <n v="153.08224936669399"/>
    <n v="161.52877279178253"/>
    <n v="169.36754819040701"/>
    <n v="178.70288894166572"/>
    <n v="189.45036026510255"/>
    <n v="201.6276365855262"/>
    <n v="214.68017385615119"/>
    <n v="228.93112549908085"/>
    <n v="244.48511428835747"/>
    <n v="261.52527477030793"/>
    <n v="280.16737984751103"/>
    <n v="300.65635888738933"/>
  </r>
  <r>
    <x v="0"/>
    <x v="7"/>
    <x v="42"/>
    <n v="97.524146956319285"/>
    <n v="101.86623352562322"/>
    <n v="106.83710145811541"/>
    <n v="111.35982714029974"/>
    <n v="116.63360602841828"/>
    <n v="122.29503934833461"/>
    <n v="128.77803459093869"/>
    <n v="135.82605122964085"/>
    <n v="143.46040796244378"/>
    <n v="151.69729678754422"/>
    <n v="160.66081284624241"/>
    <n v="170.38952894617859"/>
    <n v="181.00451407394428"/>
  </r>
  <r>
    <x v="0"/>
    <x v="8"/>
    <x v="43"/>
    <n v="60.417726164316726"/>
    <n v="63.542260987440841"/>
    <n v="67.068153716665023"/>
    <n v="70.408480124812471"/>
    <n v="74.257591169704213"/>
    <n v="78.520390150008325"/>
    <n v="83.236992422216119"/>
    <n v="88.406120336117908"/>
    <n v="94.022510597785725"/>
    <n v="100.1345905787458"/>
    <n v="106.82003621744414"/>
    <n v="114.14337228090982"/>
    <n v="122.17195566710923"/>
  </r>
  <r>
    <x v="0"/>
    <x v="8"/>
    <x v="44"/>
    <n v="228.56457937109516"/>
    <n v="238.82267298485601"/>
    <n v="250.66635009412602"/>
    <n v="261.46210609539236"/>
    <n v="274.29114328249136"/>
    <n v="288.65531684478185"/>
    <n v="305.12727512511589"/>
    <n v="322.80728662963151"/>
    <n v="342.03203950466587"/>
    <n v="362.90702880617829"/>
    <n v="385.6742994840173"/>
    <n v="410.45443469918069"/>
    <n v="437.61547619215929"/>
  </r>
  <r>
    <x v="0"/>
    <x v="9"/>
    <x v="45"/>
    <n v="158.39662217227456"/>
    <n v="166.21526484289524"/>
    <n v="175.26575213145998"/>
    <n v="183.52665433199419"/>
    <n v="193.44053338647291"/>
    <n v="204.74020880945335"/>
    <n v="217.76415312960643"/>
    <n v="231.72027041775587"/>
    <n v="246.9596657150982"/>
    <n v="263.57974737506822"/>
    <n v="281.78922519326932"/>
    <n v="301.67336132177525"/>
    <n v="323.53623854458419"/>
  </r>
  <r>
    <x v="0"/>
    <x v="9"/>
    <x v="46"/>
    <n v="93.933284593623313"/>
    <n v="98.116461830010664"/>
    <n v="102.8861417733179"/>
    <n v="107.31997287749698"/>
    <n v="112.42846170486813"/>
    <n v="117.9623236770061"/>
    <n v="124.1273804520284"/>
    <n v="130.85743761054471"/>
    <n v="138.12105788089687"/>
    <n v="145.97160076847297"/>
    <n v="154.49498509914926"/>
    <n v="163.76944113813872"/>
    <n v="173.8921469894251"/>
  </r>
  <r>
    <x v="0"/>
    <x v="9"/>
    <x v="47"/>
    <n v="22.769390480587301"/>
    <n v="23.688631091339293"/>
    <n v="24.716116972243388"/>
    <n v="25.671403210334745"/>
    <n v="26.767656938859126"/>
    <n v="27.953976534199914"/>
    <n v="29.280962458619417"/>
    <n v="30.718523581051805"/>
    <n v="32.271845662777402"/>
    <n v="33.949075774193204"/>
    <n v="35.763322271629661"/>
    <n v="37.729897199867928"/>
    <n v="39.871946699930056"/>
  </r>
  <r>
    <x v="0"/>
    <x v="9"/>
    <x v="48"/>
    <n v="10.012864120329349"/>
    <n v="10.347944775333948"/>
    <n v="10.727105726511056"/>
    <n v="11.080397869591856"/>
    <n v="11.487904463098491"/>
    <n v="11.931297563705559"/>
    <n v="12.421813432277524"/>
    <n v="12.952624203529426"/>
    <n v="13.527306608995914"/>
    <n v="14.142174667912359"/>
    <n v="14.807696552347783"/>
    <n v="15.526911190711219"/>
    <n v="16.308080603134602"/>
  </r>
  <r>
    <x v="0"/>
    <x v="9"/>
    <x v="49"/>
    <n v="3.8701441685973714"/>
    <n v="3.9966314327177233"/>
    <n v="4.1393872072586708"/>
    <n v="4.2721579307870865"/>
    <n v="4.4241779588969221"/>
    <n v="4.5879004104252683"/>
    <n v="4.7699580748002486"/>
    <n v="4.9645511528676165"/>
    <n v="5.1746742346831924"/>
    <n v="5.3990207992774026"/>
    <n v="5.6391065850654245"/>
    <n v="5.8981961295974115"/>
    <n v="6.1790190221946073"/>
  </r>
  <r>
    <x v="0"/>
    <x v="10"/>
    <x v="50"/>
    <n v="256.31464635127458"/>
    <n v="268.87981953291467"/>
    <n v="283.26597078801552"/>
    <n v="296.57764903181192"/>
    <n v="312.21067490292415"/>
    <n v="329.72447970009341"/>
    <n v="349.62035801382945"/>
    <n v="371.08533133670346"/>
    <n v="394.44054021348427"/>
    <n v="419.83363083792722"/>
    <n v="447.5796298957838"/>
    <n v="477.85095646241814"/>
    <n v="511.04077093014985"/>
  </r>
  <r>
    <x v="0"/>
    <x v="10"/>
    <x v="51"/>
    <n v="32.6676591841373"/>
    <n v="33.485114439382187"/>
    <n v="34.468533022775489"/>
    <n v="35.292937188392933"/>
    <n v="36.338059549271406"/>
    <n v="37.451227294696707"/>
    <n v="38.743909533502595"/>
    <n v="40.128075629045931"/>
    <n v="41.614009888967281"/>
    <n v="43.207988546996951"/>
    <n v="44.914705805677599"/>
    <n v="46.746850517672343"/>
    <n v="48.746660929118732"/>
  </r>
  <r>
    <x v="1"/>
    <x v="0"/>
    <x v="0"/>
    <n v="54.170427920825404"/>
    <n v="57.077686049349971"/>
    <n v="60.410726811289386"/>
    <n v="63.498064929728287"/>
    <n v="67.130322593137748"/>
    <n v="71.223102325255198"/>
    <n v="75.890913537968302"/>
    <n v="80.98174580807158"/>
    <n v="86.52560854744722"/>
    <n v="92.566768325792253"/>
    <n v="99.214931259008736"/>
    <n v="106.50944356065219"/>
    <n v="114.55124213651231"/>
  </r>
  <r>
    <x v="1"/>
    <x v="0"/>
    <x v="1"/>
    <n v="69.345847586322833"/>
    <n v="73.451815466185309"/>
    <n v="78.180437933311595"/>
    <n v="82.582841730796858"/>
    <n v="87.762652646387465"/>
    <n v="93.594617244418259"/>
    <n v="100.26946751046668"/>
    <n v="107.48979219491665"/>
    <n v="115.37587940768178"/>
    <n v="124.00499992716342"/>
    <n v="133.46259935553863"/>
    <n v="143.83108638230388"/>
    <n v="155.24519338941039"/>
  </r>
  <r>
    <x v="1"/>
    <x v="0"/>
    <x v="2"/>
    <n v="43.031787422711872"/>
    <n v="45.16013788292215"/>
    <n v="47.578145396667495"/>
    <n v="49.825839702590429"/>
    <n v="52.472353281524661"/>
    <n v="55.44433929975142"/>
    <n v="58.796937649189857"/>
    <n v="62.405136984578348"/>
    <n v="66.334513601065495"/>
    <n v="70.612999124001718"/>
    <n v="75.289698721666596"/>
    <n v="80.387198847326346"/>
    <n v="85.962350055856973"/>
  </r>
  <r>
    <x v="1"/>
    <x v="0"/>
    <x v="3"/>
    <n v="25.256499251643465"/>
    <n v="26.456027284861797"/>
    <n v="27.797465616464031"/>
    <n v="29.03079887040596"/>
    <n v="30.475553082880701"/>
    <n v="32.074704512691277"/>
    <n v="33.877239754966872"/>
    <n v="35.795107344732131"/>
    <n v="37.880353218132768"/>
    <n v="40.12420594628243"/>
    <n v="42.554772090161848"/>
    <n v="45.18241876212187"/>
    <n v="48.034456315779074"/>
  </r>
  <r>
    <x v="1"/>
    <x v="0"/>
    <x v="4"/>
    <n v="17.163405551426671"/>
    <n v="17.773574498903685"/>
    <n v="18.480520791076014"/>
    <n v="19.124001480503868"/>
    <n v="19.873697633719388"/>
    <n v="20.701756958738802"/>
    <n v="21.637298783621855"/>
    <n v="22.644852719493535"/>
    <n v="23.726337226780082"/>
    <n v="24.892838865666175"/>
    <n v="26.15316852597141"/>
    <n v="27.515258808464722"/>
    <n v="29.003246201468606"/>
  </r>
  <r>
    <x v="1"/>
    <x v="0"/>
    <x v="5"/>
    <n v="17.122882881066786"/>
    <n v="17.811009011012086"/>
    <n v="18.60570677136079"/>
    <n v="19.335009490578464"/>
    <n v="20.191762738659008"/>
    <n v="21.144425680464096"/>
    <n v="22.215647094695534"/>
    <n v="23.361559219471872"/>
    <n v="24.602211885588595"/>
    <n v="25.934921081574295"/>
    <n v="27.378339077525624"/>
    <n v="28.934121750520177"/>
    <n v="30.625943760127328"/>
  </r>
  <r>
    <x v="1"/>
    <x v="0"/>
    <x v="6"/>
    <n v="14.868356068727046"/>
    <n v="15.326975142151017"/>
    <n v="15.859498174233607"/>
    <n v="16.345162404436444"/>
    <n v="16.90848313007842"/>
    <n v="17.532761913929122"/>
    <n v="18.241955606599937"/>
    <n v="19.001112322526296"/>
    <n v="19.819093001720294"/>
    <n v="20.692953540960112"/>
    <n v="21.634815438723052"/>
    <n v="22.656114646290941"/>
    <n v="23.769226337280962"/>
  </r>
  <r>
    <x v="1"/>
    <x v="0"/>
    <x v="7"/>
    <n v="15.355439668550517"/>
    <n v="15.822594197528613"/>
    <n v="16.353469293612584"/>
    <n v="16.835930422771604"/>
    <n v="17.395849796536773"/>
    <n v="18.008771764845253"/>
    <n v="18.690898076320394"/>
    <n v="19.406024742913097"/>
    <n v="20.176543325068103"/>
    <n v="21.003944026486767"/>
    <n v="21.891305427187898"/>
    <n v="22.835313704738045"/>
    <n v="23.849112733714062"/>
  </r>
  <r>
    <x v="1"/>
    <x v="1"/>
    <x v="8"/>
    <n v="180.37045550214268"/>
    <n v="189.48402310455373"/>
    <n v="200.0097060047836"/>
    <n v="209.68419752457277"/>
    <n v="221.16883936597904"/>
    <n v="234.2497553322238"/>
    <n v="249.16763590773235"/>
    <n v="265.24426243215231"/>
    <n v="282.77125262384942"/>
    <n v="301.90842009887069"/>
    <n v="322.8722594526281"/>
    <n v="345.801749664873"/>
    <n v="371.01836484926622"/>
  </r>
  <r>
    <x v="1"/>
    <x v="1"/>
    <x v="9"/>
    <n v="63.682304232957044"/>
    <n v="66.666858564755458"/>
    <n v="69.991140072753311"/>
    <n v="73.125953909864549"/>
    <n v="76.70309119374069"/>
    <n v="80.526463960689824"/>
    <n v="84.823713271156734"/>
    <n v="89.470738089837667"/>
    <n v="94.503192825048842"/>
    <n v="99.903021668008634"/>
    <n v="105.75995790084912"/>
    <n v="112.10299262254792"/>
    <n v="118.98942811362426"/>
  </r>
  <r>
    <x v="1"/>
    <x v="1"/>
    <x v="10"/>
    <n v="12.261886616174866"/>
    <n v="12.728937863605475"/>
    <n v="13.265124710478595"/>
    <n v="13.767497597374593"/>
    <n v="14.33874434320442"/>
    <n v="14.948260407179831"/>
    <n v="15.629008834940377"/>
    <n v="16.370330814713459"/>
    <n v="17.166094764586052"/>
    <n v="18.022189071047901"/>
    <n v="18.947412542306573"/>
    <n v="19.946214174997262"/>
    <n v="21.032977967259306"/>
  </r>
  <r>
    <x v="1"/>
    <x v="2"/>
    <x v="11"/>
    <n v="11.557305994953593"/>
    <n v="11.974822567695373"/>
    <n v="12.462173596234628"/>
    <n v="12.898494807091277"/>
    <n v="13.412813064071036"/>
    <n v="13.973931770313126"/>
    <n v="14.595823897828041"/>
    <n v="15.273504087989663"/>
    <n v="16.000408089907548"/>
    <n v="16.784985314762878"/>
    <n v="17.631269586099645"/>
    <n v="18.548941003679815"/>
    <n v="19.547920271436979"/>
  </r>
  <r>
    <x v="1"/>
    <x v="2"/>
    <x v="12"/>
    <n v="34.331624299047917"/>
    <n v="36.069453395142922"/>
    <n v="38.062047281433195"/>
    <n v="39.860759141848916"/>
    <n v="41.999084204719509"/>
    <n v="44.351000296018469"/>
    <n v="46.987101218802614"/>
    <n v="49.868399214328974"/>
    <n v="52.995483235975485"/>
    <n v="56.375318189351773"/>
    <n v="60.069208447595642"/>
    <n v="64.10325342888207"/>
    <n v="68.51883834843828"/>
  </r>
  <r>
    <x v="1"/>
    <x v="2"/>
    <x v="13"/>
    <n v="29.714288881429177"/>
    <n v="31.102307810351761"/>
    <n v="32.686161130085154"/>
    <n v="34.102213507524056"/>
    <n v="35.77324440922439"/>
    <n v="37.592914832483252"/>
    <n v="39.629010767861622"/>
    <n v="41.83114641270177"/>
    <n v="44.213059332937199"/>
    <n v="46.781188831025332"/>
    <n v="49.575568893708983"/>
    <n v="52.605754576361981"/>
    <n v="55.914273797793577"/>
  </r>
  <r>
    <x v="1"/>
    <x v="2"/>
    <x v="14"/>
    <n v="79.496626592204478"/>
    <n v="83.909271047833116"/>
    <n v="88.923765355628419"/>
    <n v="93.812011830188595"/>
    <n v="99.457365631196808"/>
    <n v="106.04182237626472"/>
    <n v="113.73824496702525"/>
    <n v="121.95769290779795"/>
    <n v="130.95916121958294"/>
    <n v="140.83549518493683"/>
    <n v="151.70128811186771"/>
    <n v="163.6546982220093"/>
    <n v="176.83111536197265"/>
  </r>
  <r>
    <x v="1"/>
    <x v="2"/>
    <x v="15"/>
    <n v="17.686079252607552"/>
    <n v="18.428234302596"/>
    <n v="19.271733772875429"/>
    <n v="20.027471819323402"/>
    <n v="20.918069628956349"/>
    <n v="21.890760891187561"/>
    <n v="22.970484619797872"/>
    <n v="24.142467587919327"/>
    <n v="25.408206263145747"/>
    <n v="26.773880768843448"/>
    <n v="28.255473052401545"/>
    <n v="29.862484453327127"/>
    <n v="31.612276087637486"/>
  </r>
  <r>
    <x v="1"/>
    <x v="2"/>
    <x v="16"/>
    <n v="52.34321261722409"/>
    <n v="55.21793569796742"/>
    <n v="58.533469733952735"/>
    <n v="61.531282876223919"/>
    <n v="65.107720390787321"/>
    <n v="69.038349044406488"/>
    <n v="73.438841140637081"/>
    <n v="78.223795302348933"/>
    <n v="83.436451681332301"/>
    <n v="89.090379209472786"/>
    <n v="95.257126479833275"/>
    <n v="101.95993536667862"/>
    <n v="109.309670568408"/>
  </r>
  <r>
    <x v="1"/>
    <x v="2"/>
    <x v="17"/>
    <n v="13.904734916550117"/>
    <n v="14.362455181406492"/>
    <n v="14.899235847057167"/>
    <n v="15.377839764110101"/>
    <n v="15.944023892853608"/>
    <n v="16.558506002515692"/>
    <n v="17.234951966110309"/>
    <n v="17.961747058226894"/>
    <n v="18.742129155743264"/>
    <n v="19.579469352334097"/>
    <n v="20.479390790613021"/>
    <n v="21.441152458591748"/>
    <n v="22.479762852572357"/>
  </r>
  <r>
    <x v="1"/>
    <x v="2"/>
    <x v="18"/>
    <n v="17.280773797257652"/>
    <n v="17.815339529921577"/>
    <n v="18.427384070748793"/>
    <n v="18.967575285501638"/>
    <n v="19.598353681115153"/>
    <n v="20.277194486904143"/>
    <n v="21.025899435766689"/>
    <n v="21.826578765389968"/>
    <n v="22.685641234859855"/>
    <n v="23.612913987200056"/>
    <n v="24.610304533663953"/>
    <n v="25.674736952887539"/>
    <n v="26.826913641890474"/>
  </r>
  <r>
    <x v="1"/>
    <x v="3"/>
    <x v="19"/>
    <n v="22.228189733295075"/>
    <n v="23.171838267192108"/>
    <n v="24.245173195298896"/>
    <n v="25.259085835769547"/>
    <n v="26.383199613955433"/>
    <n v="27.60665672555384"/>
    <n v="28.978881460146539"/>
    <n v="30.483714755184824"/>
    <n v="32.099241826507516"/>
    <n v="33.83774390138079"/>
    <n v="35.727111511853515"/>
    <n v="37.790020320901895"/>
    <n v="40.046784219533208"/>
  </r>
  <r>
    <x v="1"/>
    <x v="3"/>
    <x v="20"/>
    <n v="131.98467677399861"/>
    <n v="139.01876789947249"/>
    <n v="147.09669119634475"/>
    <n v="154.42157107036419"/>
    <n v="163.38843466037719"/>
    <n v="173.6342880845217"/>
    <n v="185.43366373121043"/>
    <n v="198.05854817679159"/>
    <n v="211.89996138149689"/>
    <n v="227.02632420330877"/>
    <n v="243.60883667631083"/>
    <n v="261.72893929718106"/>
    <n v="281.65309326023225"/>
  </r>
  <r>
    <x v="1"/>
    <x v="3"/>
    <x v="21"/>
    <n v="69.147543422975616"/>
    <n v="72.542469827454582"/>
    <n v="76.422277656145468"/>
    <n v="80.10657411099065"/>
    <n v="84.214457865996565"/>
    <n v="88.690976198707318"/>
    <n v="93.679479836227557"/>
    <n v="99.135514568602403"/>
    <n v="105.00867935123073"/>
    <n v="111.36714935181089"/>
    <n v="118.28912805712224"/>
    <n v="125.82842585835465"/>
    <n v="134.06774480455897"/>
  </r>
  <r>
    <x v="1"/>
    <x v="3"/>
    <x v="22"/>
    <n v="32.954236421005291"/>
    <n v="34.146743538795469"/>
    <n v="35.501828740226394"/>
    <n v="36.790418014687525"/>
    <n v="38.224582762594977"/>
    <n v="39.792558691310603"/>
    <n v="41.528332986244912"/>
    <n v="43.407553836124684"/>
    <n v="45.432657654249184"/>
    <n v="47.60241338142675"/>
    <n v="49.954553650497196"/>
    <n v="52.503570985980566"/>
    <n v="55.273148645825287"/>
  </r>
  <r>
    <x v="1"/>
    <x v="4"/>
    <x v="23"/>
    <n v="124.97408593522488"/>
    <n v="131.55588392595442"/>
    <n v="139.04498846305995"/>
    <n v="145.91851591347302"/>
    <n v="154.21153933427726"/>
    <n v="163.74073594048295"/>
    <n v="174.76812805104242"/>
    <n v="186.6561756581269"/>
    <n v="199.68801225575595"/>
    <n v="213.92937602408324"/>
    <n v="229.61617637549767"/>
    <n v="246.86484925571659"/>
    <n v="265.90498339066579"/>
  </r>
  <r>
    <x v="1"/>
    <x v="4"/>
    <x v="24"/>
    <n v="22.386316130105037"/>
    <n v="23.342841801281303"/>
    <n v="24.459225617682783"/>
    <n v="25.499936896720136"/>
    <n v="26.685213338152543"/>
    <n v="27.97332950771149"/>
    <n v="29.400480284561397"/>
    <n v="30.942379502893868"/>
    <n v="32.599362544314843"/>
    <n v="34.390646403807423"/>
    <n v="36.318793731832841"/>
    <n v="38.397077498378891"/>
    <n v="40.657620679055903"/>
  </r>
  <r>
    <x v="1"/>
    <x v="4"/>
    <x v="25"/>
    <n v="85.373368240590196"/>
    <n v="89.524048687774552"/>
    <n v="94.314907170714221"/>
    <n v="98.796359229076856"/>
    <n v="103.91170298852404"/>
    <n v="109.48013895292139"/>
    <n v="115.67559761955546"/>
    <n v="122.36317809887677"/>
    <n v="129.57902161350236"/>
    <n v="137.38325374213144"/>
    <n v="145.83026360927386"/>
    <n v="154.96472690747484"/>
    <n v="164.89449174221096"/>
  </r>
  <r>
    <x v="1"/>
    <x v="4"/>
    <x v="26"/>
    <n v="18.49241174663338"/>
    <n v="19.198860655619423"/>
    <n v="19.994974611297955"/>
    <n v="20.732447138640719"/>
    <n v="21.570345831884023"/>
    <n v="22.479958447619396"/>
    <n v="23.483921069375803"/>
    <n v="24.567655185186975"/>
    <n v="25.735308517399265"/>
    <n v="26.989060373450236"/>
    <n v="28.34590202749272"/>
    <n v="29.801270580589929"/>
    <n v="31.375513921609969"/>
  </r>
  <r>
    <x v="1"/>
    <x v="4"/>
    <x v="27"/>
    <n v="5.0884642987210977"/>
    <n v="5.2581844622849712"/>
    <n v="5.4518749252606051"/>
    <n v="5.6303898539011925"/>
    <n v="5.8318734100862955"/>
    <n v="6.0503168513582324"/>
    <n v="6.2922309892943655"/>
    <n v="6.5559428916189688"/>
    <n v="6.8388352825119156"/>
    <n v="7.1412942944548874"/>
    <n v="7.4684941516867251"/>
    <n v="7.8230322202578852"/>
    <n v="8.2081611966071417"/>
  </r>
  <r>
    <x v="1"/>
    <x v="5"/>
    <x v="28"/>
    <n v="76.466894022795884"/>
    <n v="80.701962690028978"/>
    <n v="85.662954899095098"/>
    <n v="90.137363682833467"/>
    <n v="95.688245104691077"/>
    <n v="102.15131435409562"/>
    <n v="109.72791668489251"/>
    <n v="117.80739594039636"/>
    <n v="126.67300251113133"/>
    <n v="136.36965596439066"/>
    <n v="147.05165429880293"/>
    <n v="158.78279000820092"/>
    <n v="171.7180534427016"/>
  </r>
  <r>
    <x v="1"/>
    <x v="5"/>
    <x v="29"/>
    <n v="44.774145678427864"/>
    <n v="47.139678650783452"/>
    <n v="49.833102120078053"/>
    <n v="52.382062699565196"/>
    <n v="55.30358024112703"/>
    <n v="58.540919157218141"/>
    <n v="62.169857357922872"/>
    <n v="66.153195683883766"/>
    <n v="70.481579549300335"/>
    <n v="75.204121619852899"/>
    <n v="80.379101534186347"/>
    <n v="86.059225644468555"/>
    <n v="92.315905055653474"/>
  </r>
  <r>
    <x v="1"/>
    <x v="5"/>
    <x v="30"/>
    <n v="39.263672795923895"/>
    <n v="41.376825495162528"/>
    <n v="43.747411900255237"/>
    <n v="45.970861533640232"/>
    <n v="48.506312394777247"/>
    <n v="51.268666689218968"/>
    <n v="54.352321606129607"/>
    <n v="57.6657447040728"/>
    <n v="61.261891050692689"/>
    <n v="65.157164728642854"/>
    <n v="69.370224031725598"/>
    <n v="73.927272018770651"/>
    <n v="78.882618414658154"/>
  </r>
  <r>
    <x v="1"/>
    <x v="5"/>
    <x v="31"/>
    <n v="22.808306238669946"/>
    <n v="23.883895439938488"/>
    <n v="25.099990235042927"/>
    <n v="26.239799510755653"/>
    <n v="27.542411220837074"/>
    <n v="28.974490508373851"/>
    <n v="30.575968911771483"/>
    <n v="32.325017028176276"/>
    <n v="34.218085669247671"/>
    <n v="36.268730621013795"/>
    <n v="38.507170851628608"/>
    <n v="40.939266576871056"/>
    <n v="43.602078183908837"/>
  </r>
  <r>
    <x v="1"/>
    <x v="5"/>
    <x v="32"/>
    <n v="17.522824539534852"/>
    <n v="18.192872551077016"/>
    <n v="18.969010743406265"/>
    <n v="19.699507337174143"/>
    <n v="20.534110580091127"/>
    <n v="21.450929301063635"/>
    <n v="22.464573066356511"/>
    <n v="23.566311072872455"/>
    <n v="24.75066188019338"/>
    <n v="26.034675338103497"/>
    <n v="27.421263750037411"/>
    <n v="28.922258979432154"/>
    <n v="30.555550131352142"/>
  </r>
  <r>
    <x v="1"/>
    <x v="5"/>
    <x v="33"/>
    <n v="13.649821208183148"/>
    <n v="14.168601523242167"/>
    <n v="14.755029450840016"/>
    <n v="15.298746756442331"/>
    <n v="15.91353326862613"/>
    <n v="16.582743174882417"/>
    <n v="17.324631369985493"/>
    <n v="18.12244026446205"/>
    <n v="18.984456094019148"/>
    <n v="19.910062124378694"/>
    <n v="20.909099241369042"/>
    <n v="21.98476097203902"/>
    <n v="23.156648751418409"/>
  </r>
  <r>
    <x v="1"/>
    <x v="5"/>
    <x v="34"/>
    <n v="7.9323120996673451"/>
    <n v="8.2070131871330716"/>
    <n v="8.5183493783945679"/>
    <n v="8.804390388091079"/>
    <n v="9.1264237471037717"/>
    <n v="9.474812259181558"/>
    <n v="9.8607771793120751"/>
    <n v="10.282437716913865"/>
    <n v="10.733584879870708"/>
    <n v="11.220410380776286"/>
    <n v="11.747101280718041"/>
    <n v="12.315952038872966"/>
    <n v="12.936611322712301"/>
  </r>
  <r>
    <x v="1"/>
    <x v="5"/>
    <x v="35"/>
    <n v="17.68997025600159"/>
    <n v="18.474930977824119"/>
    <n v="19.36295916811504"/>
    <n v="20.187732499984111"/>
    <n v="21.125609802130121"/>
    <n v="22.147012660089334"/>
    <n v="23.282054857556041"/>
    <n v="24.520428187423331"/>
    <n v="25.853382963516403"/>
    <n v="27.288570930524852"/>
    <n v="28.849587015454265"/>
    <n v="30.543063370705308"/>
    <n v="32.387726253951676"/>
  </r>
  <r>
    <x v="1"/>
    <x v="5"/>
    <x v="36"/>
    <n v="16.206699512070028"/>
    <n v="16.734039017724825"/>
    <n v="17.317162892788296"/>
    <n v="17.857184623325704"/>
    <n v="18.47044854354062"/>
    <n v="19.133591595969929"/>
    <n v="19.862256979902881"/>
    <n v="20.642360738502568"/>
    <n v="21.483895615512651"/>
    <n v="22.380239130243684"/>
    <n v="23.344427891861564"/>
    <n v="24.376366853057572"/>
    <n v="25.485579373793172"/>
  </r>
  <r>
    <x v="1"/>
    <x v="6"/>
    <x v="37"/>
    <n v="163.91427681494963"/>
    <n v="172.5108934685459"/>
    <n v="182.37173191358434"/>
    <n v="191.36499522647196"/>
    <n v="202.17466780216753"/>
    <n v="214.44585689107203"/>
    <n v="228.47510039808984"/>
    <n v="243.55500486859049"/>
    <n v="260.0051032297535"/>
    <n v="277.94326131514237"/>
    <n v="297.57919536095932"/>
    <n v="319.04660429068923"/>
    <n v="342.63435910514204"/>
  </r>
  <r>
    <x v="1"/>
    <x v="6"/>
    <x v="38"/>
    <n v="67.064535225530136"/>
    <n v="70.044896839242057"/>
    <n v="73.454777488420405"/>
    <n v="76.719422510200673"/>
    <n v="80.374627434005959"/>
    <n v="84.361979091801985"/>
    <n v="88.824331019425557"/>
    <n v="93.699935094005681"/>
    <n v="98.975100882460808"/>
    <n v="104.67713049941911"/>
    <n v="110.89346930130387"/>
    <n v="117.66069733967817"/>
    <n v="125.04692737806057"/>
  </r>
  <r>
    <x v="1"/>
    <x v="6"/>
    <x v="39"/>
    <n v="25.335834310794812"/>
    <n v="26.324029225126697"/>
    <n v="27.439461386010741"/>
    <n v="28.493231295139275"/>
    <n v="29.661379666750673"/>
    <n v="30.916643717219454"/>
    <n v="32.320926596314067"/>
    <n v="33.830391374107322"/>
    <n v="35.460336101270009"/>
    <n v="37.21323902336573"/>
    <n v="39.106965233520654"/>
    <n v="41.143654832050778"/>
    <n v="43.359484446947135"/>
  </r>
  <r>
    <x v="1"/>
    <x v="7"/>
    <x v="40"/>
    <n v="40.519551456355018"/>
    <n v="42.091555331720429"/>
    <n v="43.943858477258757"/>
    <n v="45.643498621221099"/>
    <n v="47.619812117478709"/>
    <n v="49.738551830168589"/>
    <n v="52.139483854875493"/>
    <n v="54.744775869199316"/>
    <n v="57.548235346316268"/>
    <n v="60.58234799583358"/>
    <n v="63.852723410881538"/>
    <n v="67.388471397758096"/>
    <n v="71.257120476149268"/>
  </r>
  <r>
    <x v="1"/>
    <x v="7"/>
    <x v="41"/>
    <n v="129.10453838679365"/>
    <n v="135.94343671772842"/>
    <n v="143.74557678800335"/>
    <n v="151.02770786425197"/>
    <n v="159.65447812593766"/>
    <n v="169.66440354758413"/>
    <n v="181.01166959739396"/>
    <n v="193.19992794275575"/>
    <n v="206.52595395287534"/>
    <n v="221.09165997371946"/>
    <n v="237.09356013872673"/>
    <n v="254.6415194724178"/>
    <n v="273.93675449349524"/>
  </r>
  <r>
    <x v="1"/>
    <x v="7"/>
    <x v="42"/>
    <n v="86.690556508125923"/>
    <n v="90.844827483465806"/>
    <n v="95.576535522753403"/>
    <n v="99.906442546338852"/>
    <n v="104.93638465950781"/>
    <n v="110.32152432234075"/>
    <n v="116.46920456155999"/>
    <n v="123.1406275247484"/>
    <n v="130.36635091429272"/>
    <n v="138.15962286837419"/>
    <n v="146.63334634617553"/>
    <n v="155.82096559224229"/>
    <n v="165.84689596050524"/>
  </r>
  <r>
    <x v="1"/>
    <x v="8"/>
    <x v="43"/>
    <n v="53.528006370884235"/>
    <n v="56.429285603111239"/>
    <n v="59.688263601984502"/>
    <n v="62.807678905691105"/>
    <n v="66.392739865277747"/>
    <n v="70.370286045308774"/>
    <n v="74.763941514687858"/>
    <n v="79.593019671649216"/>
    <n v="84.846482927051838"/>
    <n v="90.56812723026195"/>
    <n v="96.838347132912233"/>
    <n v="103.72260363779695"/>
    <n v="111.28343119921787"/>
  </r>
  <r>
    <x v="1"/>
    <x v="8"/>
    <x v="44"/>
    <n v="202.78663998039036"/>
    <n v="212.45053392980341"/>
    <n v="223.57770718603103"/>
    <n v="233.7699701261208"/>
    <n v="245.81793503764644"/>
    <n v="259.35419365478469"/>
    <n v="274.85641649914157"/>
    <n v="291.49231166505427"/>
    <n v="309.59405728643247"/>
    <n v="329.26550360766521"/>
    <n v="350.74128276287161"/>
    <n v="374.12835282462123"/>
    <n v="399.7573397309319"/>
  </r>
  <r>
    <x v="1"/>
    <x v="9"/>
    <x v="45"/>
    <n v="140.24966692468666"/>
    <n v="147.50390622173106"/>
    <n v="155.87131744055824"/>
    <n v="163.57061744589851"/>
    <n v="172.76607379034743"/>
    <n v="183.32033661028763"/>
    <n v="195.47052182511641"/>
    <n v="208.51157490212984"/>
    <n v="222.77366763074764"/>
    <n v="238.35014774240599"/>
    <n v="255.45861343302101"/>
    <n v="274.17624397030266"/>
    <n v="294.7634129079313"/>
  </r>
  <r>
    <x v="1"/>
    <x v="9"/>
    <x v="46"/>
    <n v="82.990799647099365"/>
    <n v="86.976667183876287"/>
    <n v="91.511481093447628"/>
    <n v="95.737662020842833"/>
    <n v="100.58818112835267"/>
    <n v="105.82871690642806"/>
    <n v="111.66145044856114"/>
    <n v="118.01778722251825"/>
    <n v="124.87571613730208"/>
    <n v="132.28567673877825"/>
    <n v="140.32233622952094"/>
    <n v="149.05882641509479"/>
    <n v="158.59579660594284"/>
  </r>
  <r>
    <x v="1"/>
    <x v="9"/>
    <x v="47"/>
    <n v="20.454297019941588"/>
    <n v="21.33397905864916"/>
    <n v="22.315178271132829"/>
    <n v="23.231742197348225"/>
    <n v="24.279280649327067"/>
    <n v="25.412646582859931"/>
    <n v="26.678767320138014"/>
    <n v="28.048375181709531"/>
    <n v="29.528362545983985"/>
    <n v="31.127710981408768"/>
    <n v="32.856497293190806"/>
    <n v="34.732174670374789"/>
    <n v="36.775966389126665"/>
  </r>
  <r>
    <x v="1"/>
    <x v="9"/>
    <x v="48"/>
    <n v="9.045597056862885"/>
    <n v="9.3666098193900318"/>
    <n v="9.7293497824390975"/>
    <n v="10.068888369577486"/>
    <n v="10.45983695456709"/>
    <n v="10.885735076244178"/>
    <n v="11.355364744887359"/>
    <n v="11.863857895394361"/>
    <n v="12.414326108455835"/>
    <n v="13.003306649899198"/>
    <n v="13.641545269887938"/>
    <n v="14.331148453343447"/>
    <n v="15.080167680555387"/>
  </r>
  <r>
    <x v="1"/>
    <x v="9"/>
    <x v="49"/>
    <n v="3.5742857026840849"/>
    <n v="3.6986572492681296"/>
    <n v="3.8386442004377184"/>
    <n v="3.9687389981448775"/>
    <n v="4.1173023803299023"/>
    <n v="4.2770445242736876"/>
    <n v="4.4542536751265258"/>
    <n v="4.6437361349515101"/>
    <n v="4.848467790994774"/>
    <n v="5.0667887254349928"/>
    <n v="5.3006376701631073"/>
    <n v="5.5525629533024929"/>
    <n v="5.8254273465936119"/>
  </r>
  <r>
    <x v="1"/>
    <x v="11"/>
    <x v="52"/>
    <n v="45.348609511147025"/>
    <n v="47.2137674846702"/>
    <n v="49.313078784979794"/>
    <n v="51.25970979405006"/>
    <n v="53.606572880832083"/>
    <n v="56.23220376623749"/>
    <n v="59.096194984618911"/>
    <n v="62.15957015882757"/>
    <n v="65.482407165894713"/>
    <n v="69.065113185900884"/>
    <n v="72.945836649337664"/>
    <n v="77.160276249644426"/>
    <n v="81.746162710029196"/>
  </r>
  <r>
    <x v="1"/>
    <x v="11"/>
    <x v="53"/>
    <n v="69.385116678757655"/>
    <n v="73.602787838351304"/>
    <n v="78.439771626619319"/>
    <n v="82.914973916458635"/>
    <n v="88.074631390114888"/>
    <n v="93.943780735063427"/>
    <n v="100.75656372827522"/>
    <n v="108.12184272532279"/>
    <n v="116.17053210820941"/>
    <n v="124.97107793882267"/>
    <n v="134.61735997180429"/>
    <n v="145.1725475267944"/>
    <n v="156.78927582794873"/>
  </r>
  <r>
    <x v="1"/>
    <x v="11"/>
    <x v="54"/>
    <n v="47.170625041874082"/>
    <n v="49.456812243586235"/>
    <n v="52.069872217160473"/>
    <n v="54.411327704512999"/>
    <n v="57.228216709706004"/>
    <n v="60.323306862780882"/>
    <n v="63.853395332601572"/>
    <n v="67.61210908964344"/>
    <n v="71.688228712119169"/>
    <n v="76.121927494415871"/>
    <n v="80.930167332219781"/>
    <n v="86.120738197784775"/>
    <n v="91.78707139826399"/>
  </r>
  <r>
    <x v="1"/>
    <x v="11"/>
    <x v="55"/>
    <n v="38.753590514013332"/>
    <n v="40.023220534994721"/>
    <n v="41.49016914544557"/>
    <n v="42.865535970093795"/>
    <n v="44.427579038686112"/>
    <n v="46.208575958435702"/>
    <n v="48.195547192663156"/>
    <n v="50.362160817824581"/>
    <n v="52.700152418808344"/>
    <n v="55.224561071797623"/>
    <n v="57.98491998710017"/>
    <n v="61.00609816568754"/>
    <n v="64.303234704328005"/>
  </r>
  <r>
    <x v="1"/>
    <x v="11"/>
    <x v="56"/>
    <n v="55.656704605482489"/>
    <n v="58.583231431312193"/>
    <n v="61.953079013810353"/>
    <n v="65.126101646696426"/>
    <n v="68.873674883585082"/>
    <n v="73.016612377575967"/>
    <n v="77.718656775670595"/>
    <n v="82.829648545085092"/>
    <n v="88.399219808452671"/>
    <n v="94.45095114699015"/>
    <n v="101.1013459553219"/>
    <n v="108.39129632250703"/>
    <n v="116.41502628957986"/>
  </r>
  <r>
    <x v="2"/>
    <x v="0"/>
    <x v="0"/>
    <n v="7.1279682308071042"/>
    <n v="7.3477905312649696"/>
    <n v="7.6063754840988764"/>
    <n v="7.8234060726959678"/>
    <n v="8.0968942137295059"/>
    <n v="8.389478195386733"/>
    <n v="8.7279502923268222"/>
    <n v="9.0867029251279803"/>
    <n v="9.4747855980661821"/>
    <n v="9.8872762282818449"/>
    <n v="10.330295628866899"/>
    <n v="10.806697376333835"/>
    <n v="11.324613491376224"/>
  </r>
  <r>
    <x v="2"/>
    <x v="0"/>
    <x v="1"/>
    <n v="8.4535414850832158"/>
    <n v="8.7182845424466251"/>
    <n v="9.0431951429230271"/>
    <n v="9.3158013004381353"/>
    <n v="9.6621020371796149"/>
    <n v="10.028917129300792"/>
    <n v="10.456558691502854"/>
    <n v="10.917438990106398"/>
    <n v="11.407048376859096"/>
    <n v="11.936734541285901"/>
    <n v="12.500783893981474"/>
    <n v="13.107216313538949"/>
    <n v="13.771674053074705"/>
  </r>
  <r>
    <x v="2"/>
    <x v="0"/>
    <x v="2"/>
    <n v="5.2398310611393493"/>
    <n v="5.3738632518205849"/>
    <n v="5.5413834472111585"/>
    <n v="5.6816255966407789"/>
    <n v="5.8599013294886317"/>
    <n v="6.048405155274641"/>
    <n v="6.2679396924948847"/>
    <n v="6.5048338277995761"/>
    <n v="6.7556953801864266"/>
    <n v="7.0269625728377854"/>
    <n v="7.3148719909568092"/>
    <n v="7.6237820670777667"/>
    <n v="7.9623763567517303"/>
  </r>
  <r>
    <x v="2"/>
    <x v="0"/>
    <x v="3"/>
    <n v="3.3230475047583496"/>
    <n v="3.3975543418028007"/>
    <n v="3.4867428173492123"/>
    <n v="3.5614870201018798"/>
    <n v="3.6557043148944786"/>
    <n v="3.756719229418235"/>
    <n v="3.8733151515521125"/>
    <n v="3.9968303877696623"/>
    <n v="4.1306991778986033"/>
    <n v="4.2724668385412965"/>
    <n v="4.4245320736525304"/>
    <n v="4.5878054287225138"/>
    <n v="4.7654010263068134"/>
  </r>
  <r>
    <x v="2"/>
    <x v="0"/>
    <x v="4"/>
    <n v="2.2439495609022484"/>
    <n v="2.2841600464328056"/>
    <n v="2.3282605426192977"/>
    <n v="2.3650105851819565"/>
    <n v="2.4117937668717171"/>
    <n v="2.4611157204350986"/>
    <n v="2.5169208206151428"/>
    <n v="2.5757456472077709"/>
    <n v="2.6400722858882388"/>
    <n v="2.7077572461099133"/>
    <n v="2.7808800346109783"/>
    <n v="2.8589303887152724"/>
    <n v="2.9422991200250319"/>
  </r>
  <r>
    <x v="2"/>
    <x v="0"/>
    <x v="5"/>
    <n v="2.0528633936060334"/>
    <n v="2.0908019347738915"/>
    <n v="2.1369363453533943"/>
    <n v="2.1756471864225921"/>
    <n v="2.2245431907156537"/>
    <n v="2.277157834511105"/>
    <n v="2.3379114405411814"/>
    <n v="2.4023799962861281"/>
    <n v="2.4724820457839192"/>
    <n v="2.5466738443560861"/>
    <n v="2.6263297720474963"/>
    <n v="2.7119175199778667"/>
    <n v="2.8051989989962647"/>
  </r>
  <r>
    <x v="2"/>
    <x v="0"/>
    <x v="6"/>
    <n v="2.0707998234152027"/>
    <n v="2.1012872944213985"/>
    <n v="2.1349792396117238"/>
    <n v="2.1627010802859896"/>
    <n v="2.1970559690970948"/>
    <n v="2.2333110524749071"/>
    <n v="2.2762462117186568"/>
    <n v="2.3209216527245617"/>
    <n v="2.3700439393086121"/>
    <n v="2.4240374279163688"/>
    <n v="2.4825394762063429"/>
    <n v="2.5441830165140509"/>
    <n v="2.6119460185421222"/>
  </r>
  <r>
    <x v="2"/>
    <x v="0"/>
    <x v="7"/>
    <n v="2.1556581244257922"/>
    <n v="2.1713724964191066"/>
    <n v="2.1906600036087971"/>
    <n v="2.2072583466256366"/>
    <n v="2.2300647272947089"/>
    <n v="2.2561229778951986"/>
    <n v="2.2870672327509327"/>
    <n v="2.3232222020238491"/>
    <n v="2.3631830849762059"/>
    <n v="2.406079847667757"/>
    <n v="2.4544729353550627"/>
    <n v="2.5063184067920887"/>
    <n v="2.5631518640458339"/>
  </r>
  <r>
    <x v="2"/>
    <x v="1"/>
    <x v="8"/>
    <n v="22.732766978353958"/>
    <n v="23.377458787634843"/>
    <n v="24.164552667172348"/>
    <n v="24.84036383127826"/>
    <n v="25.705050266669538"/>
    <n v="26.619201895577035"/>
    <n v="27.640447623908699"/>
    <n v="28.721257334234547"/>
    <n v="29.878070882848188"/>
    <n v="31.114357654304818"/>
    <n v="32.427314734571254"/>
    <n v="33.826377644887678"/>
    <n v="35.355806047899001"/>
  </r>
  <r>
    <x v="2"/>
    <x v="1"/>
    <x v="9"/>
    <n v="8.3461841450116356"/>
    <n v="8.4921139657834104"/>
    <n v="8.6567077236743515"/>
    <n v="8.7825709796560893"/>
    <n v="8.9358368338506953"/>
    <n v="9.10713669150757"/>
    <n v="9.341072605412478"/>
    <n v="9.6052174050720378"/>
    <n v="9.8923672833697758"/>
    <n v="10.204586474307611"/>
    <n v="10.550137634647749"/>
    <n v="10.932648378149981"/>
    <n v="11.34935337307906"/>
  </r>
  <r>
    <x v="2"/>
    <x v="1"/>
    <x v="10"/>
    <n v="1.5887080607717046"/>
    <n v="1.6155416859639313"/>
    <n v="1.6472726319287896"/>
    <n v="1.6700023774585839"/>
    <n v="1.6971724487511719"/>
    <n v="1.7248887076121018"/>
    <n v="1.762389304181418"/>
    <n v="1.801600889739345"/>
    <n v="1.8435717227493165"/>
    <n v="1.889044418384521"/>
    <n v="1.9372534364585914"/>
    <n v="1.9878244946346828"/>
    <n v="2.0415015081406689"/>
  </r>
  <r>
    <x v="2"/>
    <x v="2"/>
    <x v="11"/>
    <n v="1.8778632649948064"/>
    <n v="1.9100867986047043"/>
    <n v="1.9464891220576708"/>
    <n v="1.9771347302537972"/>
    <n v="2.0127914246072458"/>
    <n v="2.050333580653084"/>
    <n v="2.0944815443308848"/>
    <n v="2.1414574673389781"/>
    <n v="2.1928162157793998"/>
    <n v="2.2468185394142779"/>
    <n v="2.3051317955084301"/>
    <n v="2.3673335114126113"/>
    <n v="2.4337266891842426"/>
  </r>
  <r>
    <x v="2"/>
    <x v="2"/>
    <x v="12"/>
    <n v="4.5677922663456911"/>
    <n v="4.7055280143979932"/>
    <n v="4.8627143610203394"/>
    <n v="4.9942050959593267"/>
    <n v="5.1435372281304153"/>
    <n v="5.3002605156912335"/>
    <n v="5.4902113149357916"/>
    <n v="5.6901347726408638"/>
    <n v="5.9058308774025443"/>
    <n v="6.1389674615816272"/>
    <n v="6.3893635867872041"/>
    <n v="6.6542921483614252"/>
    <n v="6.9418512118972755"/>
  </r>
  <r>
    <x v="2"/>
    <x v="2"/>
    <x v="13"/>
    <n v="4.2899584954914376"/>
    <n v="4.3913269457523896"/>
    <n v="4.5091809730733159"/>
    <n v="4.6084906157523182"/>
    <n v="4.7210959531416572"/>
    <n v="4.839360902122773"/>
    <n v="4.9849319427266963"/>
    <n v="5.1396225437876755"/>
    <n v="5.305861675708166"/>
    <n v="5.4828876334313525"/>
    <n v="5.6696406397388746"/>
    <n v="5.8708961903989474"/>
    <n v="6.0880685724413368"/>
  </r>
  <r>
    <x v="2"/>
    <x v="2"/>
    <x v="14"/>
    <n v="9.2149552111243977"/>
    <n v="9.467518403995598"/>
    <n v="9.7884619343824042"/>
    <n v="10.054926395178139"/>
    <n v="10.461247928498622"/>
    <n v="10.901996172946546"/>
    <n v="11.381826150984324"/>
    <n v="11.903975026360733"/>
    <n v="12.46150922947556"/>
    <n v="13.058024008130992"/>
    <n v="13.698779784578996"/>
    <n v="14.396888323691414"/>
    <n v="15.174926740458247"/>
  </r>
  <r>
    <x v="2"/>
    <x v="2"/>
    <x v="15"/>
    <n v="2.365419709608052"/>
    <n v="2.4158821297884803"/>
    <n v="2.473257652459667"/>
    <n v="2.5209930430061163"/>
    <n v="2.575013751824883"/>
    <n v="2.6316568626572878"/>
    <n v="2.7005607537641634"/>
    <n v="2.7728256538587188"/>
    <n v="2.8511627497975343"/>
    <n v="2.936185431313671"/>
    <n v="3.027596748582623"/>
    <n v="3.1239006348499814"/>
    <n v="3.2287348792456849"/>
  </r>
  <r>
    <x v="2"/>
    <x v="2"/>
    <x v="16"/>
    <n v="6.1267475130765936"/>
    <n v="6.3305304361594938"/>
    <n v="6.5762685264862917"/>
    <n v="6.7839365693646574"/>
    <n v="7.0226156844654835"/>
    <n v="7.2728054589460918"/>
    <n v="7.5703923137169449"/>
    <n v="7.8840032282658967"/>
    <n v="8.2188627342255565"/>
    <n v="8.5791975302962058"/>
    <n v="8.962663584243856"/>
    <n v="9.3685054229607072"/>
    <n v="9.8011408242453886"/>
  </r>
  <r>
    <x v="2"/>
    <x v="2"/>
    <x v="17"/>
    <n v="1.9595848025489084"/>
    <n v="1.9787562124911044"/>
    <n v="2.0022030731907345"/>
    <n v="2.0222883067611965"/>
    <n v="2.0468338633827758"/>
    <n v="2.0742318679428169"/>
    <n v="2.1077138765066201"/>
    <n v="2.1462967878840971"/>
    <n v="2.1884852802834565"/>
    <n v="2.233523505996585"/>
    <n v="2.2837378544776517"/>
    <n v="2.3373192353389705"/>
    <n v="2.395680293360523"/>
  </r>
  <r>
    <x v="2"/>
    <x v="2"/>
    <x v="18"/>
    <n v="2.2653379209474127"/>
    <n v="2.2854854981924229"/>
    <n v="2.3099573801050663"/>
    <n v="2.3309624321173827"/>
    <n v="2.3549237152203188"/>
    <n v="2.3805819337368734"/>
    <n v="2.413791636537173"/>
    <n v="2.4497601489089647"/>
    <n v="2.4894811262950665"/>
    <n v="2.5323844368322366"/>
    <n v="2.5777918117599654"/>
    <n v="2.6277150506582871"/>
    <n v="2.6825317182860298"/>
  </r>
  <r>
    <x v="2"/>
    <x v="3"/>
    <x v="19"/>
    <n v="3.0630121912656669"/>
    <n v="3.1166869143674973"/>
    <n v="3.1800247060151525"/>
    <n v="3.2340647990454876"/>
    <n v="3.2999605076257317"/>
    <n v="3.3714862911292145"/>
    <n v="3.4544745664649961"/>
    <n v="3.5469799902654526"/>
    <n v="3.646753959005653"/>
    <n v="3.7527012624387024"/>
    <n v="3.8688660700834498"/>
    <n v="3.9924183210572752"/>
    <n v="4.1259331349602402"/>
  </r>
  <r>
    <x v="2"/>
    <x v="3"/>
    <x v="20"/>
    <n v="16.770272594052727"/>
    <n v="17.252667960984489"/>
    <n v="17.849973814440574"/>
    <n v="18.345327542001439"/>
    <n v="18.99436080891422"/>
    <n v="19.68533998607306"/>
    <n v="20.494257214863445"/>
    <n v="21.354317980464849"/>
    <n v="22.27303494243737"/>
    <n v="23.267281737760129"/>
    <n v="24.323689103531123"/>
    <n v="25.463018766392842"/>
    <n v="26.719509703390152"/>
  </r>
  <r>
    <x v="2"/>
    <x v="3"/>
    <x v="21"/>
    <n v="8.6433518063447288"/>
    <n v="8.876422967612962"/>
    <n v="9.1408687806531805"/>
    <n v="9.3656855834873074"/>
    <n v="9.6333568736000537"/>
    <n v="9.9148683855792203"/>
    <n v="10.234782331308708"/>
    <n v="10.574192461245401"/>
    <n v="10.941297482302158"/>
    <n v="11.328191817180862"/>
    <n v="11.743797045664422"/>
    <n v="12.186749697626135"/>
    <n v="12.659346315333481"/>
  </r>
  <r>
    <x v="2"/>
    <x v="3"/>
    <x v="22"/>
    <n v="4.1910225924741757"/>
    <n v="4.239336596417238"/>
    <n v="4.2976657216665837"/>
    <n v="4.347859263858699"/>
    <n v="4.4103813591314021"/>
    <n v="4.4795326319152142"/>
    <n v="4.5603954208654471"/>
    <n v="4.6525851970702279"/>
    <n v="4.7529235052220997"/>
    <n v="4.8598137296172599"/>
    <n v="4.9783535863986037"/>
    <n v="5.1046637325960909"/>
    <n v="5.2418717754348592"/>
  </r>
  <r>
    <x v="2"/>
    <x v="4"/>
    <x v="23"/>
    <n v="15.6834944684874"/>
    <n v="16.133402270181264"/>
    <n v="16.684712866938607"/>
    <n v="17.136507245493537"/>
    <n v="17.741325155831582"/>
    <n v="18.388414248235389"/>
    <n v="19.136468599027737"/>
    <n v="19.936139699748168"/>
    <n v="20.796213750269672"/>
    <n v="21.721755254938294"/>
    <n v="22.718023056962704"/>
    <n v="23.785637231487915"/>
    <n v="24.957730799651877"/>
  </r>
  <r>
    <x v="2"/>
    <x v="4"/>
    <x v="24"/>
    <n v="2.6923420667506708"/>
    <n v="2.7406932279628604"/>
    <n v="2.7971570863451394"/>
    <n v="2.8458113325155967"/>
    <n v="2.9051168415028097"/>
    <n v="2.9694708004803259"/>
    <n v="3.0433946659129267"/>
    <n v="3.1257438019605059"/>
    <n v="3.2145435396832442"/>
    <n v="3.3088337419255671"/>
    <n v="3.4121847177364746"/>
    <n v="3.5221078543496165"/>
    <n v="3.6408802747456579"/>
  </r>
  <r>
    <x v="2"/>
    <x v="4"/>
    <x v="25"/>
    <n v="11.33568292777597"/>
    <n v="11.620968579379428"/>
    <n v="11.949212177990724"/>
    <n v="12.231483373426883"/>
    <n v="12.561644005384268"/>
    <n v="12.908853263808659"/>
    <n v="13.315334069024185"/>
    <n v="13.747277296051926"/>
    <n v="14.211282477689799"/>
    <n v="14.705438899438976"/>
    <n v="15.227025577864659"/>
    <n v="15.788978225708588"/>
    <n v="16.395263103026764"/>
  </r>
  <r>
    <x v="2"/>
    <x v="4"/>
    <x v="26"/>
    <n v="2.4554136713612085"/>
    <n v="2.4850772442723561"/>
    <n v="2.5275622265996582"/>
    <n v="2.5643864731204724"/>
    <n v="2.6091506021762969"/>
    <n v="2.6566982659795122"/>
    <n v="2.7119282357201167"/>
    <n v="2.7732040953257875"/>
    <n v="2.8379386500177843"/>
    <n v="2.9085583203373"/>
    <n v="2.9832445384547492"/>
    <n v="3.0634909203209091"/>
    <n v="3.152383302331633"/>
  </r>
  <r>
    <x v="2"/>
    <x v="4"/>
    <x v="27"/>
    <n v="0.50072604976205071"/>
    <n v="0.50497311758627661"/>
    <n v="0.50988866490135998"/>
    <n v="0.51474876383644219"/>
    <n v="0.52082294437644838"/>
    <n v="0.52779071619282203"/>
    <n v="0.53678396381763072"/>
    <n v="0.545710735959543"/>
    <n v="0.55403147130678043"/>
    <n v="0.56340233035681497"/>
    <n v="0.57422791465901479"/>
    <n v="0.58663628580531557"/>
    <n v="0.60040344936280099"/>
  </r>
  <r>
    <x v="2"/>
    <x v="5"/>
    <x v="28"/>
    <n v="8.3023098303484382"/>
    <n v="8.6121787547850204"/>
    <n v="8.9769919173106381"/>
    <n v="9.2649659300656531"/>
    <n v="9.6878960043532842"/>
    <n v="10.132599553301567"/>
    <n v="10.63479684997921"/>
    <n v="11.15106492539006"/>
    <n v="11.705743770067272"/>
    <n v="12.299113098453802"/>
    <n v="12.926446571888469"/>
    <n v="13.582746716883307"/>
    <n v="14.302435878350813"/>
  </r>
  <r>
    <x v="2"/>
    <x v="5"/>
    <x v="29"/>
    <n v="6.1186273150618451"/>
    <n v="6.3092177551987474"/>
    <n v="6.5326538274189216"/>
    <n v="6.7252735759973667"/>
    <n v="6.9467941926712946"/>
    <n v="7.1800215575353432"/>
    <n v="7.457579313072471"/>
    <n v="7.7529587951859771"/>
    <n v="8.0702171449645714"/>
    <n v="8.4086864399700385"/>
    <n v="8.7672108601284098"/>
    <n v="9.1536114369864094"/>
    <n v="9.5707201889928299"/>
  </r>
  <r>
    <x v="2"/>
    <x v="5"/>
    <x v="30"/>
    <n v="5.5099853564797359"/>
    <n v="5.6299679181120652"/>
    <n v="5.7742080930772"/>
    <n v="5.9042709103584032"/>
    <n v="6.0573821451768781"/>
    <n v="6.2293110599693504"/>
    <n v="6.4281831557593634"/>
    <n v="6.6500576659830291"/>
    <n v="6.890346295953016"/>
    <n v="7.1507996113579333"/>
    <n v="7.4375499322688894"/>
    <n v="7.7536055413901019"/>
    <n v="8.097507152073689"/>
  </r>
  <r>
    <x v="2"/>
    <x v="5"/>
    <x v="31"/>
    <n v="3.119057237838613"/>
    <n v="3.189769973595058"/>
    <n v="3.2764522000567453"/>
    <n v="3.3495136063849045"/>
    <n v="3.4335467018930816"/>
    <n v="3.5225225066387362"/>
    <n v="3.6262173173217485"/>
    <n v="3.7429970968525064"/>
    <n v="3.8666313258589606"/>
    <n v="3.9992638750438498"/>
    <n v="4.1434639082029987"/>
    <n v="4.3004295295454744"/>
    <n v="4.4715131381300557"/>
  </r>
  <r>
    <x v="2"/>
    <x v="5"/>
    <x v="32"/>
    <n v="2.371862603574189"/>
    <n v="2.4042434713752128"/>
    <n v="2.4501625624282632"/>
    <n v="2.4898734781339966"/>
    <n v="2.5369826542738099"/>
    <n v="2.5868911609064726"/>
    <n v="2.6458518300348834"/>
    <n v="2.7109347197098814"/>
    <n v="2.779646121185809"/>
    <n v="2.8543832637346949"/>
    <n v="2.933396111054976"/>
    <n v="3.018177633844076"/>
    <n v="3.1118010188727738"/>
  </r>
  <r>
    <x v="2"/>
    <x v="5"/>
    <x v="33"/>
    <n v="1.3924515698466342"/>
    <n v="1.4093009844627351"/>
    <n v="1.431126567578876"/>
    <n v="1.4493577352285947"/>
    <n v="1.4703987845714355"/>
    <n v="1.4929591464826011"/>
    <n v="1.5194582766385671"/>
    <n v="1.5506315439592639"/>
    <n v="1.5837259816668663"/>
    <n v="1.6195396929909847"/>
    <n v="1.6590052632791035"/>
    <n v="1.7024619911140866"/>
    <n v="1.7502920736052576"/>
  </r>
  <r>
    <x v="2"/>
    <x v="5"/>
    <x v="34"/>
    <n v="1.0318860922606237"/>
    <n v="1.04344793488322"/>
    <n v="1.0573893282195606"/>
    <n v="1.0694944310290979"/>
    <n v="1.0833913196282872"/>
    <n v="1.0981565757733025"/>
    <n v="1.1163899456571129"/>
    <n v="1.1359877469711139"/>
    <n v="1.1574211108901935"/>
    <n v="1.1804389836228113"/>
    <n v="1.2047371988343016"/>
    <n v="1.2312655582386705"/>
    <n v="1.2602179473196458"/>
  </r>
  <r>
    <x v="2"/>
    <x v="5"/>
    <x v="35"/>
    <n v="2.6497087178812828"/>
    <n v="2.6971358785133077"/>
    <n v="2.7574094556313971"/>
    <n v="2.8084833651816172"/>
    <n v="2.86739008074098"/>
    <n v="2.9302550966211092"/>
    <n v="3.0063439911529004"/>
    <n v="3.0911697436543069"/>
    <n v="3.181267944545128"/>
    <n v="3.2770147449828384"/>
    <n v="3.3820592020975071"/>
    <n v="3.497361338633393"/>
    <n v="3.6240091084884285"/>
  </r>
  <r>
    <x v="2"/>
    <x v="5"/>
    <x v="36"/>
    <n v="2.1717704608459378"/>
    <n v="2.1898517684568204"/>
    <n v="2.2121390710538882"/>
    <n v="2.2317041560132962"/>
    <n v="2.2542776659623538"/>
    <n v="2.2785106374682278"/>
    <n v="2.3090888538863412"/>
    <n v="2.3422733913397944"/>
    <n v="2.3790101938354673"/>
    <n v="2.4187488368399954"/>
    <n v="2.4608367579229431"/>
    <n v="2.5071907710368206"/>
    <n v="2.5581644232852345"/>
  </r>
  <r>
    <x v="2"/>
    <x v="6"/>
    <x v="37"/>
    <n v="20.59756791446685"/>
    <n v="21.178217948535163"/>
    <n v="21.874145112323411"/>
    <n v="22.458699875261644"/>
    <n v="23.225620000149402"/>
    <n v="24.044443738622817"/>
    <n v="24.992597661197802"/>
    <n v="25.992875936743481"/>
    <n v="27.069940790398462"/>
    <n v="28.223471459890035"/>
    <n v="29.451590830960239"/>
    <n v="30.765829612278473"/>
    <n v="32.200351249380532"/>
  </r>
  <r>
    <x v="2"/>
    <x v="6"/>
    <x v="38"/>
    <n v="8.9216577460410669"/>
    <n v="9.1075150486174312"/>
    <n v="9.3364924987519498"/>
    <n v="9.527231311041831"/>
    <n v="9.7487309478214659"/>
    <n v="9.9834280629301695"/>
    <n v="10.257015728300876"/>
    <n v="10.56647830565846"/>
    <n v="10.894010962980211"/>
    <n v="11.245542809249585"/>
    <n v="11.628151790544765"/>
    <n v="12.045012058685773"/>
    <n v="12.49970445805903"/>
  </r>
  <r>
    <x v="2"/>
    <x v="6"/>
    <x v="39"/>
    <n v="3.1484335236293823"/>
    <n v="3.1993814422295928"/>
    <n v="3.2578954117001269"/>
    <n v="3.3070060020894578"/>
    <n v="3.3637086013005391"/>
    <n v="3.4233554931437196"/>
    <n v="3.4942961440039171"/>
    <n v="3.5687213866439897"/>
    <n v="3.6500581355886093"/>
    <n v="3.7389742778573312"/>
    <n v="3.8349631841725964"/>
    <n v="3.9360088467080976"/>
    <n v="4.0466052216791732"/>
  </r>
  <r>
    <x v="2"/>
    <x v="7"/>
    <x v="40"/>
    <n v="5.2517216739811525"/>
    <n v="5.324895748259225"/>
    <n v="5.4247710836342948"/>
    <n v="5.4997122682770057"/>
    <n v="5.5924273646328686"/>
    <n v="5.6917555511844231"/>
    <n v="5.8191125159916703"/>
    <n v="5.9624060107580137"/>
    <n v="6.114781294610709"/>
    <n v="6.2768603131889034"/>
    <n v="6.4555246740294825"/>
    <n v="6.6524267886428294"/>
    <n v="6.8694384217855733"/>
  </r>
  <r>
    <x v="2"/>
    <x v="7"/>
    <x v="41"/>
    <n v="16.582347061962786"/>
    <n v="17.138812648965555"/>
    <n v="17.783196003779182"/>
    <n v="18.339840326155041"/>
    <n v="19.048410815728069"/>
    <n v="19.78595671751842"/>
    <n v="20.615966988132232"/>
    <n v="21.480245913395443"/>
    <n v="22.405171546205509"/>
    <n v="23.393454314638021"/>
    <n v="24.431714631581226"/>
    <n v="25.525860375093213"/>
    <n v="26.719604393894105"/>
  </r>
  <r>
    <x v="2"/>
    <x v="7"/>
    <x v="42"/>
    <n v="10.833590448193362"/>
    <n v="11.021406042157409"/>
    <n v="11.260565935362012"/>
    <n v="11.453384593960887"/>
    <n v="11.697221368910469"/>
    <n v="11.973515025993866"/>
    <n v="12.308830029378694"/>
    <n v="12.68542370489247"/>
    <n v="13.094057048151065"/>
    <n v="13.537673919170025"/>
    <n v="14.02746650006689"/>
    <n v="14.568563353936302"/>
    <n v="15.157618113439053"/>
  </r>
  <r>
    <x v="2"/>
    <x v="8"/>
    <x v="43"/>
    <n v="6.8897197934324881"/>
    <n v="7.1129753843296024"/>
    <n v="7.3798901146805171"/>
    <n v="7.6008012191213705"/>
    <n v="7.8648513044264661"/>
    <n v="8.150104104699551"/>
    <n v="8.4730509075282612"/>
    <n v="8.8131006644686938"/>
    <n v="9.1760276707338804"/>
    <n v="9.5664633484838486"/>
    <n v="9.9816890845319115"/>
    <n v="10.42076864311287"/>
    <n v="10.888524467891356"/>
  </r>
  <r>
    <x v="2"/>
    <x v="8"/>
    <x v="44"/>
    <n v="25.777939390704812"/>
    <n v="26.372139055052585"/>
    <n v="27.088642908094972"/>
    <n v="27.692135969271561"/>
    <n v="28.47320824484494"/>
    <n v="29.301123189997156"/>
    <n v="30.270858625974334"/>
    <n v="31.314974964577239"/>
    <n v="32.437982218233401"/>
    <n v="33.641525198513101"/>
    <n v="34.933016721145691"/>
    <n v="36.32608187455947"/>
    <n v="37.858136461227375"/>
  </r>
  <r>
    <x v="2"/>
    <x v="9"/>
    <x v="45"/>
    <n v="18.14695524758789"/>
    <n v="18.711358621164166"/>
    <n v="19.39443469090174"/>
    <n v="19.956036886095681"/>
    <n v="20.67445959612548"/>
    <n v="21.419872199165717"/>
    <n v="22.293631304490031"/>
    <n v="23.20869551562603"/>
    <n v="24.185998084350565"/>
    <n v="25.229599632662225"/>
    <n v="26.330611760248274"/>
    <n v="27.497117351472593"/>
    <n v="28.772825636652868"/>
  </r>
  <r>
    <x v="2"/>
    <x v="9"/>
    <x v="46"/>
    <n v="10.942484946523951"/>
    <n v="11.139794646134378"/>
    <n v="11.374660679870278"/>
    <n v="11.582310856654153"/>
    <n v="11.840280576515449"/>
    <n v="12.133606770578046"/>
    <n v="12.465930003467269"/>
    <n v="12.839650388026454"/>
    <n v="13.2453417435948"/>
    <n v="13.685924029694725"/>
    <n v="14.172648869628311"/>
    <n v="14.710614723043923"/>
    <n v="15.296350383482265"/>
  </r>
  <r>
    <x v="2"/>
    <x v="9"/>
    <x v="47"/>
    <n v="2.3150934606457114"/>
    <n v="2.3546520326901321"/>
    <n v="2.4009387011105581"/>
    <n v="2.4396610129865195"/>
    <n v="2.4883762895320585"/>
    <n v="2.5413299513399825"/>
    <n v="2.6021951384814033"/>
    <n v="2.6701483993422741"/>
    <n v="2.7434831167934175"/>
    <n v="2.8213647927844328"/>
    <n v="2.9068249784388533"/>
    <n v="2.9977225294931356"/>
    <n v="3.0959803108033888"/>
  </r>
  <r>
    <x v="2"/>
    <x v="9"/>
    <x v="48"/>
    <n v="0.96726706346646418"/>
    <n v="0.98133495594391673"/>
    <n v="0.99775594407195856"/>
    <n v="1.0115095000143699"/>
    <n v="1.0280675085314019"/>
    <n v="1.0455624874613814"/>
    <n v="1.0664486873901657"/>
    <n v="1.088766308135066"/>
    <n v="1.1129805005400797"/>
    <n v="1.138868018013161"/>
    <n v="1.1661512824598443"/>
    <n v="1.1957627373677728"/>
    <n v="1.2279129225792147"/>
  </r>
  <r>
    <x v="2"/>
    <x v="9"/>
    <x v="49"/>
    <n v="0.29585846591328635"/>
    <n v="0.29797418344959364"/>
    <n v="0.30074300682095262"/>
    <n v="0.30341893264220904"/>
    <n v="0.3068755785670198"/>
    <n v="0.31085588615158105"/>
    <n v="0.31570439967372266"/>
    <n v="0.32081501791610639"/>
    <n v="0.32620644368841878"/>
    <n v="0.33223207384240971"/>
    <n v="0.3384689149023169"/>
    <n v="0.3456331762949188"/>
    <n v="0.35359167560099514"/>
  </r>
  <r>
    <x v="3"/>
    <x v="0"/>
    <x v="0"/>
    <n v="10.134690063672467"/>
    <n v="10.558497874611092"/>
    <n v="11.038904705728031"/>
    <n v="11.493469159047031"/>
    <n v="12.045589443664102"/>
    <n v="12.681277662069196"/>
    <n v="13.371242882078302"/>
    <n v="14.127173800179646"/>
    <n v="14.949389548409876"/>
    <n v="15.845133713469769"/>
    <n v="16.832120476000121"/>
    <n v="17.922118072489361"/>
    <n v="19.117041030634265"/>
  </r>
  <r>
    <x v="3"/>
    <x v="0"/>
    <x v="1"/>
    <n v="12.167825133822056"/>
    <n v="12.799040043620481"/>
    <n v="13.509529631319502"/>
    <n v="14.16841687579625"/>
    <n v="14.961038070550646"/>
    <n v="15.843048719519667"/>
    <n v="16.821320742028064"/>
    <n v="17.866098865922059"/>
    <n v="18.999944426953647"/>
    <n v="20.225713257492405"/>
    <n v="21.545087334362254"/>
    <n v="22.982413021302225"/>
    <n v="24.551019972950069"/>
  </r>
  <r>
    <x v="3"/>
    <x v="0"/>
    <x v="2"/>
    <n v="7.8907296710123642"/>
    <n v="8.2494910329769251"/>
    <n v="8.6461292937940222"/>
    <n v="9.0116029914979485"/>
    <n v="9.4537441203734343"/>
    <n v="9.9433897774329036"/>
    <n v="10.471720079316963"/>
    <n v="11.032232068053991"/>
    <n v="11.640422495143085"/>
    <n v="12.289865591092017"/>
    <n v="12.992347456039276"/>
    <n v="13.748778775385135"/>
    <n v="14.564292080310931"/>
  </r>
  <r>
    <x v="3"/>
    <x v="0"/>
    <x v="3"/>
    <n v="4.3195612410353599"/>
    <n v="4.4872614425398245"/>
    <n v="4.6722108640585756"/>
    <n v="4.8408228945546652"/>
    <n v="5.0415278982982468"/>
    <n v="5.2624632362188857"/>
    <n v="5.5038728841254141"/>
    <n v="5.7571022945724701"/>
    <n v="6.030838110897677"/>
    <n v="6.3273391293437475"/>
    <n v="6.6469750647895225"/>
    <n v="6.9873889102028421"/>
    <n v="7.3578392514575874"/>
  </r>
  <r>
    <x v="3"/>
    <x v="0"/>
    <x v="4"/>
    <n v="2.8344363264937762"/>
    <n v="2.9195900115789657"/>
    <n v="3.0126134810435081"/>
    <n v="3.0975102886215695"/>
    <n v="3.1997504872238212"/>
    <n v="3.3119941456972541"/>
    <n v="3.4314891879200937"/>
    <n v="3.5572274069059282"/>
    <n v="3.6932725308045007"/>
    <n v="3.8369713442360087"/>
    <n v="3.9915078538546891"/>
    <n v="4.1565068222272652"/>
    <n v="4.332873778121753"/>
  </r>
  <r>
    <x v="3"/>
    <x v="0"/>
    <x v="5"/>
    <n v="2.8690865796238438"/>
    <n v="2.9570552694624053"/>
    <n v="3.0595247656349294"/>
    <n v="3.1536311015669982"/>
    <n v="3.2666631779853463"/>
    <n v="3.3926767251355807"/>
    <n v="3.5288839475331355"/>
    <n v="3.6732450983987124"/>
    <n v="3.8294072991722379"/>
    <n v="3.9953744964164182"/>
    <n v="4.1736144824559487"/>
    <n v="4.3652731806154721"/>
    <n v="4.5736278375810322"/>
  </r>
  <r>
    <x v="3"/>
    <x v="0"/>
    <x v="6"/>
    <n v="2.8433874399991326"/>
    <n v="2.9065305810206521"/>
    <n v="2.9814115698299144"/>
    <n v="3.0500905836018752"/>
    <n v="3.1325688321545666"/>
    <n v="3.2247101314438082"/>
    <n v="3.3240304312238851"/>
    <n v="3.4292501531363455"/>
    <n v="3.5433043819607901"/>
    <n v="3.6640814356594547"/>
    <n v="3.79363382833768"/>
    <n v="3.9327362525751139"/>
    <n v="4.0840516390492896"/>
  </r>
  <r>
    <x v="3"/>
    <x v="0"/>
    <x v="7"/>
    <n v="2.2888930554880198"/>
    <n v="2.3363012288598433"/>
    <n v="2.3927544735713027"/>
    <n v="2.4441658993637159"/>
    <n v="2.5056908505819155"/>
    <n v="2.5726433687201928"/>
    <n v="2.6436348303930521"/>
    <n v="2.717240471658418"/>
    <n v="2.7958283725529007"/>
    <n v="2.8806342181910565"/>
    <n v="2.9705501534981646"/>
    <n v="3.0650612148470051"/>
    <n v="3.1654171199242747"/>
  </r>
  <r>
    <x v="3"/>
    <x v="1"/>
    <x v="8"/>
    <n v="31.373137658776347"/>
    <n v="32.75742657237069"/>
    <n v="34.304939215523589"/>
    <n v="35.73899549949018"/>
    <n v="37.507316549267841"/>
    <n v="39.515848493306592"/>
    <n v="41.679187267939106"/>
    <n v="43.973474451006567"/>
    <n v="46.475109748478928"/>
    <n v="49.181435607853686"/>
    <n v="52.106481627874047"/>
    <n v="55.279838651782171"/>
    <n v="58.727954520768037"/>
  </r>
  <r>
    <x v="3"/>
    <x v="1"/>
    <x v="9"/>
    <n v="11.886997831015647"/>
    <n v="12.307323541842848"/>
    <n v="12.791819018145159"/>
    <n v="13.241563159409061"/>
    <n v="13.747928195087912"/>
    <n v="14.287384170831483"/>
    <n v="14.901539230220136"/>
    <n v="15.575606908921944"/>
    <n v="16.294672624013852"/>
    <n v="17.062416338717892"/>
    <n v="17.899739197034211"/>
    <n v="18.814621220869046"/>
    <n v="19.816152896113937"/>
  </r>
  <r>
    <x v="3"/>
    <x v="1"/>
    <x v="10"/>
    <n v="2.0884740213550321"/>
    <n v="2.1490173704566624"/>
    <n v="2.2163205513110444"/>
    <n v="2.2791511351508178"/>
    <n v="2.3513281364763263"/>
    <n v="2.4289711020994136"/>
    <n v="2.5154684864596706"/>
    <n v="2.6104887988990613"/>
    <n v="2.7126247934019325"/>
    <n v="2.821261239329302"/>
    <n v="2.9396158244294104"/>
    <n v="3.0658163769932107"/>
    <n v="3.2020552931472266"/>
  </r>
  <r>
    <x v="3"/>
    <x v="2"/>
    <x v="11"/>
    <n v="2.1888530200128291"/>
    <n v="2.2424102049104402"/>
    <n v="2.3041467933367223"/>
    <n v="2.3613481108980374"/>
    <n v="2.4293442431720811"/>
    <n v="2.5070433534494252"/>
    <n v="2.5918729216583465"/>
    <n v="2.6862875445767309"/>
    <n v="2.788486275414725"/>
    <n v="2.8992199253563511"/>
    <n v="3.0210211949331454"/>
    <n v="3.1551722684647099"/>
    <n v="3.3011464705841651"/>
  </r>
  <r>
    <x v="3"/>
    <x v="2"/>
    <x v="12"/>
    <n v="5.7473851097965012"/>
    <n v="5.9969873874007638"/>
    <n v="6.2794451836421343"/>
    <n v="6.5321215266158168"/>
    <n v="6.8279714561362388"/>
    <n v="7.1481040910720077"/>
    <n v="7.507958764475279"/>
    <n v="7.8930695849111103"/>
    <n v="8.3082976084523743"/>
    <n v="8.7538405751255102"/>
    <n v="9.2293764041796482"/>
    <n v="9.7439980940088038"/>
    <n v="10.3018750336583"/>
  </r>
  <r>
    <x v="3"/>
    <x v="2"/>
    <x v="13"/>
    <n v="5.0049460109954405"/>
    <n v="5.1821540320966246"/>
    <n v="5.3902858458628868"/>
    <n v="5.5741335025445684"/>
    <n v="5.7893412970013083"/>
    <n v="6.023235213021735"/>
    <n v="6.286947978670641"/>
    <n v="6.5763457323725811"/>
    <n v="6.8851899519852742"/>
    <n v="7.2150799830407424"/>
    <n v="7.5749022003304578"/>
    <n v="7.9681018966130779"/>
    <n v="8.398604980133733"/>
  </r>
  <r>
    <x v="3"/>
    <x v="2"/>
    <x v="14"/>
    <n v="13.930341809124794"/>
    <n v="14.625050282114614"/>
    <n v="15.39433913718873"/>
    <n v="16.15033505386878"/>
    <n v="17.094712650319316"/>
    <n v="18.191983748950008"/>
    <n v="19.362116397842193"/>
    <n v="20.60008384758396"/>
    <n v="21.953227021754572"/>
    <n v="23.42310190371051"/>
    <n v="25.02016669115708"/>
    <n v="26.765465191632956"/>
    <n v="28.676469998485771"/>
  </r>
  <r>
    <x v="3"/>
    <x v="2"/>
    <x v="15"/>
    <n v="3.1433864322661491"/>
    <n v="3.2346546117657051"/>
    <n v="3.3393993618876086"/>
    <n v="3.4359555606131753"/>
    <n v="3.5505869635747258"/>
    <n v="3.6806915971243432"/>
    <n v="3.8230872325043848"/>
    <n v="3.9808961598945225"/>
    <n v="4.1516578773715365"/>
    <n v="4.3366629048884748"/>
    <n v="4.5398894916606309"/>
    <n v="4.7635088620157662"/>
    <n v="5.0069991757291801"/>
  </r>
  <r>
    <x v="3"/>
    <x v="2"/>
    <x v="16"/>
    <n v="9.4810414448446423"/>
    <n v="9.9348321459366975"/>
    <n v="10.442618744757882"/>
    <n v="10.89765541463021"/>
    <n v="11.437383759446915"/>
    <n v="12.023072820073079"/>
    <n v="12.667339882749516"/>
    <n v="13.35748477613409"/>
    <n v="14.10599659289573"/>
    <n v="14.90553475700443"/>
    <n v="15.77016760796737"/>
    <n v="16.701203913303736"/>
    <n v="17.704935500643508"/>
  </r>
  <r>
    <x v="3"/>
    <x v="2"/>
    <x v="17"/>
    <n v="2.383194781828593"/>
    <n v="2.4463594514975449"/>
    <n v="2.5211190406542729"/>
    <n v="2.5872844273717996"/>
    <n v="2.6648310624896818"/>
    <n v="2.7476168371139411"/>
    <n v="2.8373522164011677"/>
    <n v="2.931460312591033"/>
    <n v="3.0317598778682213"/>
    <n v="3.1396420600393493"/>
    <n v="3.2540468203638846"/>
    <n v="3.3745213442637598"/>
    <n v="3.5024877982236715"/>
  </r>
  <r>
    <x v="3"/>
    <x v="2"/>
    <x v="18"/>
    <n v="3.4694609022780751"/>
    <n v="3.5513193689478135"/>
    <n v="3.6417246776495622"/>
    <n v="3.7208761975076783"/>
    <n v="3.8124014486918161"/>
    <n v="3.9104561054329463"/>
    <n v="4.0195195903173904"/>
    <n v="4.1339422007635447"/>
    <n v="4.2577919601522858"/>
    <n v="4.3920310767355222"/>
    <n v="4.5362662387454487"/>
    <n v="4.6883046793416217"/>
    <n v="4.8536437525708784"/>
  </r>
  <r>
    <x v="3"/>
    <x v="3"/>
    <x v="19"/>
    <n v="4.4368679965690889"/>
    <n v="4.5882639921722177"/>
    <n v="4.760915284176682"/>
    <n v="4.9216899023364284"/>
    <n v="5.0986706157565918"/>
    <n v="5.2902087795528354"/>
    <n v="5.5012430291993022"/>
    <n v="5.7359157040531112"/>
    <n v="5.9853398870965018"/>
    <n v="6.2532176997818611"/>
    <n v="6.5440577622823657"/>
    <n v="6.86037478170529"/>
    <n v="7.2050175969753774"/>
  </r>
  <r>
    <x v="3"/>
    <x v="3"/>
    <x v="20"/>
    <n v="22.962616595327397"/>
    <n v="24.019385179094272"/>
    <n v="25.195752855052696"/>
    <n v="26.26424525333546"/>
    <n v="27.634862616583167"/>
    <n v="29.19646862985438"/>
    <n v="30.893680445665339"/>
    <n v="32.698240761532979"/>
    <n v="34.671635030364655"/>
    <n v="36.798443518990091"/>
    <n v="39.109755872378564"/>
    <n v="41.636024852917323"/>
    <n v="44.402528565902735"/>
  </r>
  <r>
    <x v="3"/>
    <x v="3"/>
    <x v="21"/>
    <n v="12.381945640306968"/>
    <n v="12.908167809024352"/>
    <n v="13.510338738179961"/>
    <n v="14.081589513187428"/>
    <n v="14.716970953954892"/>
    <n v="15.401646506099663"/>
    <n v="16.152479881927761"/>
    <n v="16.94812565570809"/>
    <n v="17.800713538409905"/>
    <n v="18.720563004516624"/>
    <n v="19.703947494325536"/>
    <n v="20.750499734905443"/>
    <n v="21.871280221046568"/>
  </r>
  <r>
    <x v="3"/>
    <x v="3"/>
    <x v="22"/>
    <n v="5.5671792789435699"/>
    <n v="5.6979505043793566"/>
    <n v="5.8460719075704564"/>
    <n v="5.9921851251907459"/>
    <n v="6.1560686945374314"/>
    <n v="6.3438798507306142"/>
    <n v="6.5487916278265086"/>
    <n v="6.7772880375333875"/>
    <n v="7.0247187100236506"/>
    <n v="7.2928889626123077"/>
    <n v="7.5880755203511967"/>
    <n v="7.9133768801163695"/>
    <n v="8.2673363261045161"/>
  </r>
  <r>
    <x v="3"/>
    <x v="4"/>
    <x v="23"/>
    <n v="21.064389356207389"/>
    <n v="21.996113784870321"/>
    <n v="23.0146355860836"/>
    <n v="23.958532153009536"/>
    <n v="25.170056355010011"/>
    <n v="26.574113438602339"/>
    <n v="28.100184469716243"/>
    <n v="29.746990849931684"/>
    <n v="31.553957685979128"/>
    <n v="33.503131400214961"/>
    <n v="35.639226635840657"/>
    <n v="37.999159811581094"/>
    <n v="40.600904587630076"/>
  </r>
  <r>
    <x v="3"/>
    <x v="4"/>
    <x v="24"/>
    <n v="4.2985384948082306"/>
    <n v="4.4561614954816537"/>
    <n v="4.6387154409643152"/>
    <n v="4.8078126905347167"/>
    <n v="4.9990208292294769"/>
    <n v="5.2042960042745534"/>
    <n v="5.4284265998972296"/>
    <n v="5.6649685770101588"/>
    <n v="5.917750743351716"/>
    <n v="6.1899147342074778"/>
    <n v="6.4798868555371385"/>
    <n v="6.7872284882871092"/>
    <n v="7.1152448758093296"/>
  </r>
  <r>
    <x v="3"/>
    <x v="4"/>
    <x v="25"/>
    <n v="15.616736318558118"/>
    <n v="16.266548530071098"/>
    <n v="17.017449620819011"/>
    <n v="17.715382168230104"/>
    <n v="18.506584793546896"/>
    <n v="19.358887027655289"/>
    <n v="20.293187757461951"/>
    <n v="21.282893348667681"/>
    <n v="22.343156884700459"/>
    <n v="23.486830977989332"/>
    <n v="24.709122085405909"/>
    <n v="26.009458021855437"/>
    <n v="27.401591490600005"/>
  </r>
  <r>
    <x v="3"/>
    <x v="4"/>
    <x v="26"/>
    <n v="3.4874496472930279"/>
    <n v="3.5946293849556832"/>
    <n v="3.7194519212101564"/>
    <n v="3.8346658922753063"/>
    <n v="3.964636780656638"/>
    <n v="4.1036652023110465"/>
    <n v="4.254780837243624"/>
    <n v="4.4136236304583543"/>
    <n v="4.5830188745484648"/>
    <n v="4.7651902797018977"/>
    <n v="4.9586760354975725"/>
    <n v="5.1629149111488282"/>
    <n v="5.3802042771057579"/>
  </r>
  <r>
    <x v="3"/>
    <x v="4"/>
    <x v="27"/>
    <n v="0.88149569428025887"/>
    <n v="0.90031428929144264"/>
    <n v="0.92282621590271086"/>
    <n v="0.94331689000039731"/>
    <n v="0.96627412238906263"/>
    <n v="0.9912420933942625"/>
    <n v="1.0196153202998661"/>
    <n v="1.0510937527596897"/>
    <n v="1.0845229773149472"/>
    <n v="1.1200457937872188"/>
    <n v="1.1589250370563862"/>
    <n v="1.2015150167719524"/>
    <n v="1.2482174788840203"/>
  </r>
  <r>
    <x v="3"/>
    <x v="5"/>
    <x v="28"/>
    <n v="12.49293805456383"/>
    <n v="13.064283667463762"/>
    <n v="13.714467628295978"/>
    <n v="14.320918783848803"/>
    <n v="15.154707978915638"/>
    <n v="16.144145532751097"/>
    <n v="17.189377947658265"/>
    <n v="18.303290913364918"/>
    <n v="19.527934117375032"/>
    <n v="20.846419299437898"/>
    <n v="22.284145476987497"/>
    <n v="23.87782430629548"/>
    <n v="25.613327464775089"/>
  </r>
  <r>
    <x v="3"/>
    <x v="5"/>
    <x v="29"/>
    <n v="8.0500936781445063"/>
    <n v="8.448074149308697"/>
    <n v="8.8862101876117787"/>
    <n v="9.2931763483585534"/>
    <n v="9.7527977361178415"/>
    <n v="10.251018004391234"/>
    <n v="10.807603553427704"/>
    <n v="11.400640035022411"/>
    <n v="12.043233165576453"/>
    <n v="12.74093724788681"/>
    <n v="13.495781870475799"/>
    <n v="14.30447102662335"/>
    <n v="15.18665203428947"/>
  </r>
  <r>
    <x v="3"/>
    <x v="5"/>
    <x v="30"/>
    <n v="7.1582846003706679"/>
    <n v="7.4865175023530304"/>
    <n v="7.8468494412758982"/>
    <n v="8.180521508703249"/>
    <n v="8.5563743453918111"/>
    <n v="8.9628058335601182"/>
    <n v="9.4160027570124996"/>
    <n v="9.8975436955472702"/>
    <n v="10.418483061197808"/>
    <n v="10.983183906797686"/>
    <n v="11.59290607749622"/>
    <n v="12.244313395487112"/>
    <n v="12.953751854917888"/>
  </r>
  <r>
    <x v="3"/>
    <x v="5"/>
    <x v="31"/>
    <n v="4.3268059985017633"/>
    <n v="4.4908891149964081"/>
    <n v="4.6796586038982193"/>
    <n v="4.8534980065210158"/>
    <n v="5.0494313734384288"/>
    <n v="5.2625060797752123"/>
    <n v="5.5027566977346325"/>
    <n v="5.7663509072031696"/>
    <n v="6.0479425007661414"/>
    <n v="6.3490313494259709"/>
    <n v="6.6775400702251959"/>
    <n v="7.0366509244461994"/>
    <n v="7.429992701447512"/>
  </r>
  <r>
    <x v="3"/>
    <x v="5"/>
    <x v="32"/>
    <n v="3.4658356562732031"/>
    <n v="3.5688354954448918"/>
    <n v="3.6935355557195546"/>
    <n v="3.8091085947374821"/>
    <n v="3.9409477288843964"/>
    <n v="4.0832676686812608"/>
    <n v="4.2410218420377435"/>
    <n v="4.4125299822088504"/>
    <n v="4.5942742372003229"/>
    <n v="4.7905852240471543"/>
    <n v="4.9990879442102019"/>
    <n v="5.2227690082847014"/>
    <n v="5.4675186217393206"/>
  </r>
  <r>
    <x v="3"/>
    <x v="5"/>
    <x v="33"/>
    <n v="2.254036087572957"/>
    <n v="2.3173083032106936"/>
    <n v="2.3899072921568298"/>
    <n v="2.4557955929420814"/>
    <n v="2.5295385422606826"/>
    <n v="2.6092560862525538"/>
    <n v="2.6969051784848248"/>
    <n v="2.7949599088939627"/>
    <n v="2.898889809841688"/>
    <n v="3.0103688773719401"/>
    <n v="3.1314175816999721"/>
    <n v="3.263051886023761"/>
    <n v="3.406420128477436"/>
  </r>
  <r>
    <x v="3"/>
    <x v="5"/>
    <x v="34"/>
    <n v="1.1017455304730017"/>
    <n v="1.1320537569517992"/>
    <n v="1.1649218088834854"/>
    <n v="1.1949362958197427"/>
    <n v="1.228353420862148"/>
    <n v="1.264167469682336"/>
    <n v="1.3039475340360189"/>
    <n v="1.3457311213715102"/>
    <n v="1.3908621228058142"/>
    <n v="1.4396884085183674"/>
    <n v="1.492118082460129"/>
    <n v="1.5474657963417795"/>
    <n v="1.6075747242578351"/>
  </r>
  <r>
    <x v="3"/>
    <x v="5"/>
    <x v="35"/>
    <n v="3.3130277167597018"/>
    <n v="3.438831016672526"/>
    <n v="3.583048168100015"/>
    <n v="3.7167163539484602"/>
    <n v="3.8679297254857925"/>
    <n v="4.0303673531150848"/>
    <n v="4.2078553165978763"/>
    <n v="4.3952979792337405"/>
    <n v="4.5956936576387104"/>
    <n v="4.8115181261887559"/>
    <n v="5.0415909942330108"/>
    <n v="5.2856105446187867"/>
    <n v="5.5461894467469435"/>
  </r>
  <r>
    <x v="3"/>
    <x v="5"/>
    <x v="36"/>
    <n v="3.185842188487392"/>
    <n v="3.2669744782683954"/>
    <n v="3.3544800990380352"/>
    <n v="3.435038309170674"/>
    <n v="3.5264920294753397"/>
    <n v="3.6246697380285928"/>
    <n v="3.7307241576293459"/>
    <n v="3.8432256159817353"/>
    <n v="3.9650944934927455"/>
    <n v="4.093380746226301"/>
    <n v="4.2312485515496379"/>
    <n v="4.3781193615232574"/>
    <n v="4.5347357333777003"/>
  </r>
  <r>
    <x v="3"/>
    <x v="6"/>
    <x v="37"/>
    <n v="28.014728042608162"/>
    <n v="29.281688669247885"/>
    <n v="30.70457981400034"/>
    <n v="32.014278598551719"/>
    <n v="33.648778367646877"/>
    <n v="35.503737251807863"/>
    <n v="37.507941535850513"/>
    <n v="39.625136383002925"/>
    <n v="41.932890901135053"/>
    <n v="44.430397388258413"/>
    <n v="47.129705376721645"/>
    <n v="50.07437030613962"/>
    <n v="53.283964649090876"/>
  </r>
  <r>
    <x v="3"/>
    <x v="6"/>
    <x v="38"/>
    <n v="12.277284067242372"/>
    <n v="12.728096300594226"/>
    <n v="13.234054146341471"/>
    <n v="13.712940538575459"/>
    <n v="14.251740073965834"/>
    <n v="14.836641886239327"/>
    <n v="15.490104707033552"/>
    <n v="16.205864335723177"/>
    <n v="16.976588949030671"/>
    <n v="17.799641144121516"/>
    <n v="18.696459837433412"/>
    <n v="19.656786815276384"/>
    <n v="20.696064617535225"/>
  </r>
  <r>
    <x v="3"/>
    <x v="6"/>
    <x v="39"/>
    <n v="5.0565974012964903"/>
    <n v="5.2039825148280894"/>
    <n v="5.3744448246379815"/>
    <n v="5.5324906569228807"/>
    <n v="5.7060544392193728"/>
    <n v="5.8918246281902977"/>
    <n v="6.0981487417348443"/>
    <n v="6.3285694401014645"/>
    <n v="6.5729273157289914"/>
    <n v="6.8350746535209579"/>
    <n v="7.1196714351826067"/>
    <n v="7.4291191282284235"/>
    <n v="7.7661334434031"/>
  </r>
  <r>
    <x v="3"/>
    <x v="7"/>
    <x v="40"/>
    <n v="6.6936093907134673"/>
    <n v="6.924878467159532"/>
    <n v="7.1817539910440713"/>
    <n v="7.4128993470961868"/>
    <n v="7.676461236535153"/>
    <n v="7.9540790659730352"/>
    <n v="8.2684878031824294"/>
    <n v="8.6000914077381019"/>
    <n v="8.9578294505467415"/>
    <n v="9.344499870802796"/>
    <n v="9.7601241863907386"/>
    <n v="10.200832579702604"/>
    <n v="10.679292921475929"/>
  </r>
  <r>
    <x v="3"/>
    <x v="7"/>
    <x v="41"/>
    <n v="23.763841479136907"/>
    <n v="24.784670032244811"/>
    <n v="25.942987105807671"/>
    <n v="27.039570394465738"/>
    <n v="28.414056742339291"/>
    <n v="30.012671496239747"/>
    <n v="31.711849581745966"/>
    <n v="33.542602947053552"/>
    <n v="35.534339383272922"/>
    <n v="37.676754683158165"/>
    <n v="40.006417587765483"/>
    <n v="42.570558974100827"/>
    <n v="45.362591602701258"/>
  </r>
  <r>
    <x v="3"/>
    <x v="7"/>
    <x v="42"/>
    <n v="14.891158641296647"/>
    <n v="15.504218985265856"/>
    <n v="16.188337688128055"/>
    <n v="16.807240052488137"/>
    <n v="17.516054901957638"/>
    <n v="18.265453204024709"/>
    <n v="19.115857599690514"/>
    <n v="20.016875804035923"/>
    <n v="20.990238332075052"/>
    <n v="22.043858631939926"/>
    <n v="23.179294875181441"/>
    <n v="24.388884695840993"/>
    <n v="25.704278185852004"/>
  </r>
  <r>
    <x v="3"/>
    <x v="8"/>
    <x v="43"/>
    <n v="9.7415401424462189"/>
    <n v="10.157607921094995"/>
    <n v="10.620392471158286"/>
    <n v="11.067356310876736"/>
    <n v="11.579019742259728"/>
    <n v="12.155657162113968"/>
    <n v="12.786116785946644"/>
    <n v="13.482400299266168"/>
    <n v="14.238407451460954"/>
    <n v="15.060533940203056"/>
    <n v="15.964780026507846"/>
    <n v="16.961539522717551"/>
    <n v="18.052066158391607"/>
  </r>
  <r>
    <x v="3"/>
    <x v="8"/>
    <x v="44"/>
    <n v="35.607069368700806"/>
    <n v="37.056159563575207"/>
    <n v="38.692686313821511"/>
    <n v="40.192353483173321"/>
    <n v="42.027553138572358"/>
    <n v="44.076546604123521"/>
    <n v="46.310078198672265"/>
    <n v="48.677169859561403"/>
    <n v="51.243999714433755"/>
    <n v="54.004579245697826"/>
    <n v="56.981056622829819"/>
    <n v="60.198736726926874"/>
    <n v="63.694096551637585"/>
  </r>
  <r>
    <x v="3"/>
    <x v="9"/>
    <x v="45"/>
    <n v="24.870565881388941"/>
    <n v="25.991965012328727"/>
    <n v="27.248549172173714"/>
    <n v="28.418841227141829"/>
    <n v="29.882947851093157"/>
    <n v="31.558360201798756"/>
    <n v="33.371225603368003"/>
    <n v="35.276667220383402"/>
    <n v="37.362209550173937"/>
    <n v="39.615178840685047"/>
    <n v="42.05551843669997"/>
    <n v="44.703340882507803"/>
    <n v="47.583383428881412"/>
  </r>
  <r>
    <x v="3"/>
    <x v="9"/>
    <x v="46"/>
    <n v="14.524540243483477"/>
    <n v="15.085486207224099"/>
    <n v="15.723778967646165"/>
    <n v="16.308812722555551"/>
    <n v="16.97381891051316"/>
    <n v="17.687815703309415"/>
    <n v="18.476237687779832"/>
    <n v="19.35092012087021"/>
    <n v="20.283004643887065"/>
    <n v="21.285765490162696"/>
    <n v="22.375453757370192"/>
    <n v="23.561785696408698"/>
    <n v="24.855788442210773"/>
  </r>
  <r>
    <x v="3"/>
    <x v="9"/>
    <x v="47"/>
    <n v="3.4599820848426441"/>
    <n v="3.5839273373217391"/>
    <n v="3.7210614887467379"/>
    <n v="3.8480807029873572"/>
    <n v="3.9917904111069249"/>
    <n v="4.1450646143739354"/>
    <n v="4.3171112347488076"/>
    <n v="4.5004044783010579"/>
    <n v="4.6973888200738392"/>
    <n v="4.9077847205017084"/>
    <n v="5.1310242049374724"/>
    <n v="5.3717862326791055"/>
    <n v="5.6318725233897577"/>
  </r>
  <r>
    <x v="3"/>
    <x v="9"/>
    <x v="48"/>
    <n v="1.7998588313419477"/>
    <n v="1.8423959490181063"/>
    <n v="1.8905660784960063"/>
    <n v="1.9371259905303406"/>
    <n v="1.9909166496234394"/>
    <n v="2.0519426371734659"/>
    <n v="2.1185292381268543"/>
    <n v="2.1927650448452316"/>
    <n v="2.2731487806195059"/>
    <n v="2.3602673100459919"/>
    <n v="2.4561549586012155"/>
    <n v="2.5618184725856179"/>
    <n v="2.676790501152666"/>
  </r>
  <r>
    <x v="3"/>
    <x v="9"/>
    <x v="49"/>
    <n v="0.69366247009001425"/>
    <n v="0.70999297877752987"/>
    <n v="0.7291230779171699"/>
    <n v="0.74684915083498182"/>
    <n v="0.76709905849540094"/>
    <n v="0.78902060958191889"/>
    <n v="0.81309122059541117"/>
    <n v="0.83881329442766916"/>
    <n v="0.86665537114036884"/>
    <n v="0.89611682450544439"/>
    <n v="0.9276852917288132"/>
    <n v="0.96154496546320323"/>
    <n v="0.99832781439458862"/>
  </r>
  <r>
    <x v="4"/>
    <x v="0"/>
    <x v="0"/>
    <n v="13.545479421687977"/>
    <n v="14.429145180635084"/>
    <n v="15.455479494695746"/>
    <n v="16.404906314462821"/>
    <n v="17.494290007680657"/>
    <n v="18.746047615057503"/>
    <n v="20.218789805785526"/>
    <n v="21.838213009431051"/>
    <n v="23.608306030588199"/>
    <n v="25.544990426148747"/>
    <n v="27.692093467183682"/>
    <n v="30.077810314385882"/>
    <n v="32.734779964807331"/>
  </r>
  <r>
    <x v="4"/>
    <x v="0"/>
    <x v="1"/>
    <n v="19.118559798386197"/>
    <n v="20.490831159600948"/>
    <n v="22.086243507106413"/>
    <n v="23.576035399142313"/>
    <n v="25.297323706371476"/>
    <n v="27.271485743025508"/>
    <n v="29.563881425606915"/>
    <n v="32.039606237762484"/>
    <n v="34.75723440084154"/>
    <n v="37.754418115995364"/>
    <n v="41.043314283366243"/>
    <n v="44.643426851274882"/>
    <n v="48.600657592104419"/>
  </r>
  <r>
    <x v="4"/>
    <x v="0"/>
    <x v="2"/>
    <n v="10.832200770774117"/>
    <n v="11.533968231533958"/>
    <n v="12.324234029277049"/>
    <n v="13.053913047605924"/>
    <n v="13.895627688455004"/>
    <n v="14.846531814774966"/>
    <n v="15.953795683092478"/>
    <n v="17.141220731291149"/>
    <n v="18.443391024883304"/>
    <n v="19.874300020981529"/>
    <n v="21.443104322895575"/>
    <n v="23.150683779183922"/>
    <n v="25.035998564022119"/>
  </r>
  <r>
    <x v="4"/>
    <x v="0"/>
    <x v="3"/>
    <n v="7.1366403808409862"/>
    <n v="7.5553712952058438"/>
    <n v="8.0235639417478009"/>
    <n v="8.4551664686190051"/>
    <n v="8.9551774054938633"/>
    <n v="9.5181617080592105"/>
    <n v="10.162897199441311"/>
    <n v="10.853809533536246"/>
    <n v="11.609083163760873"/>
    <n v="12.424616541831909"/>
    <n v="13.314430069110236"/>
    <n v="14.282107342440705"/>
    <n v="15.335739323612698"/>
  </r>
  <r>
    <x v="4"/>
    <x v="0"/>
    <x v="4"/>
    <n v="5.1235482618586108"/>
    <n v="5.3506037932259725"/>
    <n v="5.621149567539204"/>
    <n v="5.8690298520139708"/>
    <n v="6.1554935200035166"/>
    <n v="6.4763898225282928"/>
    <n v="6.8456335623039832"/>
    <n v="7.2447679290852998"/>
    <n v="7.6727582723359165"/>
    <n v="8.1382202490172517"/>
    <n v="8.6385782062228067"/>
    <n v="9.1805694532481752"/>
    <n v="9.7766021437214086"/>
  </r>
  <r>
    <x v="4"/>
    <x v="0"/>
    <x v="5"/>
    <n v="4.713007608077235"/>
    <n v="4.9479944463566952"/>
    <n v="5.2129943632051452"/>
    <n v="5.456066416439473"/>
    <n v="5.7384059448193785"/>
    <n v="6.0585783961772037"/>
    <n v="6.4268539950964172"/>
    <n v="6.8279402876544673"/>
    <n v="7.2635632932140126"/>
    <n v="7.7338902265988159"/>
    <n v="8.2498355779342507"/>
    <n v="8.8085332948417108"/>
    <n v="9.4187488796695149"/>
  </r>
  <r>
    <x v="4"/>
    <x v="0"/>
    <x v="6"/>
    <n v="4.1666994093196168"/>
    <n v="4.3494857104756912"/>
    <n v="4.5543078905167125"/>
    <n v="4.7412284897916503"/>
    <n v="4.9537352372418546"/>
    <n v="5.1905834153632711"/>
    <n v="5.4651328066032896"/>
    <n v="5.7566698862766472"/>
    <n v="6.071548752113034"/>
    <n v="6.4100309692005704"/>
    <n v="6.7719867183087841"/>
    <n v="7.1644032145239933"/>
    <n v="7.5905925172616531"/>
  </r>
  <r>
    <x v="4"/>
    <x v="0"/>
    <x v="7"/>
    <n v="4.7489810278129179"/>
    <n v="4.9453880213171058"/>
    <n v="5.1617988325312458"/>
    <n v="5.3586279283834779"/>
    <n v="5.5845778800491415"/>
    <n v="5.8360022200774537"/>
    <n v="6.1195792503452964"/>
    <n v="6.4196151102854504"/>
    <n v="6.7446471704725397"/>
    <n v="7.0906113890484814"/>
    <n v="7.4640173267827103"/>
    <n v="7.8650132768951311"/>
    <n v="8.2961568427495429"/>
  </r>
  <r>
    <x v="4"/>
    <x v="1"/>
    <x v="8"/>
    <n v="48.339171550432951"/>
    <n v="51.341147692951878"/>
    <n v="54.826056590751037"/>
    <n v="58.019332857904715"/>
    <n v="61.708838939672795"/>
    <n v="66.002176850506729"/>
    <n v="71.048465193863592"/>
    <n v="76.499464584982306"/>
    <n v="82.464882003025025"/>
    <n v="89.01947618465033"/>
    <n v="96.219692327097704"/>
    <n v="104.11766864868753"/>
    <n v="112.84400801878925"/>
  </r>
  <r>
    <x v="4"/>
    <x v="1"/>
    <x v="9"/>
    <n v="17.428869214867415"/>
    <n v="18.467759599009245"/>
    <n v="19.618787057135879"/>
    <n v="20.71275127843921"/>
    <n v="21.96985447151129"/>
    <n v="23.317950496301098"/>
    <n v="24.828964515101543"/>
    <n v="26.460148065528642"/>
    <n v="28.239631582540252"/>
    <n v="30.15696991002191"/>
    <n v="32.244497997311555"/>
    <n v="34.509751148116983"/>
    <n v="36.970777096397256"/>
  </r>
  <r>
    <x v="4"/>
    <x v="1"/>
    <x v="10"/>
    <n v="3.6170759134572834"/>
    <n v="3.7938805463901843"/>
    <n v="3.9949279787324059"/>
    <n v="4.1828897801147056"/>
    <n v="4.3959379789308048"/>
    <n v="4.623653388255601"/>
    <n v="4.8791340193100936"/>
    <n v="5.1622300748118413"/>
    <n v="5.4660185226441333"/>
    <n v="5.7946318441504268"/>
    <n v="6.1531696473950239"/>
    <n v="6.5451277299898907"/>
    <n v="6.9744907127622096"/>
  </r>
  <r>
    <x v="4"/>
    <x v="2"/>
    <x v="11"/>
    <n v="2.8889479637116362"/>
    <n v="3.0252227931084805"/>
    <n v="3.1831697850549818"/>
    <n v="3.3234984430292527"/>
    <n v="3.4886337620004078"/>
    <n v="3.6685526648147539"/>
    <n v="3.868388348952517"/>
    <n v="4.0898120433699585"/>
    <n v="4.3272901527673815"/>
    <n v="4.5840577026255431"/>
    <n v="4.8641051628456458"/>
    <n v="5.1701433269987334"/>
    <n v="5.5052610402742941"/>
  </r>
  <r>
    <x v="4"/>
    <x v="2"/>
    <x v="12"/>
    <n v="9.3649423600770856"/>
    <n v="9.9219667630097756"/>
    <n v="10.574164183194249"/>
    <n v="11.16273110570007"/>
    <n v="11.862427420306975"/>
    <n v="12.633043113501749"/>
    <n v="13.509170776859754"/>
    <n v="14.476441008156803"/>
    <n v="15.526451766632286"/>
    <n v="16.667373931522782"/>
    <n v="17.924766390857737"/>
    <n v="19.313536255454302"/>
    <n v="20.850851258654476"/>
  </r>
  <r>
    <x v="4"/>
    <x v="2"/>
    <x v="13"/>
    <n v="7.8296240641709662"/>
    <n v="8.2884156044426209"/>
    <n v="8.8065481355446025"/>
    <n v="9.2749283373545897"/>
    <n v="9.8338441968816532"/>
    <n v="10.445117621000392"/>
    <n v="11.123914503507402"/>
    <n v="11.856795137638168"/>
    <n v="12.656393631599471"/>
    <n v="13.518064203056863"/>
    <n v="14.456334313699992"/>
    <n v="15.474623050801487"/>
    <n v="16.581065827268432"/>
  </r>
  <r>
    <x v="4"/>
    <x v="2"/>
    <x v="14"/>
    <n v="22.898649725336014"/>
    <n v="24.48851766017583"/>
    <n v="26.286867401196865"/>
    <n v="28.017421993518148"/>
    <n v="29.90983396763113"/>
    <n v="32.185806085483833"/>
    <n v="34.965433072092836"/>
    <n v="37.924292478099957"/>
    <n v="41.174818244487099"/>
    <n v="44.772331254666398"/>
    <n v="48.726171756034063"/>
    <n v="53.057873266144469"/>
    <n v="57.834844989175181"/>
  </r>
  <r>
    <x v="4"/>
    <x v="2"/>
    <x v="15"/>
    <n v="4.4257873898361799"/>
    <n v="4.6547685142676229"/>
    <n v="4.9203730873572313"/>
    <n v="5.1574043860683796"/>
    <n v="5.4372144349496674"/>
    <n v="5.7429623663093192"/>
    <n v="6.0836540412835252"/>
    <n v="6.4613879606727833"/>
    <n v="6.8679157955252741"/>
    <n v="7.3087502198628904"/>
    <n v="7.7907061694418314"/>
    <n v="8.31866971948706"/>
    <n v="8.8982196966869438"/>
  </r>
  <r>
    <x v="4"/>
    <x v="2"/>
    <x v="16"/>
    <n v="14.187886195673391"/>
    <n v="15.106590982302567"/>
    <n v="16.182384530862585"/>
    <n v="17.16417240664558"/>
    <n v="18.340286554364301"/>
    <n v="19.644322579916441"/>
    <n v="21.113254347770297"/>
    <n v="22.715842651049559"/>
    <n v="24.475449882129521"/>
    <n v="26.390993594025986"/>
    <n v="28.489012267432972"/>
    <n v="30.790028452132894"/>
    <n v="33.330924993944066"/>
  </r>
  <r>
    <x v="4"/>
    <x v="2"/>
    <x v="17"/>
    <n v="3.4251902977496758"/>
    <n v="3.5696844890661672"/>
    <n v="3.7337028700396298"/>
    <n v="3.8804055601196459"/>
    <n v="4.0555090098021953"/>
    <n v="4.2477703461464396"/>
    <n v="4.4611790750689702"/>
    <n v="4.6949621060922313"/>
    <n v="4.9473384037721742"/>
    <n v="5.2178486089616669"/>
    <n v="5.5130766477269448"/>
    <n v="5.830411733117236"/>
    <n v="6.1747997009807012"/>
  </r>
  <r>
    <x v="4"/>
    <x v="2"/>
    <x v="18"/>
    <n v="4.3640886822027074"/>
    <n v="4.5476210319782293"/>
    <n v="4.752561633369174"/>
    <n v="4.9344116840229599"/>
    <n v="5.1468820441785619"/>
    <n v="5.3762059578904946"/>
    <n v="5.6315695627399212"/>
    <n v="5.9023093402433346"/>
    <n v="6.1948742312962022"/>
    <n v="6.5116584241005508"/>
    <n v="6.8531872637650944"/>
    <n v="7.2172617226582201"/>
    <n v="7.6133083209646371"/>
  </r>
  <r>
    <x v="4"/>
    <x v="3"/>
    <x v="19"/>
    <n v="5.8784645492852308"/>
    <n v="6.1842951059445621"/>
    <n v="6.5350406285168363"/>
    <n v="6.8686359598543998"/>
    <n v="7.2408610215493736"/>
    <n v="7.6485279417594567"/>
    <n v="8.110001218035169"/>
    <n v="8.6175563438712022"/>
    <n v="9.1649024073009713"/>
    <n v="9.7557208210424893"/>
    <n v="10.403726942191561"/>
    <n v="11.11597188261929"/>
    <n v="11.90054436555311"/>
  </r>
  <r>
    <x v="4"/>
    <x v="3"/>
    <x v="20"/>
    <n v="36.415720355633681"/>
    <n v="38.839579901254901"/>
    <n v="41.626173995335449"/>
    <n v="44.150220944826657"/>
    <n v="47.129843113849084"/>
    <n v="50.610159297843616"/>
    <n v="54.738018723664958"/>
    <n v="59.133800681190081"/>
    <n v="63.977271261746772"/>
    <n v="69.302256078126987"/>
    <n v="75.137397867708842"/>
    <n v="81.504909633557986"/>
    <n v="88.510520096155673"/>
  </r>
  <r>
    <x v="4"/>
    <x v="3"/>
    <x v="21"/>
    <n v="18.213910730166038"/>
    <n v="19.296024918927262"/>
    <n v="20.530110080636987"/>
    <n v="21.707323510797078"/>
    <n v="23.025939894955336"/>
    <n v="24.47324551263176"/>
    <n v="26.093814758580653"/>
    <n v="27.893887032570603"/>
    <n v="29.841191317156131"/>
    <n v="31.962368021352304"/>
    <n v="34.290410424152086"/>
    <n v="36.850636798218154"/>
    <n v="39.672041289123101"/>
  </r>
  <r>
    <x v="4"/>
    <x v="3"/>
    <x v="22"/>
    <n v="8.8770210436727055"/>
    <n v="9.2828879122245809"/>
    <n v="9.7484469221300465"/>
    <n v="10.188793500980498"/>
    <n v="10.677987359761095"/>
    <n v="11.211847982828596"/>
    <n v="11.814729027994444"/>
    <n v="12.476598667690912"/>
    <n v="13.187167122005542"/>
    <n v="13.950733018300904"/>
    <n v="14.785824737751803"/>
    <n v="15.70102921239897"/>
    <n v="16.706170077116845"/>
  </r>
  <r>
    <x v="4"/>
    <x v="4"/>
    <x v="23"/>
    <n v="33.001443856428374"/>
    <n v="35.170778254418018"/>
    <n v="37.635318742803356"/>
    <n v="39.877575705282297"/>
    <n v="42.474745717841699"/>
    <n v="45.541216385438531"/>
    <n v="49.229214027246321"/>
    <n v="53.212068144968377"/>
    <n v="57.598554856021238"/>
    <n v="62.41295549065994"/>
    <n v="67.736434552736029"/>
    <n v="73.615370309553015"/>
    <n v="80.139870026351204"/>
  </r>
  <r>
    <x v="4"/>
    <x v="4"/>
    <x v="24"/>
    <n v="6.3184463974429486"/>
    <n v="6.6440198791250715"/>
    <n v="7.0306132350291275"/>
    <n v="7.3940175199206486"/>
    <n v="7.811753727120462"/>
    <n v="8.2682917290362479"/>
    <n v="8.7799301027958041"/>
    <n v="9.339084912106923"/>
    <n v="9.9408348203952741"/>
    <n v="10.596679074342719"/>
    <n v="11.304205689172582"/>
    <n v="12.072774708747946"/>
    <n v="12.919164572884666"/>
  </r>
  <r>
    <x v="4"/>
    <x v="4"/>
    <x v="25"/>
    <n v="23.150795407321791"/>
    <n v="24.557473656705444"/>
    <n v="26.185654802485708"/>
    <n v="27.722353719813523"/>
    <n v="29.486103861571227"/>
    <n v="31.414465936296718"/>
    <n v="33.563236225970094"/>
    <n v="35.876041555721244"/>
    <n v="38.385792872264545"/>
    <n v="41.123672052607994"/>
    <n v="44.091982970693252"/>
    <n v="47.300305121300838"/>
    <n v="50.784572242927553"/>
  </r>
  <r>
    <x v="4"/>
    <x v="4"/>
    <x v="26"/>
    <n v="5.1071263309642037"/>
    <n v="5.3475536956028877"/>
    <n v="5.6183680933257998"/>
    <n v="5.8713253435227681"/>
    <n v="6.1622223177940185"/>
    <n v="6.4821496743821836"/>
    <n v="6.8382482589160372"/>
    <n v="7.2287050638115939"/>
    <n v="7.65122135043194"/>
    <n v="8.1054974049737467"/>
    <n v="8.6021658118406545"/>
    <n v="9.1376981125528367"/>
    <n v="9.7203415599936278"/>
  </r>
  <r>
    <x v="4"/>
    <x v="4"/>
    <x v="27"/>
    <n v="1.8073046866003419"/>
    <n v="1.882962352499882"/>
    <n v="1.9698167529753272"/>
    <n v="2.0497016279193967"/>
    <n v="2.1398057657874752"/>
    <n v="2.2376570099097477"/>
    <n v="2.3459351133469681"/>
    <n v="2.4659430487146508"/>
    <n v="2.5941282090964215"/>
    <n v="2.7322739162382748"/>
    <n v="2.8825709473617742"/>
    <n v="3.0463992746397639"/>
    <n v="3.2253274257916726"/>
  </r>
  <r>
    <x v="4"/>
    <x v="5"/>
    <x v="28"/>
    <n v="19.787007905647393"/>
    <n v="21.194552614194187"/>
    <n v="22.859743022301899"/>
    <n v="24.33812554749526"/>
    <n v="26.061917988535541"/>
    <n v="28.136489409797917"/>
    <n v="30.700544679115268"/>
    <n v="33.416342502748421"/>
    <n v="36.402192358251128"/>
    <n v="39.696689393165272"/>
    <n v="43.321495675417978"/>
    <n v="47.281740598220608"/>
    <n v="51.665458828112847"/>
  </r>
  <r>
    <x v="4"/>
    <x v="5"/>
    <x v="29"/>
    <n v="12.152438376158862"/>
    <n v="12.898370453510063"/>
    <n v="13.742458892000933"/>
    <n v="14.55478466393825"/>
    <n v="15.493380546108986"/>
    <n v="16.553126049941582"/>
    <n v="17.740756953942512"/>
    <n v="19.05955702948981"/>
    <n v="20.507220417191885"/>
    <n v="22.099014467797929"/>
    <n v="23.865208893361778"/>
    <n v="25.829697308656257"/>
    <n v="28.003916601722036"/>
  </r>
  <r>
    <x v="4"/>
    <x v="5"/>
    <x v="30"/>
    <n v="10.438157401050494"/>
    <n v="11.107961503595476"/>
    <n v="11.860778286177229"/>
    <n v="12.572781256433709"/>
    <n v="13.386926159953109"/>
    <n v="14.280418489741418"/>
    <n v="15.294548794543028"/>
    <n v="16.395243197041292"/>
    <n v="17.596677317208687"/>
    <n v="18.904093512787959"/>
    <n v="20.321822669466975"/>
    <n v="21.875057573392795"/>
    <n v="23.579696918223572"/>
  </r>
  <r>
    <x v="4"/>
    <x v="5"/>
    <x v="31"/>
    <n v="6.40602700448067"/>
    <n v="6.7793643779040504"/>
    <n v="7.1983928445976364"/>
    <n v="7.5930253224558291"/>
    <n v="8.0490519867375987"/>
    <n v="8.553278798942447"/>
    <n v="9.1186675844928331"/>
    <n v="9.741159669178904"/>
    <n v="10.419305328244986"/>
    <n v="11.154280467298021"/>
    <n v="11.962321454373344"/>
    <n v="12.84062204143938"/>
    <n v="13.802761369389845"/>
  </r>
  <r>
    <x v="4"/>
    <x v="5"/>
    <x v="32"/>
    <n v="4.7548002881943905"/>
    <n v="5.0092057294015309"/>
    <n v="5.3002789567820994"/>
    <n v="5.5732172160154576"/>
    <n v="5.8848059354304834"/>
    <n v="6.2233510334568347"/>
    <n v="6.5980433347790406"/>
    <n v="6.9986482173356563"/>
    <n v="7.4309058254616991"/>
    <n v="7.9000348566619421"/>
    <n v="8.4055337869483289"/>
    <n v="8.9482884956505462"/>
    <n v="9.5341284489097031"/>
  </r>
  <r>
    <x v="4"/>
    <x v="5"/>
    <x v="33"/>
    <n v="4.1006790857471582"/>
    <n v="4.2952375936307838"/>
    <n v="4.5178493260037973"/>
    <n v="4.7263358441214214"/>
    <n v="4.9639286142796033"/>
    <n v="5.2244366012659507"/>
    <n v="5.5138205038130605"/>
    <n v="5.825452931626331"/>
    <n v="6.1637703325625148"/>
    <n v="6.5266803762525845"/>
    <n v="6.9190094086254739"/>
    <n v="7.3437161840340996"/>
    <n v="7.807379383980722"/>
  </r>
  <r>
    <x v="4"/>
    <x v="5"/>
    <x v="34"/>
    <n v="2.5458215425773698"/>
    <n v="2.6572792150679101"/>
    <n v="2.7839874429125122"/>
    <n v="2.900694288780604"/>
    <n v="3.0324597784588327"/>
    <n v="3.1756666549676718"/>
    <n v="3.3342786010843564"/>
    <n v="3.5100373317410511"/>
    <n v="3.6979618688368068"/>
    <n v="3.9006479308538951"/>
    <n v="4.1212881502737888"/>
    <n v="4.3619346122737097"/>
    <n v="4.6249212581155188"/>
  </r>
  <r>
    <x v="4"/>
    <x v="5"/>
    <x v="35"/>
    <n v="4.6742768820839888"/>
    <n v="4.9316205637098225"/>
    <n v="5.2246604062600612"/>
    <n v="5.4974940001638437"/>
    <n v="5.807969353765766"/>
    <n v="6.1477316129613016"/>
    <n v="6.5269432731876558"/>
    <n v="6.9476036159486885"/>
    <n v="7.4011177339021437"/>
    <n v="7.8936425909725187"/>
    <n v="8.4327955126679868"/>
    <n v="9.0241725503603956"/>
    <n v="9.6741696068977081"/>
  </r>
  <r>
    <x v="4"/>
    <x v="5"/>
    <x v="36"/>
    <n v="4.5259081928173241"/>
    <n v="4.7291957873374821"/>
    <n v="4.9516224495831471"/>
    <n v="5.1585157770542542"/>
    <n v="5.3941910268449744"/>
    <n v="5.6492820839883011"/>
    <n v="5.9289600033174681"/>
    <n v="6.2277982302126258"/>
    <n v="6.5513809265495615"/>
    <n v="6.8959943430325614"/>
    <n v="7.2678844206686355"/>
    <n v="7.6673181627666205"/>
    <n v="8.0968434125967779"/>
  </r>
  <r>
    <x v="4"/>
    <x v="6"/>
    <x v="37"/>
    <n v="44.6599417470687"/>
    <n v="47.622964941539898"/>
    <n v="51.027003240480951"/>
    <n v="54.109315258566099"/>
    <n v="57.701519991933772"/>
    <n v="61.834729073658657"/>
    <n v="66.698257474505994"/>
    <n v="71.921317827895891"/>
    <n v="77.634728289227581"/>
    <n v="83.893885613465983"/>
    <n v="90.748123443023047"/>
    <n v="98.22912817944902"/>
    <n v="106.46934416865088"/>
  </r>
  <r>
    <x v="4"/>
    <x v="6"/>
    <x v="38"/>
    <n v="17.735998586101065"/>
    <n v="18.655171969007331"/>
    <n v="19.700579439142302"/>
    <n v="20.722881462713662"/>
    <n v="21.875785803749359"/>
    <n v="23.161507348209497"/>
    <n v="24.605479654721652"/>
    <n v="26.203219407195636"/>
    <n v="27.947088836718791"/>
    <n v="29.853587572998968"/>
    <n v="31.958828664141794"/>
    <n v="34.289042592411491"/>
    <n v="36.852908903852459"/>
  </r>
  <r>
    <x v="4"/>
    <x v="6"/>
    <x v="39"/>
    <n v="6.9891763455878886"/>
    <n v="7.3246509278040746"/>
    <n v="7.7121889469960641"/>
    <n v="8.0827771951788741"/>
    <n v="8.4973255944317554"/>
    <n v="8.9475443131952712"/>
    <n v="9.4528265990475759"/>
    <n v="9.9973054902312644"/>
    <n v="10.588714982263037"/>
    <n v="11.223604752357723"/>
    <n v="11.910407864639447"/>
    <n v="12.654376754933887"/>
    <n v="13.467022755445385"/>
  </r>
  <r>
    <x v="4"/>
    <x v="7"/>
    <x v="40"/>
    <n v="10.942321206906245"/>
    <n v="11.474899163357991"/>
    <n v="12.114055305424346"/>
    <n v="12.701852050030963"/>
    <n v="13.389729956850903"/>
    <n v="14.125343594395899"/>
    <n v="14.964294096505299"/>
    <n v="15.880097995145725"/>
    <n v="16.863825673322484"/>
    <n v="17.934484212123447"/>
    <n v="19.087356236061243"/>
    <n v="20.337642190681613"/>
    <n v="21.71289440763713"/>
  </r>
  <r>
    <x v="4"/>
    <x v="7"/>
    <x v="41"/>
    <n v="34.732897841017248"/>
    <n v="37.072203129889139"/>
    <n v="39.730900782901472"/>
    <n v="42.198046603604368"/>
    <n v="44.997329177209693"/>
    <n v="48.318768270285105"/>
    <n v="52.222412164865261"/>
    <n v="56.393009100885521"/>
    <n v="60.975965962432525"/>
    <n v="66.016617781146124"/>
    <n v="71.554078984966523"/>
    <n v="77.646925297161076"/>
    <n v="84.370617262504126"/>
  </r>
  <r>
    <x v="4"/>
    <x v="7"/>
    <x v="42"/>
    <n v="23.709897630834163"/>
    <n v="25.055685545104176"/>
    <n v="26.594815538293503"/>
    <n v="28.015075262823306"/>
    <n v="29.687572256054292"/>
    <n v="31.499668870382418"/>
    <n v="33.569857466904665"/>
    <n v="35.848735629291539"/>
    <n v="38.330740472454409"/>
    <n v="41.019975945553099"/>
    <n v="43.975924750776528"/>
    <n v="47.187980038951721"/>
    <n v="50.705764157807479"/>
  </r>
  <r>
    <x v="4"/>
    <x v="8"/>
    <x v="43"/>
    <n v="13.730011523736941"/>
    <n v="14.586928917785213"/>
    <n v="15.547693546656911"/>
    <n v="16.481844491709001"/>
    <n v="17.562081499188913"/>
    <n v="18.782672674028611"/>
    <n v="20.138216442744497"/>
    <n v="21.643761401095787"/>
    <n v="23.296868795819176"/>
    <n v="25.11505977767214"/>
    <n v="27.132932992189719"/>
    <n v="29.377892329624952"/>
    <n v="31.863216778882784"/>
  </r>
  <r>
    <x v="4"/>
    <x v="8"/>
    <x v="44"/>
    <n v="55.655105155020713"/>
    <n v="59.015858920566089"/>
    <n v="62.89207807996241"/>
    <n v="66.433129424749637"/>
    <n v="70.512549890925982"/>
    <n v="75.16110806103481"/>
    <n v="80.618347285530731"/>
    <n v="86.478081324227006"/>
    <n v="92.873663312390235"/>
    <n v="99.85601816115053"/>
    <n v="107.48442697961457"/>
    <n v="115.79465519716945"/>
    <n v="124.92605904906594"/>
  </r>
  <r>
    <x v="4"/>
    <x v="9"/>
    <x v="45"/>
    <n v="38.693747946899443"/>
    <n v="41.186478378134943"/>
    <n v="44.06496623329042"/>
    <n v="46.71002014949724"/>
    <n v="49.763939485352083"/>
    <n v="53.349181117699885"/>
    <n v="57.604273051562274"/>
    <n v="62.150750823603666"/>
    <n v="67.151358000926535"/>
    <n v="72.642540588331656"/>
    <n v="78.675974289146254"/>
    <n v="85.271863007209447"/>
    <n v="92.539411092666015"/>
  </r>
  <r>
    <x v="4"/>
    <x v="9"/>
    <x v="46"/>
    <n v="22.499026366064125"/>
    <n v="23.801079542951033"/>
    <n v="25.28513309060066"/>
    <n v="26.670582276654009"/>
    <n v="28.266398926950487"/>
    <n v="29.999569061194585"/>
    <n v="31.937989683887182"/>
    <n v="34.090022164084047"/>
    <n v="36.415237885331223"/>
    <n v="38.945336801092509"/>
    <n v="41.719566406103311"/>
    <n v="44.767597787736321"/>
    <n v="48.123386020022735"/>
  </r>
  <r>
    <x v="4"/>
    <x v="9"/>
    <x v="47"/>
    <n v="4.9866085894075924"/>
    <n v="5.2612384838950774"/>
    <n v="5.5679913257641465"/>
    <n v="5.855975083292333"/>
    <n v="6.1862771020168035"/>
    <n v="6.5429056203556701"/>
    <n v="6.94560201840138"/>
    <n v="7.3796884800008726"/>
    <n v="7.8505938842906051"/>
    <n v="8.3595527466735646"/>
    <n v="8.9073330276280753"/>
    <n v="9.5037987864652376"/>
    <n v="10.154407431598736"/>
  </r>
  <r>
    <x v="4"/>
    <x v="9"/>
    <x v="48"/>
    <n v="1.9236929758910837"/>
    <n v="2.0143711037358383"/>
    <n v="2.118125377742325"/>
    <n v="2.2152753420731162"/>
    <n v="2.3270867536888957"/>
    <n v="2.4484962080600039"/>
    <n v="2.5833346760651086"/>
    <n v="2.728512608681958"/>
    <n v="2.8860983566152676"/>
    <n v="3.0551007442936813"/>
    <n v="3.2377683756233027"/>
    <n v="3.4354731748647667"/>
    <n v="3.6512788351473104"/>
  </r>
  <r>
    <x v="4"/>
    <x v="9"/>
    <x v="49"/>
    <n v="1.2820408004954109"/>
    <n v="1.3396203296344142"/>
    <n v="1.4035555992217681"/>
    <n v="1.4631210649419404"/>
    <n v="1.5309291221066239"/>
    <n v="1.6036287277532841"/>
    <n v="1.6853642983592849"/>
    <n v="1.7728686489522467"/>
    <n v="1.8672439810457784"/>
    <n v="1.9685470584312605"/>
    <n v="2.0767178733033451"/>
    <n v="2.1938147705186304"/>
    <n v="2.3207924485139375"/>
  </r>
  <r>
    <x v="5"/>
    <x v="0"/>
    <x v="0"/>
    <n v="10.518711344089143"/>
    <n v="11.094207736506293"/>
    <n v="11.743271378140273"/>
    <n v="12.325612859952974"/>
    <n v="13.026157021988714"/>
    <n v="13.797456481217896"/>
    <n v="14.681225389326737"/>
    <n v="15.620921662576098"/>
    <n v="16.644792644657585"/>
    <n v="17.762681885676461"/>
    <n v="18.979674190291739"/>
    <n v="20.293270718490675"/>
    <n v="21.734384020566839"/>
  </r>
  <r>
    <x v="5"/>
    <x v="0"/>
    <x v="1"/>
    <n v="12.699877347184428"/>
    <n v="13.454487538202807"/>
    <n v="14.30890566751671"/>
    <n v="15.078778404519177"/>
    <n v="16.008219907388625"/>
    <n v="17.035326276593246"/>
    <n v="18.216049525735166"/>
    <n v="19.476806763281619"/>
    <n v="20.854781654668436"/>
    <n v="22.363962482346185"/>
    <n v="24.012604113581826"/>
    <n v="25.7995110994773"/>
    <n v="27.765924579767987"/>
  </r>
  <r>
    <x v="5"/>
    <x v="0"/>
    <x v="2"/>
    <n v="7.7490604597808472"/>
    <n v="8.1219904880612521"/>
    <n v="8.5565253413800306"/>
    <n v="8.9465145636832641"/>
    <n v="9.4171551737518122"/>
    <n v="9.932381320232361"/>
    <n v="10.512871409441614"/>
    <n v="11.126650082466309"/>
    <n v="11.788273019338705"/>
    <n v="12.505871717615785"/>
    <n v="13.278170440203212"/>
    <n v="14.106156846958511"/>
    <n v="14.998834580169168"/>
  </r>
  <r>
    <x v="5"/>
    <x v="0"/>
    <x v="3"/>
    <n v="4.6231332426378007"/>
    <n v="4.8279150118546719"/>
    <n v="5.0597044031805565"/>
    <n v="5.2671553736276051"/>
    <n v="5.5151115212898567"/>
    <n v="5.786482128910813"/>
    <n v="6.0981434013116491"/>
    <n v="6.4292832275457545"/>
    <n v="6.7871044491030892"/>
    <n v="7.1719721756342034"/>
    <n v="7.5838148325462953"/>
    <n v="8.0305307256369591"/>
    <n v="8.5159272094250031"/>
  </r>
  <r>
    <x v="5"/>
    <x v="0"/>
    <x v="4"/>
    <n v="3.0880423505944008"/>
    <n v="3.1910471623825032"/>
    <n v="3.3107599071126854"/>
    <n v="3.4157007378707926"/>
    <n v="3.5406293263405972"/>
    <n v="3.677258688325924"/>
    <n v="3.8309826692976077"/>
    <n v="4.0004548030431115"/>
    <n v="4.1808315592230727"/>
    <n v="4.374817932044853"/>
    <n v="4.5857170401774949"/>
    <n v="4.8154131941285669"/>
    <n v="5.0660450793517526"/>
  </r>
  <r>
    <x v="5"/>
    <x v="0"/>
    <x v="5"/>
    <n v="3.4053614763384035"/>
    <n v="3.5405015954792414"/>
    <n v="3.698177894333885"/>
    <n v="3.8387831736007052"/>
    <n v="4.007663966124511"/>
    <n v="4.1913556061651835"/>
    <n v="4.3967995892289711"/>
    <n v="4.612461469295944"/>
    <n v="4.8436800273858953"/>
    <n v="5.0933239968374817"/>
    <n v="5.3603215805412674"/>
    <n v="5.6445427866835569"/>
    <n v="5.9490604690013509"/>
  </r>
  <r>
    <x v="5"/>
    <x v="0"/>
    <x v="6"/>
    <n v="2.3892960697109249"/>
    <n v="2.4554404332335671"/>
    <n v="2.53385401159465"/>
    <n v="2.6026950067102592"/>
    <n v="2.6846272352300549"/>
    <n v="2.7744882211759059"/>
    <n v="2.8781105390391613"/>
    <n v="2.9911988718476836"/>
    <n v="3.1116019423406378"/>
    <n v="3.2398983458323127"/>
    <n v="3.3800220784319239"/>
    <n v="3.5333032103924769"/>
    <n v="3.7012557294159083"/>
  </r>
  <r>
    <x v="5"/>
    <x v="0"/>
    <x v="7"/>
    <n v="2.6971427515381365"/>
    <n v="2.7712222778658981"/>
    <n v="2.8586736139016833"/>
    <n v="2.9360875845482282"/>
    <n v="3.0286525575918311"/>
    <n v="3.1285581401595537"/>
    <n v="3.2392128092206733"/>
    <n v="3.3543322095869308"/>
    <n v="3.4771634154017543"/>
    <n v="3.6093989584285913"/>
    <n v="3.7498430564460223"/>
    <n v="3.8980096160167186"/>
    <n v="4.0556397305659804"/>
  </r>
  <r>
    <x v="5"/>
    <x v="1"/>
    <x v="8"/>
    <n v="33.638486744653164"/>
    <n v="35.319157856989065"/>
    <n v="37.256815074995885"/>
    <n v="38.962718936264757"/>
    <n v="41.062260763256958"/>
    <n v="43.396292219078532"/>
    <n v="46.065399561880298"/>
    <n v="48.903464261484672"/>
    <n v="51.987317734245345"/>
    <n v="55.354912518256299"/>
    <n v="59.024288558601469"/>
    <n v="62.984598961778801"/>
    <n v="67.318777662496132"/>
  </r>
  <r>
    <x v="5"/>
    <x v="1"/>
    <x v="9"/>
    <n v="11.50932668221961"/>
    <n v="12.036293828120581"/>
    <n v="12.621690372465165"/>
    <n v="13.172928236455592"/>
    <n v="13.794819052583538"/>
    <n v="14.455278185243108"/>
    <n v="15.205198823797739"/>
    <n v="16.008484557751011"/>
    <n v="16.875226457703651"/>
    <n v="17.806102137265587"/>
    <n v="18.800735093235364"/>
    <n v="19.877924992922274"/>
    <n v="21.046536077455123"/>
  </r>
  <r>
    <x v="5"/>
    <x v="1"/>
    <x v="10"/>
    <n v="2.0228116150013058"/>
    <n v="2.1013605584765918"/>
    <n v="2.1913667696994255"/>
    <n v="2.2756805317926512"/>
    <n v="2.3711368938655064"/>
    <n v="2.4717364584592398"/>
    <n v="2.5827969469235375"/>
    <n v="2.7001602704077543"/>
    <n v="2.8256845201701739"/>
    <n v="2.960912838893984"/>
    <n v="3.1051436803829509"/>
    <n v="3.2582142430837022"/>
    <n v="3.4217576583127407"/>
  </r>
  <r>
    <x v="5"/>
    <x v="2"/>
    <x v="11"/>
    <n v="2.5030491974015896"/>
    <n v="2.5886487294439267"/>
    <n v="2.6930423718346592"/>
    <n v="2.7862157374256786"/>
    <n v="2.8967795530660574"/>
    <n v="3.0163788079801952"/>
    <n v="3.1491609356093622"/>
    <n v="3.293475537206763"/>
    <n v="3.4468668513202849"/>
    <n v="3.6127148051705031"/>
    <n v="3.7894109273731655"/>
    <n v="3.9793758165988797"/>
    <n v="4.1872907205447527"/>
  </r>
  <r>
    <x v="5"/>
    <x v="2"/>
    <x v="12"/>
    <n v="6.8018384060199093"/>
    <n v="7.1634667883022081"/>
    <n v="7.5699555264229463"/>
    <n v="7.9357601168825997"/>
    <n v="8.3708804356490436"/>
    <n v="8.8448338035114435"/>
    <n v="9.3686146126913314"/>
    <n v="9.9318105511741948"/>
    <n v="10.544303661651982"/>
    <n v="11.201358019850877"/>
    <n v="11.914217527204023"/>
    <n v="12.684719150366902"/>
    <n v="13.518514992670505"/>
  </r>
  <r>
    <x v="5"/>
    <x v="2"/>
    <x v="13"/>
    <n v="5.8342624089838377"/>
    <n v="6.1101575894606741"/>
    <n v="6.4194807101842173"/>
    <n v="6.695194008978361"/>
    <n v="7.0185220115008633"/>
    <n v="7.368716798540019"/>
    <n v="7.7596847565003824"/>
    <n v="8.1758702063387947"/>
    <n v="8.6265799713733546"/>
    <n v="9.1156678722417013"/>
    <n v="9.6444475537057262"/>
    <n v="10.21042032829765"/>
    <n v="10.827475525087008"/>
  </r>
  <r>
    <x v="5"/>
    <x v="2"/>
    <x v="14"/>
    <n v="13.34717500368037"/>
    <n v="14.059285056228369"/>
    <n v="14.884616997412778"/>
    <n v="15.625108077411966"/>
    <n v="16.55107302282299"/>
    <n v="17.59207933965552"/>
    <n v="18.840655989623485"/>
    <n v="20.156670753610214"/>
    <n v="21.586364072130273"/>
    <n v="23.162270754166485"/>
    <n v="24.880254130788593"/>
    <n v="26.747718635532443"/>
    <n v="28.800871552046004"/>
  </r>
  <r>
    <x v="5"/>
    <x v="2"/>
    <x v="15"/>
    <n v="3.4767106414412363"/>
    <n v="3.6299500825306277"/>
    <n v="3.8008821822512009"/>
    <n v="3.9536180991069076"/>
    <n v="4.1344567466639512"/>
    <n v="4.3302002878676262"/>
    <n v="4.5448202846752963"/>
    <n v="4.7741512963451163"/>
    <n v="5.0224764819811982"/>
    <n v="5.2869518801137536"/>
    <n v="5.5723687123527395"/>
    <n v="5.8789351146277937"/>
    <n v="6.2086081082767635"/>
  </r>
  <r>
    <x v="5"/>
    <x v="2"/>
    <x v="16"/>
    <n v="9.0975820395602778"/>
    <n v="9.6066598942728625"/>
    <n v="10.18144497050848"/>
    <n v="10.69775514540893"/>
    <n v="11.307112720762099"/>
    <n v="11.971298368467469"/>
    <n v="12.716695279367787"/>
    <n v="13.515835968513706"/>
    <n v="14.385368529894082"/>
    <n v="15.333407268972188"/>
    <n v="16.364047004205496"/>
    <n v="17.475023791476627"/>
    <n v="18.692008848708582"/>
  </r>
  <r>
    <x v="5"/>
    <x v="2"/>
    <x v="17"/>
    <n v="3.0563524728617888"/>
    <n v="3.1527170042604529"/>
    <n v="3.2659781718267276"/>
    <n v="3.3669749236936166"/>
    <n v="3.4858222691659391"/>
    <n v="3.6155094963427858"/>
    <n v="3.758278083850906"/>
    <n v="3.9109235138977563"/>
    <n v="4.075859254874179"/>
    <n v="4.2510205255737823"/>
    <n v="4.4389536477184386"/>
    <n v="4.6408371112370661"/>
    <n v="4.8600460105824492"/>
  </r>
  <r>
    <x v="5"/>
    <x v="2"/>
    <x v="18"/>
    <n v="3.053654871925076"/>
    <n v="3.1459270990871206"/>
    <n v="3.254471286719463"/>
    <n v="3.3507015956049422"/>
    <n v="3.4635699500750623"/>
    <n v="3.5842899604158154"/>
    <n v="3.7154853902830234"/>
    <n v="3.8533712625568941"/>
    <n v="4.0004098888938122"/>
    <n v="4.1585363683265806"/>
    <n v="4.3264678288715954"/>
    <n v="4.5037082496474197"/>
    <n v="4.6922556403479252"/>
  </r>
  <r>
    <x v="5"/>
    <x v="3"/>
    <x v="19"/>
    <n v="3.6456115075529909"/>
    <n v="3.7976764526084832"/>
    <n v="3.9705836346058074"/>
    <n v="4.1327565985928212"/>
    <n v="4.3121092253428737"/>
    <n v="4.5068259997557387"/>
    <n v="4.7222176506795384"/>
    <n v="4.9609680418758"/>
    <n v="5.2158897120020207"/>
    <n v="5.4905401729240868"/>
    <n v="5.7892876131822355"/>
    <n v="6.1148618845387457"/>
    <n v="6.4703650958783685"/>
  </r>
  <r>
    <x v="5"/>
    <x v="3"/>
    <x v="20"/>
    <n v="23.539800207962621"/>
    <n v="24.817183587734391"/>
    <n v="26.279880306165538"/>
    <n v="27.535468900595255"/>
    <n v="29.147050622035785"/>
    <n v="30.929091924822956"/>
    <n v="33.004860890330143"/>
    <n v="35.167300431861698"/>
    <n v="37.529202704119868"/>
    <n v="40.118759763771394"/>
    <n v="42.92487796724447"/>
    <n v="45.937875588813064"/>
    <n v="49.225891551224024"/>
  </r>
  <r>
    <x v="5"/>
    <x v="3"/>
    <x v="21"/>
    <n v="12.156836786914923"/>
    <n v="12.736982221976973"/>
    <n v="13.396582423136861"/>
    <n v="14.018790531446717"/>
    <n v="14.709751262093432"/>
    <n v="15.462387013821024"/>
    <n v="16.298110616894348"/>
    <n v="17.224095084135516"/>
    <n v="18.216925726703121"/>
    <n v="19.290139226357677"/>
    <n v="20.460429448052807"/>
    <n v="21.739080595272782"/>
    <n v="23.138948330191219"/>
  </r>
  <r>
    <x v="5"/>
    <x v="3"/>
    <x v="22"/>
    <n v="7.8283765394435463"/>
    <n v="8.104969981266386"/>
    <n v="8.4228258532522684"/>
    <n v="8.7243116738782049"/>
    <n v="9.0593056002339107"/>
    <n v="9.4250019243811618"/>
    <n v="9.8282061746975398"/>
    <n v="10.259745531770429"/>
    <n v="10.726210569294164"/>
    <n v="11.222488331362714"/>
    <n v="11.755572303740268"/>
    <n v="12.328920129160181"/>
    <n v="12.951866420970383"/>
  </r>
  <r>
    <x v="5"/>
    <x v="4"/>
    <x v="23"/>
    <n v="23.954430275867463"/>
    <n v="25.177923601566373"/>
    <n v="26.605270147891108"/>
    <n v="27.841957244946968"/>
    <n v="29.40152173469528"/>
    <n v="31.13139056494682"/>
    <n v="33.155228928835335"/>
    <n v="35.301859872909901"/>
    <n v="37.630749961491581"/>
    <n v="40.194791440217735"/>
    <n v="42.983538715302799"/>
    <n v="46.001095245648337"/>
    <n v="49.318090322008253"/>
  </r>
  <r>
    <x v="5"/>
    <x v="4"/>
    <x v="24"/>
    <n v="3.9871889169064416"/>
    <n v="4.1498879010835763"/>
    <n v="4.3380615806421874"/>
    <n v="4.5135711758665549"/>
    <n v="4.7129179307594349"/>
    <n v="4.9309016045263201"/>
    <n v="5.172058000595209"/>
    <n v="5.4308425938436224"/>
    <n v="5.7110329800031963"/>
    <n v="6.010260495880333"/>
    <n v="6.3325804478996588"/>
    <n v="6.6802347275412197"/>
    <n v="7.058697522207142"/>
  </r>
  <r>
    <x v="5"/>
    <x v="4"/>
    <x v="25"/>
    <n v="15.409640144849652"/>
    <n v="16.168343748161671"/>
    <n v="17.009854210975327"/>
    <n v="17.795419358726694"/>
    <n v="18.692439226608592"/>
    <n v="19.66643704844639"/>
    <n v="20.738669695948598"/>
    <n v="21.887950314718033"/>
    <n v="23.134949167468534"/>
    <n v="24.467887281679879"/>
    <n v="25.910087028708091"/>
    <n v="27.463989297656767"/>
    <n v="29.140237557437416"/>
  </r>
  <r>
    <x v="5"/>
    <x v="4"/>
    <x v="26"/>
    <n v="3.2033351217483714"/>
    <n v="3.3253519826817159"/>
    <n v="3.4598620610620574"/>
    <n v="3.5836659831545248"/>
    <n v="3.7224019891645672"/>
    <n v="3.8717528971494062"/>
    <n v="4.0377863407939207"/>
    <n v="4.2132676941948519"/>
    <n v="4.4026637344860982"/>
    <n v="4.6074797242936851"/>
    <n v="4.8278704538980985"/>
    <n v="5.0620668837152856"/>
    <n v="5.3164830016342925"/>
  </r>
  <r>
    <x v="5"/>
    <x v="4"/>
    <x v="27"/>
    <n v="0.61603058250215392"/>
    <n v="0.63530501009289453"/>
    <n v="0.65682421658979284"/>
    <n v="0.67671394181825717"/>
    <n v="0.69893582847812952"/>
    <n v="0.72282474771194638"/>
    <n v="0.74965236642850608"/>
    <n v="0.77818861397703443"/>
    <n v="0.80883286866975923"/>
    <n v="0.84150855234424482"/>
    <n v="0.87609068641113397"/>
    <n v="0.91335204322316332"/>
    <n v="0.95356299497688313"/>
  </r>
  <r>
    <x v="5"/>
    <x v="5"/>
    <x v="28"/>
    <n v="14.491943369927149"/>
    <n v="15.336235682744672"/>
    <n v="16.319074629352485"/>
    <n v="17.134567338032753"/>
    <n v="18.216074143069214"/>
    <n v="19.408920546493952"/>
    <n v="20.819728431535033"/>
    <n v="22.277095586837625"/>
    <n v="23.869692528690422"/>
    <n v="25.619802236767505"/>
    <n v="27.510160686795828"/>
    <n v="29.531847641821784"/>
    <n v="31.74556836368955"/>
  </r>
  <r>
    <x v="5"/>
    <x v="5"/>
    <x v="29"/>
    <n v="8.264334653274453"/>
    <n v="8.6906184373169193"/>
    <n v="9.1794904319335391"/>
    <n v="9.6350255944735199"/>
    <n v="10.152969776683761"/>
    <n v="10.720078552797075"/>
    <n v="11.361913620639671"/>
    <n v="12.067729040955854"/>
    <n v="12.828630133182651"/>
    <n v="13.649696413756907"/>
    <n v="14.550037402833754"/>
    <n v="15.539409075954159"/>
    <n v="16.629000864485782"/>
  </r>
  <r>
    <x v="5"/>
    <x v="5"/>
    <x v="30"/>
    <n v="7.4702452395412928"/>
    <n v="7.8567520064635028"/>
    <n v="8.2988496636345346"/>
    <n v="8.7128152876464036"/>
    <n v="9.184857300803877"/>
    <n v="9.6970344240335322"/>
    <n v="10.263046404170304"/>
    <n v="10.867312227624959"/>
    <n v="11.51853729208951"/>
    <n v="12.224557498260312"/>
    <n v="12.984301973457077"/>
    <n v="13.798849178675695"/>
    <n v="14.676892176229059"/>
  </r>
  <r>
    <x v="5"/>
    <x v="5"/>
    <x v="31"/>
    <n v="3.8270437927740404"/>
    <n v="3.9865083569188839"/>
    <n v="4.1655798253151772"/>
    <n v="4.3367938214295956"/>
    <n v="4.5326692322361843"/>
    <n v="4.7533487543295498"/>
    <n v="4.9968367664303717"/>
    <n v="5.2657425515774152"/>
    <n v="5.5576364621038321"/>
    <n v="5.8749722137882712"/>
    <n v="6.2239441594707383"/>
    <n v="6.6085458937462054"/>
    <n v="7.0292001431414981"/>
  </r>
  <r>
    <x v="5"/>
    <x v="5"/>
    <x v="32"/>
    <n v="3.5121119901292484"/>
    <n v="3.6317262171022082"/>
    <n v="3.7660892659801792"/>
    <n v="3.8947013894554448"/>
    <n v="4.0415597080746553"/>
    <n v="4.2075718461479852"/>
    <n v="4.3897688165992266"/>
    <n v="4.5912278064792105"/>
    <n v="4.8093582567838835"/>
    <n v="5.0458665881215365"/>
    <n v="5.3056147075036533"/>
    <n v="5.5914363233856026"/>
    <n v="5.9030510760026829"/>
  </r>
  <r>
    <x v="5"/>
    <x v="5"/>
    <x v="33"/>
    <n v="2.2635441233056905"/>
    <n v="2.3494382834097611"/>
    <n v="2.4431799997907593"/>
    <n v="2.5294243832848253"/>
    <n v="2.6260367183727991"/>
    <n v="2.7300110211219226"/>
    <n v="2.8455806518281195"/>
    <n v="2.9676832201113843"/>
    <n v="3.0994544223893503"/>
    <n v="3.2419384417688453"/>
    <n v="3.3952270246561294"/>
    <n v="3.558058764052884"/>
    <n v="3.7349266196475712"/>
  </r>
  <r>
    <x v="5"/>
    <x v="5"/>
    <x v="34"/>
    <n v="1.4967335858900352"/>
    <n v="1.5479321259234124"/>
    <n v="1.6036674475116954"/>
    <n v="1.6547981103681317"/>
    <n v="1.7119381229320172"/>
    <n v="1.7733174605133417"/>
    <n v="1.8414832630377538"/>
    <n v="1.9133309851711655"/>
    <n v="1.9908375813791366"/>
    <n v="2.0746067642961723"/>
    <n v="2.1646232911612735"/>
    <n v="2.2600089164287649"/>
    <n v="2.3635529584958794"/>
  </r>
  <r>
    <x v="5"/>
    <x v="5"/>
    <x v="35"/>
    <n v="2.9939809990511161"/>
    <n v="3.1192306139029538"/>
    <n v="3.2586275772521169"/>
    <n v="3.38831853893178"/>
    <n v="3.5372033178910729"/>
    <n v="3.7006184698188194"/>
    <n v="3.881882626971759"/>
    <n v="4.0804246796803776"/>
    <n v="4.2946333192380735"/>
    <n v="4.5240520977854279"/>
    <n v="4.7743333556539254"/>
    <n v="5.0431397034389178"/>
    <n v="5.3346809391339862"/>
  </r>
  <r>
    <x v="5"/>
    <x v="5"/>
    <x v="36"/>
    <n v="2.8506872879810561"/>
    <n v="2.9383705198039185"/>
    <n v="3.0353133763899871"/>
    <n v="3.1248832408905503"/>
    <n v="3.2249083896424309"/>
    <n v="3.3324057875246962"/>
    <n v="3.4531547513893392"/>
    <n v="3.5815629912054585"/>
    <n v="3.7194487162623076"/>
    <n v="3.8664352398708934"/>
    <n v="4.0219247306873989"/>
    <n v="4.189442700280761"/>
    <n v="4.3701982574379699"/>
  </r>
  <r>
    <x v="5"/>
    <x v="6"/>
    <x v="37"/>
    <n v="29.803314283034553"/>
    <n v="31.3474027591934"/>
    <n v="33.117402155591606"/>
    <n v="34.666082525701142"/>
    <n v="36.606166658242344"/>
    <n v="38.759668039226824"/>
    <n v="41.235320191411539"/>
    <n v="43.839138595934074"/>
    <n v="46.676978609795569"/>
    <n v="49.773726998771309"/>
    <n v="53.130211297368895"/>
    <n v="56.746655949288652"/>
    <n v="60.694614127398886"/>
  </r>
  <r>
    <x v="5"/>
    <x v="6"/>
    <x v="38"/>
    <n v="12.377370594267019"/>
    <n v="12.923640370116788"/>
    <n v="13.550643462085318"/>
    <n v="14.140331066249765"/>
    <n v="14.793746099295625"/>
    <n v="15.497102108369061"/>
    <n v="16.284022748999924"/>
    <n v="17.155954114930978"/>
    <n v="18.088752859085346"/>
    <n v="19.095260715599263"/>
    <n v="20.191281966817066"/>
    <n v="21.387082674486329"/>
    <n v="22.694342900027994"/>
  </r>
  <r>
    <x v="5"/>
    <x v="6"/>
    <x v="39"/>
    <n v="4.9899401645725101"/>
    <n v="5.1857691142760451"/>
    <n v="5.4018265994835497"/>
    <n v="5.6049141125620947"/>
    <n v="5.8283039521680315"/>
    <n v="6.0665367151849949"/>
    <n v="6.3340523921901095"/>
    <n v="6.6170163787783842"/>
    <n v="6.9224972432382499"/>
    <n v="7.2529397800452964"/>
    <n v="7.608674068033821"/>
    <n v="7.9869995740097899"/>
    <n v="8.3981143708371082"/>
  </r>
  <r>
    <x v="5"/>
    <x v="7"/>
    <x v="40"/>
    <n v="7.70510110531864"/>
    <n v="8.0030217265646062"/>
    <n v="8.3511901121201664"/>
    <n v="8.6691260565921429"/>
    <n v="9.0369923983904048"/>
    <n v="9.4310048219237448"/>
    <n v="9.8748986050176502"/>
    <n v="10.350823939454123"/>
    <n v="10.865806095107702"/>
    <n v="11.415126655687079"/>
    <n v="12.006300299458621"/>
    <n v="12.643350306006623"/>
    <n v="13.336388623117058"/>
  </r>
  <r>
    <x v="5"/>
    <x v="7"/>
    <x v="41"/>
    <n v="22.785078439305476"/>
    <n v="24.039252173767853"/>
    <n v="25.44559818668121"/>
    <n v="26.689617881452239"/>
    <n v="28.239150864858455"/>
    <n v="29.97855035422895"/>
    <n v="31.95799139671211"/>
    <n v="34.02593410699248"/>
    <n v="36.283563393966247"/>
    <n v="38.767992067969836"/>
    <n v="41.454456413262847"/>
    <n v="44.331092194757915"/>
    <n v="47.463342880488057"/>
  </r>
  <r>
    <x v="5"/>
    <x v="7"/>
    <x v="42"/>
    <n v="16.680445497249966"/>
    <n v="17.414538343253778"/>
    <n v="18.273083918359099"/>
    <n v="19.052583766468619"/>
    <n v="19.952073446457145"/>
    <n v="20.913751686628189"/>
    <n v="22.020505330871813"/>
    <n v="23.235351043196832"/>
    <n v="24.538859223045222"/>
    <n v="25.938808770758961"/>
    <n v="27.469410619498316"/>
    <n v="29.146295697020239"/>
    <n v="30.987339894658877"/>
  </r>
  <r>
    <x v="5"/>
    <x v="8"/>
    <x v="43"/>
    <n v="10.127547119499663"/>
    <n v="10.657042200009874"/>
    <n v="11.273943632401144"/>
    <n v="11.859569841945985"/>
    <n v="12.532979459425613"/>
    <n v="13.269188708733264"/>
    <n v="14.086300705959205"/>
    <n v="14.979169899842283"/>
    <n v="15.93983759378588"/>
    <n v="16.986683907267956"/>
    <n v="18.115768194264099"/>
    <n v="19.342019622258359"/>
    <n v="20.692235612461808"/>
  </r>
  <r>
    <x v="5"/>
    <x v="8"/>
    <x v="44"/>
    <n v="37.043077922374422"/>
    <n v="38.799770043576359"/>
    <n v="40.795928584759331"/>
    <n v="42.551757862567015"/>
    <n v="44.695237250280393"/>
    <n v="47.054118154047615"/>
    <n v="49.767094626642368"/>
    <n v="52.632939189801156"/>
    <n v="55.748391118333288"/>
    <n v="59.135243587147912"/>
    <n v="62.814399137955682"/>
    <n v="66.778718575526412"/>
    <n v="71.094835785802189"/>
  </r>
  <r>
    <x v="5"/>
    <x v="9"/>
    <x v="45"/>
    <n v="26.082830534056136"/>
    <n v="27.429914809996411"/>
    <n v="28.974971464049869"/>
    <n v="30.316370643049982"/>
    <n v="31.982875238877938"/>
    <n v="33.83635679211163"/>
    <n v="35.999188437688687"/>
    <n v="38.291609050666466"/>
    <n v="40.789110144093812"/>
    <n v="43.516382548691489"/>
    <n v="46.484681228815589"/>
    <n v="49.698863497253193"/>
    <n v="53.234617006957933"/>
  </r>
  <r>
    <x v="5"/>
    <x v="9"/>
    <x v="46"/>
    <n v="15.058208522827718"/>
    <n v="15.781740315067989"/>
    <n v="16.609143524746589"/>
    <n v="17.381650545270904"/>
    <n v="18.269358338966857"/>
    <n v="19.220693214709119"/>
    <n v="20.268753476872675"/>
    <n v="21.384263177256937"/>
    <n v="22.58356182698347"/>
    <n v="23.881040899650301"/>
    <n v="25.273476205873045"/>
    <n v="26.761865035105934"/>
    <n v="28.361949407632512"/>
  </r>
  <r>
    <x v="5"/>
    <x v="9"/>
    <x v="47"/>
    <n v="3.825064834178221"/>
    <n v="3.9647258329768498"/>
    <n v="4.1215391754478024"/>
    <n v="4.2715310817521122"/>
    <n v="4.4446048558234139"/>
    <n v="4.6380815325323503"/>
    <n v="4.8507713005670707"/>
    <n v="5.0857812483194733"/>
    <n v="5.340402780681635"/>
    <n v="5.6166714274517231"/>
    <n v="5.9201542971938377"/>
    <n v="6.2542087345652586"/>
    <n v="6.6187404430890036"/>
  </r>
  <r>
    <x v="5"/>
    <x v="9"/>
    <x v="48"/>
    <n v="1.5820673628018143"/>
    <n v="1.6367341498575978"/>
    <n v="1.6974752045977566"/>
    <n v="1.7537448951393699"/>
    <n v="1.8189446875870516"/>
    <n v="1.8897365346005541"/>
    <n v="1.9679786597967683"/>
    <n v="2.0537183965586041"/>
    <n v="2.1459678320581941"/>
    <n v="2.2443421566138526"/>
    <n v="2.3514959399582236"/>
    <n v="2.4660701807990857"/>
    <n v="2.5899435167250422"/>
  </r>
  <r>
    <x v="5"/>
    <x v="9"/>
    <x v="49"/>
    <n v="0.62245378801019013"/>
    <n v="0.64369713568738596"/>
    <n v="0.66674284831845332"/>
    <n v="0.68803053930062963"/>
    <n v="0.71243358845074301"/>
    <n v="0.73843878882722491"/>
    <n v="0.76670345767636638"/>
    <n v="0.79673721684195897"/>
    <n v="0.82918612830205529"/>
    <n v="0.8634904620085051"/>
    <n v="0.90035966037908288"/>
    <n v="0.93973075006129947"/>
    <n v="0.98182102385949521"/>
  </r>
  <r>
    <x v="6"/>
    <x v="0"/>
    <x v="0"/>
    <n v="7.8763077140238078"/>
    <n v="8.1947703697803949"/>
    <n v="8.5639702641988151"/>
    <n v="8.9032111997565639"/>
    <n v="9.2855960407577633"/>
    <n v="9.7133479861890102"/>
    <n v="10.191794513848421"/>
    <n v="10.71784769825423"/>
    <n v="11.280182916845281"/>
    <n v="11.886798530315083"/>
    <n v="12.547533736936824"/>
    <n v="13.268610249924386"/>
    <n v="14.057110170313912"/>
  </r>
  <r>
    <x v="6"/>
    <x v="0"/>
    <x v="1"/>
    <n v="10.354091215986134"/>
    <n v="10.76829816160182"/>
    <n v="11.242459306834229"/>
    <n v="11.695803848071801"/>
    <n v="12.214296408510659"/>
    <n v="12.816452516006535"/>
    <n v="13.488074336246193"/>
    <n v="14.223835986789602"/>
    <n v="15.023442836673143"/>
    <n v="15.893802181328184"/>
    <n v="16.852270815132247"/>
    <n v="17.910121031253706"/>
    <n v="19.068691989809924"/>
  </r>
  <r>
    <x v="6"/>
    <x v="0"/>
    <x v="2"/>
    <n v="6.5853668030131738"/>
    <n v="6.8037286784059736"/>
    <n v="7.0538475666164171"/>
    <n v="7.2932822314918839"/>
    <n v="7.5666780012969967"/>
    <n v="7.8852424597347213"/>
    <n v="8.2387678988202389"/>
    <n v="8.6264468496688682"/>
    <n v="9.0467478682491418"/>
    <n v="9.5030641704346142"/>
    <n v="10.004930060892786"/>
    <n v="10.557986291002599"/>
    <n v="11.161844619030708"/>
  </r>
  <r>
    <x v="6"/>
    <x v="0"/>
    <x v="3"/>
    <n v="3.9388322439001477"/>
    <n v="4.0706349873109309"/>
    <n v="4.2164291563368739"/>
    <n v="4.3511025230815745"/>
    <n v="4.5039412931149698"/>
    <n v="4.673438516735418"/>
    <n v="4.8597259822439494"/>
    <n v="5.0559911922614944"/>
    <n v="5.2682837140706837"/>
    <n v="5.4929858274149952"/>
    <n v="5.7347829424764791"/>
    <n v="5.9933132902359381"/>
    <n v="6.2700553346447903"/>
  </r>
  <r>
    <x v="6"/>
    <x v="0"/>
    <x v="4"/>
    <n v="2.9845708509743862"/>
    <n v="3.0433280717702331"/>
    <n v="3.1147443605500871"/>
    <n v="3.1797011858880921"/>
    <n v="3.2524804352271044"/>
    <n v="3.3341428925294196"/>
    <n v="3.4281556393506043"/>
    <n v="3.5317983339684531"/>
    <n v="3.6419645568898562"/>
    <n v="3.7591332933444455"/>
    <n v="3.8876567358968157"/>
    <n v="4.028737373477453"/>
    <n v="4.1837404739117678"/>
  </r>
  <r>
    <x v="6"/>
    <x v="0"/>
    <x v="5"/>
    <n v="2.1800439852203906"/>
    <n v="2.2346201332648157"/>
    <n v="2.2994831188905427"/>
    <n v="2.3595888236078149"/>
    <n v="2.4275523556667449"/>
    <n v="2.5040529663590791"/>
    <n v="2.5890057373108024"/>
    <n v="2.6789719866367423"/>
    <n v="2.77636418224369"/>
    <n v="2.8795923964296408"/>
    <n v="2.9903198763106227"/>
    <n v="3.1092222133491503"/>
    <n v="3.2384754971932481"/>
  </r>
  <r>
    <x v="6"/>
    <x v="0"/>
    <x v="6"/>
    <n v="2.4183754282004828"/>
    <n v="2.4553904865575533"/>
    <n v="2.5015836160031704"/>
    <n v="2.5435377371615915"/>
    <n v="2.5906121837646272"/>
    <n v="2.6437215970967194"/>
    <n v="2.7054591621438284"/>
    <n v="2.7742773198489155"/>
    <n v="2.8475089773179256"/>
    <n v="2.9254619266841519"/>
    <n v="3.0114518943135282"/>
    <n v="3.1062926513902189"/>
    <n v="3.2109074689326373"/>
  </r>
  <r>
    <x v="6"/>
    <x v="0"/>
    <x v="7"/>
    <n v="2.4160022726948105"/>
    <n v="2.4524496463030001"/>
    <n v="2.4976517560154337"/>
    <n v="2.539308421034467"/>
    <n v="2.5864223203472472"/>
    <n v="2.6381770237847992"/>
    <n v="2.6945639226991198"/>
    <n v="2.7529914503962782"/>
    <n v="2.8156573665186242"/>
    <n v="2.883722745846506"/>
    <n v="2.9559739251408601"/>
    <n v="3.0318150650540816"/>
    <n v="3.1124091504910112"/>
  </r>
  <r>
    <x v="6"/>
    <x v="1"/>
    <x v="8"/>
    <n v="26.886387772168007"/>
    <n v="27.81734252699248"/>
    <n v="28.901665093220423"/>
    <n v="29.919671559147965"/>
    <n v="31.071585273335167"/>
    <n v="32.412586066286792"/>
    <n v="33.908955074701744"/>
    <n v="35.537365688325409"/>
    <n v="37.298224399590389"/>
    <n v="39.207126955964085"/>
    <n v="41.29969341506559"/>
    <n v="43.608083731485337"/>
    <n v="46.133905439402056"/>
  </r>
  <r>
    <x v="6"/>
    <x v="1"/>
    <x v="9"/>
    <n v="9.8328886163372928"/>
    <n v="10.128303044175949"/>
    <n v="10.456617980142626"/>
    <n v="10.763225200173061"/>
    <n v="11.115312425130115"/>
    <n v="11.493950914476866"/>
    <n v="11.915872963722748"/>
    <n v="12.379065263760413"/>
    <n v="12.876984824571993"/>
    <n v="13.406820382563261"/>
    <n v="13.983962839391737"/>
    <n v="14.59965492205491"/>
    <n v="15.26445791602435"/>
  </r>
  <r>
    <x v="6"/>
    <x v="1"/>
    <x v="10"/>
    <n v="2.0343141255080326"/>
    <n v="2.0775749638262924"/>
    <n v="2.1318860720825188"/>
    <n v="2.1826392107727681"/>
    <n v="2.2406813402208292"/>
    <n v="2.3020389776720411"/>
    <n v="2.3707191542386661"/>
    <n v="2.4457298657387563"/>
    <n v="2.5249431946459633"/>
    <n v="2.6106137332702732"/>
    <n v="2.7012637326428428"/>
    <n v="2.7983595121472882"/>
    <n v="2.9048713489015996"/>
  </r>
  <r>
    <x v="6"/>
    <x v="2"/>
    <x v="11"/>
    <n v="1.7343358500416504"/>
    <n v="1.7768589245063242"/>
    <n v="1.8274110159749857"/>
    <n v="1.8721212864420209"/>
    <n v="1.9245151727519068"/>
    <n v="1.9804028856680367"/>
    <n v="2.0409043488409186"/>
    <n v="2.1042913782519337"/>
    <n v="2.171850935208993"/>
    <n v="2.2445530833487806"/>
    <n v="2.3216075118588524"/>
    <n v="2.4026634494835304"/>
    <n v="2.4887078564583707"/>
  </r>
  <r>
    <x v="6"/>
    <x v="2"/>
    <x v="12"/>
    <n v="5.0375839338713719"/>
    <n v="5.1968414032089854"/>
    <n v="5.3793608153283436"/>
    <n v="5.5473217036897857"/>
    <n v="5.7466989934876267"/>
    <n v="5.9723969715027234"/>
    <n v="6.2198116684291875"/>
    <n v="6.4935894125755054"/>
    <n v="6.789920891996883"/>
    <n v="7.1110902089682693"/>
    <n v="7.4638116985442977"/>
    <n v="7.8518980840827961"/>
    <n v="8.2747613996938458"/>
  </r>
  <r>
    <x v="6"/>
    <x v="2"/>
    <x v="13"/>
    <n v="4.205457559023082"/>
    <n v="4.3457470772150861"/>
    <n v="4.5014495500470719"/>
    <n v="4.6386426086734467"/>
    <n v="4.7980388268100542"/>
    <n v="4.9692477438624296"/>
    <n v="5.1593815929106857"/>
    <n v="5.3597648326577927"/>
    <n v="5.5759301313627612"/>
    <n v="5.8095602055708762"/>
    <n v="6.0606033519525999"/>
    <n v="6.3265916301935334"/>
    <n v="6.6153256290479066"/>
  </r>
  <r>
    <x v="6"/>
    <x v="2"/>
    <x v="14"/>
    <n v="12.779433596763276"/>
    <n v="13.267576846124957"/>
    <n v="13.815375096185594"/>
    <n v="14.367998022318712"/>
    <n v="14.959892142536351"/>
    <n v="15.684468415578802"/>
    <n v="16.502810240625692"/>
    <n v="17.407338996912785"/>
    <n v="18.392833801795078"/>
    <n v="19.455816324682594"/>
    <n v="20.647921953770435"/>
    <n v="21.980730540447716"/>
    <n v="23.441049163932647"/>
  </r>
  <r>
    <x v="6"/>
    <x v="2"/>
    <x v="15"/>
    <n v="2.9979281308317702"/>
    <n v="3.0841744076260449"/>
    <n v="3.1814137844633743"/>
    <n v="3.267670790331342"/>
    <n v="3.3677639213373132"/>
    <n v="3.4752885121885169"/>
    <n v="3.5961285349448846"/>
    <n v="3.7245902462155347"/>
    <n v="3.8625312128703717"/>
    <n v="4.0095191087531887"/>
    <n v="4.1648946087747625"/>
    <n v="4.3322719064195585"/>
    <n v="4.5128493961556408"/>
  </r>
  <r>
    <x v="6"/>
    <x v="2"/>
    <x v="16"/>
    <n v="7.6749548704003363"/>
    <n v="7.9587901080545702"/>
    <n v="8.3032816484617804"/>
    <n v="8.6112532367083396"/>
    <n v="8.976941618186645"/>
    <n v="9.3730707238143189"/>
    <n v="9.8133924732821267"/>
    <n v="10.292122252758462"/>
    <n v="10.801903873091822"/>
    <n v="11.353584244016432"/>
    <n v="11.942454448835752"/>
    <n v="12.576448293330667"/>
    <n v="13.270731938208973"/>
  </r>
  <r>
    <x v="6"/>
    <x v="2"/>
    <x v="17"/>
    <n v="1.9993921194332227"/>
    <n v="2.0308678877478399"/>
    <n v="2.0729574069568182"/>
    <n v="2.1104239431924547"/>
    <n v="2.1552219091855029"/>
    <n v="2.2036213361074637"/>
    <n v="2.2574289271165635"/>
    <n v="2.3166272765524485"/>
    <n v="2.3791107130605491"/>
    <n v="2.4469462837773803"/>
    <n v="2.5186587926283339"/>
    <n v="2.5955481085197607"/>
    <n v="2.6802811961202564"/>
  </r>
  <r>
    <x v="6"/>
    <x v="2"/>
    <x v="18"/>
    <n v="2.3245044536486206"/>
    <n v="2.3623638805109155"/>
    <n v="2.4089198280276025"/>
    <n v="2.450104378737691"/>
    <n v="2.4985064543907129"/>
    <n v="2.5500793697134125"/>
    <n v="2.6056894065130991"/>
    <n v="2.6638364219001165"/>
    <n v="2.7260708594218919"/>
    <n v="2.7934916126800973"/>
    <n v="2.8649676207351344"/>
    <n v="2.9399461532099842"/>
    <n v="3.0195281247103694"/>
  </r>
  <r>
    <x v="6"/>
    <x v="3"/>
    <x v="19"/>
    <n v="3.3190874939452919"/>
    <n v="3.4069697892166459"/>
    <n v="3.5095870642728468"/>
    <n v="3.6051707038335827"/>
    <n v="3.7102710011603448"/>
    <n v="3.8243735346028727"/>
    <n v="3.9534048391265282"/>
    <n v="4.0956805235108558"/>
    <n v="4.2468910621446581"/>
    <n v="4.4077191759970491"/>
    <n v="4.5832675170144972"/>
    <n v="4.7751452923873039"/>
    <n v="4.9851797369512445"/>
  </r>
  <r>
    <x v="6"/>
    <x v="3"/>
    <x v="20"/>
    <n v="19.72347047127181"/>
    <n v="20.394920452204104"/>
    <n v="21.171182327788106"/>
    <n v="21.896202901638706"/>
    <n v="22.738593789471739"/>
    <n v="23.747002905667571"/>
    <n v="24.887804996729354"/>
    <n v="26.156940635647427"/>
    <n v="27.537336324273774"/>
    <n v="29.032882658577314"/>
    <n v="30.694314376325863"/>
    <n v="32.547105279086047"/>
    <n v="34.593675195313381"/>
  </r>
  <r>
    <x v="6"/>
    <x v="3"/>
    <x v="21"/>
    <n v="10.926230375431118"/>
    <n v="11.322094233179985"/>
    <n v="11.776389741755773"/>
    <n v="12.205518914643811"/>
    <n v="12.681261000268222"/>
    <n v="13.191736356180371"/>
    <n v="13.748750973688104"/>
    <n v="14.336272741518226"/>
    <n v="14.963915366081084"/>
    <n v="15.639523785350313"/>
    <n v="16.359003688815243"/>
    <n v="17.121139332130291"/>
    <n v="17.934162756812388"/>
  </r>
  <r>
    <x v="6"/>
    <x v="3"/>
    <x v="22"/>
    <n v="4.7848021733651152"/>
    <n v="4.8992360603939868"/>
    <n v="5.0330100116288445"/>
    <n v="5.1586434499776965"/>
    <n v="5.2974532477858061"/>
    <n v="5.4454631619848861"/>
    <n v="5.6055863831191699"/>
    <n v="5.7732669171480735"/>
    <n v="5.9520096663088298"/>
    <n v="6.1444354518729494"/>
    <n v="6.3483344049445662"/>
    <n v="6.5627082620838966"/>
    <n v="6.7902170152509962"/>
  </r>
  <r>
    <x v="6"/>
    <x v="4"/>
    <x v="23"/>
    <n v="18.769898778741616"/>
    <n v="19.467789448949127"/>
    <n v="20.247148663666707"/>
    <n v="20.98888824132046"/>
    <n v="21.831931263826842"/>
    <n v="22.835831567544769"/>
    <n v="23.963209009536797"/>
    <n v="25.187469408780306"/>
    <n v="26.525865774859849"/>
    <n v="27.972796918175213"/>
    <n v="29.580711260195514"/>
    <n v="31.360193111308003"/>
    <n v="33.300287781302877"/>
  </r>
  <r>
    <x v="6"/>
    <x v="4"/>
    <x v="24"/>
    <n v="3.5609933441903179"/>
    <n v="3.6602501469092132"/>
    <n v="3.7752432640824058"/>
    <n v="3.8796150488037759"/>
    <n v="3.996433042750406"/>
    <n v="4.1227160245092245"/>
    <n v="4.2615663105640511"/>
    <n v="4.4168831985416483"/>
    <n v="4.581511375004002"/>
    <n v="4.7580988624248155"/>
    <n v="4.9498422044397667"/>
    <n v="5.1583511941712201"/>
    <n v="5.3854454273275456"/>
  </r>
  <r>
    <x v="6"/>
    <x v="4"/>
    <x v="25"/>
    <n v="12.971071234303405"/>
    <n v="13.371417260226341"/>
    <n v="13.858923869638408"/>
    <n v="14.311033001978318"/>
    <n v="14.826805707227061"/>
    <n v="15.383860703874822"/>
    <n v="16.001549915878527"/>
    <n v="16.672939089826954"/>
    <n v="17.384968488855403"/>
    <n v="18.154200497881241"/>
    <n v="18.971882137380433"/>
    <n v="19.849556440277443"/>
    <n v="20.809868306807594"/>
  </r>
  <r>
    <x v="6"/>
    <x v="4"/>
    <x v="26"/>
    <n v="2.8288658449391373"/>
    <n v="2.8909236844686883"/>
    <n v="2.963702201846028"/>
    <n v="3.0294044271509759"/>
    <n v="3.1028192796679321"/>
    <n v="3.1822606807637559"/>
    <n v="3.2695736967452298"/>
    <n v="3.3683280885928908"/>
    <n v="3.4728492334304555"/>
    <n v="3.5850278039481034"/>
    <n v="3.7071209602501121"/>
    <n v="3.8401416004354849"/>
    <n v="3.9852324118632163"/>
  </r>
  <r>
    <x v="6"/>
    <x v="4"/>
    <x v="27"/>
    <n v="0.62276131183885364"/>
    <n v="0.63283999444135208"/>
    <n v="0.64515114621202008"/>
    <n v="0.65659525084026549"/>
    <n v="0.66958974521386816"/>
    <n v="0.68390698174313225"/>
    <n v="0.69964825993855195"/>
    <n v="0.7165410320827833"/>
    <n v="0.73495754665863544"/>
    <n v="0.75443698936824743"/>
    <n v="0.77536342483434262"/>
    <n v="0.79785581949539042"/>
    <n v="0.82240077702677339"/>
  </r>
  <r>
    <x v="6"/>
    <x v="5"/>
    <x v="28"/>
    <n v="12.612412063290371"/>
    <n v="13.089824514227999"/>
    <n v="13.651979199780442"/>
    <n v="14.17975178438023"/>
    <n v="14.778672486545123"/>
    <n v="15.503827380336844"/>
    <n v="16.333264991298876"/>
    <n v="17.249230706931051"/>
    <n v="18.242882448556621"/>
    <n v="19.316664181255163"/>
    <n v="20.5114300665103"/>
    <n v="21.844418119044811"/>
    <n v="23.315166070598949"/>
  </r>
  <r>
    <x v="6"/>
    <x v="5"/>
    <x v="29"/>
    <n v="6.5008706311502706"/>
    <n v="6.7296663718176601"/>
    <n v="6.9866094509630825"/>
    <n v="7.2324592383030692"/>
    <n v="7.5132347231229284"/>
    <n v="7.8303927879613955"/>
    <n v="8.1787340833084539"/>
    <n v="8.5637601214035577"/>
    <n v="8.9807630097452176"/>
    <n v="9.433037183421094"/>
    <n v="9.9297907437684856"/>
    <n v="10.476477084896574"/>
    <n v="11.072738994500845"/>
  </r>
  <r>
    <x v="6"/>
    <x v="5"/>
    <x v="30"/>
    <n v="5.5220895729723196"/>
    <n v="5.7336143361128391"/>
    <n v="5.9760567515822594"/>
    <n v="6.2008152081838439"/>
    <n v="6.45511647730478"/>
    <n v="6.728354528496431"/>
    <n v="7.0269872795382691"/>
    <n v="7.3424459131580244"/>
    <n v="7.6797560326173748"/>
    <n v="8.0430766932847231"/>
    <n v="8.4304606933224395"/>
    <n v="8.8414275429830607"/>
    <n v="9.2803711085618641"/>
  </r>
  <r>
    <x v="6"/>
    <x v="5"/>
    <x v="31"/>
    <n v="3.2669364352098973"/>
    <n v="3.366878782666455"/>
    <n v="3.4875836414681536"/>
    <n v="3.5994951117193956"/>
    <n v="3.7271606263728954"/>
    <n v="3.8650155481261721"/>
    <n v="4.0178520978036429"/>
    <n v="4.183988554614456"/>
    <n v="4.360124025250081"/>
    <n v="4.5503944805964958"/>
    <n v="4.7525808717077407"/>
    <n v="4.969553572576821"/>
    <n v="5.2069557252222074"/>
  </r>
  <r>
    <x v="6"/>
    <x v="5"/>
    <x v="32"/>
    <n v="2.5294610960306692"/>
    <n v="2.5816270222266917"/>
    <n v="2.6410344992493595"/>
    <n v="2.6988139507242939"/>
    <n v="2.7650435272719065"/>
    <n v="2.8414747405321172"/>
    <n v="2.9247776494909656"/>
    <n v="3.0180999016017842"/>
    <n v="3.1192813592054907"/>
    <n v="3.229052969086371"/>
    <n v="3.3501167101422928"/>
    <n v="3.4837399949187038"/>
    <n v="3.6291698992343657"/>
  </r>
  <r>
    <x v="6"/>
    <x v="5"/>
    <x v="33"/>
    <n v="1.9830847866730099"/>
    <n v="2.0316950711580626"/>
    <n v="2.0843449270202523"/>
    <n v="2.1323423664412551"/>
    <n v="2.1857115432717125"/>
    <n v="2.2428882763753144"/>
    <n v="2.3064688856648097"/>
    <n v="2.3731815739721007"/>
    <n v="2.4453658456378089"/>
    <n v="2.5235816036255225"/>
    <n v="2.6076108750620093"/>
    <n v="2.6962008961980697"/>
    <n v="2.7925191938357377"/>
  </r>
  <r>
    <x v="6"/>
    <x v="5"/>
    <x v="34"/>
    <n v="1.0675332777571671"/>
    <n v="1.0842129180334155"/>
    <n v="1.1061889295965197"/>
    <n v="1.1265598181077692"/>
    <n v="1.1499898642524731"/>
    <n v="1.1753114658972108"/>
    <n v="1.2034742817025055"/>
    <n v="1.2344853981262576"/>
    <n v="1.2672189210343319"/>
    <n v="1.3027735280285686"/>
    <n v="1.3403600291782392"/>
    <n v="1.3806674437265529"/>
    <n v="1.4251107785047643"/>
  </r>
  <r>
    <x v="6"/>
    <x v="5"/>
    <x v="35"/>
    <n v="2.827147462736701"/>
    <n v="2.918515198531678"/>
    <n v="3.0175037719516298"/>
    <n v="3.1088558542484597"/>
    <n v="3.2125017574070212"/>
    <n v="3.3239483593062928"/>
    <n v="3.4449121233616822"/>
    <n v="3.5733657535424759"/>
    <n v="3.7121645073381782"/>
    <n v="3.8587446224040609"/>
    <n v="4.0162323459604847"/>
    <n v="4.1842856376899906"/>
    <n v="4.3638126401644781"/>
  </r>
  <r>
    <x v="6"/>
    <x v="5"/>
    <x v="36"/>
    <n v="2.4440551881929249"/>
    <n v="2.4871863202199189"/>
    <n v="2.5388679738338666"/>
    <n v="2.5864426379854817"/>
    <n v="2.6401480331372729"/>
    <n v="2.6973628714039237"/>
    <n v="2.7590758004939491"/>
    <n v="2.8236028944748752"/>
    <n v="2.892596269423235"/>
    <n v="2.9672358100956249"/>
    <n v="3.0463376514481837"/>
    <n v="3.1293278736529628"/>
    <n v="3.2173902937047969"/>
  </r>
  <r>
    <x v="6"/>
    <x v="6"/>
    <x v="37"/>
    <n v="24.767871818118419"/>
    <n v="25.599587246212892"/>
    <n v="26.564556941724916"/>
    <n v="27.466917265382069"/>
    <n v="28.504678827473789"/>
    <n v="29.729452522387511"/>
    <n v="31.105787050304258"/>
    <n v="32.628573670606414"/>
    <n v="34.277481456694773"/>
    <n v="36.063821494853869"/>
    <n v="38.037721571859095"/>
    <n v="40.226131833436341"/>
    <n v="42.636028007083283"/>
  </r>
  <r>
    <x v="6"/>
    <x v="6"/>
    <x v="38"/>
    <n v="10.429234225112051"/>
    <n v="10.774261542579858"/>
    <n v="11.175016113059044"/>
    <n v="11.552924081505667"/>
    <n v="11.971369759351958"/>
    <n v="12.415102699051413"/>
    <n v="12.902958764621618"/>
    <n v="13.416542941628455"/>
    <n v="13.964620822505029"/>
    <n v="14.554207587287546"/>
    <n v="15.181127342870139"/>
    <n v="15.843920262375136"/>
    <n v="16.549883928127834"/>
  </r>
  <r>
    <x v="6"/>
    <x v="6"/>
    <x v="39"/>
    <n v="3.5564844707828631"/>
    <n v="3.6493717462019739"/>
    <n v="3.7505960906616087"/>
    <n v="3.8456946232060583"/>
    <n v="3.9515304518603656"/>
    <n v="4.0640207369967793"/>
    <n v="4.1868013777372788"/>
    <n v="4.3170442055897134"/>
    <n v="4.4580501396085417"/>
    <n v="4.6065319896562107"/>
    <n v="4.7660710723709343"/>
    <n v="4.9360460698760642"/>
    <n v="5.1173227691168881"/>
  </r>
  <r>
    <x v="6"/>
    <x v="7"/>
    <x v="40"/>
    <n v="6.6830187988990843"/>
    <n v="6.8254287162379539"/>
    <n v="6.9904407767493355"/>
    <n v="7.1473321138282673"/>
    <n v="7.3305649869083291"/>
    <n v="7.5372001986526938"/>
    <n v="7.7669432357112695"/>
    <n v="8.0238108021676773"/>
    <n v="8.3021513217281218"/>
    <n v="8.6039822148579184"/>
    <n v="8.936581688148225"/>
    <n v="9.3034336271929803"/>
    <n v="9.7026418129637619"/>
  </r>
  <r>
    <x v="6"/>
    <x v="7"/>
    <x v="41"/>
    <n v="19.500476915093827"/>
    <n v="20.18082318226714"/>
    <n v="20.987671913169152"/>
    <n v="21.757383476773093"/>
    <n v="22.616647186344181"/>
    <n v="23.642538113451216"/>
    <n v="24.790975455964045"/>
    <n v="26.053253064408022"/>
    <n v="27.413309855541506"/>
    <n v="28.895303821624807"/>
    <n v="30.526670341283815"/>
    <n v="32.3297387124571"/>
    <n v="34.316720235192186"/>
  </r>
  <r>
    <x v="6"/>
    <x v="7"/>
    <x v="42"/>
    <n v="12.570094800020421"/>
    <n v="13.016968636489629"/>
    <n v="13.51205645552708"/>
    <n v="13.960820379492432"/>
    <n v="14.4803668654336"/>
    <n v="15.028837646331793"/>
    <n v="15.637628500987843"/>
    <n v="16.285096951248878"/>
    <n v="16.984691241538719"/>
    <n v="17.725275035314894"/>
    <n v="18.521667957668132"/>
    <n v="19.372925826037456"/>
    <n v="20.283872656172058"/>
  </r>
  <r>
    <x v="6"/>
    <x v="8"/>
    <x v="43"/>
    <n v="7.9205489496956751"/>
    <n v="8.2436321841869074"/>
    <n v="8.607555832190835"/>
    <n v="8.9450467661006154"/>
    <n v="9.3253928279222329"/>
    <n v="9.7382216848234791"/>
    <n v="10.190159093236716"/>
    <n v="10.691262790101854"/>
    <n v="11.225844866551549"/>
    <n v="11.801425312341847"/>
    <n v="12.427226623658973"/>
    <n v="13.108905556436307"/>
    <n v="13.852886707236552"/>
  </r>
  <r>
    <x v="6"/>
    <x v="8"/>
    <x v="44"/>
    <n v="30.833041564317657"/>
    <n v="31.779588350807813"/>
    <n v="32.882613313254737"/>
    <n v="33.920489203993178"/>
    <n v="35.102186210763875"/>
    <n v="36.470354273612223"/>
    <n v="38.00538809942644"/>
    <n v="39.670898027722728"/>
    <n v="41.474307552256796"/>
    <n v="43.423135759455775"/>
    <n v="45.557693363441196"/>
    <n v="47.897192609251235"/>
    <n v="50.450347997091455"/>
  </r>
  <r>
    <x v="6"/>
    <x v="9"/>
    <x v="45"/>
    <n v="21.2270145715962"/>
    <n v="21.936163391902831"/>
    <n v="22.779792240957907"/>
    <n v="23.58032230296887"/>
    <n v="24.491899788661982"/>
    <n v="25.579045830950765"/>
    <n v="26.791794281068508"/>
    <n v="28.127403559485"/>
    <n v="29.574044059521931"/>
    <n v="31.147169896087011"/>
    <n v="32.894036767360561"/>
    <n v="34.821812777720304"/>
    <n v="36.937266092987748"/>
  </r>
  <r>
    <x v="6"/>
    <x v="9"/>
    <x v="46"/>
    <n v="12.493526550289705"/>
    <n v="12.922854964793883"/>
    <n v="13.397710228611739"/>
    <n v="13.837193931838401"/>
    <n v="14.333976254465215"/>
    <n v="14.863457772690502"/>
    <n v="15.45781934572074"/>
    <n v="16.09064876585769"/>
    <n v="16.770512382089606"/>
    <n v="17.49620096282181"/>
    <n v="18.265483436861118"/>
    <n v="19.094819161234984"/>
    <n v="19.990343782064016"/>
  </r>
  <r>
    <x v="6"/>
    <x v="9"/>
    <x v="47"/>
    <n v="3.2433635521705906"/>
    <n v="3.3324854859782205"/>
    <n v="3.4348338750085969"/>
    <n v="3.5276713888574691"/>
    <n v="3.6326019064845374"/>
    <n v="3.7449302078548841"/>
    <n v="3.8684189616604057"/>
    <n v="4.0066822677832983"/>
    <n v="4.1531988975647609"/>
    <n v="4.3103521730534968"/>
    <n v="4.4810158305190217"/>
    <n v="4.6666193373889504"/>
    <n v="4.8687780757350305"/>
  </r>
  <r>
    <x v="6"/>
    <x v="9"/>
    <x v="48"/>
    <n v="1.419953136572214"/>
    <n v="1.4556090356584581"/>
    <n v="1.4940580988646552"/>
    <n v="1.5294523257303096"/>
    <n v="1.5700445641451317"/>
    <n v="1.6131959086561019"/>
    <n v="1.6597988197904812"/>
    <n v="1.7092357612777309"/>
    <n v="1.7628024505431517"/>
    <n v="1.8191828679141711"/>
    <n v="1.8797801679408144"/>
    <n v="1.9443327429144164"/>
    <n v="2.0131660642068798"/>
  </r>
  <r>
    <x v="6"/>
    <x v="9"/>
    <x v="49"/>
    <n v="0.36973270338462383"/>
    <n v="0.37610765666132828"/>
    <n v="0.38377470200267072"/>
    <n v="0.39089602069874285"/>
    <n v="0.3990565249292467"/>
    <n v="0.40794623828344767"/>
    <n v="0.41771578442301921"/>
    <n v="0.42819046342086059"/>
    <n v="0.43959462908889413"/>
    <n v="0.45165517192113613"/>
    <n v="0.46460378441865152"/>
    <n v="0.47851414642888629"/>
    <n v="0.49368068933433462"/>
  </r>
  <r>
    <x v="7"/>
    <x v="0"/>
    <x v="0"/>
    <n v="12.095239377352009"/>
    <n v="12.801064887817114"/>
    <n v="13.609100968526519"/>
    <n v="14.370865396508899"/>
    <n v="15.278690079046516"/>
    <n v="16.2849725807216"/>
    <n v="17.427860946929314"/>
    <n v="18.677589637630543"/>
    <n v="20.042937406946283"/>
    <n v="21.527163770182206"/>
    <n v="23.163509388596363"/>
    <n v="24.947634205361883"/>
    <n v="26.907926950189967"/>
  </r>
  <r>
    <x v="7"/>
    <x v="0"/>
    <x v="1"/>
    <n v="15.00549409094401"/>
    <n v="15.939158563159252"/>
    <n v="17.033299820534737"/>
    <n v="18.063807203267316"/>
    <n v="19.281774553566049"/>
    <n v="20.628303989273313"/>
    <n v="22.180141480850359"/>
    <n v="23.883444341160903"/>
    <n v="25.740476088545019"/>
    <n v="27.767103890001298"/>
    <n v="30.009322809096052"/>
    <n v="32.495614378995768"/>
    <n v="35.258899254778008"/>
  </r>
  <r>
    <x v="7"/>
    <x v="0"/>
    <x v="2"/>
    <n v="9.9744297181313684"/>
    <n v="10.450959451944046"/>
    <n v="10.997409165599972"/>
    <n v="11.520526868311411"/>
    <n v="12.13914829764742"/>
    <n v="12.836793927576473"/>
    <n v="13.619782578518569"/>
    <n v="14.478587253098024"/>
    <n v="15.415679193451263"/>
    <n v="16.439897623877776"/>
    <n v="17.571146441635747"/>
    <n v="18.823593154796178"/>
    <n v="20.201380212324057"/>
  </r>
  <r>
    <x v="7"/>
    <x v="0"/>
    <x v="3"/>
    <n v="5.2383321432291732"/>
    <n v="5.5148445479505233"/>
    <n v="5.8255572511402232"/>
    <n v="6.116551610523107"/>
    <n v="6.4597949646837654"/>
    <n v="6.834158922766953"/>
    <n v="7.2526002878445519"/>
    <n v="7.6989210968161661"/>
    <n v="8.185043780300445"/>
    <n v="8.7072922720575718"/>
    <n v="9.2747691812393107"/>
    <n v="9.8890784936054281"/>
    <n v="10.554895196639"/>
  </r>
  <r>
    <x v="7"/>
    <x v="0"/>
    <x v="4"/>
    <n v="3.1328077615054983"/>
    <n v="3.2690054599460119"/>
    <n v="3.4212534748305283"/>
    <n v="3.5620594161094417"/>
    <n v="3.725343864924346"/>
    <n v="3.9019714096579108"/>
    <n v="4.1010377247495677"/>
    <n v="4.3106042464907421"/>
    <n v="4.5375103075267376"/>
    <n v="4.7836960470236169"/>
    <n v="5.0497086898196031"/>
    <n v="5.3340319653832617"/>
    <n v="5.6439847263619205"/>
  </r>
  <r>
    <x v="7"/>
    <x v="0"/>
    <x v="5"/>
    <n v="3.9553832318069126"/>
    <n v="4.1308375664489274"/>
    <n v="4.3355266292962886"/>
    <n v="4.5269399753634749"/>
    <n v="4.7514772940630259"/>
    <n v="4.9977619866270508"/>
    <n v="5.2741038255262094"/>
    <n v="5.5689403774860047"/>
    <n v="5.8891970835727587"/>
    <n v="6.2327399652919357"/>
    <n v="6.604247560283536"/>
    <n v="7.0065502750302837"/>
    <n v="7.4460310766821829"/>
  </r>
  <r>
    <x v="7"/>
    <x v="0"/>
    <x v="6"/>
    <n v="3.0505977214968878"/>
    <n v="3.1601279308635535"/>
    <n v="3.2883410862891598"/>
    <n v="3.4076105871710682"/>
    <n v="3.5469396416873162"/>
    <n v="3.6992585488494143"/>
    <n v="3.8692226675897716"/>
    <n v="4.0497160914167045"/>
    <n v="4.2451289479879062"/>
    <n v="4.4534808635836205"/>
    <n v="4.6777209193311347"/>
    <n v="4.9193793174091374"/>
    <n v="5.1824189826214706"/>
  </r>
  <r>
    <x v="7"/>
    <x v="0"/>
    <x v="7"/>
    <n v="3.2044205610166339"/>
    <n v="3.317233023182764"/>
    <n v="3.4425906175929186"/>
    <n v="3.5577405894417131"/>
    <n v="3.6905061879666388"/>
    <n v="3.8333910121032533"/>
    <n v="3.9939072636622526"/>
    <n v="4.161845500986022"/>
    <n v="4.3432470001222807"/>
    <n v="4.5395767149721324"/>
    <n v="4.750920965320141"/>
    <n v="4.9754145319251064"/>
    <n v="5.2194898899832545"/>
  </r>
  <r>
    <x v="7"/>
    <x v="1"/>
    <x v="8"/>
    <n v="40.133271776112196"/>
    <n v="42.248948455249611"/>
    <n v="44.720230030292669"/>
    <n v="47.043478671765143"/>
    <n v="49.818837840446292"/>
    <n v="52.922851703045168"/>
    <n v="56.465628809347614"/>
    <n v="60.330493446353394"/>
    <n v="64.54571873850972"/>
    <n v="69.14546883214625"/>
    <n v="74.222103523989318"/>
    <n v="79.811559671139165"/>
    <n v="85.993719207810727"/>
  </r>
  <r>
    <x v="7"/>
    <x v="1"/>
    <x v="9"/>
    <n v="13.024221888517083"/>
    <n v="13.727178551606837"/>
    <n v="14.502225644864481"/>
    <n v="15.235486035387632"/>
    <n v="16.075177049427836"/>
    <n v="16.971900193837264"/>
    <n v="17.972137738314572"/>
    <n v="19.047433293875653"/>
    <n v="20.216677336219099"/>
    <n v="21.470712899439985"/>
    <n v="22.831022773876253"/>
    <n v="24.301040338584698"/>
    <n v="25.891504127633592"/>
  </r>
  <r>
    <x v="7"/>
    <x v="1"/>
    <x v="10"/>
    <n v="2.4992109408532124"/>
    <n v="2.6071044244557453"/>
    <n v="2.7306233386532002"/>
    <n v="2.8471369395436517"/>
    <n v="2.9796599937109529"/>
    <n v="3.1218604806935346"/>
    <n v="3.2808902280084102"/>
    <n v="3.4517218048560467"/>
    <n v="3.6368237337238489"/>
    <n v="3.8347694154039127"/>
    <n v="4.0482196574563414"/>
    <n v="4.278696312783171"/>
    <n v="4.529802954135528"/>
  </r>
  <r>
    <x v="7"/>
    <x v="2"/>
    <x v="11"/>
    <n v="2.2421199637858868"/>
    <n v="2.3416819157262019"/>
    <n v="2.4544036300332777"/>
    <n v="2.5553112292962883"/>
    <n v="2.6735403330805827"/>
    <n v="2.8015540584007157"/>
    <n v="2.945497342766898"/>
    <n v="3.0996375845842778"/>
    <n v="3.2659138751961607"/>
    <n v="3.4444397982617021"/>
    <n v="3.6351247890888367"/>
    <n v="3.8415861421339592"/>
    <n v="4.0655141835753961"/>
  </r>
  <r>
    <x v="7"/>
    <x v="2"/>
    <x v="12"/>
    <n v="7.3798744892830532"/>
    <n v="7.7901910532211893"/>
    <n v="8.2591215728455225"/>
    <n v="8.6828246889606504"/>
    <n v="9.1911058991396182"/>
    <n v="9.7526223164305499"/>
    <n v="10.381545396347057"/>
    <n v="11.07348865751136"/>
    <n v="11.826509307241952"/>
    <n v="12.641655453884329"/>
    <n v="13.53703642680993"/>
    <n v="14.509101844969262"/>
    <n v="15.572835663761159"/>
  </r>
  <r>
    <x v="7"/>
    <x v="2"/>
    <x v="13"/>
    <n v="6.839998838255851"/>
    <n v="7.1758335071367547"/>
    <n v="7.5683968884463741"/>
    <n v="7.919315049973088"/>
    <n v="8.3334980770305123"/>
    <n v="8.7865974560586739"/>
    <n v="9.299081936272513"/>
    <n v="9.8623705036944287"/>
    <n v="10.46896564661634"/>
    <n v="11.122816567115148"/>
    <n v="11.839281474020206"/>
    <n v="12.626017670456235"/>
    <n v="13.491801836256492"/>
  </r>
  <r>
    <x v="7"/>
    <x v="2"/>
    <x v="14"/>
    <n v="16.541026457300028"/>
    <n v="17.468841203189342"/>
    <n v="18.542566723644455"/>
    <n v="19.651148683070986"/>
    <n v="20.941853847887018"/>
    <n v="22.387484786596559"/>
    <n v="24.067229266841032"/>
    <n v="25.869306831591032"/>
    <n v="27.851918079415917"/>
    <n v="30.021974947710845"/>
    <n v="32.426773580117555"/>
    <n v="35.102910588251731"/>
    <n v="38.077879658333046"/>
  </r>
  <r>
    <x v="7"/>
    <x v="2"/>
    <x v="15"/>
    <n v="3.6422666582322156"/>
    <n v="3.8246866864060007"/>
    <n v="4.0296653569160137"/>
    <n v="4.2128229832035959"/>
    <n v="4.4280475624306916"/>
    <n v="4.6616181276977589"/>
    <n v="4.9227945263897821"/>
    <n v="5.2014419247913706"/>
    <n v="5.5036248953973645"/>
    <n v="5.8319966552251401"/>
    <n v="6.1876140701715814"/>
    <n v="6.569098850776947"/>
    <n v="6.9855997107889571"/>
  </r>
  <r>
    <x v="7"/>
    <x v="2"/>
    <x v="16"/>
    <n v="11.901748066745443"/>
    <n v="12.611062567400726"/>
    <n v="13.423739839362005"/>
    <n v="14.160446672830867"/>
    <n v="15.045995738027363"/>
    <n v="16.026584552135169"/>
    <n v="17.128159157467355"/>
    <n v="18.342509653893117"/>
    <n v="19.667732803321137"/>
    <n v="21.10685934545376"/>
    <n v="22.691445151391687"/>
    <n v="24.417230916434683"/>
    <n v="26.311069286902864"/>
  </r>
  <r>
    <x v="7"/>
    <x v="2"/>
    <x v="17"/>
    <n v="3.0406052446768363"/>
    <n v="3.162826348834487"/>
    <n v="3.3054783575797191"/>
    <n v="3.4327509097325843"/>
    <n v="3.5826396422102889"/>
    <n v="3.7439879868050641"/>
    <n v="3.9207136636727036"/>
    <n v="4.1077738490934257"/>
    <n v="4.308060906168139"/>
    <n v="4.5240118739819186"/>
    <n v="4.7546548821754193"/>
    <n v="4.9998341614539266"/>
    <n v="5.262148146665278"/>
  </r>
  <r>
    <x v="7"/>
    <x v="2"/>
    <x v="18"/>
    <n v="4.0690648872031758"/>
    <n v="4.2081081493974972"/>
    <n v="4.3697066449829913"/>
    <n v="4.5114814296283674"/>
    <n v="4.6769937837790003"/>
    <n v="4.8561630934514763"/>
    <n v="5.0536354859132553"/>
    <n v="5.2731195399260802"/>
    <n v="5.5064942950956643"/>
    <n v="5.7571965053573066"/>
    <n v="6.029415581546683"/>
    <n v="6.3255161480302933"/>
    <n v="6.6481778032966652"/>
  </r>
  <r>
    <x v="7"/>
    <x v="3"/>
    <x v="19"/>
    <n v="4.9481581859424733"/>
    <n v="5.1946329272501979"/>
    <n v="5.4690465837267226"/>
    <n v="5.7308326711523137"/>
    <n v="6.0212877501462483"/>
    <n v="6.3367204698829367"/>
    <n v="6.6920147231060012"/>
    <n v="7.0735941418738522"/>
    <n v="7.4862187579633659"/>
    <n v="7.9305460316353091"/>
    <n v="8.4067716771828547"/>
    <n v="8.9236664796512652"/>
    <n v="9.4856774241751118"/>
  </r>
  <r>
    <x v="7"/>
    <x v="3"/>
    <x v="20"/>
    <n v="29.343069143803099"/>
    <n v="30.947698779184833"/>
    <n v="32.823701712002972"/>
    <n v="34.575433069968113"/>
    <n v="36.738084518437418"/>
    <n v="39.151565326333184"/>
    <n v="41.909298674820633"/>
    <n v="44.902265666559401"/>
    <n v="48.184516060991839"/>
    <n v="51.773982183842975"/>
    <n v="55.742490592653105"/>
    <n v="60.103023942806644"/>
    <n v="64.920477851636491"/>
  </r>
  <r>
    <x v="7"/>
    <x v="3"/>
    <x v="21"/>
    <n v="15.468619890156566"/>
    <n v="16.279200644346009"/>
    <n v="17.208856672435878"/>
    <n v="18.093351640915618"/>
    <n v="19.080534754724681"/>
    <n v="20.161960809974495"/>
    <n v="21.386323605136702"/>
    <n v="22.733134054669957"/>
    <n v="24.185933402880476"/>
    <n v="25.754555314233986"/>
    <n v="27.475337001776577"/>
    <n v="29.367069397827972"/>
    <n v="31.451312207385705"/>
  </r>
  <r>
    <x v="7"/>
    <x v="3"/>
    <x v="22"/>
    <n v="5.8968573855803514"/>
    <n v="6.1616990805311547"/>
    <n v="6.4514740456447823"/>
    <n v="6.7264842646603773"/>
    <n v="7.0337678602767308"/>
    <n v="7.3663657713853468"/>
    <n v="7.7310197726072571"/>
    <n v="8.1206546819818843"/>
    <n v="8.542551586616991"/>
    <n v="8.991867617277876"/>
    <n v="9.4767466837093668"/>
    <n v="9.997536502221152"/>
    <n v="10.557558806382552"/>
  </r>
  <r>
    <x v="7"/>
    <x v="4"/>
    <x v="23"/>
    <n v="28.183923667980032"/>
    <n v="29.743278836150569"/>
    <n v="31.54261532261518"/>
    <n v="33.251562568913741"/>
    <n v="35.333284262903426"/>
    <n v="37.658183983950494"/>
    <n v="40.320291615707731"/>
    <n v="43.207787381536633"/>
    <n v="46.378883977404143"/>
    <n v="49.845700774815384"/>
    <n v="53.676265211422667"/>
    <n v="57.889030777626161"/>
    <n v="62.545830673373395"/>
  </r>
  <r>
    <x v="7"/>
    <x v="4"/>
    <x v="24"/>
    <n v="4.2211489767570978"/>
    <n v="4.4325223786817887"/>
    <n v="4.676592096964745"/>
    <n v="4.9049204615944415"/>
    <n v="5.1650878082927631"/>
    <n v="5.4471241453651427"/>
    <n v="5.7584992707091036"/>
    <n v="6.0906002213915142"/>
    <n v="6.4482326255606504"/>
    <n v="6.835693236952074"/>
    <n v="7.2522785347836907"/>
    <n v="7.6984883796313941"/>
    <n v="8.1790682808272166"/>
  </r>
  <r>
    <x v="7"/>
    <x v="4"/>
    <x v="25"/>
    <n v="18.225125135557231"/>
    <n v="19.160265492609987"/>
    <n v="20.243024666795765"/>
    <n v="21.25217098032822"/>
    <n v="22.399769399570268"/>
    <n v="23.65648823664819"/>
    <n v="25.078954024296291"/>
    <n v="26.64335378994285"/>
    <n v="28.330154200213414"/>
    <n v="30.150662931972988"/>
    <n v="32.147189387086179"/>
    <n v="34.341418026384368"/>
    <n v="36.758222144438385"/>
  </r>
  <r>
    <x v="7"/>
    <x v="4"/>
    <x v="26"/>
    <n v="3.8656348016886399"/>
    <n v="4.0404019079104465"/>
    <n v="4.2335903338539129"/>
    <n v="4.4133854925371443"/>
    <n v="4.6182654646008663"/>
    <n v="4.8401299930130026"/>
    <n v="5.0835319356769926"/>
    <n v="5.3437307081292866"/>
    <n v="5.6255553245023071"/>
    <n v="5.9258651605328003"/>
    <n v="6.250068766006283"/>
    <n v="6.5984490727374929"/>
    <n v="6.9732526710130749"/>
  </r>
  <r>
    <x v="7"/>
    <x v="4"/>
    <x v="27"/>
    <n v="1.1608720234994891"/>
    <n v="1.2067628159593997"/>
    <n v="1.2572565935807536"/>
    <n v="1.3040621433228765"/>
    <n v="1.3572679482177603"/>
    <n v="1.4146860185991446"/>
    <n v="1.4773799292804728"/>
    <n v="1.5441764440848114"/>
    <n v="1.6163936807721528"/>
    <n v="1.6930290427169017"/>
    <n v="1.7755440560230888"/>
    <n v="1.8639100661276151"/>
    <n v="1.9586525199277915"/>
  </r>
  <r>
    <x v="7"/>
    <x v="5"/>
    <x v="28"/>
    <n v="17.082592629367149"/>
    <n v="18.017066211398351"/>
    <n v="19.117690419364287"/>
    <n v="20.164000229076429"/>
    <n v="21.476872507625551"/>
    <n v="22.957931484715814"/>
    <n v="24.685000635285057"/>
    <n v="26.561436230514346"/>
    <n v="28.630301058258119"/>
    <n v="30.890080853764822"/>
    <n v="33.424422393091334"/>
    <n v="36.246959342818229"/>
    <n v="39.378532715525182"/>
  </r>
  <r>
    <x v="7"/>
    <x v="5"/>
    <x v="29"/>
    <n v="9.8064083396997717"/>
    <n v="10.372949238830115"/>
    <n v="11.038333157568722"/>
    <n v="11.666616854491801"/>
    <n v="12.391197459093512"/>
    <n v="13.186303762126855"/>
    <n v="14.080849146604526"/>
    <n v="15.061509457012138"/>
    <n v="16.121732823604127"/>
    <n v="17.281436306990155"/>
    <n v="18.538282623746536"/>
    <n v="19.909171148338203"/>
    <n v="21.423596560655341"/>
  </r>
  <r>
    <x v="7"/>
    <x v="5"/>
    <x v="30"/>
    <n v="8.6748959819891223"/>
    <n v="9.1919801466376843"/>
    <n v="9.7648777575853156"/>
    <n v="10.303928272673028"/>
    <n v="10.92303811132367"/>
    <n v="11.600053413387469"/>
    <n v="12.351736370865513"/>
    <n v="13.163199670701255"/>
    <n v="14.048437347579309"/>
    <n v="15.002253117512176"/>
    <n v="16.040732617982886"/>
    <n v="17.167624328231987"/>
    <n v="18.391906356725769"/>
  </r>
  <r>
    <x v="7"/>
    <x v="5"/>
    <x v="31"/>
    <n v="4.9814930077035759"/>
    <n v="5.2602548074526894"/>
    <n v="5.5687753197637404"/>
    <n v="5.8569872486298165"/>
    <n v="6.1840980020519645"/>
    <n v="6.5403413272004691"/>
    <n v="6.9398557653100053"/>
    <n v="7.3677753456023325"/>
    <n v="7.8330773528826274"/>
    <n v="8.3400521099050327"/>
    <n v="8.8907842958515868"/>
    <n v="9.4838941446624485"/>
    <n v="10.133168244707775"/>
  </r>
  <r>
    <x v="7"/>
    <x v="5"/>
    <x v="32"/>
    <n v="3.2606155089073408"/>
    <n v="3.4014780869016956"/>
    <n v="3.5680724656750744"/>
    <n v="3.7236661862414651"/>
    <n v="3.9017536804296853"/>
    <n v="4.095264012245436"/>
    <n v="4.310961423449533"/>
    <n v="4.5458051652469544"/>
    <n v="4.7968422015419838"/>
    <n v="5.0691357001864912"/>
    <n v="5.3609106012329342"/>
    <n v="5.6760251571925986"/>
    <n v="6.0216820854660682"/>
  </r>
  <r>
    <x v="7"/>
    <x v="5"/>
    <x v="33"/>
    <n v="3.0484771248843341"/>
    <n v="3.174922271832866"/>
    <n v="3.3197479058683781"/>
    <n v="3.4548485696527473"/>
    <n v="3.6083178504413325"/>
    <n v="3.7761511898666758"/>
    <n v="3.9618561501946776"/>
    <n v="4.1611626298582705"/>
    <n v="4.3769756835877862"/>
    <n v="4.6074928253598024"/>
    <n v="4.8558343513254538"/>
    <n v="5.1237332417302079"/>
    <n v="5.4154034254769412"/>
  </r>
  <r>
    <x v="7"/>
    <x v="5"/>
    <x v="34"/>
    <n v="1.7204781629697721"/>
    <n v="1.785535171156535"/>
    <n v="1.8595837494903551"/>
    <n v="1.9274018750148305"/>
    <n v="2.0036825605983015"/>
    <n v="2.0863492081209971"/>
    <n v="2.177593499451441"/>
    <n v="2.2788528805038801"/>
    <n v="2.3867043858146202"/>
    <n v="2.5026937490792829"/>
    <n v="2.6287117276446108"/>
    <n v="2.7658752701021592"/>
    <n v="2.9154516033383016"/>
  </r>
  <r>
    <x v="7"/>
    <x v="5"/>
    <x v="35"/>
    <n v="3.8815371953700821"/>
    <n v="4.0667335850071407"/>
    <n v="4.2791192445512189"/>
    <n v="4.4763477526915674"/>
    <n v="4.7000056475804675"/>
    <n v="4.9443468648878364"/>
    <n v="5.2204615174370641"/>
    <n v="5.5237361590180489"/>
    <n v="5.8497737453992986"/>
    <n v="6.2006134931740879"/>
    <n v="6.5846348069388538"/>
    <n v="7.0058549345972212"/>
    <n v="7.4688736210085613"/>
  </r>
  <r>
    <x v="7"/>
    <x v="5"/>
    <x v="36"/>
    <n v="3.200206654591331"/>
    <n v="3.3123119120951117"/>
    <n v="3.4368789939432607"/>
    <n v="3.5523046582247435"/>
    <n v="3.6847090644406006"/>
    <n v="3.8298711150244147"/>
    <n v="3.9903422670727764"/>
    <n v="4.1661710066278737"/>
    <n v="4.3553752097848042"/>
    <n v="4.5571929910183018"/>
    <n v="4.7770325375077078"/>
    <n v="5.0121587548339726"/>
    <n v="5.2664116766759292"/>
  </r>
  <r>
    <x v="7"/>
    <x v="6"/>
    <x v="37"/>
    <n v="36.6684209241198"/>
    <n v="38.659249852351827"/>
    <n v="40.958189761786549"/>
    <n v="43.108401578270936"/>
    <n v="45.713523956870752"/>
    <n v="48.618270003991171"/>
    <n v="51.927794146017533"/>
    <n v="55.540838391151162"/>
    <n v="59.483023972900511"/>
    <n v="63.781429819792798"/>
    <n v="68.533433671986614"/>
    <n v="73.770318022375591"/>
    <n v="79.550408152918124"/>
  </r>
  <r>
    <x v="7"/>
    <x v="6"/>
    <x v="38"/>
    <n v="14.244647752807627"/>
    <n v="14.963726656943852"/>
    <n v="15.794484327792263"/>
    <n v="16.590345361156121"/>
    <n v="17.481985697643182"/>
    <n v="18.451625049932687"/>
    <n v="19.54176514404881"/>
    <n v="20.71835429452744"/>
    <n v="21.99804941512097"/>
    <n v="23.374433479411806"/>
    <n v="24.865771490041457"/>
    <n v="26.48386499512883"/>
    <n v="28.253727028517073"/>
  </r>
  <r>
    <x v="7"/>
    <x v="6"/>
    <x v="39"/>
    <n v="4.7436359285550616"/>
    <n v="4.9602549220165129"/>
    <n v="5.20040492423154"/>
    <n v="5.4273547072693678"/>
    <n v="5.6781652290711486"/>
    <n v="5.9467173236521136"/>
    <n v="6.2490974856042545"/>
    <n v="6.5704558594064908"/>
    <n v="6.9181464204311878"/>
    <n v="7.2950878477855436"/>
    <n v="7.7021407932938395"/>
    <n v="8.1371133050026145"/>
    <n v="8.6108911081446529"/>
  </r>
  <r>
    <x v="7"/>
    <x v="7"/>
    <x v="40"/>
    <n v="8.4955009545175777"/>
    <n v="8.86332725840035"/>
    <n v="9.3064182919208367"/>
    <n v="9.7122890536735351"/>
    <n v="10.186063538793917"/>
    <n v="10.690924149223219"/>
    <n v="11.264860114458852"/>
    <n v="11.889951724693685"/>
    <n v="12.558622805611213"/>
    <n v="13.284255042362339"/>
    <n v="14.062361000822715"/>
    <n v="14.903212694174266"/>
    <n v="15.825902710955393"/>
  </r>
  <r>
    <x v="7"/>
    <x v="7"/>
    <x v="41"/>
    <n v="28.322243712240198"/>
    <n v="29.866488199559473"/>
    <n v="31.638418799443855"/>
    <n v="33.343089507956535"/>
    <n v="35.387294155186027"/>
    <n v="37.71187531337911"/>
    <n v="40.328440998106586"/>
    <n v="43.185128723416163"/>
    <n v="46.318775357662133"/>
    <n v="49.734991619820519"/>
    <n v="53.551936811448073"/>
    <n v="57.763204293940866"/>
    <n v="62.423482512609652"/>
  </r>
  <r>
    <x v="7"/>
    <x v="7"/>
    <x v="42"/>
    <n v="18.83895993872471"/>
    <n v="19.853415973352366"/>
    <n v="21.008241922445663"/>
    <n v="22.070723085066358"/>
    <n v="23.300317189605142"/>
    <n v="24.613812914973639"/>
    <n v="26.12535566310515"/>
    <n v="27.754568096975241"/>
    <n v="29.521821645179333"/>
    <n v="31.431704484807302"/>
    <n v="33.487048143051112"/>
    <n v="35.724879334391893"/>
    <n v="38.165641066014814"/>
  </r>
  <r>
    <x v="7"/>
    <x v="8"/>
    <x v="43"/>
    <n v="12.008358635505735"/>
    <n v="12.784074380034244"/>
    <n v="13.638678119577332"/>
    <n v="14.453861495058769"/>
    <n v="15.393266336481263"/>
    <n v="16.424545815609452"/>
    <n v="17.563148486800795"/>
    <n v="18.796425281343122"/>
    <n v="20.145524219434279"/>
    <n v="21.604424292776955"/>
    <n v="23.197639296291602"/>
    <n v="24.932246606759779"/>
    <n v="26.823025942245128"/>
  </r>
  <r>
    <x v="7"/>
    <x v="8"/>
    <x v="44"/>
    <n v="43.648345969976752"/>
    <n v="45.799157051277945"/>
    <n v="48.314400894233017"/>
    <n v="50.672240151637659"/>
    <n v="53.480408547103821"/>
    <n v="56.592066561966519"/>
    <n v="60.155508288869797"/>
    <n v="64.033223263741974"/>
    <n v="68.253695589018392"/>
    <n v="72.846526854213195"/>
    <n v="77.903706659030306"/>
    <n v="83.459049715747256"/>
    <n v="89.592000347334732"/>
  </r>
  <r>
    <x v="7"/>
    <x v="9"/>
    <x v="45"/>
    <n v="29.375507990745945"/>
    <n v="30.959384629368138"/>
    <n v="32.803038330086324"/>
    <n v="34.545063123240581"/>
    <n v="36.644411426362275"/>
    <n v="38.997392667726587"/>
    <n v="41.704040451428938"/>
    <n v="44.665144247991293"/>
    <n v="47.896945876031417"/>
    <n v="51.428875868610781"/>
    <n v="55.348402710998656"/>
    <n v="59.68036380561189"/>
    <n v="64.468735286438175"/>
  </r>
  <r>
    <x v="7"/>
    <x v="9"/>
    <x v="46"/>
    <n v="18.415497964434334"/>
    <n v="19.38550615383928"/>
    <n v="20.495715281842475"/>
    <n v="21.539422544523966"/>
    <n v="22.74462869745696"/>
    <n v="24.057181154524429"/>
    <n v="25.520650254300723"/>
    <n v="27.101932994449356"/>
    <n v="28.823399399010718"/>
    <n v="30.677332585050948"/>
    <n v="32.688356423313252"/>
    <n v="34.872758734608865"/>
    <n v="37.264328954012797"/>
  </r>
  <r>
    <x v="7"/>
    <x v="9"/>
    <x v="47"/>
    <n v="4.9392779593425411"/>
    <n v="5.1916019184772724"/>
    <n v="5.4697524061655445"/>
    <n v="5.7284839404589549"/>
    <n v="6.0240063738953866"/>
    <n v="6.3416646077430912"/>
    <n v="6.6968638047603468"/>
    <n v="7.0758187073048298"/>
    <n v="7.4867781633731463"/>
    <n v="7.9333499137282724"/>
    <n v="8.4169699329123997"/>
    <n v="8.9357615792762424"/>
    <n v="9.5021679153141374"/>
  </r>
  <r>
    <x v="7"/>
    <x v="9"/>
    <x v="48"/>
    <n v="2.320024750255826"/>
    <n v="2.4174995811200306"/>
    <n v="2.5291250227383539"/>
    <n v="2.6332898161043499"/>
    <n v="2.7528442995225708"/>
    <n v="2.882363787754052"/>
    <n v="3.0257233511081458"/>
    <n v="3.1796260840308355"/>
    <n v="3.3463086886197155"/>
    <n v="3.5244135710315012"/>
    <n v="3.7163458277643815"/>
    <n v="3.9234538821795595"/>
    <n v="4.148988763323489"/>
  </r>
  <r>
    <x v="7"/>
    <x v="9"/>
    <x v="49"/>
    <n v="0.60639594070384584"/>
    <n v="0.62923914850747154"/>
    <n v="0.65544797297765622"/>
    <n v="0.67984222236858249"/>
    <n v="0.70778408634788803"/>
    <n v="0.73801015982781215"/>
    <n v="0.77137891407244452"/>
    <n v="0.80712651130877433"/>
    <n v="0.84578768141767735"/>
    <n v="0.8869792085686472"/>
    <n v="0.93127106033321483"/>
    <n v="0.97895832083047352"/>
    <n v="1.030805370491256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7">
  <r>
    <x v="0"/>
    <x v="0"/>
    <x v="0"/>
    <n v="253.92000000000002"/>
    <n v="265.637"/>
    <n v="278.976"/>
    <n v="290.85399999999998"/>
    <n v="304.66899999999998"/>
    <n v="319.87399999999997"/>
    <n v="336.94799999999998"/>
    <n v="355.18600000000004"/>
    <n v="374.76300000000003"/>
    <n v="395.60899999999992"/>
    <n v="418.16400000000004"/>
    <n v="442.34900000000005"/>
    <n v="468.51899999999995"/>
  </r>
  <r>
    <x v="0"/>
    <x v="0"/>
    <x v="1"/>
    <n v="280.18299999999999"/>
    <n v="294.59399999999999"/>
    <n v="311.11499999999995"/>
    <n v="325.93399999999997"/>
    <n v="343.16300000000001"/>
    <n v="362.096"/>
    <n v="383.39600000000007"/>
    <n v="405.87400000000002"/>
    <n v="429.90899999999999"/>
    <n v="455.52800000000002"/>
    <n v="482.96899999999999"/>
    <n v="512.24400000000003"/>
    <n v="543.721"/>
  </r>
  <r>
    <x v="0"/>
    <x v="0"/>
    <x v="2"/>
    <n v="207.339"/>
    <n v="216.04899999999998"/>
    <n v="225.90600000000001"/>
    <n v="234.69099999999997"/>
    <n v="244.905"/>
    <n v="256.142"/>
    <n v="268.62400000000002"/>
    <n v="281.69600000000003"/>
    <n v="295.61099999999999"/>
    <n v="310.41300000000001"/>
    <n v="326.33800000000002"/>
    <n v="343.39699999999999"/>
    <n v="361.79"/>
  </r>
  <r>
    <x v="0"/>
    <x v="0"/>
    <x v="3"/>
    <n v="78.236999999999995"/>
    <n v="81.355000000000004"/>
    <n v="84.817000000000007"/>
    <n v="87.861000000000004"/>
    <n v="91.38"/>
    <n v="95.170999999999992"/>
    <n v="99.376000000000005"/>
    <n v="103.729"/>
    <n v="108.35599999999999"/>
    <n v="113.182"/>
    <n v="118.32499999999999"/>
    <n v="123.756"/>
    <n v="129.54499999999999"/>
  </r>
  <r>
    <x v="0"/>
    <x v="0"/>
    <x v="4"/>
    <n v="75.594999999999999"/>
    <n v="77.76100000000001"/>
    <n v="80.238"/>
    <n v="82.369"/>
    <n v="84.804000000000002"/>
    <n v="87.415999999999997"/>
    <n v="90.28"/>
    <n v="93.282000000000011"/>
    <n v="96.435000000000002"/>
    <n v="99.716000000000008"/>
    <n v="103.15600000000001"/>
    <n v="106.74199999999999"/>
    <n v="110.56"/>
  </r>
  <r>
    <x v="0"/>
    <x v="0"/>
    <x v="5"/>
    <n v="62.825000000000003"/>
    <n v="64.903999999999996"/>
    <n v="67.292000000000002"/>
    <n v="69.382999999999996"/>
    <n v="71.802999999999997"/>
    <n v="74.404999999999987"/>
    <n v="77.274000000000001"/>
    <n v="80.268999999999991"/>
    <n v="83.451999999999998"/>
    <n v="86.75500000000001"/>
    <n v="90.251000000000005"/>
    <n v="93.876999999999995"/>
    <n v="97.710000000000008"/>
  </r>
  <r>
    <x v="0"/>
    <x v="0"/>
    <x v="6"/>
    <n v="30.164000000000001"/>
    <n v="30.895"/>
    <n v="31.732000000000003"/>
    <n v="32.454000000000001"/>
    <n v="33.271000000000001"/>
    <n v="34.140999999999998"/>
    <n v="35.117999999999995"/>
    <n v="36.132000000000005"/>
    <n v="37.196999999999996"/>
    <n v="38.289999999999992"/>
    <n v="39.449000000000005"/>
    <n v="40.66599999999999"/>
    <n v="41.961999999999996"/>
  </r>
  <r>
    <x v="0"/>
    <x v="0"/>
    <x v="7"/>
    <n v="109.38699999999999"/>
    <n v="111.94"/>
    <n v="114.818"/>
    <n v="117.291"/>
    <n v="120.113"/>
    <n v="123.05200000000001"/>
    <n v="126.26899999999999"/>
    <n v="129.554"/>
    <n v="133.00899999999999"/>
    <n v="136.57300000000001"/>
    <n v="140.32399999999998"/>
    <n v="144.125"/>
    <n v="148.04699999999997"/>
  </r>
  <r>
    <x v="0"/>
    <x v="1"/>
    <x v="8"/>
    <n v="926.98700000000008"/>
    <n v="966.16200000000003"/>
    <n v="1010.9250000000001"/>
    <n v="1050.578"/>
    <n v="1096.825"/>
    <n v="1147.8150000000001"/>
    <n v="1204.8020000000001"/>
    <n v="1264.7410000000002"/>
    <n v="1328.761"/>
    <n v="1396.796"/>
    <n v="1469.809"/>
    <n v="1547.652"/>
    <n v="1631.4360000000001"/>
  </r>
  <r>
    <x v="0"/>
    <x v="1"/>
    <x v="9"/>
    <n v="131.19399999999999"/>
    <n v="136.28200000000001"/>
    <n v="141.88400000000001"/>
    <n v="146.94"/>
    <n v="152.59500000000003"/>
    <n v="158.40099999999998"/>
    <n v="164.86599999999999"/>
    <n v="171.73399999999998"/>
    <n v="179.02500000000001"/>
    <n v="186.56900000000002"/>
    <n v="194.61199999999999"/>
    <n v="203.02500000000003"/>
    <n v="211.905"/>
  </r>
  <r>
    <x v="0"/>
    <x v="1"/>
    <x v="10"/>
    <n v="39.468999999999994"/>
    <n v="40.691000000000003"/>
    <n v="42.084999999999994"/>
    <n v="43.319000000000003"/>
    <n v="44.688000000000002"/>
    <n v="46.081000000000003"/>
    <n v="47.617000000000004"/>
    <n v="49.247"/>
    <n v="50.945999999999998"/>
    <n v="52.701000000000008"/>
    <n v="54.555"/>
    <n v="56.478999999999999"/>
    <n v="58.512999999999998"/>
  </r>
  <r>
    <x v="0"/>
    <x v="2"/>
    <x v="11"/>
    <n v="42.231000000000002"/>
    <n v="43.436"/>
    <n v="44.832000000000001"/>
    <n v="46.010999999999996"/>
    <n v="47.371000000000002"/>
    <n v="48.800999999999995"/>
    <n v="50.336000000000006"/>
    <n v="51.94"/>
    <n v="53.593000000000004"/>
    <n v="55.292000000000002"/>
    <n v="57.088000000000001"/>
    <n v="58.982999999999997"/>
    <n v="61.003"/>
  </r>
  <r>
    <x v="0"/>
    <x v="2"/>
    <x v="12"/>
    <n v="169.28299999999999"/>
    <n v="176.614"/>
    <n v="184.93500000000003"/>
    <n v="192.11599999999999"/>
    <n v="200.47899999999998"/>
    <n v="209.42000000000002"/>
    <n v="219.33199999999999"/>
    <n v="229.952"/>
    <n v="241.27300000000002"/>
    <n v="253.20900000000003"/>
    <n v="265.98899999999998"/>
    <n v="279.54000000000002"/>
    <n v="294.04000000000002"/>
  </r>
  <r>
    <x v="0"/>
    <x v="2"/>
    <x v="13"/>
    <n v="141.77799999999999"/>
    <n v="147.334"/>
    <n v="153.62199999999999"/>
    <n v="158.99200000000002"/>
    <n v="165.19799999999998"/>
    <n v="171.74299999999999"/>
    <n v="178.96699999999998"/>
    <n v="186.6"/>
    <n v="194.726"/>
    <n v="203.25400000000002"/>
    <n v="212.33199999999999"/>
    <n v="221.89000000000001"/>
    <n v="232.07999999999998"/>
  </r>
  <r>
    <x v="0"/>
    <x v="2"/>
    <x v="14"/>
    <n v="334.64900000000006"/>
    <n v="350.39700000000005"/>
    <n v="368.22800000000007"/>
    <n v="385.04400000000004"/>
    <n v="404.45099999999996"/>
    <n v="426.72199999999998"/>
    <n v="452.28799999999995"/>
    <n v="479.02400000000011"/>
    <n v="507.84299999999996"/>
    <n v="538.89"/>
    <n v="572.46399999999994"/>
    <n v="608.67200000000014"/>
    <n v="647.89900000000011"/>
  </r>
  <r>
    <x v="0"/>
    <x v="2"/>
    <x v="15"/>
    <n v="64.147999999999996"/>
    <n v="66.376000000000005"/>
    <n v="68.881"/>
    <n v="71.015000000000001"/>
    <n v="73.474999999999994"/>
    <n v="76.086999999999989"/>
    <n v="78.940999999999988"/>
    <n v="81.927000000000007"/>
    <n v="85.070999999999998"/>
    <n v="88.363"/>
    <n v="91.872"/>
    <n v="95.589000000000013"/>
    <n v="99.551999999999992"/>
  </r>
  <r>
    <x v="0"/>
    <x v="2"/>
    <x v="16"/>
    <n v="210.83500000000001"/>
    <n v="220.93299999999999"/>
    <n v="232.51399999999998"/>
    <n v="242.57599999999996"/>
    <n v="254.36599999999999"/>
    <n v="266.92500000000001"/>
    <n v="280.70699999999999"/>
    <n v="295.27799999999996"/>
    <n v="310.73899999999998"/>
    <n v="326.93100000000004"/>
    <n v="344.22499999999997"/>
    <n v="362.45499999999998"/>
    <n v="381.95700000000005"/>
  </r>
  <r>
    <x v="0"/>
    <x v="2"/>
    <x v="17"/>
    <n v="76.052000000000007"/>
    <n v="77.989999999999995"/>
    <n v="80.256"/>
    <n v="82.164999999999992"/>
    <n v="84.382000000000005"/>
    <n v="86.698999999999998"/>
    <n v="89.186999999999998"/>
    <n v="91.792000000000016"/>
    <n v="94.534999999999997"/>
    <n v="97.37700000000001"/>
    <n v="100.37400000000001"/>
    <n v="103.46300000000001"/>
    <n v="106.71700000000001"/>
  </r>
  <r>
    <x v="0"/>
    <x v="2"/>
    <x v="18"/>
    <n v="58.673999999999992"/>
    <n v="60.055"/>
    <n v="61.625999999999991"/>
    <n v="62.918000000000006"/>
    <n v="64.385999999999996"/>
    <n v="65.900000000000006"/>
    <n v="67.527000000000001"/>
    <n v="69.209000000000003"/>
    <n v="70.951999999999998"/>
    <n v="72.75"/>
    <n v="74.631999999999991"/>
    <n v="76.564000000000007"/>
    <n v="78.605999999999995"/>
  </r>
  <r>
    <x v="0"/>
    <x v="3"/>
    <x v="19"/>
    <n v="130.02699999999999"/>
    <n v="134.52199999999999"/>
    <n v="139.59299999999999"/>
    <n v="144.18"/>
    <n v="149.142"/>
    <n v="154.37699999999998"/>
    <n v="160.08500000000001"/>
    <n v="166.196"/>
    <n v="172.589"/>
    <n v="179.20499999999998"/>
    <n v="186.23599999999999"/>
    <n v="193.67800000000003"/>
    <n v="201.63300000000001"/>
  </r>
  <r>
    <x v="0"/>
    <x v="3"/>
    <x v="20"/>
    <n v="597.20299999999997"/>
    <n v="624.14200000000005"/>
    <n v="654.94799999999998"/>
    <n v="681.81499999999994"/>
    <n v="714.351"/>
    <n v="750.63200000000006"/>
    <n v="791.78899999999999"/>
    <n v="834.78200000000015"/>
    <n v="880.96600000000001"/>
    <n v="930.30899999999986"/>
    <n v="983.41200000000015"/>
    <n v="1040.133"/>
    <n v="1101.2839999999999"/>
  </r>
  <r>
    <x v="0"/>
    <x v="3"/>
    <x v="21"/>
    <n v="262.411"/>
    <n v="273.392"/>
    <n v="285.81399999999996"/>
    <n v="297.16399999999999"/>
    <n v="309.54200000000003"/>
    <n v="322.596"/>
    <n v="336.82600000000002"/>
    <n v="352.06200000000001"/>
    <n v="368.185"/>
    <n v="385.11399999999998"/>
    <n v="403.16700000000003"/>
    <n v="422.21100000000001"/>
    <n v="442.50699999999995"/>
  </r>
  <r>
    <x v="0"/>
    <x v="3"/>
    <x v="22"/>
    <n v="108.00900000000001"/>
    <n v="111.07900000000001"/>
    <n v="114.53899999999999"/>
    <n v="117.678"/>
    <n v="121.07300000000001"/>
    <n v="124.69199999999998"/>
    <n v="128.58499999999998"/>
    <n v="132.68199999999999"/>
    <n v="136.99199999999999"/>
    <n v="141.43800000000002"/>
    <n v="146.161"/>
    <n v="151.13399999999999"/>
    <n v="156.42999999999998"/>
  </r>
  <r>
    <x v="0"/>
    <x v="4"/>
    <x v="23"/>
    <n v="534.404"/>
    <n v="558.50500000000011"/>
    <n v="585.79899999999998"/>
    <n v="609.80900000000008"/>
    <n v="638.60800000000006"/>
    <n v="670.9559999999999"/>
    <n v="707.81000000000006"/>
    <n v="746.59899999999993"/>
    <n v="788.31899999999996"/>
    <n v="832.78700000000003"/>
    <n v="880.88200000000006"/>
    <n v="932.48099999999999"/>
    <n v="988.31000000000006"/>
  </r>
  <r>
    <x v="0"/>
    <x v="4"/>
    <x v="24"/>
    <n v="95.186999999999998"/>
    <n v="98.539999999999992"/>
    <n v="102.428"/>
    <n v="105.90799999999999"/>
    <n v="109.786"/>
    <n v="113.88000000000001"/>
    <n v="118.31900000000002"/>
    <n v="123.00599999999999"/>
    <n v="127.93900000000002"/>
    <n v="133.12299999999999"/>
    <n v="138.59400000000002"/>
    <n v="144.32599999999999"/>
    <n v="150.42300000000003"/>
  </r>
  <r>
    <x v="0"/>
    <x v="4"/>
    <x v="25"/>
    <n v="367.315"/>
    <n v="382.37299999999993"/>
    <n v="399.59900000000005"/>
    <n v="415.09199999999998"/>
    <n v="432.40799999999996"/>
    <n v="450.71100000000001"/>
    <n v="470.69200000000001"/>
    <n v="491.72799999999995"/>
    <n v="513.95700000000011"/>
    <n v="537.33899999999994"/>
    <n v="562.11500000000001"/>
    <n v="588.19499999999994"/>
    <n v="615.90899999999999"/>
  </r>
  <r>
    <x v="0"/>
    <x v="4"/>
    <x v="26"/>
    <n v="79.548000000000002"/>
    <n v="81.962000000000003"/>
    <n v="84.681000000000012"/>
    <n v="87.087999999999994"/>
    <n v="89.758999999999986"/>
    <n v="92.562999999999988"/>
    <n v="95.584000000000003"/>
    <n v="98.772000000000006"/>
    <n v="102.13"/>
    <n v="105.631"/>
    <n v="109.346"/>
    <n v="113.21299999999999"/>
    <n v="117.31100000000002"/>
  </r>
  <r>
    <x v="0"/>
    <x v="4"/>
    <x v="27"/>
    <n v="21.196999999999999"/>
    <n v="21.754999999999999"/>
    <n v="22.384"/>
    <n v="22.939999999999998"/>
    <n v="23.547000000000001"/>
    <n v="24.187000000000001"/>
    <n v="24.880000000000003"/>
    <n v="25.619"/>
    <n v="26.389999999999997"/>
    <n v="27.186999999999998"/>
    <n v="28.037999999999997"/>
    <n v="28.940999999999999"/>
    <n v="29.901"/>
  </r>
  <r>
    <x v="0"/>
    <x v="5"/>
    <x v="28"/>
    <n v="322.065"/>
    <n v="337.75"/>
    <n v="355.99299999999999"/>
    <n v="371.74399999999997"/>
    <n v="391.33799999999997"/>
    <n v="413.63099999999997"/>
    <n v="439.33299999999997"/>
    <n v="466.00799999999992"/>
    <n v="494.72399999999999"/>
    <n v="525.35299999999995"/>
    <n v="558.4319999999999"/>
    <n v="593.822"/>
    <n v="632.04599999999994"/>
  </r>
  <r>
    <x v="0"/>
    <x v="5"/>
    <x v="29"/>
    <n v="193.31800000000001"/>
    <n v="202.084"/>
    <n v="211.99"/>
    <n v="221.017"/>
    <n v="231.14699999999999"/>
    <n v="242.07100000000003"/>
    <n v="254.125"/>
    <n v="267.05900000000003"/>
    <n v="280.82900000000001"/>
    <n v="295.46900000000005"/>
    <n v="311.19200000000001"/>
    <n v="328.03299999999996"/>
    <n v="346.19199999999995"/>
  </r>
  <r>
    <x v="0"/>
    <x v="5"/>
    <x v="30"/>
    <n v="170.08800000000002"/>
    <n v="177.73900000000003"/>
    <n v="186.26000000000005"/>
    <n v="193.98400000000001"/>
    <n v="202.613"/>
    <n v="211.791"/>
    <n v="221.84200000000001"/>
    <n v="232.404"/>
    <n v="243.65"/>
    <n v="255.51399999999998"/>
    <n v="268.11200000000002"/>
    <n v="281.40099999999995"/>
    <n v="295.529"/>
  </r>
  <r>
    <x v="0"/>
    <x v="5"/>
    <x v="31"/>
    <n v="98.460999999999999"/>
    <n v="102.33799999999999"/>
    <n v="106.696"/>
    <n v="110.61500000000001"/>
    <n v="114.992"/>
    <n v="119.66800000000001"/>
    <n v="124.80100000000002"/>
    <n v="130.30199999999999"/>
    <n v="136.13"/>
    <n v="142.27799999999999"/>
    <n v="148.87100000000001"/>
    <n v="155.85599999999999"/>
    <n v="163.34899999999999"/>
  </r>
  <r>
    <x v="0"/>
    <x v="5"/>
    <x v="32"/>
    <n v="75.52"/>
    <n v="77.820999999999998"/>
    <n v="80.499000000000009"/>
    <n v="82.911000000000001"/>
    <n v="85.603000000000009"/>
    <n v="88.471000000000004"/>
    <n v="91.574999999999989"/>
    <n v="94.875"/>
    <n v="98.340999999999994"/>
    <n v="101.998"/>
    <n v="105.86900000000001"/>
    <n v="109.94500000000002"/>
    <n v="114.28999999999999"/>
  </r>
  <r>
    <x v="0"/>
    <x v="5"/>
    <x v="33"/>
    <n v="57.102999999999994"/>
    <n v="58.863"/>
    <n v="60.835999999999999"/>
    <n v="62.584000000000003"/>
    <n v="64.506"/>
    <n v="66.53"/>
    <n v="68.728000000000009"/>
    <n v="71.037999999999982"/>
    <n v="73.483000000000004"/>
    <n v="76.031999999999996"/>
    <n v="78.736000000000004"/>
    <n v="81.564999999999998"/>
    <n v="84.587999999999994"/>
  </r>
  <r>
    <x v="0"/>
    <x v="5"/>
    <x v="34"/>
    <n v="34.038000000000004"/>
    <n v="34.960999999999999"/>
    <n v="35.998000000000005"/>
    <n v="36.9"/>
    <n v="37.888000000000005"/>
    <n v="38.918999999999997"/>
    <n v="40.036999999999999"/>
    <n v="41.23"/>
    <n v="42.478000000000002"/>
    <n v="43.785999999999994"/>
    <n v="45.172999999999995"/>
    <n v="46.631"/>
    <n v="48.194000000000003"/>
  </r>
  <r>
    <x v="0"/>
    <x v="5"/>
    <x v="35"/>
    <n v="77.282999999999987"/>
    <n v="80.072000000000003"/>
    <n v="83.215999999999994"/>
    <n v="86.012"/>
    <n v="89.115999999999985"/>
    <n v="92.394999999999996"/>
    <n v="95.976000000000013"/>
    <n v="99.803999999999988"/>
    <n v="103.83699999999999"/>
    <n v="108.05300000000001"/>
    <n v="112.56100000000001"/>
    <n v="117.333"/>
    <n v="122.426"/>
  </r>
  <r>
    <x v="0"/>
    <x v="5"/>
    <x v="36"/>
    <n v="69.77000000000001"/>
    <n v="71.506"/>
    <n v="73.403999999999996"/>
    <n v="75.070999999999984"/>
    <n v="76.906999999999996"/>
    <n v="78.817999999999998"/>
    <n v="80.869"/>
    <n v="83.001999999999995"/>
    <n v="85.26"/>
    <n v="87.582999999999998"/>
    <n v="90.030999999999992"/>
    <n v="92.573000000000008"/>
    <n v="95.24199999999999"/>
  </r>
  <r>
    <x v="0"/>
    <x v="6"/>
    <x v="37"/>
    <n v="863.34100000000001"/>
    <n v="900.63800000000003"/>
    <n v="943.125"/>
    <n v="980.60200000000009"/>
    <n v="1024.6669999999999"/>
    <n v="1073.2630000000001"/>
    <n v="1127.7910000000002"/>
    <n v="1185.194"/>
    <n v="1246.6290000000001"/>
    <n v="1311.989"/>
    <n v="1382.0990000000002"/>
    <n v="1456.8120000000001"/>
    <n v="1537.1649999999997"/>
  </r>
  <r>
    <x v="0"/>
    <x v="6"/>
    <x v="38"/>
    <n v="147.852"/>
    <n v="153.30799999999999"/>
    <n v="159.53100000000001"/>
    <n v="165.245"/>
    <n v="171.49099999999999"/>
    <n v="178.041"/>
    <n v="185.209"/>
    <n v="192.86999999999998"/>
    <n v="200.952"/>
    <n v="209.37300000000002"/>
    <n v="218.40899999999999"/>
    <n v="227.96800000000002"/>
    <n v="238.16000000000003"/>
  </r>
  <r>
    <x v="0"/>
    <x v="6"/>
    <x v="39"/>
    <n v="86.457000000000008"/>
    <n v="89.188999999999993"/>
    <n v="92.237999999999985"/>
    <n v="94.99"/>
    <n v="97.949999999999989"/>
    <n v="100.99299999999999"/>
    <n v="104.285"/>
    <n v="107.658"/>
    <n v="111.151"/>
    <n v="114.70399999999999"/>
    <n v="118.468"/>
    <n v="122.37599999999999"/>
    <n v="126.529"/>
  </r>
  <r>
    <x v="0"/>
    <x v="7"/>
    <x v="40"/>
    <n v="267.42099999999999"/>
    <n v="275.73599999999999"/>
    <n v="285.56"/>
    <n v="294.09299999999996"/>
    <n v="303.82300000000004"/>
    <n v="313.899"/>
    <n v="325.108"/>
    <n v="337.00000000000006"/>
    <n v="349.52"/>
    <n v="362.61199999999997"/>
    <n v="376.39400000000001"/>
    <n v="390.83"/>
    <n v="406.28699999999998"/>
  </r>
  <r>
    <x v="0"/>
    <x v="7"/>
    <x v="41"/>
    <n v="573.98099999999999"/>
    <n v="600.99600000000009"/>
    <n v="631.42200000000003"/>
    <n v="658.76800000000003"/>
    <n v="690.81399999999996"/>
    <n v="726.90600000000006"/>
    <n v="767.18600000000015"/>
    <n v="809.52500000000009"/>
    <n v="855.07"/>
    <n v="903.72199999999998"/>
    <n v="956.18299999999999"/>
    <n v="1012.2"/>
    <n v="1072.4370000000001"/>
  </r>
  <r>
    <x v="0"/>
    <x v="7"/>
    <x v="42"/>
    <n v="256.24799999999999"/>
    <n v="266.40300000000002"/>
    <n v="277.91200000000003"/>
    <n v="287.97600000000006"/>
    <n v="299.471"/>
    <n v="311.49200000000002"/>
    <n v="324.99099999999999"/>
    <n v="339.19699999999995"/>
    <n v="354.142"/>
    <n v="369.73199999999997"/>
    <n v="386.399"/>
    <n v="404.12599999999998"/>
    <n v="423.13"/>
  </r>
  <r>
    <x v="0"/>
    <x v="8"/>
    <x v="43"/>
    <n v="229.53599999999997"/>
    <n v="240.29600000000002"/>
    <n v="252.30200000000002"/>
    <n v="263.34499999999997"/>
    <n v="275.81300000000005"/>
    <n v="289.30799999999999"/>
    <n v="303.899"/>
    <n v="319.55899999999997"/>
    <n v="336.25200000000001"/>
    <n v="353.96900000000005"/>
    <n v="373.00799999999998"/>
    <n v="393.37799999999999"/>
    <n v="415.24200000000002"/>
  </r>
  <r>
    <x v="0"/>
    <x v="8"/>
    <x v="44"/>
    <n v="868.11400000000003"/>
    <n v="902.83900000000006"/>
    <n v="942.59199999999998"/>
    <n v="977.49199999999996"/>
    <n v="1018.295"/>
    <n v="1062.9890000000003"/>
    <n v="1113.386"/>
    <n v="1166.163"/>
    <n v="1222.48"/>
    <n v="1282.097"/>
    <n v="1345.9679999999998"/>
    <n v="1413.7780000000002"/>
    <n v="1486.6120000000001"/>
  </r>
  <r>
    <x v="0"/>
    <x v="9"/>
    <x v="45"/>
    <n v="601.55100000000004"/>
    <n v="628.29999999999995"/>
    <n v="659.00700000000006"/>
    <n v="686.072"/>
    <n v="718.08899999999994"/>
    <n v="753.91200000000003"/>
    <n v="794.54100000000005"/>
    <n v="837.03499999999997"/>
    <n v="882.59800000000007"/>
    <n v="931.09799999999996"/>
    <n v="983.31400000000019"/>
    <n v="1038.972"/>
    <n v="1098.942"/>
  </r>
  <r>
    <x v="0"/>
    <x v="9"/>
    <x v="46"/>
    <n v="356.83799999999997"/>
    <n v="370.99399999999997"/>
    <n v="386.97399999999999"/>
    <n v="401.31700000000001"/>
    <n v="417.48799999999994"/>
    <n v="434.51799999999997"/>
    <n v="453.06399999999996"/>
    <n v="472.87299999999993"/>
    <n v="493.82300000000004"/>
    <n v="515.86199999999997"/>
    <n v="539.34799999999996"/>
    <n v="564.27199999999993"/>
    <n v="590.90700000000004"/>
  </r>
  <r>
    <x v="0"/>
    <x v="9"/>
    <x v="47"/>
    <n v="86.542000000000002"/>
    <n v="89.619"/>
    <n v="93.013999999999996"/>
    <n v="96.052999999999997"/>
    <n v="99.456999999999994"/>
    <n v="103.03100000000001"/>
    <n v="106.94"/>
    <n v="111.07600000000001"/>
    <n v="115.45500000000001"/>
    <n v="120.053"/>
    <n v="124.934"/>
    <n v="130.08699999999999"/>
    <n v="135.584"/>
  </r>
  <r>
    <x v="0"/>
    <x v="9"/>
    <x v="48"/>
    <n v="38.063999999999993"/>
    <n v="39.157999999999994"/>
    <n v="40.380000000000003"/>
    <n v="41.472999999999999"/>
    <n v="42.699999999999996"/>
    <n v="43.992999999999995"/>
    <n v="45.388999999999996"/>
    <n v="46.859000000000002"/>
    <n v="48.418999999999997"/>
    <n v="50.039000000000001"/>
    <n v="51.762"/>
    <n v="53.568999999999996"/>
    <n v="55.495000000000005"/>
  </r>
  <r>
    <x v="0"/>
    <x v="9"/>
    <x v="49"/>
    <n v="14.656000000000002"/>
    <n v="15.064"/>
    <n v="15.519"/>
    <n v="15.922999999999998"/>
    <n v="16.372999999999998"/>
    <n v="16.841000000000001"/>
    <n v="17.348999999999997"/>
    <n v="17.878"/>
    <n v="18.437000000000001"/>
    <n v="19.015000000000001"/>
    <n v="19.62"/>
    <n v="20.254999999999999"/>
    <n v="20.928000000000001"/>
  </r>
  <r>
    <x v="0"/>
    <x v="10"/>
    <x v="50"/>
    <n v="971.80399999999986"/>
    <n v="1014.718"/>
    <n v="1063.373"/>
    <n v="1106.9129999999998"/>
    <n v="1157.134"/>
    <n v="1212.2339999999999"/>
    <n v="1273.7020000000002"/>
    <n v="1338.4960000000001"/>
    <n v="1407.7000000000003"/>
    <n v="1481.127"/>
    <n v="1559.921"/>
    <n v="1643.8150000000001"/>
    <n v="1733.9079999999999"/>
  </r>
  <r>
    <x v="0"/>
    <x v="10"/>
    <x v="51"/>
    <n v="125.846"/>
    <n v="128.417"/>
    <n v="131.52099999999999"/>
    <n v="133.92400000000001"/>
    <n v="136.97399999999999"/>
    <n v="140.06299999999999"/>
    <n v="143.583"/>
    <n v="147.22600000000003"/>
    <n v="151.03200000000001"/>
    <n v="154.93900000000002"/>
    <n v="159.05499999999998"/>
    <n v="163.34099999999998"/>
    <n v="167.946"/>
  </r>
  <r>
    <x v="1"/>
    <x v="0"/>
    <x v="0"/>
    <n v="223.24900000000002"/>
    <n v="234.161"/>
    <n v="246.55699999999999"/>
    <n v="257.69599999999997"/>
    <n v="270.584"/>
    <n v="284.82399999999996"/>
    <n v="300.78399999999999"/>
    <n v="317.87"/>
    <n v="336.21500000000003"/>
    <n v="355.77599999999995"/>
    <n v="376.96500000000003"/>
    <n v="399.70100000000002"/>
    <n v="424.30899999999997"/>
  </r>
  <r>
    <x v="1"/>
    <x v="0"/>
    <x v="1"/>
    <n v="249.065"/>
    <n v="262.62200000000001"/>
    <n v="278.09299999999996"/>
    <n v="292.077"/>
    <n v="308.25"/>
    <n v="326.12299999999999"/>
    <n v="346.21200000000005"/>
    <n v="367.42"/>
    <n v="390.13"/>
    <n v="414.36700000000002"/>
    <n v="440.36099999999999"/>
    <n v="468.137"/>
    <n v="498.00699999999995"/>
  </r>
  <r>
    <x v="1"/>
    <x v="0"/>
    <x v="2"/>
    <n v="185.197"/>
    <n v="193.44899999999998"/>
    <n v="202.72800000000001"/>
    <n v="211.06899999999999"/>
    <n v="220.71799999999999"/>
    <n v="231.38499999999999"/>
    <n v="243.22800000000001"/>
    <n v="255.66000000000003"/>
    <n v="268.95"/>
    <n v="283.12700000000001"/>
    <n v="298.41000000000003"/>
    <n v="314.79599999999999"/>
    <n v="332.459"/>
  </r>
  <r>
    <x v="1"/>
    <x v="0"/>
    <x v="3"/>
    <n v="69.198999999999998"/>
    <n v="72.156000000000006"/>
    <n v="75.426000000000002"/>
    <n v="78.323999999999998"/>
    <n v="81.658000000000001"/>
    <n v="85.266999999999996"/>
    <n v="89.26400000000001"/>
    <n v="93.402000000000001"/>
    <n v="97.802999999999997"/>
    <n v="102.407"/>
    <n v="107.31699999999999"/>
    <n v="112.515"/>
    <n v="118.05799999999999"/>
  </r>
  <r>
    <x v="1"/>
    <x v="0"/>
    <x v="4"/>
    <n v="67.016999999999996"/>
    <n v="69.076000000000008"/>
    <n v="71.439000000000007"/>
    <n v="73.491"/>
    <n v="75.823999999999998"/>
    <n v="78.332999999999998"/>
    <n v="81.085000000000008"/>
    <n v="83.971000000000004"/>
    <n v="86.998000000000005"/>
    <n v="90.152000000000001"/>
    <n v="93.464000000000013"/>
    <n v="96.921999999999997"/>
    <n v="100.60899999999999"/>
  </r>
  <r>
    <x v="1"/>
    <x v="0"/>
    <x v="5"/>
    <n v="55.801000000000002"/>
    <n v="57.777000000000001"/>
    <n v="60.039000000000001"/>
    <n v="62.033999999999999"/>
    <n v="64.331999999999994"/>
    <n v="66.812999999999988"/>
    <n v="69.546999999999997"/>
    <n v="72.403999999999996"/>
    <n v="75.438000000000002"/>
    <n v="78.593000000000004"/>
    <n v="81.931000000000012"/>
    <n v="85.394999999999996"/>
    <n v="89.055000000000007"/>
  </r>
  <r>
    <x v="1"/>
    <x v="0"/>
    <x v="6"/>
    <n v="26.380000000000003"/>
    <n v="27.073"/>
    <n v="27.869000000000003"/>
    <n v="28.562999999999999"/>
    <n v="29.346"/>
    <n v="30.183"/>
    <n v="31.122999999999998"/>
    <n v="32.106000000000002"/>
    <n v="33.140999999999998"/>
    <n v="34.205999999999996"/>
    <n v="35.334000000000003"/>
    <n v="36.518999999999991"/>
    <n v="37.777999999999999"/>
  </r>
  <r>
    <x v="1"/>
    <x v="0"/>
    <x v="7"/>
    <n v="95.895999999999987"/>
    <n v="98.403999999999996"/>
    <n v="101.22199999999999"/>
    <n v="103.65899999999999"/>
    <n v="106.422"/>
    <n v="109.30600000000001"/>
    <n v="112.45899999999999"/>
    <n v="115.663"/>
    <n v="119.02499999999999"/>
    <n v="122.49900000000001"/>
    <n v="126.139"/>
    <n v="129.83000000000001"/>
    <n v="133.63299999999998"/>
  </r>
  <r>
    <x v="1"/>
    <x v="1"/>
    <x v="8"/>
    <n v="821.13000000000011"/>
    <n v="857.98700000000008"/>
    <n v="899.93000000000006"/>
    <n v="937.35500000000002"/>
    <n v="980.75900000000001"/>
    <n v="1028.8810000000001"/>
    <n v="1082.6880000000001"/>
    <n v="1139.3560000000002"/>
    <n v="1199.9749999999999"/>
    <n v="1264.538"/>
    <n v="1333.91"/>
    <n v="1407.98"/>
    <n v="1487.71"/>
  </r>
  <r>
    <x v="1"/>
    <x v="1"/>
    <x v="9"/>
    <n v="115.788"/>
    <n v="120.679"/>
    <n v="126.063"/>
    <n v="130.982"/>
    <n v="136.47300000000001"/>
    <n v="142.09799999999998"/>
    <n v="148.286"/>
    <n v="154.84399999999999"/>
    <n v="161.797"/>
    <n v="168.97800000000001"/>
    <n v="176.62"/>
    <n v="184.59400000000002"/>
    <n v="193"/>
  </r>
  <r>
    <x v="1"/>
    <x v="1"/>
    <x v="10"/>
    <n v="34.885999999999996"/>
    <n v="36.052"/>
    <n v="37.379999999999995"/>
    <n v="38.576000000000001"/>
    <n v="39.902000000000001"/>
    <n v="41.255000000000003"/>
    <n v="42.728000000000002"/>
    <n v="44.295999999999999"/>
    <n v="45.927999999999997"/>
    <n v="47.611000000000004"/>
    <n v="49.390999999999998"/>
    <n v="51.241"/>
    <n v="53.198"/>
  </r>
  <r>
    <x v="1"/>
    <x v="2"/>
    <x v="11"/>
    <n v="36.084000000000003"/>
    <n v="37.213999999999999"/>
    <n v="38.526000000000003"/>
    <n v="39.643999999999998"/>
    <n v="40.936"/>
    <n v="42.3"/>
    <n v="43.763000000000005"/>
    <n v="45.300999999999995"/>
    <n v="46.89"/>
    <n v="48.533999999999999"/>
    <n v="50.271000000000001"/>
    <n v="52.103999999999999"/>
    <n v="54.058999999999997"/>
  </r>
  <r>
    <x v="1"/>
    <x v="2"/>
    <x v="12"/>
    <n v="148.77699999999999"/>
    <n v="155.56800000000001"/>
    <n v="163.27800000000002"/>
    <n v="169.97799999999998"/>
    <n v="177.80799999999999"/>
    <n v="186.22400000000002"/>
    <n v="195.49"/>
    <n v="205.459"/>
    <n v="216.09200000000001"/>
    <n v="227.30200000000002"/>
    <n v="239.32"/>
    <n v="252.10100000000003"/>
    <n v="265.80700000000002"/>
  </r>
  <r>
    <x v="1"/>
    <x v="2"/>
    <x v="13"/>
    <n v="123.694"/>
    <n v="128.90899999999999"/>
    <n v="134.80199999999999"/>
    <n v="139.87"/>
    <n v="145.74699999999999"/>
    <n v="151.96"/>
    <n v="158.762"/>
    <n v="165.96099999999998"/>
    <n v="173.625"/>
    <n v="181.67000000000002"/>
    <n v="190.25200000000001"/>
    <n v="199.28800000000001"/>
    <n v="208.92099999999999"/>
  </r>
  <r>
    <x v="1"/>
    <x v="2"/>
    <x v="14"/>
    <n v="299.79600000000005"/>
    <n v="314.75300000000004"/>
    <n v="331.55900000000008"/>
    <n v="347.56900000000002"/>
    <n v="365.69200000000001"/>
    <n v="386.64300000000003"/>
    <n v="410.84899999999999"/>
    <n v="436.14200000000005"/>
    <n v="463.46799999999996"/>
    <n v="493.01599999999996"/>
    <n v="524.971"/>
    <n v="559.44900000000018"/>
    <n v="596.74700000000007"/>
  </r>
  <r>
    <x v="1"/>
    <x v="2"/>
    <x v="15"/>
    <n v="56.39"/>
    <n v="58.488"/>
    <n v="60.847000000000001"/>
    <n v="62.870999999999995"/>
    <n v="65.212999999999994"/>
    <n v="67.706999999999994"/>
    <n v="70.411999999999992"/>
    <n v="73.248000000000005"/>
    <n v="76.23"/>
    <n v="79.346999999999994"/>
    <n v="82.668999999999997"/>
    <n v="86.192000000000007"/>
    <n v="89.944999999999993"/>
  </r>
  <r>
    <x v="1"/>
    <x v="2"/>
    <x v="16"/>
    <n v="188.512"/>
    <n v="197.99099999999999"/>
    <n v="208.82599999999999"/>
    <n v="218.30499999999998"/>
    <n v="229.44499999999999"/>
    <n v="241.34400000000002"/>
    <n v="254.34800000000001"/>
    <n v="268.11599999999999"/>
    <n v="282.73699999999997"/>
    <n v="298.05"/>
    <n v="314.45299999999997"/>
    <n v="331.786"/>
    <n v="350.36400000000003"/>
  </r>
  <r>
    <x v="1"/>
    <x v="2"/>
    <x v="17"/>
    <n v="66.600000000000009"/>
    <n v="68.491"/>
    <n v="70.697000000000003"/>
    <n v="72.567999999999998"/>
    <n v="74.738"/>
    <n v="77.007999999999996"/>
    <n v="79.438999999999993"/>
    <n v="81.986000000000018"/>
    <n v="84.676999999999992"/>
    <n v="87.477000000000004"/>
    <n v="90.421000000000006"/>
    <n v="93.454000000000008"/>
    <n v="96.643000000000015"/>
  </r>
  <r>
    <x v="1"/>
    <x v="2"/>
    <x v="18"/>
    <n v="51.950999999999993"/>
    <n v="53.304000000000002"/>
    <n v="54.837999999999994"/>
    <n v="56.108000000000004"/>
    <n v="57.555"/>
    <n v="59.048000000000002"/>
    <n v="60.638999999999996"/>
    <n v="62.283000000000001"/>
    <n v="63.981000000000002"/>
    <n v="65.730999999999995"/>
    <n v="67.563999999999993"/>
    <n v="69.441000000000003"/>
    <n v="71.421999999999997"/>
  </r>
  <r>
    <x v="1"/>
    <x v="3"/>
    <x v="19"/>
    <n v="113.54799999999997"/>
    <n v="117.83099999999999"/>
    <n v="122.651"/>
    <n v="127.05"/>
    <n v="131.78399999999999"/>
    <n v="136.78399999999999"/>
    <n v="142.23500000000001"/>
    <n v="148.08099999999999"/>
    <n v="154.215"/>
    <n v="160.589"/>
    <n v="167.352"/>
    <n v="174.51600000000002"/>
    <n v="182.17400000000001"/>
  </r>
  <r>
    <x v="1"/>
    <x v="3"/>
    <x v="20"/>
    <n v="529.55899999999997"/>
    <n v="554.87200000000007"/>
    <n v="583.65800000000002"/>
    <n v="608.95299999999997"/>
    <n v="639.42399999999998"/>
    <n v="673.62200000000007"/>
    <n v="712.38300000000004"/>
    <n v="752.8900000000001"/>
    <n v="796.471"/>
    <n v="843.10199999999986"/>
    <n v="893.3760000000002"/>
    <n v="947.14599999999996"/>
    <n v="1005.1029999999998"/>
  </r>
  <r>
    <x v="1"/>
    <x v="3"/>
    <x v="21"/>
    <n v="233.29599999999999"/>
    <n v="243.63099999999997"/>
    <n v="255.32799999999997"/>
    <n v="266.11"/>
    <n v="277.82600000000002"/>
    <n v="290.20699999999999"/>
    <n v="303.67600000000004"/>
    <n v="318.13"/>
    <n v="333.41300000000001"/>
    <n v="349.47899999999998"/>
    <n v="366.62"/>
    <n v="384.71899999999999"/>
    <n v="404.02599999999995"/>
  </r>
  <r>
    <x v="1"/>
    <x v="3"/>
    <x v="22"/>
    <n v="95.40100000000001"/>
    <n v="98.384"/>
    <n v="101.73599999999999"/>
    <n v="104.8"/>
    <n v="108.10000000000001"/>
    <n v="111.62099999999998"/>
    <n v="115.40799999999999"/>
    <n v="119.395"/>
    <n v="123.601"/>
    <n v="127.95700000000001"/>
    <n v="132.57300000000001"/>
    <n v="137.434"/>
    <n v="142.60499999999999"/>
  </r>
  <r>
    <x v="1"/>
    <x v="4"/>
    <x v="23"/>
    <n v="473.98599999999999"/>
    <n v="496.6330000000001"/>
    <n v="522.13499999999999"/>
    <n v="544.78200000000004"/>
    <n v="571.73300000000006"/>
    <n v="602.18599999999992"/>
    <n v="636.89100000000008"/>
    <n v="673.45499999999993"/>
    <n v="712.84199999999998"/>
    <n v="754.89499999999998"/>
    <n v="800.43100000000004"/>
    <n v="849.37"/>
    <n v="902.32400000000007"/>
  </r>
  <r>
    <x v="1"/>
    <x v="4"/>
    <x v="24"/>
    <n v="84.814999999999998"/>
    <n v="88.028999999999996"/>
    <n v="91.754999999999995"/>
    <n v="95.108999999999995"/>
    <n v="98.835000000000008"/>
    <n v="102.77500000000001"/>
    <n v="107.04000000000002"/>
    <n v="111.53799999999998"/>
    <n v="116.27200000000002"/>
    <n v="121.258"/>
    <n v="126.51100000000001"/>
    <n v="132.01900000000001"/>
    <n v="137.87900000000002"/>
  </r>
  <r>
    <x v="1"/>
    <x v="4"/>
    <x v="25"/>
    <n v="323.64600000000002"/>
    <n v="337.80599999999993"/>
    <n v="354.00500000000005"/>
    <n v="368.678"/>
    <n v="385.05799999999994"/>
    <n v="402.43299999999999"/>
    <n v="421.346"/>
    <n v="441.29099999999994"/>
    <n v="462.37900000000008"/>
    <n v="484.60699999999997"/>
    <n v="508.19200000000006"/>
    <n v="533.02599999999995"/>
    <n v="559.423"/>
  </r>
  <r>
    <x v="1"/>
    <x v="4"/>
    <x v="26"/>
    <n v="70.088999999999999"/>
    <n v="72.432000000000002"/>
    <n v="75.037000000000006"/>
    <n v="77.356999999999999"/>
    <n v="79.923999999999992"/>
    <n v="82.626999999999995"/>
    <n v="85.534000000000006"/>
    <n v="88.597000000000008"/>
    <n v="91.83"/>
    <n v="95.200999999999993"/>
    <n v="98.782000000000011"/>
    <n v="102.509"/>
    <n v="106.45000000000002"/>
  </r>
  <r>
    <x v="1"/>
    <x v="4"/>
    <x v="27"/>
    <n v="19.268000000000001"/>
    <n v="19.817999999999998"/>
    <n v="20.437999999999999"/>
    <n v="20.986999999999998"/>
    <n v="21.584"/>
    <n v="22.213000000000001"/>
    <n v="22.891000000000002"/>
    <n v="23.617000000000001"/>
    <n v="24.378999999999998"/>
    <n v="25.166999999999998"/>
    <n v="26.004999999999995"/>
    <n v="26.890999999999998"/>
    <n v="27.832000000000001"/>
  </r>
  <r>
    <x v="1"/>
    <x v="5"/>
    <x v="28"/>
    <n v="290.08199999999999"/>
    <n v="304.72199999999998"/>
    <n v="321.74"/>
    <n v="336.58699999999999"/>
    <n v="354.82"/>
    <n v="375.73599999999999"/>
    <n v="399.92099999999999"/>
    <n v="425.09599999999995"/>
    <n v="452.24"/>
    <n v="481.25"/>
    <n v="512.65599999999995"/>
    <n v="546.36199999999997"/>
    <n v="582.77"/>
  </r>
  <r>
    <x v="1"/>
    <x v="5"/>
    <x v="29"/>
    <n v="169.74700000000001"/>
    <n v="177.88800000000001"/>
    <n v="187.06300000000002"/>
    <n v="195.49699999999999"/>
    <n v="204.96199999999999"/>
    <n v="215.21900000000002"/>
    <n v="226.488"/>
    <n v="238.614"/>
    <n v="251.53900000000002"/>
    <n v="265.31600000000003"/>
    <n v="280.14499999999998"/>
    <n v="296.04899999999998"/>
    <n v="313.21799999999996"/>
  </r>
  <r>
    <x v="1"/>
    <x v="5"/>
    <x v="30"/>
    <n v="148.86200000000002"/>
    <n v="156.14800000000002"/>
    <n v="164.22700000000003"/>
    <n v="171.57900000000001"/>
    <n v="179.78"/>
    <n v="188.494"/>
    <n v="198.01900000000001"/>
    <n v="208.006"/>
    <n v="218.642"/>
    <n v="229.87199999999999"/>
    <n v="241.774"/>
    <n v="254.30899999999997"/>
    <n v="267.63099999999997"/>
  </r>
  <r>
    <x v="1"/>
    <x v="5"/>
    <x v="31"/>
    <n v="86.444999999999993"/>
    <n v="90.10499999999999"/>
    <n v="94.194000000000003"/>
    <n v="97.905000000000001"/>
    <n v="102.04900000000001"/>
    <n v="106.494"/>
    <n v="111.36200000000001"/>
    <n v="116.569"/>
    <n v="122.09699999999999"/>
    <n v="127.937"/>
    <n v="134.19800000000001"/>
    <n v="140.82999999999998"/>
    <n v="147.94299999999998"/>
  </r>
  <r>
    <x v="1"/>
    <x v="5"/>
    <x v="32"/>
    <n v="66.382999999999996"/>
    <n v="68.600999999999999"/>
    <n v="71.150000000000006"/>
    <n v="73.462999999999994"/>
    <n v="76.040000000000006"/>
    <n v="78.796000000000006"/>
    <n v="81.77"/>
    <n v="84.929000000000002"/>
    <n v="88.253"/>
    <n v="91.763000000000005"/>
    <n v="95.481000000000009"/>
    <n v="99.399000000000015"/>
    <n v="103.56899999999999"/>
  </r>
  <r>
    <x v="1"/>
    <x v="5"/>
    <x v="33"/>
    <n v="51.738999999999997"/>
    <n v="53.457999999999998"/>
    <n v="55.375"/>
    <n v="57.084000000000003"/>
    <n v="58.963000000000001"/>
    <n v="60.947000000000003"/>
    <n v="63.097000000000001"/>
    <n v="65.34899999999999"/>
    <n v="67.734999999999999"/>
    <n v="70.224999999999994"/>
    <n v="72.861000000000004"/>
    <n v="75.616"/>
    <n v="78.557999999999993"/>
  </r>
  <r>
    <x v="1"/>
    <x v="5"/>
    <x v="34"/>
    <n v="30.063000000000002"/>
    <n v="30.959"/>
    <n v="31.963000000000001"/>
    <n v="32.841999999999999"/>
    <n v="33.804000000000002"/>
    <n v="34.811999999999998"/>
    <n v="35.9"/>
    <n v="37.061999999999998"/>
    <n v="38.277000000000001"/>
    <n v="39.552999999999997"/>
    <n v="40.906999999999996"/>
    <n v="42.329000000000001"/>
    <n v="43.852000000000004"/>
  </r>
  <r>
    <x v="1"/>
    <x v="5"/>
    <x v="35"/>
    <n v="67.074999999999989"/>
    <n v="69.728000000000009"/>
    <n v="72.694999999999993"/>
    <n v="75.355000000000004"/>
    <n v="78.307999999999993"/>
    <n v="81.435999999999993"/>
    <n v="84.835000000000008"/>
    <n v="88.462999999999994"/>
    <n v="92.290999999999997"/>
    <n v="96.302000000000007"/>
    <n v="100.584"/>
    <n v="105.113"/>
    <n v="109.94"/>
  </r>
  <r>
    <x v="1"/>
    <x v="5"/>
    <x v="36"/>
    <n v="61.404000000000003"/>
    <n v="63.108000000000004"/>
    <n v="64.962999999999994"/>
    <n v="66.60199999999999"/>
    <n v="68.41"/>
    <n v="70.296999999999997"/>
    <n v="72.311999999999998"/>
    <n v="74.408000000000001"/>
    <n v="76.626000000000005"/>
    <n v="78.91"/>
    <n v="81.316999999999993"/>
    <n v="83.812000000000012"/>
    <n v="86.427999999999997"/>
  </r>
  <r>
    <x v="1"/>
    <x v="6"/>
    <x v="37"/>
    <n v="766.21100000000001"/>
    <n v="801.37400000000002"/>
    <n v="841.28899999999999"/>
    <n v="876.76600000000008"/>
    <n v="918.23299999999995"/>
    <n v="964.17000000000007"/>
    <n v="1015.6730000000001"/>
    <n v="1069.9679999999998"/>
    <n v="1128.1610000000001"/>
    <n v="1190.19"/>
    <n v="1256.8090000000002"/>
    <n v="1327.8810000000001"/>
    <n v="1404.3159999999998"/>
  </r>
  <r>
    <x v="1"/>
    <x v="6"/>
    <x v="38"/>
    <n v="129.268"/>
    <n v="134.411"/>
    <n v="140.244"/>
    <n v="145.66"/>
    <n v="151.57"/>
    <n v="157.79599999999999"/>
    <n v="164.59399999999999"/>
    <n v="171.84199999999998"/>
    <n v="179.495"/>
    <n v="187.47900000000001"/>
    <n v="196.041"/>
    <n v="205.102"/>
    <n v="214.76400000000001"/>
  </r>
  <r>
    <x v="1"/>
    <x v="6"/>
    <x v="39"/>
    <n v="76.325000000000003"/>
    <n v="78.932999999999993"/>
    <n v="81.839999999999989"/>
    <n v="84.486999999999995"/>
    <n v="87.330999999999989"/>
    <n v="90.268000000000001"/>
    <n v="93.435000000000002"/>
    <n v="96.686000000000007"/>
    <n v="100.044"/>
    <n v="103.458"/>
    <n v="107.071"/>
    <n v="110.83199999999999"/>
    <n v="114.82799999999999"/>
  </r>
  <r>
    <x v="1"/>
    <x v="7"/>
    <x v="40"/>
    <n v="236.089"/>
    <n v="244.11500000000001"/>
    <n v="253.51600000000002"/>
    <n v="261.79599999999999"/>
    <n v="271.21300000000002"/>
    <n v="280.96800000000002"/>
    <n v="291.726"/>
    <n v="303.11400000000003"/>
    <n v="315.10199999999998"/>
    <n v="327.64099999999996"/>
    <n v="340.81200000000001"/>
    <n v="354.58199999999999"/>
    <n v="369.30399999999997"/>
  </r>
  <r>
    <x v="1"/>
    <x v="7"/>
    <x v="41"/>
    <n v="507.18799999999993"/>
    <n v="532.27600000000007"/>
    <n v="560.48500000000001"/>
    <n v="586.00800000000004"/>
    <n v="615.73199999999997"/>
    <n v="649.52100000000007"/>
    <n v="687.3130000000001"/>
    <n v="727.1640000000001"/>
    <n v="770.13499999999999"/>
    <n v="816.18700000000001"/>
    <n v="865.97800000000007"/>
    <n v="919.29700000000003"/>
    <n v="976.66200000000003"/>
  </r>
  <r>
    <x v="1"/>
    <x v="7"/>
    <x v="42"/>
    <n v="228.52699999999999"/>
    <n v="238.327"/>
    <n v="249.37200000000001"/>
    <n v="259.10900000000004"/>
    <n v="270.18900000000002"/>
    <n v="281.745"/>
    <n v="294.66300000000001"/>
    <n v="308.21799999999996"/>
    <n v="322.46300000000002"/>
    <n v="337.29899999999998"/>
    <n v="353.13100000000003"/>
    <n v="369.93599999999998"/>
    <n v="387.94200000000001"/>
  </r>
  <r>
    <x v="1"/>
    <x v="8"/>
    <x v="43"/>
    <n v="202.99499999999998"/>
    <n v="213.01700000000002"/>
    <n v="224.14300000000003"/>
    <n v="234.50299999999999"/>
    <n v="246.16700000000003"/>
    <n v="258.82799999999997"/>
    <n v="272.49799999999999"/>
    <n v="287.22499999999997"/>
    <n v="302.94900000000001"/>
    <n v="319.66500000000002"/>
    <n v="337.65999999999997"/>
    <n v="356.96600000000001"/>
    <n v="377.72800000000001"/>
  </r>
  <r>
    <x v="1"/>
    <x v="8"/>
    <x v="44"/>
    <n v="768.80899999999997"/>
    <n v="801.70100000000002"/>
    <n v="839.23"/>
    <n v="872.41"/>
    <n v="910.96699999999998"/>
    <n v="953.40600000000018"/>
    <n v="1001.204"/>
    <n v="1051.271"/>
    <n v="1104.751"/>
    <n v="1161.462"/>
    <n v="1222.261"/>
    <n v="1286.8490000000002"/>
    <n v="1356.18"/>
  </r>
  <r>
    <x v="1"/>
    <x v="9"/>
    <x v="45"/>
    <n v="531.64300000000003"/>
    <n v="556.54099999999994"/>
    <n v="585.00400000000002"/>
    <n v="610.346"/>
    <n v="640.1579999999999"/>
    <n v="673.80400000000009"/>
    <n v="711.92200000000003"/>
    <n v="751.88499999999999"/>
    <n v="794.8180000000001"/>
    <n v="840.62699999999995"/>
    <n v="890.07000000000016"/>
    <n v="942.89300000000003"/>
    <n v="999.81100000000004"/>
  </r>
  <r>
    <x v="1"/>
    <x v="9"/>
    <x v="46"/>
    <n v="314.68399999999997"/>
    <n v="328.27199999999999"/>
    <n v="343.572"/>
    <n v="357.36599999999999"/>
    <n v="372.85699999999997"/>
    <n v="389.14"/>
    <n v="406.86599999999999"/>
    <n v="425.76599999999996"/>
    <n v="445.75100000000003"/>
    <n v="466.78599999999994"/>
    <n v="489.15899999999999"/>
    <n v="512.87099999999998"/>
    <n v="538.20699999999999"/>
  </r>
  <r>
    <x v="1"/>
    <x v="9"/>
    <x v="47"/>
    <n v="77.623999999999995"/>
    <n v="80.588999999999999"/>
    <n v="83.852999999999994"/>
    <n v="86.795000000000002"/>
    <n v="90.076999999999998"/>
    <n v="93.527000000000001"/>
    <n v="97.295999999999992"/>
    <n v="101.27900000000001"/>
    <n v="105.498"/>
    <n v="109.93599999999999"/>
    <n v="114.64"/>
    <n v="119.61199999999999"/>
    <n v="124.917"/>
  </r>
  <r>
    <x v="1"/>
    <x v="9"/>
    <x v="48"/>
    <n v="34.337999999999994"/>
    <n v="35.394999999999996"/>
    <n v="36.573"/>
    <n v="37.634999999999998"/>
    <n v="38.824999999999996"/>
    <n v="40.082999999999998"/>
    <n v="41.436999999999998"/>
    <n v="42.864000000000004"/>
    <n v="44.379999999999995"/>
    <n v="45.955000000000005"/>
    <n v="47.631999999999998"/>
    <n v="49.390999999999998"/>
    <n v="51.264000000000003"/>
  </r>
  <r>
    <x v="1"/>
    <x v="9"/>
    <x v="49"/>
    <n v="13.516000000000002"/>
    <n v="13.920999999999999"/>
    <n v="14.371"/>
    <n v="14.771999999999998"/>
    <n v="15.215999999999998"/>
    <n v="15.678000000000001"/>
    <n v="16.178999999999998"/>
    <n v="16.701000000000001"/>
    <n v="17.253"/>
    <n v="17.824000000000002"/>
    <n v="18.420999999999999"/>
    <n v="19.047000000000001"/>
    <n v="19.71"/>
  </r>
  <r>
    <x v="1"/>
    <x v="11"/>
    <x v="52"/>
    <n v="170.05"/>
    <n v="176.274"/>
    <n v="183.20399999999998"/>
    <n v="189.40599999999998"/>
    <n v="196.78699999999998"/>
    <n v="204.85300000000001"/>
    <n v="213.47000000000003"/>
    <n v="222.47300000000001"/>
    <n v="232.08199999999999"/>
    <n v="242.20799999999997"/>
    <n v="252.99800000000002"/>
    <n v="264.43"/>
    <n v="276.56099999999998"/>
  </r>
  <r>
    <x v="1"/>
    <x v="11"/>
    <x v="53"/>
    <n v="259.62799999999999"/>
    <n v="274.053"/>
    <n v="290.42599999999999"/>
    <n v="305.11199999999997"/>
    <n v="321.70200000000006"/>
    <n v="340.28700000000003"/>
    <n v="361.59199999999998"/>
    <n v="384.20799999999997"/>
    <n v="408.53099999999995"/>
    <n v="434.62"/>
    <n v="462.66200000000003"/>
    <n v="492.65200000000004"/>
    <n v="525.0200000000001"/>
  </r>
  <r>
    <x v="1"/>
    <x v="11"/>
    <x v="54"/>
    <n v="179.12099999999998"/>
    <n v="186.91800000000001"/>
    <n v="195.74299999999999"/>
    <n v="203.34"/>
    <n v="212.34199999999998"/>
    <n v="221.98599999999999"/>
    <n v="232.69400000000002"/>
    <n v="243.67999999999998"/>
    <n v="255.22200000000001"/>
    <n v="267.31400000000008"/>
    <n v="280.096"/>
    <n v="293.46800000000002"/>
    <n v="307.70599999999996"/>
  </r>
  <r>
    <x v="1"/>
    <x v="11"/>
    <x v="55"/>
    <n v="148.37300000000002"/>
    <n v="152.601"/>
    <n v="157.45800000000003"/>
    <n v="161.84200000000001"/>
    <n v="166.69899999999998"/>
    <n v="172.09099999999998"/>
    <n v="177.965"/>
    <n v="184.22300000000001"/>
    <n v="190.863"/>
    <n v="197.83799999999999"/>
    <n v="205.393"/>
    <n v="213.48599999999996"/>
    <n v="222.15099999999995"/>
  </r>
  <r>
    <x v="1"/>
    <x v="11"/>
    <x v="56"/>
    <n v="214.63199999999998"/>
    <n v="224.87200000000004"/>
    <n v="236.542"/>
    <n v="247.21300000000002"/>
    <n v="259.60399999999998"/>
    <n v="273.017"/>
    <n v="287.98099999999999"/>
    <n v="303.91200000000003"/>
    <n v="321.00200000000001"/>
    <n v="339.14699999999999"/>
    <n v="358.77200000000005"/>
    <n v="379.77900000000005"/>
    <n v="402.46999999999997"/>
  </r>
  <r>
    <x v="2"/>
    <x v="0"/>
    <x v="0"/>
    <n v="30.670999999999999"/>
    <n v="31.475999999999999"/>
    <n v="32.418999999999997"/>
    <n v="33.158000000000001"/>
    <n v="34.085000000000001"/>
    <n v="35.049999999999997"/>
    <n v="36.164000000000001"/>
    <n v="37.316000000000003"/>
    <n v="38.548000000000002"/>
    <n v="39.832999999999998"/>
    <n v="41.198999999999998"/>
    <n v="42.648000000000003"/>
    <n v="44.21"/>
  </r>
  <r>
    <x v="2"/>
    <x v="0"/>
    <x v="1"/>
    <n v="31.117999999999999"/>
    <n v="31.972000000000001"/>
    <n v="33.021999999999998"/>
    <n v="33.856999999999999"/>
    <n v="34.912999999999997"/>
    <n v="35.972999999999999"/>
    <n v="37.183999999999997"/>
    <n v="38.454000000000001"/>
    <n v="39.779000000000003"/>
    <n v="41.161000000000001"/>
    <n v="42.607999999999997"/>
    <n v="44.106999999999999"/>
    <n v="45.713999999999999"/>
  </r>
  <r>
    <x v="2"/>
    <x v="0"/>
    <x v="2"/>
    <n v="22.141999999999999"/>
    <n v="22.6"/>
    <n v="23.178000000000001"/>
    <n v="23.622"/>
    <n v="24.187000000000001"/>
    <n v="24.757000000000001"/>
    <n v="25.396000000000001"/>
    <n v="26.036000000000001"/>
    <n v="26.661000000000001"/>
    <n v="27.286000000000001"/>
    <n v="27.928000000000001"/>
    <n v="28.600999999999999"/>
    <n v="29.331"/>
  </r>
  <r>
    <x v="2"/>
    <x v="0"/>
    <x v="3"/>
    <n v="9.0380000000000003"/>
    <n v="9.1989999999999998"/>
    <n v="9.391"/>
    <n v="9.5370000000000008"/>
    <n v="9.7219999999999995"/>
    <n v="9.9039999999999999"/>
    <n v="10.112"/>
    <n v="10.327"/>
    <n v="10.553000000000001"/>
    <n v="10.775"/>
    <n v="11.007999999999999"/>
    <n v="11.241"/>
    <n v="11.487"/>
  </r>
  <r>
    <x v="2"/>
    <x v="0"/>
    <x v="4"/>
    <n v="8.5779999999999994"/>
    <n v="8.6850000000000005"/>
    <n v="8.7989999999999995"/>
    <n v="8.8780000000000001"/>
    <n v="8.98"/>
    <n v="9.0830000000000002"/>
    <n v="9.1950000000000003"/>
    <n v="9.3109999999999999"/>
    <n v="9.4369999999999994"/>
    <n v="9.5640000000000001"/>
    <n v="9.6920000000000002"/>
    <n v="9.82"/>
    <n v="9.9510000000000005"/>
  </r>
  <r>
    <x v="2"/>
    <x v="0"/>
    <x v="5"/>
    <n v="7.024"/>
    <n v="7.1269999999999998"/>
    <n v="7.2530000000000001"/>
    <n v="7.3490000000000002"/>
    <n v="7.4710000000000001"/>
    <n v="7.5919999999999996"/>
    <n v="7.7270000000000003"/>
    <n v="7.8650000000000002"/>
    <n v="8.0139999999999993"/>
    <n v="8.1620000000000008"/>
    <n v="8.32"/>
    <n v="8.4819999999999993"/>
    <n v="8.6549999999999994"/>
  </r>
  <r>
    <x v="2"/>
    <x v="0"/>
    <x v="6"/>
    <n v="3.7839999999999998"/>
    <n v="3.8220000000000001"/>
    <n v="3.863"/>
    <n v="3.891"/>
    <n v="3.9249999999999998"/>
    <n v="3.9580000000000002"/>
    <n v="3.9950000000000001"/>
    <n v="4.0259999999999998"/>
    <n v="4.056"/>
    <n v="4.0839999999999996"/>
    <n v="4.1150000000000002"/>
    <n v="4.1470000000000002"/>
    <n v="4.1840000000000002"/>
  </r>
  <r>
    <x v="2"/>
    <x v="0"/>
    <x v="7"/>
    <n v="13.491"/>
    <n v="13.536"/>
    <n v="13.596"/>
    <n v="13.632"/>
    <n v="13.691000000000001"/>
    <n v="13.746"/>
    <n v="13.81"/>
    <n v="13.891"/>
    <n v="13.984"/>
    <n v="14.074"/>
    <n v="14.185"/>
    <n v="14.295"/>
    <n v="14.414"/>
  </r>
  <r>
    <x v="2"/>
    <x v="1"/>
    <x v="8"/>
    <n v="105.857"/>
    <n v="108.175"/>
    <n v="110.99499999999999"/>
    <n v="113.22300000000001"/>
    <n v="116.06599999999999"/>
    <n v="118.93399999999998"/>
    <n v="122.114"/>
    <n v="125.38500000000002"/>
    <n v="128.786"/>
    <n v="132.25800000000001"/>
    <n v="135.89899999999997"/>
    <n v="139.67199999999997"/>
    <n v="143.726"/>
  </r>
  <r>
    <x v="2"/>
    <x v="1"/>
    <x v="9"/>
    <n v="15.406000000000001"/>
    <n v="15.603"/>
    <n v="15.821"/>
    <n v="15.958"/>
    <n v="16.122"/>
    <n v="16.303000000000001"/>
    <n v="16.579999999999998"/>
    <n v="16.89"/>
    <n v="17.228000000000002"/>
    <n v="17.591000000000001"/>
    <n v="17.992000000000001"/>
    <n v="18.431000000000001"/>
    <n v="18.905000000000001"/>
  </r>
  <r>
    <x v="2"/>
    <x v="1"/>
    <x v="10"/>
    <n v="4.5830000000000002"/>
    <n v="4.6390000000000002"/>
    <n v="4.7050000000000001"/>
    <n v="4.7430000000000003"/>
    <n v="4.7859999999999996"/>
    <n v="4.8259999999999996"/>
    <n v="4.8890000000000002"/>
    <n v="4.9509999999999996"/>
    <n v="5.0179999999999998"/>
    <n v="5.09"/>
    <n v="5.1639999999999997"/>
    <n v="5.2380000000000004"/>
    <n v="5.3150000000000004"/>
  </r>
  <r>
    <x v="2"/>
    <x v="2"/>
    <x v="11"/>
    <n v="6.1470000000000002"/>
    <n v="6.2220000000000004"/>
    <n v="6.306"/>
    <n v="6.367"/>
    <n v="6.4349999999999996"/>
    <n v="6.5010000000000003"/>
    <n v="6.5730000000000004"/>
    <n v="6.6390000000000002"/>
    <n v="6.7030000000000003"/>
    <n v="6.758"/>
    <n v="6.8170000000000002"/>
    <n v="6.8789999999999996"/>
    <n v="6.944"/>
  </r>
  <r>
    <x v="2"/>
    <x v="2"/>
    <x v="12"/>
    <n v="20.506"/>
    <n v="21.045999999999999"/>
    <n v="21.657"/>
    <n v="22.138000000000002"/>
    <n v="22.670999999999999"/>
    <n v="23.196000000000002"/>
    <n v="23.841999999999999"/>
    <n v="24.492999999999999"/>
    <n v="25.181000000000001"/>
    <n v="25.907"/>
    <n v="26.669"/>
    <n v="27.439"/>
    <n v="28.233000000000001"/>
  </r>
  <r>
    <x v="2"/>
    <x v="2"/>
    <x v="13"/>
    <n v="18.084"/>
    <n v="18.425000000000001"/>
    <n v="18.82"/>
    <n v="19.122"/>
    <n v="19.451000000000001"/>
    <n v="19.783000000000001"/>
    <n v="20.204999999999998"/>
    <n v="20.638999999999999"/>
    <n v="21.100999999999999"/>
    <n v="21.584"/>
    <n v="22.08"/>
    <n v="22.602"/>
    <n v="23.158999999999999"/>
  </r>
  <r>
    <x v="2"/>
    <x v="2"/>
    <x v="14"/>
    <n v="34.853000000000009"/>
    <n v="35.644000000000005"/>
    <n v="36.668999999999997"/>
    <n v="37.475000000000009"/>
    <n v="38.758999999999972"/>
    <n v="40.078999999999979"/>
    <n v="41.438999999999979"/>
    <n v="42.882000000000033"/>
    <n v="44.375"/>
    <n v="45.874000000000024"/>
    <n v="47.492999999999981"/>
    <n v="49.222999999999971"/>
    <n v="51.152000000000001"/>
  </r>
  <r>
    <x v="2"/>
    <x v="2"/>
    <x v="15"/>
    <n v="7.758"/>
    <n v="7.8879999999999999"/>
    <n v="8.0340000000000007"/>
    <n v="8.1440000000000001"/>
    <n v="8.2620000000000005"/>
    <n v="8.3800000000000008"/>
    <n v="8.5289999999999999"/>
    <n v="8.6790000000000003"/>
    <n v="8.8409999999999993"/>
    <n v="9.016"/>
    <n v="9.2029999999999994"/>
    <n v="9.3970000000000002"/>
    <n v="9.6069999999999993"/>
  </r>
  <r>
    <x v="2"/>
    <x v="2"/>
    <x v="16"/>
    <n v="22.323"/>
    <n v="22.942"/>
    <n v="23.687999999999999"/>
    <n v="24.271000000000001"/>
    <n v="24.920999999999999"/>
    <n v="25.581"/>
    <n v="26.359000000000002"/>
    <n v="27.161999999999999"/>
    <n v="28.001999999999999"/>
    <n v="28.881"/>
    <n v="29.771999999999998"/>
    <n v="30.669"/>
    <n v="31.593"/>
  </r>
  <r>
    <x v="2"/>
    <x v="2"/>
    <x v="17"/>
    <n v="9.452"/>
    <n v="9.4990000000000006"/>
    <n v="9.5589999999999993"/>
    <n v="9.5969999999999995"/>
    <n v="9.6440000000000001"/>
    <n v="9.6910000000000007"/>
    <n v="9.7479999999999993"/>
    <n v="9.8059999999999992"/>
    <n v="9.8580000000000005"/>
    <n v="9.9"/>
    <n v="9.9529999999999994"/>
    <n v="10.009"/>
    <n v="10.074"/>
  </r>
  <r>
    <x v="2"/>
    <x v="2"/>
    <x v="18"/>
    <n v="6.7229999999999999"/>
    <n v="6.7510000000000003"/>
    <n v="6.7880000000000003"/>
    <n v="6.81"/>
    <n v="6.8310000000000004"/>
    <n v="6.8520000000000003"/>
    <n v="6.8879999999999999"/>
    <n v="6.9260000000000002"/>
    <n v="6.9710000000000001"/>
    <n v="7.0190000000000001"/>
    <n v="7.0679999999999996"/>
    <n v="7.1230000000000002"/>
    <n v="7.1840000000000002"/>
  </r>
  <r>
    <x v="2"/>
    <x v="3"/>
    <x v="19"/>
    <n v="16.478999999999999"/>
    <n v="16.690999999999999"/>
    <n v="16.942"/>
    <n v="17.13"/>
    <n v="17.358000000000001"/>
    <n v="17.593"/>
    <n v="17.850000000000001"/>
    <n v="18.114999999999998"/>
    <n v="18.373999999999999"/>
    <n v="18.616"/>
    <n v="18.884"/>
    <n v="19.161999999999999"/>
    <n v="19.459"/>
  </r>
  <r>
    <x v="2"/>
    <x v="3"/>
    <x v="20"/>
    <n v="67.644000000000005"/>
    <n v="69.27000000000001"/>
    <n v="71.289999999999992"/>
    <n v="72.862000000000009"/>
    <n v="74.926999999999992"/>
    <n v="77.009999999999991"/>
    <n v="79.406000000000006"/>
    <n v="81.892000000000024"/>
    <n v="84.495000000000005"/>
    <n v="87.207000000000022"/>
    <n v="90.035999999999987"/>
    <n v="92.986999999999981"/>
    <n v="96.180999999999997"/>
  </r>
  <r>
    <x v="2"/>
    <x v="3"/>
    <x v="21"/>
    <n v="29.114999999999998"/>
    <n v="29.760999999999999"/>
    <n v="30.486000000000001"/>
    <n v="31.053999999999998"/>
    <n v="31.716000000000001"/>
    <n v="32.389000000000003"/>
    <n v="33.15"/>
    <n v="33.932000000000002"/>
    <n v="34.771999999999998"/>
    <n v="35.634999999999998"/>
    <n v="36.546999999999997"/>
    <n v="37.491999999999997"/>
    <n v="38.481000000000002"/>
  </r>
  <r>
    <x v="2"/>
    <x v="3"/>
    <x v="22"/>
    <n v="12.608000000000001"/>
    <n v="12.695"/>
    <n v="12.803000000000001"/>
    <n v="12.878"/>
    <n v="12.973000000000001"/>
    <n v="13.071"/>
    <n v="13.177"/>
    <n v="13.287000000000001"/>
    <n v="13.391"/>
    <n v="13.481"/>
    <n v="13.587999999999999"/>
    <n v="13.7"/>
    <n v="13.824999999999999"/>
  </r>
  <r>
    <x v="2"/>
    <x v="4"/>
    <x v="23"/>
    <n v="60.417999999999999"/>
    <n v="61.872"/>
    <n v="63.664000000000001"/>
    <n v="65.027000000000001"/>
    <n v="66.875"/>
    <n v="68.77"/>
    <n v="70.918999999999997"/>
    <n v="73.144000000000005"/>
    <n v="75.477000000000004"/>
    <n v="77.891999999999996"/>
    <n v="80.450999999999993"/>
    <n v="83.111000000000004"/>
    <n v="85.986000000000004"/>
  </r>
  <r>
    <x v="2"/>
    <x v="4"/>
    <x v="24"/>
    <n v="10.372"/>
    <n v="10.510999999999999"/>
    <n v="10.673"/>
    <n v="10.798999999999999"/>
    <n v="10.951000000000001"/>
    <n v="11.105"/>
    <n v="11.279"/>
    <n v="11.468"/>
    <n v="11.667"/>
    <n v="11.865"/>
    <n v="12.083"/>
    <n v="12.307"/>
    <n v="12.544"/>
  </r>
  <r>
    <x v="2"/>
    <x v="4"/>
    <x v="25"/>
    <n v="43.668999999999997"/>
    <n v="44.567"/>
    <n v="45.594000000000001"/>
    <n v="46.414000000000001"/>
    <n v="47.35"/>
    <n v="48.277999999999999"/>
    <n v="49.345999999999997"/>
    <n v="50.436999999999998"/>
    <n v="51.578000000000003"/>
    <n v="52.731999999999999"/>
    <n v="53.923000000000002"/>
    <n v="55.168999999999997"/>
    <n v="56.485999999999997"/>
  </r>
  <r>
    <x v="2"/>
    <x v="4"/>
    <x v="26"/>
    <n v="9.4589999999999996"/>
    <n v="9.5299999999999994"/>
    <n v="9.6440000000000001"/>
    <n v="9.7309999999999999"/>
    <n v="9.8350000000000009"/>
    <n v="9.9359999999999999"/>
    <n v="10.050000000000001"/>
    <n v="10.175000000000001"/>
    <n v="10.3"/>
    <n v="10.43"/>
    <n v="10.564"/>
    <n v="10.704000000000001"/>
    <n v="10.861000000000001"/>
  </r>
  <r>
    <x v="2"/>
    <x v="4"/>
    <x v="27"/>
    <n v="1.929"/>
    <n v="1.9370000000000001"/>
    <n v="1.946"/>
    <n v="1.9530000000000001"/>
    <n v="1.9630000000000001"/>
    <n v="1.974"/>
    <n v="1.9890000000000001"/>
    <n v="2.0019999999999998"/>
    <n v="2.0110000000000001"/>
    <n v="2.02"/>
    <n v="2.0329999999999999"/>
    <n v="2.0499999999999998"/>
    <n v="2.069"/>
  </r>
  <r>
    <x v="2"/>
    <x v="5"/>
    <x v="28"/>
    <n v="31.983000000000001"/>
    <n v="33.027999999999999"/>
    <n v="34.253"/>
    <n v="35.156999999999996"/>
    <n v="36.518000000000001"/>
    <n v="37.895000000000003"/>
    <n v="39.411999999999999"/>
    <n v="40.911999999999999"/>
    <n v="42.484000000000002"/>
    <n v="44.103000000000002"/>
    <n v="45.776000000000003"/>
    <n v="47.46"/>
    <n v="49.276000000000003"/>
  </r>
  <r>
    <x v="2"/>
    <x v="5"/>
    <x v="29"/>
    <n v="23.571000000000002"/>
    <n v="24.196000000000002"/>
    <n v="24.927"/>
    <n v="25.52"/>
    <n v="26.184999999999999"/>
    <n v="26.852"/>
    <n v="27.637"/>
    <n v="28.445"/>
    <n v="29.29"/>
    <n v="30.152999999999999"/>
    <n v="31.047000000000001"/>
    <n v="31.984000000000002"/>
    <n v="32.973999999999997"/>
  </r>
  <r>
    <x v="2"/>
    <x v="5"/>
    <x v="30"/>
    <n v="21.225999999999999"/>
    <n v="21.591000000000001"/>
    <n v="22.033000000000001"/>
    <n v="22.405000000000001"/>
    <n v="22.832999999999998"/>
    <n v="23.297000000000001"/>
    <n v="23.823"/>
    <n v="24.398"/>
    <n v="25.007999999999999"/>
    <n v="25.641999999999999"/>
    <n v="26.338000000000001"/>
    <n v="27.091999999999999"/>
    <n v="27.898"/>
  </r>
  <r>
    <x v="2"/>
    <x v="5"/>
    <x v="31"/>
    <n v="12.016"/>
    <n v="12.233000000000001"/>
    <n v="12.502000000000001"/>
    <n v="12.71"/>
    <n v="12.943"/>
    <n v="13.173999999999999"/>
    <n v="13.439"/>
    <n v="13.733000000000001"/>
    <n v="14.032999999999999"/>
    <n v="14.340999999999999"/>
    <n v="14.673"/>
    <n v="15.026"/>
    <n v="15.406000000000001"/>
  </r>
  <r>
    <x v="2"/>
    <x v="5"/>
    <x v="32"/>
    <n v="9.1370000000000005"/>
    <n v="9.2200000000000006"/>
    <n v="9.3490000000000002"/>
    <n v="9.4480000000000004"/>
    <n v="9.5630000000000006"/>
    <n v="9.6750000000000007"/>
    <n v="9.8049999999999997"/>
    <n v="9.9459999999999997"/>
    <n v="10.087999999999999"/>
    <n v="10.234999999999999"/>
    <n v="10.388"/>
    <n v="10.545999999999999"/>
    <n v="10.721"/>
  </r>
  <r>
    <x v="2"/>
    <x v="5"/>
    <x v="33"/>
    <n v="5.3639999999999999"/>
    <n v="5.4050000000000002"/>
    <n v="5.4610000000000003"/>
    <n v="5.5"/>
    <n v="5.5430000000000001"/>
    <n v="5.5830000000000002"/>
    <n v="5.6310000000000002"/>
    <n v="5.6890000000000001"/>
    <n v="5.7480000000000002"/>
    <n v="5.8070000000000004"/>
    <n v="5.875"/>
    <n v="5.9489999999999998"/>
    <n v="6.03"/>
  </r>
  <r>
    <x v="2"/>
    <x v="5"/>
    <x v="34"/>
    <n v="3.9750000000000001"/>
    <n v="4.0019999999999998"/>
    <n v="4.0350000000000001"/>
    <n v="4.0579999999999998"/>
    <n v="4.0839999999999996"/>
    <n v="4.1070000000000002"/>
    <n v="4.1369999999999996"/>
    <n v="4.1680000000000001"/>
    <n v="4.2009999999999996"/>
    <n v="4.2329999999999997"/>
    <n v="4.266"/>
    <n v="4.3019999999999996"/>
    <n v="4.3419999999999996"/>
  </r>
  <r>
    <x v="2"/>
    <x v="5"/>
    <x v="35"/>
    <n v="10.208"/>
    <n v="10.343999999999999"/>
    <n v="10.521000000000001"/>
    <n v="10.657"/>
    <n v="10.808"/>
    <n v="10.959"/>
    <n v="11.141"/>
    <n v="11.340999999999999"/>
    <n v="11.545999999999999"/>
    <n v="11.750999999999999"/>
    <n v="11.977"/>
    <n v="12.22"/>
    <n v="12.486000000000001"/>
  </r>
  <r>
    <x v="2"/>
    <x v="5"/>
    <x v="36"/>
    <n v="8.3659999999999997"/>
    <n v="8.3979999999999997"/>
    <n v="8.4410000000000007"/>
    <n v="8.4689999999999994"/>
    <n v="8.4969999999999999"/>
    <n v="8.5210000000000008"/>
    <n v="8.5570000000000004"/>
    <n v="8.5939999999999994"/>
    <n v="8.6340000000000003"/>
    <n v="8.673"/>
    <n v="8.7140000000000004"/>
    <n v="8.7609999999999992"/>
    <n v="8.8140000000000001"/>
  </r>
  <r>
    <x v="2"/>
    <x v="6"/>
    <x v="37"/>
    <n v="97.13"/>
    <n v="99.26400000000001"/>
    <n v="101.83599999999998"/>
    <n v="103.83600000000001"/>
    <n v="106.434"/>
    <n v="109.09299999999999"/>
    <n v="112.11799999999999"/>
    <n v="115.22600000000003"/>
    <n v="118.46800000000002"/>
    <n v="121.79900000000002"/>
    <n v="125.28999999999998"/>
    <n v="128.93099999999998"/>
    <n v="132.84899999999999"/>
  </r>
  <r>
    <x v="2"/>
    <x v="6"/>
    <x v="38"/>
    <n v="18.584"/>
    <n v="18.896999999999998"/>
    <n v="19.286999999999999"/>
    <n v="19.585000000000001"/>
    <n v="19.920999999999999"/>
    <n v="20.245000000000001"/>
    <n v="20.614999999999998"/>
    <n v="21.027999999999999"/>
    <n v="21.457000000000001"/>
    <n v="21.893999999999998"/>
    <n v="22.367999999999999"/>
    <n v="22.866"/>
    <n v="23.396000000000001"/>
  </r>
  <r>
    <x v="2"/>
    <x v="6"/>
    <x v="39"/>
    <n v="10.132"/>
    <n v="10.256"/>
    <n v="10.398"/>
    <n v="10.503"/>
    <n v="10.619"/>
    <n v="10.725"/>
    <n v="10.85"/>
    <n v="10.972"/>
    <n v="11.106999999999999"/>
    <n v="11.246"/>
    <n v="11.397"/>
    <n v="11.544"/>
    <n v="11.701000000000001"/>
  </r>
  <r>
    <x v="2"/>
    <x v="7"/>
    <x v="40"/>
    <n v="31.332000000000001"/>
    <n v="31.620999999999999"/>
    <n v="32.043999999999997"/>
    <n v="32.296999999999997"/>
    <n v="32.61"/>
    <n v="32.930999999999997"/>
    <n v="33.381999999999998"/>
    <n v="33.886000000000003"/>
    <n v="34.417999999999999"/>
    <n v="34.970999999999997"/>
    <n v="35.582000000000001"/>
    <n v="36.247999999999998"/>
    <n v="36.982999999999997"/>
  </r>
  <r>
    <x v="2"/>
    <x v="7"/>
    <x v="41"/>
    <n v="66.793000000000006"/>
    <n v="68.72"/>
    <n v="70.936999999999983"/>
    <n v="72.760000000000005"/>
    <n v="75.081999999999994"/>
    <n v="77.384999999999991"/>
    <n v="79.873000000000005"/>
    <n v="82.361000000000018"/>
    <n v="84.935000000000016"/>
    <n v="87.535000000000025"/>
    <n v="90.204999999999984"/>
    <n v="92.902999999999992"/>
    <n v="95.775000000000006"/>
  </r>
  <r>
    <x v="2"/>
    <x v="7"/>
    <x v="42"/>
    <n v="27.721"/>
    <n v="28.076000000000001"/>
    <n v="28.54"/>
    <n v="28.867000000000001"/>
    <n v="29.282"/>
    <n v="29.747"/>
    <n v="30.327999999999999"/>
    <n v="30.978999999999999"/>
    <n v="31.678999999999998"/>
    <n v="32.433"/>
    <n v="33.268000000000001"/>
    <n v="34.19"/>
    <n v="35.188000000000002"/>
  </r>
  <r>
    <x v="2"/>
    <x v="8"/>
    <x v="43"/>
    <n v="26.541"/>
    <n v="27.279"/>
    <n v="28.158999999999999"/>
    <n v="28.841999999999999"/>
    <n v="29.646000000000001"/>
    <n v="30.48"/>
    <n v="31.401"/>
    <n v="32.334000000000003"/>
    <n v="33.302999999999997"/>
    <n v="34.304000000000002"/>
    <n v="35.347999999999999"/>
    <n v="36.411999999999999"/>
    <n v="37.514000000000003"/>
  </r>
  <r>
    <x v="2"/>
    <x v="8"/>
    <x v="44"/>
    <n v="99.305000000000007"/>
    <n v="101.13800000000001"/>
    <n v="103.36199999999999"/>
    <n v="105.08199999999999"/>
    <n v="107.328"/>
    <n v="109.583"/>
    <n v="112.182"/>
    <n v="114.892"/>
    <n v="117.729"/>
    <n v="120.63500000000001"/>
    <n v="123.70699999999999"/>
    <n v="126.929"/>
    <n v="130.43199999999999"/>
  </r>
  <r>
    <x v="2"/>
    <x v="9"/>
    <x v="45"/>
    <n v="69.908000000000001"/>
    <n v="71.759"/>
    <n v="74.003"/>
    <n v="75.725999999999999"/>
    <n v="77.930999999999997"/>
    <n v="80.108000000000004"/>
    <n v="82.619"/>
    <n v="85.15"/>
    <n v="87.78"/>
    <n v="90.471000000000004"/>
    <n v="93.244"/>
    <n v="96.078999999999994"/>
    <n v="99.131"/>
  </r>
  <r>
    <x v="2"/>
    <x v="9"/>
    <x v="46"/>
    <n v="42.154000000000003"/>
    <n v="42.722000000000001"/>
    <n v="43.402000000000001"/>
    <n v="43.951000000000001"/>
    <n v="44.631"/>
    <n v="45.378"/>
    <n v="46.198"/>
    <n v="47.106999999999999"/>
    <n v="48.072000000000003"/>
    <n v="49.076000000000001"/>
    <n v="50.189"/>
    <n v="51.401000000000003"/>
    <n v="52.7"/>
  </r>
  <r>
    <x v="2"/>
    <x v="9"/>
    <x v="47"/>
    <n v="8.9179999999999993"/>
    <n v="9.0299999999999994"/>
    <n v="9.1609999999999996"/>
    <n v="9.2579999999999991"/>
    <n v="9.3800000000000008"/>
    <n v="9.5039999999999996"/>
    <n v="9.6440000000000001"/>
    <n v="9.7970000000000006"/>
    <n v="9.9570000000000007"/>
    <n v="10.117000000000001"/>
    <n v="10.294"/>
    <n v="10.475"/>
    <n v="10.667"/>
  </r>
  <r>
    <x v="2"/>
    <x v="9"/>
    <x v="48"/>
    <n v="3.726"/>
    <n v="3.7629999999999999"/>
    <n v="3.8069999999999999"/>
    <n v="3.8380000000000001"/>
    <n v="3.875"/>
    <n v="3.91"/>
    <n v="3.952"/>
    <n v="3.9950000000000001"/>
    <n v="4.0389999999999997"/>
    <n v="4.0839999999999996"/>
    <n v="4.13"/>
    <n v="4.1779999999999999"/>
    <n v="4.2309999999999999"/>
  </r>
  <r>
    <x v="2"/>
    <x v="9"/>
    <x v="49"/>
    <n v="1.1399999999999999"/>
    <n v="1.143"/>
    <n v="1.1479999999999999"/>
    <n v="1.151"/>
    <n v="1.157"/>
    <n v="1.163"/>
    <n v="1.17"/>
    <n v="1.177"/>
    <n v="1.1839999999999999"/>
    <n v="1.1910000000000001"/>
    <n v="1.1990000000000001"/>
    <n v="1.208"/>
    <n v="1.218"/>
  </r>
  <r>
    <x v="3"/>
    <x v="0"/>
    <x v="0"/>
    <n v="43.16"/>
    <n v="44.756"/>
    <n v="46.545999999999999"/>
    <n v="48.18"/>
    <n v="50.137999999999998"/>
    <n v="52.374000000000002"/>
    <n v="54.753999999999998"/>
    <n v="57.313000000000002"/>
    <n v="60.064999999999998"/>
    <n v="63.015999999999998"/>
    <n v="66.224999999999994"/>
    <n v="69.707999999999998"/>
    <n v="73.466999999999999"/>
  </r>
  <r>
    <x v="3"/>
    <x v="0"/>
    <x v="1"/>
    <n v="41.927"/>
    <n v="43.936999999999998"/>
    <n v="46.18"/>
    <n v="48.204999999999998"/>
    <n v="50.613"/>
    <n v="53.218000000000004"/>
    <n v="56.067"/>
    <n v="59.027000000000001"/>
    <n v="62.177999999999997"/>
    <n v="65.513000000000005"/>
    <n v="69.022999999999996"/>
    <n v="72.736999999999995"/>
    <n v="76.638999999999996"/>
  </r>
  <r>
    <x v="3"/>
    <x v="0"/>
    <x v="2"/>
    <n v="33.545000000000002"/>
    <n v="34.914999999999999"/>
    <n v="36.408999999999999"/>
    <n v="37.735999999999997"/>
    <n v="39.32"/>
    <n v="41.042999999999999"/>
    <n v="42.868000000000002"/>
    <n v="44.762"/>
    <n v="46.79"/>
    <n v="48.918999999999997"/>
    <n v="51.194000000000003"/>
    <n v="53.607999999999997"/>
    <n v="56.174999999999997"/>
  </r>
  <r>
    <x v="3"/>
    <x v="0"/>
    <x v="3"/>
    <n v="11.547000000000001"/>
    <n v="11.94"/>
    <n v="12.367000000000001"/>
    <n v="12.74"/>
    <n v="13.176"/>
    <n v="13.634"/>
    <n v="14.121"/>
    <n v="14.619"/>
    <n v="15.141999999999999"/>
    <n v="15.683"/>
    <n v="16.251999999999999"/>
    <n v="16.826000000000001"/>
    <n v="17.431000000000001"/>
  </r>
  <r>
    <x v="3"/>
    <x v="0"/>
    <x v="4"/>
    <n v="11.487"/>
    <n v="11.787000000000001"/>
    <n v="12.111000000000001"/>
    <n v="12.393000000000001"/>
    <n v="12.728999999999999"/>
    <n v="13.077999999999999"/>
    <n v="13.433999999999999"/>
    <n v="13.794"/>
    <n v="14.179"/>
    <n v="14.566000000000001"/>
    <n v="14.977"/>
    <n v="15.398"/>
    <n v="15.834"/>
  </r>
  <r>
    <x v="3"/>
    <x v="0"/>
    <x v="5"/>
    <n v="9.3230000000000004"/>
    <n v="9.5640000000000001"/>
    <n v="9.843"/>
    <n v="10.087"/>
    <n v="10.375"/>
    <n v="10.691000000000001"/>
    <n v="11.026"/>
    <n v="11.37"/>
    <n v="11.74"/>
    <n v="12.124000000000001"/>
    <n v="12.529"/>
    <n v="12.955"/>
    <n v="13.411"/>
  </r>
  <r>
    <x v="3"/>
    <x v="0"/>
    <x v="6"/>
    <n v="5.1269999999999998"/>
    <n v="5.2169999999999996"/>
    <n v="5.3230000000000004"/>
    <n v="5.415"/>
    <n v="5.5220000000000002"/>
    <n v="5.6349999999999998"/>
    <n v="5.7530000000000001"/>
    <n v="5.8739999999999997"/>
    <n v="6.0010000000000003"/>
    <n v="6.1260000000000003"/>
    <n v="6.2569999999999997"/>
    <n v="6.3879999999999999"/>
    <n v="6.5259999999999998"/>
  </r>
  <r>
    <x v="3"/>
    <x v="0"/>
    <x v="7"/>
    <n v="13.933999999999999"/>
    <n v="14.157999999999999"/>
    <n v="14.425000000000001"/>
    <n v="14.65"/>
    <n v="14.914"/>
    <n v="15.18"/>
    <n v="15.446999999999999"/>
    <n v="15.714"/>
    <n v="15.987"/>
    <n v="16.260999999999999"/>
    <n v="16.541"/>
    <n v="16.809999999999999"/>
    <n v="17.077999999999999"/>
  </r>
  <r>
    <x v="3"/>
    <x v="1"/>
    <x v="8"/>
    <n v="142.15100000000001"/>
    <n v="147.54300000000001"/>
    <n v="153.52699999999999"/>
    <n v="158.88499999999999"/>
    <n v="165.33599999999998"/>
    <n v="172.46100000000001"/>
    <n v="180.04300000000003"/>
    <n v="187.94300000000001"/>
    <n v="196.404"/>
    <n v="205.36299999999997"/>
    <n v="214.89400000000001"/>
    <n v="224.99700000000001"/>
    <n v="235.70999999999998"/>
  </r>
  <r>
    <x v="3"/>
    <x v="1"/>
    <x v="9"/>
    <n v="22.071999999999999"/>
    <n v="22.763999999999999"/>
    <n v="23.556000000000001"/>
    <n v="24.265000000000001"/>
    <n v="25.042999999999999"/>
    <n v="25.827999999999999"/>
    <n v="26.698"/>
    <n v="27.632000000000001"/>
    <n v="28.61"/>
    <n v="29.611999999999998"/>
    <n v="30.693999999999999"/>
    <n v="31.838999999999999"/>
    <n v="33.063000000000002"/>
  </r>
  <r>
    <x v="3"/>
    <x v="1"/>
    <x v="10"/>
    <n v="5.827"/>
    <n v="5.9669999999999996"/>
    <n v="6.1210000000000004"/>
    <n v="6.2560000000000002"/>
    <n v="6.4080000000000004"/>
    <n v="6.5640000000000001"/>
    <n v="6.7290000000000001"/>
    <n v="6.8979999999999997"/>
    <n v="7.0679999999999996"/>
    <n v="7.2329999999999997"/>
    <n v="7.41"/>
    <n v="7.5940000000000003"/>
    <n v="7.7880000000000003"/>
  </r>
  <r>
    <x v="3"/>
    <x v="2"/>
    <x v="11"/>
    <n v="6.5720000000000001"/>
    <n v="6.7060000000000004"/>
    <n v="6.8609999999999998"/>
    <n v="6.9969999999999999"/>
    <n v="7.1550000000000002"/>
    <n v="7.3280000000000003"/>
    <n v="7.508"/>
    <n v="7.7060000000000004"/>
    <n v="7.9160000000000004"/>
    <n v="8.1359999999999992"/>
    <n v="8.3759999999999994"/>
    <n v="8.6329999999999991"/>
    <n v="8.9060000000000006"/>
  </r>
  <r>
    <x v="3"/>
    <x v="2"/>
    <x v="12"/>
    <n v="24.390999999999998"/>
    <n v="25.334"/>
    <n v="26.388999999999999"/>
    <n v="27.292999999999999"/>
    <n v="28.331"/>
    <n v="29.402000000000001"/>
    <n v="30.582000000000001"/>
    <n v="31.821000000000002"/>
    <n v="33.118000000000002"/>
    <n v="34.445999999999998"/>
    <n v="35.826000000000001"/>
    <n v="37.252000000000002"/>
    <n v="38.744999999999997"/>
  </r>
  <r>
    <x v="3"/>
    <x v="2"/>
    <x v="13"/>
    <n v="20.753"/>
    <n v="21.405000000000001"/>
    <n v="22.166"/>
    <n v="22.81"/>
    <n v="23.55"/>
    <n v="24.315000000000001"/>
    <n v="25.154"/>
    <n v="26.053000000000001"/>
    <n v="26.995999999999999"/>
    <n v="27.963000000000001"/>
    <n v="29.006"/>
    <n v="30.111000000000001"/>
    <n v="31.292999999999999"/>
  </r>
  <r>
    <x v="3"/>
    <x v="2"/>
    <x v="14"/>
    <n v="52.04800000000003"/>
    <n v="54.367000000000004"/>
    <n v="56.895999999999972"/>
    <n v="59.33899999999997"/>
    <n v="62.375999999999976"/>
    <n v="65.901999999999987"/>
    <n v="69.63900000000001"/>
    <n v="73.572000000000003"/>
    <n v="77.885999999999996"/>
    <n v="82.596999999999952"/>
    <n v="87.654000000000025"/>
    <n v="93.091000000000008"/>
    <n v="98.911000000000001"/>
  </r>
  <r>
    <x v="3"/>
    <x v="2"/>
    <x v="15"/>
    <n v="10.182"/>
    <n v="10.438000000000001"/>
    <n v="10.73"/>
    <n v="10.989000000000001"/>
    <n v="11.291"/>
    <n v="11.622"/>
    <n v="11.978999999999999"/>
    <n v="12.364000000000001"/>
    <n v="12.772"/>
    <n v="13.204000000000001"/>
    <n v="13.672000000000001"/>
    <n v="14.172000000000001"/>
    <n v="14.692"/>
  </r>
  <r>
    <x v="3"/>
    <x v="2"/>
    <x v="16"/>
    <n v="34.033999999999999"/>
    <n v="35.493000000000002"/>
    <n v="37.104999999999997"/>
    <n v="38.488999999999997"/>
    <n v="40.103000000000002"/>
    <n v="41.805"/>
    <n v="43.6"/>
    <n v="45.417000000000002"/>
    <n v="47.289000000000001"/>
    <n v="49.167000000000002"/>
    <n v="51.146999999999998"/>
    <n v="53.223999999999997"/>
    <n v="55.404000000000003"/>
  </r>
  <r>
    <x v="3"/>
    <x v="2"/>
    <x v="17"/>
    <n v="11.632999999999999"/>
    <n v="11.895"/>
    <n v="12.205"/>
    <n v="12.464"/>
    <n v="12.760999999999999"/>
    <n v="13.057"/>
    <n v="13.364000000000001"/>
    <n v="13.670999999999999"/>
    <n v="13.994"/>
    <n v="14.324"/>
    <n v="14.669"/>
    <n v="15.012"/>
    <n v="15.363"/>
  </r>
  <r>
    <x v="3"/>
    <x v="2"/>
    <x v="18"/>
    <n v="10.436999999999999"/>
    <n v="10.635999999999999"/>
    <n v="10.852"/>
    <n v="11.025"/>
    <n v="11.22"/>
    <n v="11.422000000000001"/>
    <n v="11.644"/>
    <n v="11.869"/>
    <n v="12.111000000000001"/>
    <n v="12.371"/>
    <n v="12.648"/>
    <n v="12.935"/>
    <n v="13.247"/>
  </r>
  <r>
    <x v="3"/>
    <x v="3"/>
    <x v="19"/>
    <n v="21.596"/>
    <n v="22.25"/>
    <n v="22.988"/>
    <n v="23.652000000000001"/>
    <n v="24.361999999999998"/>
    <n v="25.091000000000001"/>
    <n v="25.867999999999999"/>
    <n v="26.715"/>
    <n v="27.599"/>
    <n v="28.513000000000002"/>
    <n v="29.494"/>
    <n v="30.527000000000001"/>
    <n v="31.625"/>
  </r>
  <r>
    <x v="3"/>
    <x v="3"/>
    <x v="20"/>
    <n v="92.214000000000013"/>
    <n v="95.929000000000002"/>
    <n v="100.01999999999998"/>
    <n v="103.61099999999998"/>
    <n v="108.17199999999998"/>
    <n v="113.29300000000001"/>
    <n v="118.77700000000003"/>
    <n v="124.48100000000002"/>
    <n v="130.60899999999998"/>
    <n v="137.10399999999998"/>
    <n v="144.036"/>
    <n v="151.453"/>
    <n v="159.36499999999998"/>
  </r>
  <r>
    <x v="3"/>
    <x v="3"/>
    <x v="21"/>
    <n v="40.371000000000002"/>
    <n v="41.929000000000002"/>
    <n v="43.697000000000003"/>
    <n v="45.33"/>
    <n v="47.101999999999997"/>
    <n v="48.932000000000002"/>
    <n v="50.875999999999998"/>
    <n v="52.874000000000002"/>
    <n v="54.981999999999999"/>
    <n v="57.177999999999997"/>
    <n v="59.484999999999999"/>
    <n v="61.848999999999997"/>
    <n v="64.305000000000007"/>
  </r>
  <r>
    <x v="3"/>
    <x v="3"/>
    <x v="22"/>
    <n v="15.869"/>
    <n v="16.166"/>
    <n v="16.498999999999999"/>
    <n v="16.812999999999999"/>
    <n v="17.151"/>
    <n v="17.536999999999999"/>
    <n v="17.949000000000002"/>
    <n v="18.402999999999999"/>
    <n v="18.891999999999999"/>
    <n v="19.413"/>
    <n v="19.983000000000001"/>
    <n v="20.600999999999999"/>
    <n v="21.265999999999998"/>
  </r>
  <r>
    <x v="3"/>
    <x v="4"/>
    <x v="23"/>
    <n v="78.988"/>
    <n v="82.123000000000005"/>
    <n v="85.501999999999995"/>
    <n v="88.527000000000001"/>
    <n v="92.397999999999996"/>
    <n v="96.808999999999997"/>
    <n v="101.505"/>
    <n v="106.46599999999999"/>
    <n v="111.833"/>
    <n v="117.494"/>
    <n v="123.608"/>
    <n v="130.22399999999999"/>
    <n v="137.36000000000001"/>
  </r>
  <r>
    <x v="3"/>
    <x v="4"/>
    <x v="24"/>
    <n v="16.119"/>
    <n v="16.637"/>
    <n v="17.233000000000001"/>
    <n v="17.765000000000001"/>
    <n v="18.350999999999999"/>
    <n v="18.959"/>
    <n v="19.609000000000002"/>
    <n v="20.274999999999999"/>
    <n v="20.974"/>
    <n v="21.707999999999998"/>
    <n v="22.474"/>
    <n v="23.26"/>
    <n v="24.071999999999999"/>
  </r>
  <r>
    <x v="3"/>
    <x v="4"/>
    <x v="25"/>
    <n v="58.56"/>
    <n v="60.731999999999999"/>
    <n v="63.222000000000001"/>
    <n v="65.459000000000003"/>
    <n v="67.936999999999998"/>
    <n v="70.524000000000001"/>
    <n v="73.304000000000002"/>
    <n v="76.173000000000002"/>
    <n v="79.188000000000002"/>
    <n v="82.367000000000004"/>
    <n v="85.698999999999998"/>
    <n v="89.135000000000005"/>
    <n v="92.703999999999994"/>
  </r>
  <r>
    <x v="3"/>
    <x v="4"/>
    <x v="26"/>
    <n v="13.077"/>
    <n v="13.420999999999999"/>
    <n v="13.818"/>
    <n v="14.169"/>
    <n v="14.554"/>
    <n v="14.95"/>
    <n v="15.369"/>
    <n v="15.797000000000001"/>
    <n v="16.242999999999999"/>
    <n v="16.710999999999999"/>
    <n v="17.198"/>
    <n v="17.693000000000001"/>
    <n v="18.202000000000002"/>
  </r>
  <r>
    <x v="3"/>
    <x v="4"/>
    <x v="27"/>
    <n v="3.3050000000000002"/>
    <n v="3.3610000000000002"/>
    <n v="3.4279999999999999"/>
    <n v="3.4860000000000002"/>
    <n v="3.5470000000000002"/>
    <n v="3.6110000000000002"/>
    <n v="3.6829999999999998"/>
    <n v="3.762"/>
    <n v="3.8439999999999999"/>
    <n v="3.9279999999999999"/>
    <n v="4.0190000000000001"/>
    <n v="4.1180000000000003"/>
    <n v="4.2229999999999999"/>
  </r>
  <r>
    <x v="3"/>
    <x v="5"/>
    <x v="28"/>
    <n v="46.847000000000001"/>
    <n v="48.776000000000003"/>
    <n v="50.951000000000001"/>
    <n v="52.915999999999997"/>
    <n v="55.631999999999998"/>
    <n v="58.813000000000002"/>
    <n v="62.091999999999999"/>
    <n v="65.509"/>
    <n v="69.210999999999999"/>
    <n v="73.106999999999999"/>
    <n v="77.287999999999997"/>
    <n v="81.83"/>
    <n v="86.653999999999996"/>
  </r>
  <r>
    <x v="3"/>
    <x v="5"/>
    <x v="29"/>
    <n v="30.187000000000001"/>
    <n v="31.541"/>
    <n v="33.012999999999998"/>
    <n v="34.338999999999999"/>
    <n v="35.802"/>
    <n v="37.344000000000001"/>
    <n v="39.04"/>
    <n v="40.804000000000002"/>
    <n v="42.683"/>
    <n v="44.682000000000002"/>
    <n v="46.807000000000002"/>
    <n v="49.021999999999998"/>
    <n v="51.378999999999998"/>
  </r>
  <r>
    <x v="3"/>
    <x v="5"/>
    <x v="30"/>
    <n v="26.841999999999999"/>
    <n v="27.951000000000001"/>
    <n v="29.152000000000001"/>
    <n v="30.227"/>
    <n v="31.41"/>
    <n v="32.651000000000003"/>
    <n v="34.012999999999998"/>
    <n v="35.423999999999999"/>
    <n v="36.924999999999997"/>
    <n v="38.517000000000003"/>
    <n v="40.207999999999998"/>
    <n v="41.962000000000003"/>
    <n v="43.825000000000003"/>
  </r>
  <r>
    <x v="3"/>
    <x v="5"/>
    <x v="31"/>
    <n v="16.225000000000001"/>
    <n v="16.766999999999999"/>
    <n v="17.385000000000002"/>
    <n v="17.934000000000001"/>
    <n v="18.536000000000001"/>
    <n v="19.170999999999999"/>
    <n v="19.876999999999999"/>
    <n v="20.638000000000002"/>
    <n v="21.434999999999999"/>
    <n v="22.265999999999998"/>
    <n v="23.16"/>
    <n v="24.114999999999998"/>
    <n v="25.137"/>
  </r>
  <r>
    <x v="3"/>
    <x v="5"/>
    <x v="32"/>
    <n v="12.996"/>
    <n v="13.324"/>
    <n v="13.722"/>
    <n v="14.074999999999999"/>
    <n v="14.467000000000001"/>
    <n v="14.875"/>
    <n v="15.32"/>
    <n v="15.792999999999999"/>
    <n v="16.283000000000001"/>
    <n v="16.8"/>
    <n v="17.338000000000001"/>
    <n v="17.899000000000001"/>
    <n v="18.498000000000001"/>
  </r>
  <r>
    <x v="3"/>
    <x v="5"/>
    <x v="33"/>
    <n v="8.452"/>
    <n v="8.6519999999999992"/>
    <n v="8.8789999999999996"/>
    <n v="9.0739999999999998"/>
    <n v="9.2859999999999996"/>
    <n v="9.5050000000000008"/>
    <n v="9.7420000000000009"/>
    <n v="10.003"/>
    <n v="10.273999999999999"/>
    <n v="10.557"/>
    <n v="10.861000000000001"/>
    <n v="11.183"/>
    <n v="11.523999999999999"/>
  </r>
  <r>
    <x v="3"/>
    <x v="5"/>
    <x v="34"/>
    <n v="4.1310000000000002"/>
    <n v="4.2270000000000003"/>
    <n v="4.3280000000000003"/>
    <n v="4.415"/>
    <n v="4.5090000000000003"/>
    <n v="4.6050000000000004"/>
    <n v="4.71"/>
    <n v="4.8159999999999998"/>
    <n v="4.9290000000000003"/>
    <n v="5.0490000000000004"/>
    <n v="5.1749999999999998"/>
    <n v="5.3029999999999999"/>
    <n v="5.4390000000000001"/>
  </r>
  <r>
    <x v="3"/>
    <x v="5"/>
    <x v="35"/>
    <n v="12.423"/>
    <n v="12.839"/>
    <n v="13.311"/>
    <n v="13.733000000000001"/>
    <n v="14.199"/>
    <n v="14.683"/>
    <n v="15.2"/>
    <n v="15.731"/>
    <n v="16.288"/>
    <n v="16.873999999999999"/>
    <n v="17.486000000000001"/>
    <n v="18.114000000000001"/>
    <n v="18.763999999999999"/>
  </r>
  <r>
    <x v="3"/>
    <x v="5"/>
    <x v="36"/>
    <n v="11.946"/>
    <n v="12.196999999999999"/>
    <n v="12.462"/>
    <n v="12.693"/>
    <n v="12.946"/>
    <n v="13.205"/>
    <n v="13.476000000000001"/>
    <n v="13.755000000000001"/>
    <n v="14.053000000000001"/>
    <n v="14.355"/>
    <n v="14.675000000000001"/>
    <n v="15.004"/>
    <n v="15.342000000000001"/>
  </r>
  <r>
    <x v="3"/>
    <x v="6"/>
    <x v="37"/>
    <n v="130.00300000000001"/>
    <n v="135.07400000000001"/>
    <n v="140.71099999999998"/>
    <n v="145.75199999999998"/>
    <n v="151.88099999999997"/>
    <n v="158.64000000000001"/>
    <n v="165.87000000000003"/>
    <n v="173.43"/>
    <n v="181.59399999999999"/>
    <n v="190.28499999999997"/>
    <n v="199.54200000000003"/>
    <n v="209.363"/>
    <n v="219.78099999999998"/>
  </r>
  <r>
    <x v="3"/>
    <x v="6"/>
    <x v="38"/>
    <n v="24.2"/>
    <n v="24.969000000000001"/>
    <n v="25.821000000000002"/>
    <n v="26.594999999999999"/>
    <n v="27.439"/>
    <n v="28.327999999999999"/>
    <n v="29.276"/>
    <n v="30.257000000000001"/>
    <n v="31.251000000000001"/>
    <n v="32.24"/>
    <n v="33.296999999999997"/>
    <n v="34.398000000000003"/>
    <n v="35.563000000000002"/>
  </r>
  <r>
    <x v="3"/>
    <x v="6"/>
    <x v="39"/>
    <n v="15.847"/>
    <n v="16.231000000000002"/>
    <n v="16.672000000000001"/>
    <n v="17.059000000000001"/>
    <n v="17.466999999999999"/>
    <n v="17.885000000000002"/>
    <n v="18.324000000000002"/>
    <n v="18.786000000000001"/>
    <n v="19.236999999999998"/>
    <n v="19.683"/>
    <n v="20.158999999999999"/>
    <n v="20.669"/>
    <n v="21.216999999999999"/>
  </r>
  <r>
    <x v="3"/>
    <x v="7"/>
    <x v="40"/>
    <n v="38.462000000000003"/>
    <n v="39.609000000000002"/>
    <n v="40.865000000000002"/>
    <n v="41.936999999999998"/>
    <n v="43.125999999999998"/>
    <n v="44.329000000000001"/>
    <n v="45.634"/>
    <n v="46.911000000000001"/>
    <n v="48.204999999999998"/>
    <n v="49.511000000000003"/>
    <n v="50.881999999999998"/>
    <n v="52.290999999999997"/>
    <n v="53.795000000000002"/>
  </r>
  <r>
    <x v="3"/>
    <x v="7"/>
    <x v="41"/>
    <n v="92.021000000000015"/>
    <n v="95.652000000000001"/>
    <n v="99.732999999999976"/>
    <n v="103.48099999999998"/>
    <n v="108.12799999999999"/>
    <n v="113.40200000000002"/>
    <n v="118.92600000000003"/>
    <n v="124.80100000000002"/>
    <n v="131.143"/>
    <n v="137.85599999999997"/>
    <n v="145.03100000000001"/>
    <n v="152.70400000000001"/>
    <n v="160.80099999999999"/>
  </r>
  <r>
    <x v="3"/>
    <x v="7"/>
    <x v="42"/>
    <n v="39.567"/>
    <n v="41.012999999999998"/>
    <n v="42.606000000000002"/>
    <n v="43.988"/>
    <n v="45.533000000000001"/>
    <n v="47.122"/>
    <n v="48.91"/>
    <n v="50.761000000000003"/>
    <n v="52.734000000000002"/>
    <n v="54.841000000000001"/>
    <n v="57.085000000000001"/>
    <n v="59.435000000000002"/>
    <n v="61.965000000000003"/>
  </r>
  <r>
    <x v="3"/>
    <x v="8"/>
    <x v="43"/>
    <n v="36.529000000000003"/>
    <n v="37.923999999999999"/>
    <n v="39.456000000000003"/>
    <n v="40.893999999999998"/>
    <n v="42.506"/>
    <n v="44.283000000000001"/>
    <n v="46.186999999999998"/>
    <n v="48.253999999999998"/>
    <n v="50.463999999999999"/>
    <n v="52.817"/>
    <n v="55.371000000000002"/>
    <n v="58.128"/>
    <n v="61.073"/>
  </r>
  <r>
    <x v="3"/>
    <x v="8"/>
    <x v="44"/>
    <n v="133.52099999999999"/>
    <n v="138.35"/>
    <n v="143.74799999999999"/>
    <n v="148.512"/>
    <n v="154.28100000000001"/>
    <n v="160.57"/>
    <n v="167.28299999999999"/>
    <n v="174.21899999999999"/>
    <n v="181.61799999999999"/>
    <n v="189.39099999999999"/>
    <n v="197.62700000000001"/>
    <n v="206.30199999999999"/>
    <n v="215.488"/>
  </r>
  <r>
    <x v="3"/>
    <x v="9"/>
    <x v="45"/>
    <n v="93.260999999999996"/>
    <n v="97.042000000000002"/>
    <n v="101.232"/>
    <n v="105.008"/>
    <n v="109.699"/>
    <n v="114.967"/>
    <n v="120.545"/>
    <n v="126.25700000000001"/>
    <n v="132.41900000000001"/>
    <n v="138.929"/>
    <n v="145.86099999999999"/>
    <n v="153.19900000000001"/>
    <n v="160.983"/>
  </r>
  <r>
    <x v="3"/>
    <x v="9"/>
    <x v="46"/>
    <n v="54.465000000000003"/>
    <n v="56.322000000000003"/>
    <n v="58.415999999999997"/>
    <n v="60.261000000000003"/>
    <n v="62.31"/>
    <n v="64.436000000000007"/>
    <n v="66.741"/>
    <n v="69.257999999999996"/>
    <n v="71.887"/>
    <n v="74.647999999999996"/>
    <n v="77.605000000000004"/>
    <n v="80.747"/>
    <n v="84.090999999999994"/>
  </r>
  <r>
    <x v="3"/>
    <x v="9"/>
    <x v="47"/>
    <n v="12.974"/>
    <n v="13.381"/>
    <n v="13.824"/>
    <n v="14.218999999999999"/>
    <n v="14.654"/>
    <n v="15.1"/>
    <n v="15.593999999999999"/>
    <n v="16.106999999999999"/>
    <n v="16.648"/>
    <n v="17.210999999999999"/>
    <n v="17.795999999999999"/>
    <n v="18.408999999999999"/>
    <n v="19.053999999999998"/>
  </r>
  <r>
    <x v="3"/>
    <x v="9"/>
    <x v="48"/>
    <n v="6.7489999999999997"/>
    <n v="6.8789999999999996"/>
    <n v="7.024"/>
    <n v="7.1580000000000004"/>
    <n v="7.3090000000000002"/>
    <n v="7.4749999999999996"/>
    <n v="7.6529999999999996"/>
    <n v="7.8479999999999999"/>
    <n v="8.0559999999999992"/>
    <n v="8.2769999999999992"/>
    <n v="8.5190000000000001"/>
    <n v="8.7789999999999999"/>
    <n v="9.0559999999999992"/>
  </r>
  <r>
    <x v="3"/>
    <x v="9"/>
    <x v="49"/>
    <n v="2.601"/>
    <n v="2.6509999999999998"/>
    <n v="2.7090000000000001"/>
    <n v="2.76"/>
    <n v="2.8159999999999998"/>
    <n v="2.8740000000000001"/>
    <n v="2.9369999999999998"/>
    <n v="3.0019999999999998"/>
    <n v="3.0720000000000001"/>
    <n v="3.1429999999999998"/>
    <n v="3.2170000000000001"/>
    <n v="3.2949999999999999"/>
    <n v="3.3780000000000001"/>
  </r>
  <r>
    <x v="4"/>
    <x v="0"/>
    <x v="0"/>
    <n v="53.835000000000001"/>
    <n v="57.093000000000004"/>
    <n v="60.844999999999999"/>
    <n v="64.221999999999994"/>
    <n v="68.024000000000001"/>
    <n v="72.338999999999999"/>
    <n v="77.38"/>
    <n v="82.835999999999999"/>
    <n v="88.716999999999999"/>
    <n v="95.058999999999997"/>
    <n v="102.01"/>
    <n v="109.64"/>
    <n v="118.038"/>
  </r>
  <r>
    <x v="4"/>
    <x v="0"/>
    <x v="1"/>
    <n v="68.119"/>
    <n v="72.617999999999995"/>
    <n v="77.795000000000002"/>
    <n v="82.483999999999995"/>
    <n v="87.786000000000001"/>
    <n v="93.802000000000007"/>
    <n v="100.661"/>
    <n v="107.93899999999999"/>
    <n v="115.798"/>
    <n v="124.28400000000001"/>
    <n v="133.322"/>
    <n v="142.91499999999999"/>
    <n v="153.19200000000001"/>
  </r>
  <r>
    <x v="4"/>
    <x v="0"/>
    <x v="2"/>
    <n v="45.874000000000002"/>
    <n v="48.63"/>
    <n v="51.698999999999998"/>
    <n v="54.454000000000001"/>
    <n v="57.573999999999998"/>
    <n v="61.048000000000002"/>
    <n v="65.061000000000007"/>
    <n v="69.283000000000001"/>
    <n v="73.852000000000004"/>
    <n v="78.805999999999997"/>
    <n v="84.17"/>
    <n v="89.921999999999997"/>
    <n v="96.195999999999998"/>
  </r>
  <r>
    <x v="4"/>
    <x v="0"/>
    <x v="3"/>
    <n v="19.398"/>
    <n v="20.445"/>
    <n v="21.603000000000002"/>
    <n v="22.638000000000002"/>
    <n v="23.814"/>
    <n v="25.12"/>
    <n v="26.6"/>
    <n v="28.157"/>
    <n v="29.835999999999999"/>
    <n v="31.62"/>
    <n v="33.543999999999997"/>
    <n v="35.604999999999997"/>
    <n v="37.819000000000003"/>
  </r>
  <r>
    <x v="4"/>
    <x v="0"/>
    <x v="4"/>
    <n v="19.587"/>
    <n v="20.344999999999999"/>
    <n v="21.244"/>
    <n v="22.032"/>
    <n v="22.919"/>
    <n v="23.901"/>
    <n v="25.009"/>
    <n v="26.187999999999999"/>
    <n v="27.428000000000001"/>
    <n v="28.745000000000001"/>
    <n v="30.108000000000001"/>
    <n v="31.533999999999999"/>
    <n v="33.064999999999998"/>
  </r>
  <r>
    <x v="4"/>
    <x v="0"/>
    <x v="5"/>
    <n v="15.339"/>
    <n v="16.03"/>
    <n v="16.800999999999998"/>
    <n v="17.483000000000001"/>
    <n v="18.260000000000002"/>
    <n v="19.111999999999998"/>
    <n v="20.077000000000002"/>
    <n v="21.111000000000001"/>
    <n v="22.204999999999998"/>
    <n v="23.338999999999999"/>
    <n v="24.56"/>
    <n v="25.826000000000001"/>
    <n v="27.167000000000002"/>
  </r>
  <r>
    <x v="4"/>
    <x v="0"/>
    <x v="6"/>
    <n v="7.2910000000000004"/>
    <n v="7.5759999999999996"/>
    <n v="7.891"/>
    <n v="8.1679999999999993"/>
    <n v="8.4749999999999996"/>
    <n v="8.8030000000000008"/>
    <n v="9.1780000000000008"/>
    <n v="9.5690000000000008"/>
    <n v="9.9789999999999992"/>
    <n v="10.4"/>
    <n v="10.837999999999999"/>
    <n v="11.292999999999999"/>
    <n v="11.771000000000001"/>
  </r>
  <r>
    <x v="4"/>
    <x v="0"/>
    <x v="7"/>
    <n v="30.184999999999999"/>
    <n v="31.315999999999999"/>
    <n v="32.548000000000002"/>
    <n v="33.631"/>
    <n v="34.85"/>
    <n v="36.161999999999999"/>
    <n v="37.625999999999998"/>
    <n v="39.125"/>
    <n v="40.716000000000001"/>
    <n v="42.366999999999997"/>
    <n v="44.11"/>
    <n v="45.917000000000002"/>
    <n v="47.771999999999998"/>
  </r>
  <r>
    <x v="4"/>
    <x v="1"/>
    <x v="8"/>
    <n v="218.20699999999999"/>
    <n v="230.47499999999999"/>
    <n v="244.47399999999999"/>
    <n v="256.976"/>
    <n v="271.11500000000007"/>
    <n v="287.18000000000006"/>
    <n v="305.71499999999997"/>
    <n v="325.37399999999997"/>
    <n v="346.56499999999994"/>
    <n v="369.40899999999999"/>
    <n v="393.99400000000003"/>
    <n v="420.37600000000003"/>
    <n v="448.94400000000007"/>
  </r>
  <r>
    <x v="4"/>
    <x v="1"/>
    <x v="9"/>
    <n v="30.948"/>
    <n v="32.643000000000001"/>
    <n v="34.497"/>
    <n v="36.210999999999999"/>
    <n v="38.142000000000003"/>
    <n v="40.131"/>
    <n v="42.317"/>
    <n v="44.634"/>
    <n v="47.1"/>
    <n v="49.652999999999999"/>
    <n v="52.371000000000002"/>
    <n v="55.203000000000003"/>
    <n v="58.179000000000002"/>
  </r>
  <r>
    <x v="4"/>
    <x v="1"/>
    <x v="10"/>
    <n v="10.473000000000001"/>
    <n v="10.935"/>
    <n v="11.455"/>
    <n v="11.925000000000001"/>
    <n v="12.445"/>
    <n v="12.976000000000001"/>
    <n v="13.56"/>
    <n v="14.2"/>
    <n v="14.866"/>
    <n v="15.558"/>
    <n v="16.297000000000001"/>
    <n v="17.073"/>
    <n v="17.896999999999998"/>
  </r>
  <r>
    <x v="4"/>
    <x v="2"/>
    <x v="11"/>
    <n v="8.625"/>
    <n v="8.99"/>
    <n v="9.41"/>
    <n v="9.7669999999999995"/>
    <n v="10.18"/>
    <n v="10.622"/>
    <n v="11.106"/>
    <n v="11.632"/>
    <n v="12.189"/>
    <n v="12.781000000000001"/>
    <n v="13.417"/>
    <n v="14.098000000000001"/>
    <n v="14.833"/>
  </r>
  <r>
    <x v="4"/>
    <x v="2"/>
    <x v="12"/>
    <n v="40.584000000000003"/>
    <n v="42.798000000000002"/>
    <n v="45.371000000000002"/>
    <n v="47.616999999999997"/>
    <n v="50.244999999999997"/>
    <n v="53.093000000000004"/>
    <n v="56.292999999999999"/>
    <n v="59.762999999999998"/>
    <n v="63.481000000000002"/>
    <n v="67.453000000000003"/>
    <n v="71.766000000000005"/>
    <n v="76.441000000000003"/>
    <n v="81.540000000000006"/>
  </r>
  <r>
    <x v="4"/>
    <x v="2"/>
    <x v="13"/>
    <n v="32.313000000000002"/>
    <n v="34.023000000000003"/>
    <n v="35.93"/>
    <n v="37.585999999999999"/>
    <n v="39.527000000000001"/>
    <n v="41.613999999999997"/>
    <n v="43.871000000000002"/>
    <n v="46.268000000000001"/>
    <n v="48.841000000000001"/>
    <n v="51.543999999999997"/>
    <n v="54.393000000000001"/>
    <n v="57.38"/>
    <n v="60.537999999999997"/>
  </r>
  <r>
    <x v="4"/>
    <x v="2"/>
    <x v="14"/>
    <n v="84.583999999999975"/>
    <n v="89.97399999999999"/>
    <n v="95.996999999999986"/>
    <n v="101.661"/>
    <n v="107.68200000000007"/>
    <n v="114.90200000000002"/>
    <n v="123.69399999999996"/>
    <n v="132.88800000000001"/>
    <n v="142.87099999999992"/>
    <n v="153.834"/>
    <n v="165.67599999999999"/>
    <n v="178.45900000000006"/>
    <n v="192.33600000000013"/>
  </r>
  <r>
    <x v="4"/>
    <x v="2"/>
    <x v="15"/>
    <n v="13.958"/>
    <n v="14.613"/>
    <n v="15.365"/>
    <n v="16.010999999999999"/>
    <n v="16.760999999999999"/>
    <n v="17.565999999999999"/>
    <n v="18.45"/>
    <n v="19.413"/>
    <n v="20.436"/>
    <n v="21.527000000000001"/>
    <n v="22.701000000000001"/>
    <n v="23.962"/>
    <n v="25.324999999999999"/>
  </r>
  <r>
    <x v="4"/>
    <x v="2"/>
    <x v="16"/>
    <n v="50.326000000000001"/>
    <n v="53.34"/>
    <n v="56.841000000000001"/>
    <n v="59.942999999999998"/>
    <n v="63.604999999999997"/>
    <n v="67.537000000000006"/>
    <n v="71.882000000000005"/>
    <n v="76.545000000000002"/>
    <n v="81.546999999999997"/>
    <n v="86.801000000000002"/>
    <n v="92.433999999999997"/>
    <n v="98.388999999999996"/>
    <n v="104.77800000000001"/>
  </r>
  <r>
    <x v="4"/>
    <x v="2"/>
    <x v="17"/>
    <n v="16.271000000000001"/>
    <n v="16.867000000000001"/>
    <n v="17.533999999999999"/>
    <n v="18.100999999999999"/>
    <n v="18.763999999999999"/>
    <n v="19.48"/>
    <n v="20.251999999999999"/>
    <n v="21.088000000000001"/>
    <n v="21.975999999999999"/>
    <n v="22.901"/>
    <n v="23.876999999999999"/>
    <n v="24.885000000000002"/>
    <n v="25.95"/>
  </r>
  <r>
    <x v="4"/>
    <x v="2"/>
    <x v="18"/>
    <n v="12.967000000000001"/>
    <n v="13.448"/>
    <n v="13.978"/>
    <n v="14.426"/>
    <n v="14.938000000000001"/>
    <n v="15.473000000000001"/>
    <n v="16.044"/>
    <n v="16.611000000000001"/>
    <n v="17.190000000000001"/>
    <n v="17.779"/>
    <n v="18.398"/>
    <n v="19.038"/>
    <n v="19.72"/>
  </r>
  <r>
    <x v="4"/>
    <x v="3"/>
    <x v="19"/>
    <n v="29.652999999999999"/>
    <n v="31.029"/>
    <n v="32.588999999999999"/>
    <n v="34.021999999999998"/>
    <n v="35.573999999999998"/>
    <n v="37.246000000000002"/>
    <n v="39.094000000000001"/>
    <n v="41.103000000000002"/>
    <n v="43.228999999999999"/>
    <n v="45.466999999999999"/>
    <n v="47.845999999999997"/>
    <n v="50.38"/>
    <n v="53.106999999999999"/>
  </r>
  <r>
    <x v="4"/>
    <x v="3"/>
    <x v="20"/>
    <n v="144.96699999999998"/>
    <n v="153.69299999999998"/>
    <n v="163.613"/>
    <n v="172.32799999999997"/>
    <n v="182.41000000000005"/>
    <n v="194.05000000000004"/>
    <n v="207.73499999999999"/>
    <n v="222.06099999999995"/>
    <n v="237.58699999999993"/>
    <n v="254.404"/>
    <n v="272.49300000000005"/>
    <n v="291.86100000000005"/>
    <n v="312.80500000000006"/>
  </r>
  <r>
    <x v="4"/>
    <x v="3"/>
    <x v="21"/>
    <n v="60.143999999999998"/>
    <n v="63.47"/>
    <n v="67.230999999999995"/>
    <n v="70.739000000000004"/>
    <n v="74.588999999999999"/>
    <n v="78.674999999999997"/>
    <n v="83.138999999999996"/>
    <n v="88.001000000000005"/>
    <n v="93.177000000000007"/>
    <n v="98.647000000000006"/>
    <n v="104.566"/>
    <n v="110.898"/>
    <n v="117.712"/>
  </r>
  <r>
    <x v="4"/>
    <x v="3"/>
    <x v="22"/>
    <n v="24.864000000000001"/>
    <n v="25.861000000000001"/>
    <n v="26.992999999999999"/>
    <n v="28.023"/>
    <n v="29.129000000000001"/>
    <n v="30.315999999999999"/>
    <n v="31.623999999999999"/>
    <n v="33.042999999999999"/>
    <n v="34.537999999999997"/>
    <n v="36.101999999999997"/>
    <n v="37.756999999999998"/>
    <n v="39.512999999999998"/>
    <n v="41.396000000000001"/>
  </r>
  <r>
    <x v="4"/>
    <x v="4"/>
    <x v="23"/>
    <n v="123.486"/>
    <n v="130.95500000000001"/>
    <n v="139.346"/>
    <n v="146.74199999999999"/>
    <n v="155.14400000000001"/>
    <n v="164.96100000000001"/>
    <n v="176.672"/>
    <n v="189.08799999999999"/>
    <n v="202.554"/>
    <n v="217.05799999999999"/>
    <n v="232.80099999999999"/>
    <n v="249.81800000000001"/>
    <n v="268.35399999999998"/>
  </r>
  <r>
    <x v="4"/>
    <x v="4"/>
    <x v="24"/>
    <n v="23.643000000000001"/>
    <n v="24.738"/>
    <n v="26.030999999999999"/>
    <n v="27.209"/>
    <n v="28.533000000000001"/>
    <n v="29.95"/>
    <n v="31.509"/>
    <n v="33.186"/>
    <n v="34.957999999999998"/>
    <n v="36.853000000000002"/>
    <n v="38.850999999999999"/>
    <n v="40.97"/>
    <n v="43.261000000000003"/>
  </r>
  <r>
    <x v="4"/>
    <x v="4"/>
    <x v="25"/>
    <n v="86.626999999999995"/>
    <n v="91.436999999999998"/>
    <n v="96.953000000000003"/>
    <n v="102.01300000000001"/>
    <n v="107.70099999999999"/>
    <n v="113.791"/>
    <n v="120.45099999999999"/>
    <n v="127.485"/>
    <n v="134.989"/>
    <n v="143.018"/>
    <n v="151.53800000000001"/>
    <n v="160.517"/>
    <n v="170.05600000000001"/>
  </r>
  <r>
    <x v="4"/>
    <x v="4"/>
    <x v="26"/>
    <n v="19.11"/>
    <n v="19.911000000000001"/>
    <n v="20.802"/>
    <n v="21.605"/>
    <n v="22.507999999999999"/>
    <n v="23.48"/>
    <n v="24.541"/>
    <n v="25.687000000000001"/>
    <n v="26.907"/>
    <n v="28.189"/>
    <n v="29.565000000000001"/>
    <n v="31.009"/>
    <n v="32.548999999999999"/>
  </r>
  <r>
    <x v="4"/>
    <x v="4"/>
    <x v="27"/>
    <n v="6.7629999999999999"/>
    <n v="7.0110000000000001"/>
    <n v="7.2930000000000001"/>
    <n v="7.5430000000000001"/>
    <n v="7.8159999999999998"/>
    <n v="8.1050000000000004"/>
    <n v="8.4190000000000005"/>
    <n v="8.7629999999999999"/>
    <n v="9.1229999999999993"/>
    <n v="9.5020000000000007"/>
    <n v="9.907"/>
    <n v="10.337999999999999"/>
    <n v="10.8"/>
  </r>
  <r>
    <x v="4"/>
    <x v="5"/>
    <x v="28"/>
    <n v="74.040000000000006"/>
    <n v="78.915999999999997"/>
    <n v="84.638999999999996"/>
    <n v="89.56"/>
    <n v="95.194000000000003"/>
    <n v="101.917"/>
    <n v="110.17700000000001"/>
    <n v="118.744"/>
    <n v="128.01400000000001"/>
    <n v="138.05600000000001"/>
    <n v="148.88999999999999"/>
    <n v="160.45400000000001"/>
    <n v="173.005"/>
  </r>
  <r>
    <x v="4"/>
    <x v="5"/>
    <x v="29"/>
    <n v="45.472000000000001"/>
    <n v="48.026000000000003"/>
    <n v="50.881999999999998"/>
    <n v="53.558999999999997"/>
    <n v="56.591000000000001"/>
    <n v="59.959000000000003"/>
    <n v="63.667000000000002"/>
    <n v="67.727999999999994"/>
    <n v="72.117000000000004"/>
    <n v="76.855000000000004"/>
    <n v="82.022000000000006"/>
    <n v="87.655000000000001"/>
    <n v="93.772999999999996"/>
  </r>
  <r>
    <x v="4"/>
    <x v="5"/>
    <x v="30"/>
    <n v="39.058"/>
    <n v="41.359000000000002"/>
    <n v="43.914999999999999"/>
    <n v="46.265999999999998"/>
    <n v="48.896999999999998"/>
    <n v="51.726999999999997"/>
    <n v="54.889000000000003"/>
    <n v="58.26"/>
    <n v="61.881"/>
    <n v="65.744"/>
    <n v="69.843000000000004"/>
    <n v="74.233999999999995"/>
    <n v="78.957999999999998"/>
  </r>
  <r>
    <x v="4"/>
    <x v="5"/>
    <x v="31"/>
    <n v="23.97"/>
    <n v="25.242000000000001"/>
    <n v="26.652000000000001"/>
    <n v="27.940999999999999"/>
    <n v="29.4"/>
    <n v="30.981999999999999"/>
    <n v="32.725000000000001"/>
    <n v="34.615000000000002"/>
    <n v="36.640999999999998"/>
    <n v="38.792000000000002"/>
    <n v="41.113"/>
    <n v="43.575000000000003"/>
    <n v="46.22"/>
  </r>
  <r>
    <x v="4"/>
    <x v="5"/>
    <x v="32"/>
    <n v="17.792000000000002"/>
    <n v="18.651"/>
    <n v="19.623999999999999"/>
    <n v="20.507999999999999"/>
    <n v="21.495000000000001"/>
    <n v="22.542000000000002"/>
    <n v="23.678999999999998"/>
    <n v="24.87"/>
    <n v="26.132000000000001"/>
    <n v="27.474"/>
    <n v="28.888999999999999"/>
    <n v="30.367000000000001"/>
    <n v="31.925999999999998"/>
  </r>
  <r>
    <x v="4"/>
    <x v="5"/>
    <x v="33"/>
    <n v="15.343999999999999"/>
    <n v="15.993"/>
    <n v="16.727"/>
    <n v="17.391999999999999"/>
    <n v="18.131"/>
    <n v="18.923999999999999"/>
    <n v="19.788"/>
    <n v="20.701000000000001"/>
    <n v="21.675999999999998"/>
    <n v="22.698"/>
    <n v="23.78"/>
    <n v="24.920999999999999"/>
    <n v="26.143999999999998"/>
  </r>
  <r>
    <x v="4"/>
    <x v="5"/>
    <x v="34"/>
    <n v="9.5259999999999998"/>
    <n v="9.8940000000000001"/>
    <n v="10.308"/>
    <n v="10.673999999999999"/>
    <n v="11.076000000000001"/>
    <n v="11.503"/>
    <n v="11.965999999999999"/>
    <n v="12.473000000000001"/>
    <n v="13.004"/>
    <n v="13.566000000000001"/>
    <n v="14.164"/>
    <n v="14.802"/>
    <n v="15.487"/>
  </r>
  <r>
    <x v="4"/>
    <x v="5"/>
    <x v="35"/>
    <n v="17.489999999999998"/>
    <n v="18.361999999999998"/>
    <n v="19.344000000000001"/>
    <n v="20.23"/>
    <n v="21.213999999999999"/>
    <n v="22.268999999999998"/>
    <n v="23.423999999999999"/>
    <n v="24.687999999999999"/>
    <n v="26.027000000000001"/>
    <n v="27.452000000000002"/>
    <n v="28.981999999999999"/>
    <n v="30.623999999999999"/>
    <n v="32.395000000000003"/>
  </r>
  <r>
    <x v="4"/>
    <x v="5"/>
    <x v="36"/>
    <n v="16.934999999999999"/>
    <n v="17.609000000000002"/>
    <n v="18.334"/>
    <n v="18.981999999999999"/>
    <n v="19.702999999999999"/>
    <n v="20.463000000000001"/>
    <n v="21.277999999999999"/>
    <n v="22.13"/>
    <n v="23.039000000000001"/>
    <n v="23.983000000000001"/>
    <n v="24.978999999999999"/>
    <n v="26.02"/>
    <n v="27.113"/>
  </r>
  <r>
    <x v="4"/>
    <x v="6"/>
    <x v="37"/>
    <n v="207.13"/>
    <n v="219.16800000000001"/>
    <n v="232.83799999999999"/>
    <n v="244.97499999999997"/>
    <n v="258.76800000000003"/>
    <n v="274.36100000000005"/>
    <n v="292.39400000000001"/>
    <n v="311.51599999999996"/>
    <n v="332.15699999999993"/>
    <n v="354.416"/>
    <n v="378.34300000000002"/>
    <n v="403.95100000000002"/>
    <n v="431.63800000000009"/>
  </r>
  <r>
    <x v="4"/>
    <x v="6"/>
    <x v="38"/>
    <n v="32.146999999999998"/>
    <n v="33.658000000000001"/>
    <n v="35.359000000000002"/>
    <n v="36.979999999999997"/>
    <n v="38.765999999999998"/>
    <n v="40.689"/>
    <n v="42.805999999999997"/>
    <n v="45.118000000000002"/>
    <n v="47.579000000000001"/>
    <n v="50.173000000000002"/>
    <n v="52.984000000000002"/>
    <n v="55.988"/>
    <n v="59.197000000000003"/>
  </r>
  <r>
    <x v="4"/>
    <x v="6"/>
    <x v="39"/>
    <n v="20.350999999999999"/>
    <n v="21.227"/>
    <n v="22.228999999999999"/>
    <n v="23.157"/>
    <n v="24.167999999999999"/>
    <n v="25.236999999999998"/>
    <n v="26.391999999999999"/>
    <n v="27.574000000000002"/>
    <n v="28.795000000000002"/>
    <n v="30.030999999999999"/>
    <n v="31.335000000000001"/>
    <n v="32.713000000000001"/>
    <n v="34.185000000000002"/>
  </r>
  <r>
    <x v="4"/>
    <x v="7"/>
    <x v="40"/>
    <n v="63.426000000000002"/>
    <n v="66.254999999999995"/>
    <n v="69.635999999999996"/>
    <n v="72.659000000000006"/>
    <n v="76.137"/>
    <n v="79.709999999999994"/>
    <n v="83.692999999999998"/>
    <n v="87.941999999999993"/>
    <n v="92.43"/>
    <n v="97.162999999999997"/>
    <n v="102.172"/>
    <n v="107.435"/>
    <n v="113.089"/>
  </r>
  <r>
    <x v="4"/>
    <x v="7"/>
    <x v="41"/>
    <n v="136.80499999999998"/>
    <n v="145.32900000000001"/>
    <n v="154.84299999999999"/>
    <n v="163.40099999999995"/>
    <n v="172.92100000000005"/>
    <n v="184.14000000000004"/>
    <n v="197.26399999999998"/>
    <n v="211.202"/>
    <n v="226.42399999999992"/>
    <n v="243.029"/>
    <n v="260.95400000000006"/>
    <n v="280.27000000000004"/>
    <n v="301.19600000000008"/>
  </r>
  <r>
    <x v="4"/>
    <x v="7"/>
    <x v="42"/>
    <n v="59.396999999999998"/>
    <n v="62.469000000000001"/>
    <n v="65.947000000000003"/>
    <n v="69.052000000000007"/>
    <n v="72.644000000000005"/>
    <n v="76.436999999999998"/>
    <n v="80.635000000000005"/>
    <n v="85.063999999999993"/>
    <n v="89.677000000000007"/>
    <n v="94.427999999999997"/>
    <n v="99.536000000000001"/>
    <n v="104.947"/>
    <n v="110.735"/>
  </r>
  <r>
    <x v="4"/>
    <x v="8"/>
    <x v="43"/>
    <n v="51.375999999999998"/>
    <n v="54.313000000000002"/>
    <n v="57.566000000000003"/>
    <n v="60.65"/>
    <n v="64.147000000000006"/>
    <n v="68.034999999999997"/>
    <n v="72.271000000000001"/>
    <n v="76.911000000000001"/>
    <n v="81.927000000000007"/>
    <n v="87.343999999999994"/>
    <n v="93.251999999999995"/>
    <n v="99.695999999999998"/>
    <n v="106.696"/>
  </r>
  <r>
    <x v="4"/>
    <x v="8"/>
    <x v="44"/>
    <n v="208.25200000000001"/>
    <n v="219.74"/>
    <n v="232.86"/>
    <n v="244.46199999999999"/>
    <n v="257.55500000000001"/>
    <n v="272.25200000000001"/>
    <n v="289.32100000000003"/>
    <n v="307.29700000000003"/>
    <n v="326.60399999999998"/>
    <n v="347.27600000000001"/>
    <n v="369.41"/>
    <n v="392.95600000000002"/>
    <n v="418.32400000000001"/>
  </r>
  <r>
    <x v="4"/>
    <x v="9"/>
    <x v="45"/>
    <n v="144.786"/>
    <n v="153.35400000000001"/>
    <n v="163.15199999999999"/>
    <n v="171.88399999999999"/>
    <n v="181.768"/>
    <n v="193.244"/>
    <n v="206.72800000000001"/>
    <n v="220.851"/>
    <n v="236.148"/>
    <n v="252.63399999999999"/>
    <n v="270.399"/>
    <n v="289.375"/>
    <n v="309.875"/>
  </r>
  <r>
    <x v="4"/>
    <x v="9"/>
    <x v="46"/>
    <n v="84.188000000000002"/>
    <n v="88.620999999999995"/>
    <n v="93.619"/>
    <n v="98.143000000000001"/>
    <n v="103.246"/>
    <n v="108.666"/>
    <n v="114.61799999999999"/>
    <n v="121.13800000000001"/>
    <n v="128.06"/>
    <n v="135.44300000000001"/>
    <n v="143.38499999999999"/>
    <n v="151.922"/>
    <n v="161.14500000000001"/>
  </r>
  <r>
    <x v="4"/>
    <x v="9"/>
    <x v="47"/>
    <n v="18.658999999999999"/>
    <n v="19.59"/>
    <n v="20.616"/>
    <n v="21.548999999999999"/>
    <n v="22.596"/>
    <n v="23.7"/>
    <n v="24.925999999999998"/>
    <n v="26.224"/>
    <n v="27.608000000000001"/>
    <n v="29.073"/>
    <n v="30.613"/>
    <n v="32.252000000000002"/>
    <n v="34.003"/>
  </r>
  <r>
    <x v="4"/>
    <x v="9"/>
    <x v="48"/>
    <n v="7.1980000000000004"/>
    <n v="7.5"/>
    <n v="7.8419999999999996"/>
    <n v="8.1519999999999992"/>
    <n v="8.5"/>
    <n v="8.8689999999999998"/>
    <n v="9.2710000000000008"/>
    <n v="9.6959999999999997"/>
    <n v="10.148999999999999"/>
    <n v="10.625"/>
    <n v="11.128"/>
    <n v="11.657999999999999"/>
    <n v="12.227"/>
  </r>
  <r>
    <x v="4"/>
    <x v="9"/>
    <x v="49"/>
    <n v="4.7969999999999997"/>
    <n v="4.9880000000000004"/>
    <n v="5.1970000000000001"/>
    <n v="5.3840000000000003"/>
    <n v="5.5919999999999996"/>
    <n v="5.8090000000000002"/>
    <n v="6.048"/>
    <n v="6.3"/>
    <n v="6.5659999999999998"/>
    <n v="6.8460000000000001"/>
    <n v="7.1369999999999996"/>
    <n v="7.4450000000000003"/>
    <n v="7.7709999999999999"/>
  </r>
  <r>
    <x v="5"/>
    <x v="0"/>
    <x v="0"/>
    <n v="42.399000000000001"/>
    <n v="44.478999999999999"/>
    <n v="46.795000000000002"/>
    <n v="48.784999999999997"/>
    <n v="51.137999999999998"/>
    <n v="53.689"/>
    <n v="56.551000000000002"/>
    <n v="59.536000000000001"/>
    <n v="62.734999999999999"/>
    <n v="66.150000000000006"/>
    <n v="69.747"/>
    <n v="73.494"/>
    <n v="77.503"/>
  </r>
  <r>
    <x v="5"/>
    <x v="0"/>
    <x v="1"/>
    <n v="46.22"/>
    <n v="48.743000000000002"/>
    <n v="51.569000000000003"/>
    <n v="54.030999999999999"/>
    <n v="56.963000000000001"/>
    <n v="60.133000000000003"/>
    <n v="63.676000000000002"/>
    <n v="67.290999999999997"/>
    <n v="71.081999999999994"/>
    <n v="75.051000000000002"/>
    <n v="79.287999999999997"/>
    <n v="83.766000000000005"/>
    <n v="88.587999999999994"/>
  </r>
  <r>
    <x v="5"/>
    <x v="0"/>
    <x v="2"/>
    <n v="33.771999999999998"/>
    <n v="35.228999999999999"/>
    <n v="36.912999999999997"/>
    <n v="38.363999999999997"/>
    <n v="40.088999999999999"/>
    <n v="41.93"/>
    <n v="43.930999999999997"/>
    <n v="45.932000000000002"/>
    <n v="47.981000000000002"/>
    <n v="50.084000000000003"/>
    <n v="52.286000000000001"/>
    <n v="54.579000000000001"/>
    <n v="56.984999999999999"/>
  </r>
  <r>
    <x v="5"/>
    <x v="0"/>
    <x v="3"/>
    <n v="13.048999999999999"/>
    <n v="13.566000000000001"/>
    <n v="14.146000000000001"/>
    <n v="14.643000000000001"/>
    <n v="15.228999999999999"/>
    <n v="15.858000000000001"/>
    <n v="16.574000000000002"/>
    <n v="17.318999999999999"/>
    <n v="18.113"/>
    <n v="18.952999999999999"/>
    <n v="19.84"/>
    <n v="20.789000000000001"/>
    <n v="21.806999999999999"/>
  </r>
  <r>
    <x v="5"/>
    <x v="0"/>
    <x v="4"/>
    <n v="11.766"/>
    <n v="12.112"/>
    <n v="12.51"/>
    <n v="12.843999999999999"/>
    <n v="13.234"/>
    <n v="13.641"/>
    <n v="14.085000000000001"/>
    <n v="14.563000000000001"/>
    <n v="15.063000000000001"/>
    <n v="15.58"/>
    <n v="16.135999999999999"/>
    <n v="16.722000000000001"/>
    <n v="17.344999999999999"/>
  </r>
  <r>
    <x v="5"/>
    <x v="0"/>
    <x v="5"/>
    <n v="10.975"/>
    <n v="11.368"/>
    <n v="11.823"/>
    <n v="12.215"/>
    <n v="12.679"/>
    <n v="13.163"/>
    <n v="13.689"/>
    <n v="14.224"/>
    <n v="14.788"/>
    <n v="15.377000000000001"/>
    <n v="15.996"/>
    <n v="16.63"/>
    <n v="17.289000000000001"/>
  </r>
  <r>
    <x v="5"/>
    <x v="0"/>
    <x v="6"/>
    <n v="4.0209999999999999"/>
    <n v="4.117"/>
    <n v="4.2300000000000004"/>
    <n v="4.3250000000000002"/>
    <n v="4.4349999999999996"/>
    <n v="4.5510000000000002"/>
    <n v="4.6849999999999996"/>
    <n v="4.8259999999999996"/>
    <n v="4.9729999999999999"/>
    <n v="5.125"/>
    <n v="5.2880000000000003"/>
    <n v="5.4610000000000003"/>
    <n v="5.6429999999999998"/>
  </r>
  <r>
    <x v="5"/>
    <x v="0"/>
    <x v="7"/>
    <n v="16.919"/>
    <n v="17.303999999999998"/>
    <n v="17.757000000000001"/>
    <n v="18.132999999999999"/>
    <n v="18.574999999999999"/>
    <n v="19.021000000000001"/>
    <n v="19.503"/>
    <n v="19.989000000000001"/>
    <n v="20.486999999999998"/>
    <n v="20.994"/>
    <n v="21.515000000000001"/>
    <n v="22.027000000000001"/>
    <n v="22.545999999999999"/>
  </r>
  <r>
    <x v="5"/>
    <x v="1"/>
    <x v="8"/>
    <n v="152.88"/>
    <n v="159.61700000000002"/>
    <n v="167.26900000000001"/>
    <n v="173.79300000000001"/>
    <n v="181.60999999999999"/>
    <n v="190.05199999999999"/>
    <n v="199.43700000000001"/>
    <n v="209.04699999999997"/>
    <n v="219.13"/>
    <n v="229.70800000000008"/>
    <n v="240.90100000000001"/>
    <n v="252.61400000000003"/>
    <n v="265.10599999999994"/>
  </r>
  <r>
    <x v="5"/>
    <x v="1"/>
    <x v="9"/>
    <n v="20.826000000000001"/>
    <n v="21.696999999999999"/>
    <n v="22.655000000000001"/>
    <n v="23.533000000000001"/>
    <n v="24.501999999999999"/>
    <n v="25.486999999999998"/>
    <n v="26.577999999999999"/>
    <n v="27.716999999999999"/>
    <n v="28.927"/>
    <n v="30.181999999999999"/>
    <n v="31.498999999999999"/>
    <n v="32.881"/>
    <n v="34.341000000000001"/>
  </r>
  <r>
    <x v="5"/>
    <x v="1"/>
    <x v="10"/>
    <n v="5.415"/>
    <n v="5.6040000000000001"/>
    <n v="5.819"/>
    <n v="6.0140000000000002"/>
    <n v="6.23"/>
    <n v="6.4470000000000001"/>
    <n v="6.6790000000000003"/>
    <n v="6.9160000000000004"/>
    <n v="7.165"/>
    <n v="7.4240000000000004"/>
    <n v="7.6959999999999997"/>
    <n v="7.9729999999999999"/>
    <n v="8.2590000000000003"/>
  </r>
  <r>
    <x v="5"/>
    <x v="2"/>
    <x v="11"/>
    <n v="8.0709999999999997"/>
    <n v="8.3070000000000004"/>
    <n v="8.5950000000000006"/>
    <n v="8.8390000000000004"/>
    <n v="9.1229999999999993"/>
    <n v="9.4209999999999994"/>
    <n v="9.7360000000000007"/>
    <n v="10.058999999999999"/>
    <n v="10.379"/>
    <n v="10.704000000000001"/>
    <n v="11.04"/>
    <n v="11.391"/>
    <n v="11.77"/>
  </r>
  <r>
    <x v="5"/>
    <x v="2"/>
    <x v="12"/>
    <n v="28.6"/>
    <n v="29.986999999999998"/>
    <n v="31.527999999999999"/>
    <n v="32.866999999999997"/>
    <n v="34.435000000000002"/>
    <n v="36.109000000000002"/>
    <n v="37.932000000000002"/>
    <n v="39.856000000000002"/>
    <n v="41.92"/>
    <n v="44.097999999999999"/>
    <n v="46.432000000000002"/>
    <n v="48.917999999999999"/>
    <n v="51.570999999999998"/>
  </r>
  <r>
    <x v="5"/>
    <x v="2"/>
    <x v="13"/>
    <n v="24.106999999999999"/>
    <n v="25.135000000000002"/>
    <n v="26.274000000000001"/>
    <n v="27.248999999999999"/>
    <n v="28.372"/>
    <n v="29.562000000000001"/>
    <n v="30.875"/>
    <n v="32.241999999999997"/>
    <n v="33.703000000000003"/>
    <n v="35.265999999999998"/>
    <n v="36.936"/>
    <n v="38.695"/>
    <n v="40.590000000000003"/>
  </r>
  <r>
    <x v="5"/>
    <x v="2"/>
    <x v="14"/>
    <n v="50.537999999999982"/>
    <n v="52.935000000000002"/>
    <n v="55.697000000000003"/>
    <n v="58.079000000000008"/>
    <n v="61.025999999999982"/>
    <n v="64.234000000000009"/>
    <n v="67.918000000000006"/>
    <n v="71.568999999999988"/>
    <n v="75.307000000000016"/>
    <n v="79.146000000000072"/>
    <n v="83.132000000000005"/>
    <n v="87.20700000000005"/>
    <n v="91.473999999999961"/>
  </r>
  <r>
    <x v="5"/>
    <x v="2"/>
    <x v="15"/>
    <n v="11.206"/>
    <n v="11.644"/>
    <n v="12.127000000000001"/>
    <n v="12.538"/>
    <n v="13.016999999999999"/>
    <n v="13.519"/>
    <n v="14.045999999999999"/>
    <n v="14.576000000000001"/>
    <n v="15.119"/>
    <n v="15.659000000000001"/>
    <n v="16.228000000000002"/>
    <n v="16.823"/>
    <n v="17.445"/>
  </r>
  <r>
    <x v="5"/>
    <x v="2"/>
    <x v="16"/>
    <n v="33.097000000000001"/>
    <n v="34.793999999999997"/>
    <n v="36.689"/>
    <n v="38.334000000000003"/>
    <n v="40.244"/>
    <n v="42.286000000000001"/>
    <n v="44.548999999999999"/>
    <n v="46.927999999999997"/>
    <n v="49.481999999999999"/>
    <n v="52.228999999999999"/>
    <n v="55.177999999999997"/>
    <n v="58.308"/>
    <n v="61.695999999999998"/>
  </r>
  <r>
    <x v="5"/>
    <x v="2"/>
    <x v="17"/>
    <n v="14.542999999999999"/>
    <n v="14.935"/>
    <n v="15.393000000000001"/>
    <n v="15.78"/>
    <n v="16.227"/>
    <n v="16.702999999999999"/>
    <n v="17.22"/>
    <n v="17.760000000000002"/>
    <n v="18.337"/>
    <n v="18.939"/>
    <n v="19.577000000000002"/>
    <n v="20.253"/>
    <n v="20.981000000000002"/>
  </r>
  <r>
    <x v="5"/>
    <x v="2"/>
    <x v="18"/>
    <n v="8.9589999999999996"/>
    <n v="9.1809999999999992"/>
    <n v="9.44"/>
    <n v="9.6539999999999999"/>
    <n v="9.8979999999999997"/>
    <n v="10.151999999999999"/>
    <n v="10.417999999999999"/>
    <n v="10.69"/>
    <n v="10.975"/>
    <n v="11.273"/>
    <n v="11.573"/>
    <n v="11.872999999999999"/>
    <n v="12.179"/>
  </r>
  <r>
    <x v="5"/>
    <x v="3"/>
    <x v="19"/>
    <n v="18.707000000000001"/>
    <n v="19.398"/>
    <n v="20.175999999999998"/>
    <n v="20.879000000000001"/>
    <n v="21.634"/>
    <n v="22.43"/>
    <n v="23.274000000000001"/>
    <n v="24.166"/>
    <n v="25.065999999999999"/>
    <n v="25.978999999999999"/>
    <n v="26.952000000000002"/>
    <n v="27.992000000000001"/>
    <n v="29.106000000000002"/>
  </r>
  <r>
    <x v="5"/>
    <x v="3"/>
    <x v="20"/>
    <n v="95.424999999999983"/>
    <n v="100.03100000000001"/>
    <n v="105.25800000000001"/>
    <n v="109.578"/>
    <n v="115.04799999999997"/>
    <n v="120.92399999999999"/>
    <n v="127.54600000000001"/>
    <n v="134.15099999999998"/>
    <n v="141.09100000000001"/>
    <n v="148.35800000000006"/>
    <n v="155.98700000000002"/>
    <n v="163.86600000000001"/>
    <n v="172.19699999999995"/>
  </r>
  <r>
    <x v="5"/>
    <x v="3"/>
    <x v="21"/>
    <n v="41.732999999999997"/>
    <n v="43.521999999999998"/>
    <n v="45.533999999999999"/>
    <n v="47.371000000000002"/>
    <n v="49.354999999999997"/>
    <n v="51.478000000000002"/>
    <n v="53.798999999999999"/>
    <n v="56.326999999999998"/>
    <n v="59.000999999999998"/>
    <n v="61.841999999999999"/>
    <n v="64.891999999999996"/>
    <n v="68.158000000000001"/>
    <n v="71.680999999999997"/>
  </r>
  <r>
    <x v="5"/>
    <x v="3"/>
    <x v="22"/>
    <n v="23.256"/>
    <n v="23.966999999999999"/>
    <n v="24.774999999999999"/>
    <n v="25.512"/>
    <n v="26.305"/>
    <n v="27.154"/>
    <n v="28.074999999999999"/>
    <n v="29.036000000000001"/>
    <n v="30.064"/>
    <n v="31.135000000000002"/>
    <n v="32.265000000000001"/>
    <n v="33.451999999999998"/>
    <n v="34.722000000000001"/>
  </r>
  <r>
    <x v="5"/>
    <x v="4"/>
    <x v="23"/>
    <n v="90.962000000000003"/>
    <n v="95.158000000000001"/>
    <n v="100.01600000000001"/>
    <n v="104.048"/>
    <n v="109.093"/>
    <n v="114.562"/>
    <n v="120.824"/>
    <n v="127.23099999999999"/>
    <n v="133.97200000000001"/>
    <n v="141.15"/>
    <n v="148.76400000000001"/>
    <n v="156.755"/>
    <n v="165.333"/>
  </r>
  <r>
    <x v="5"/>
    <x v="4"/>
    <x v="24"/>
    <n v="15.141"/>
    <n v="15.683999999999999"/>
    <n v="16.308"/>
    <n v="16.867999999999999"/>
    <n v="17.486999999999998"/>
    <n v="18.145"/>
    <n v="18.847999999999999"/>
    <n v="19.573"/>
    <n v="20.332000000000001"/>
    <n v="21.106000000000002"/>
    <n v="21.917000000000002"/>
    <n v="22.763999999999999"/>
    <n v="23.664000000000001"/>
  </r>
  <r>
    <x v="5"/>
    <x v="4"/>
    <x v="25"/>
    <n v="58.515000000000001"/>
    <n v="61.106999999999999"/>
    <n v="63.944000000000003"/>
    <n v="66.503"/>
    <n v="69.356999999999999"/>
    <n v="72.370999999999995"/>
    <n v="75.575999999999993"/>
    <n v="78.885999999999996"/>
    <n v="82.364000000000004"/>
    <n v="85.923000000000002"/>
    <n v="89.674000000000007"/>
    <n v="93.587000000000003"/>
    <n v="97.688999999999993"/>
  </r>
  <r>
    <x v="5"/>
    <x v="4"/>
    <x v="26"/>
    <n v="12.164"/>
    <n v="12.568"/>
    <n v="13.006"/>
    <n v="13.391999999999999"/>
    <n v="13.811999999999999"/>
    <n v="14.247999999999999"/>
    <n v="14.714"/>
    <n v="15.185"/>
    <n v="15.673999999999999"/>
    <n v="16.18"/>
    <n v="16.709"/>
    <n v="17.25"/>
    <n v="17.823"/>
  </r>
  <r>
    <x v="5"/>
    <x v="4"/>
    <x v="27"/>
    <n v="2.339"/>
    <n v="2.4009999999999998"/>
    <n v="2.4689999999999999"/>
    <n v="2.5289999999999999"/>
    <n v="2.593"/>
    <n v="2.66"/>
    <n v="2.7320000000000002"/>
    <n v="2.8050000000000002"/>
    <n v="2.88"/>
    <n v="2.9550000000000001"/>
    <n v="3.032"/>
    <n v="3.1120000000000001"/>
    <n v="3.1970000000000001"/>
  </r>
  <r>
    <x v="5"/>
    <x v="5"/>
    <x v="28"/>
    <n v="55.03"/>
    <n v="57.962000000000003"/>
    <n v="61.347000000000001"/>
    <n v="64.033000000000001"/>
    <n v="67.59"/>
    <n v="71.424000000000007"/>
    <n v="75.870999999999995"/>
    <n v="80.289000000000001"/>
    <n v="84.98"/>
    <n v="89.968000000000004"/>
    <n v="95.212000000000003"/>
    <n v="100.634"/>
    <n v="106.42400000000001"/>
  </r>
  <r>
    <x v="5"/>
    <x v="5"/>
    <x v="29"/>
    <n v="31.382000000000001"/>
    <n v="32.844999999999999"/>
    <n v="34.508000000000003"/>
    <n v="36.006999999999998"/>
    <n v="37.671999999999997"/>
    <n v="39.448999999999998"/>
    <n v="41.405000000000001"/>
    <n v="43.493000000000002"/>
    <n v="45.671999999999997"/>
    <n v="47.933"/>
    <n v="50.356999999999999"/>
    <n v="52.953000000000003"/>
    <n v="55.747"/>
  </r>
  <r>
    <x v="5"/>
    <x v="5"/>
    <x v="30"/>
    <n v="28.367000000000001"/>
    <n v="29.693999999999999"/>
    <n v="31.196999999999999"/>
    <n v="32.561"/>
    <n v="34.08"/>
    <n v="35.683999999999997"/>
    <n v="37.401000000000003"/>
    <n v="39.167000000000002"/>
    <n v="41.008000000000003"/>
    <n v="42.927999999999997"/>
    <n v="44.938000000000002"/>
    <n v="47.021000000000001"/>
    <n v="49.203000000000003"/>
  </r>
  <r>
    <x v="5"/>
    <x v="5"/>
    <x v="31"/>
    <n v="14.532"/>
    <n v="15.067"/>
    <n v="15.659000000000001"/>
    <n v="16.207000000000001"/>
    <n v="16.818000000000001"/>
    <n v="17.492000000000001"/>
    <n v="18.209"/>
    <n v="18.978000000000002"/>
    <n v="19.786000000000001"/>
    <n v="20.631"/>
    <n v="21.541"/>
    <n v="22.52"/>
    <n v="23.565000000000001"/>
  </r>
  <r>
    <x v="5"/>
    <x v="5"/>
    <x v="32"/>
    <n v="13.337"/>
    <n v="13.726000000000001"/>
    <n v="14.157999999999999"/>
    <n v="14.555"/>
    <n v="14.996"/>
    <n v="15.484"/>
    <n v="15.997"/>
    <n v="16.547000000000001"/>
    <n v="17.122"/>
    <n v="17.719000000000001"/>
    <n v="18.363"/>
    <n v="19.053999999999998"/>
    <n v="19.789000000000001"/>
  </r>
  <r>
    <x v="5"/>
    <x v="5"/>
    <x v="33"/>
    <n v="8.5950000000000006"/>
    <n v="8.8800000000000008"/>
    <n v="9.1839999999999993"/>
    <n v="9.4529999999999994"/>
    <n v="9.7439999999999998"/>
    <n v="10.045999999999999"/>
    <n v="10.37"/>
    <n v="10.696"/>
    <n v="11.035"/>
    <n v="11.385"/>
    <n v="11.750999999999999"/>
    <n v="12.125"/>
    <n v="12.521000000000001"/>
  </r>
  <r>
    <x v="5"/>
    <x v="5"/>
    <x v="34"/>
    <n v="5.6840000000000002"/>
    <n v="5.85"/>
    <n v="6.0289999999999999"/>
    <n v="6.1840000000000002"/>
    <n v="6.3520000000000003"/>
    <n v="6.5259999999999998"/>
    <n v="6.7110000000000003"/>
    <n v="6.8959999999999999"/>
    <n v="7.0880000000000001"/>
    <n v="7.2850000000000001"/>
    <n v="7.492"/>
    <n v="7.7009999999999996"/>
    <n v="7.9240000000000004"/>
  </r>
  <r>
    <x v="5"/>
    <x v="5"/>
    <x v="35"/>
    <n v="11.369"/>
    <n v="11.789"/>
    <n v="12.25"/>
    <n v="12.662000000000001"/>
    <n v="13.125"/>
    <n v="13.618"/>
    <n v="14.146000000000001"/>
    <n v="14.706"/>
    <n v="15.29"/>
    <n v="15.887"/>
    <n v="16.524000000000001"/>
    <n v="17.184999999999999"/>
    <n v="17.884"/>
  </r>
  <r>
    <x v="5"/>
    <x v="5"/>
    <x v="36"/>
    <n v="10.824999999999999"/>
    <n v="11.105"/>
    <n v="11.41"/>
    <n v="11.678000000000001"/>
    <n v="11.965999999999999"/>
    <n v="12.263"/>
    <n v="12.584"/>
    <n v="12.907999999999999"/>
    <n v="13.242000000000001"/>
    <n v="13.577999999999999"/>
    <n v="13.92"/>
    <n v="14.276"/>
    <n v="14.651"/>
  </r>
  <r>
    <x v="5"/>
    <x v="6"/>
    <x v="37"/>
    <n v="141.32099999999997"/>
    <n v="147.68299999999999"/>
    <n v="154.9"/>
    <n v="161.03100000000001"/>
    <n v="168.459"/>
    <n v="176.49299999999999"/>
    <n v="185.44200000000001"/>
    <n v="194.54799999999997"/>
    <n v="204.11700000000002"/>
    <n v="214.15900000000008"/>
    <n v="224.75400000000002"/>
    <n v="235.84700000000001"/>
    <n v="247.66699999999997"/>
  </r>
  <r>
    <x v="5"/>
    <x v="6"/>
    <x v="38"/>
    <n v="23.456"/>
    <n v="24.396000000000001"/>
    <n v="25.466999999999999"/>
    <n v="26.446000000000002"/>
    <n v="27.503"/>
    <n v="28.591000000000001"/>
    <n v="29.776"/>
    <n v="31.062000000000001"/>
    <n v="32.414000000000001"/>
    <n v="33.823"/>
    <n v="35.335999999999999"/>
    <n v="36.938000000000002"/>
    <n v="38.645000000000003"/>
  </r>
  <r>
    <x v="5"/>
    <x v="6"/>
    <x v="39"/>
    <n v="14.343999999999999"/>
    <n v="14.839"/>
    <n v="15.375999999999999"/>
    <n v="15.863"/>
    <n v="16.38"/>
    <n v="16.902000000000001"/>
    <n v="17.475999999999999"/>
    <n v="18.07"/>
    <n v="18.690999999999999"/>
    <n v="19.332000000000001"/>
    <n v="20.006"/>
    <n v="20.683"/>
    <n v="21.393999999999998"/>
  </r>
  <r>
    <x v="5"/>
    <x v="7"/>
    <x v="40"/>
    <n v="45.808"/>
    <n v="47.323999999999998"/>
    <n v="49.082000000000001"/>
    <n v="50.607999999999997"/>
    <n v="52.326999999999998"/>
    <n v="54.127000000000002"/>
    <n v="56.101999999999997"/>
    <n v="58.186"/>
    <n v="60.404000000000003"/>
    <n v="62.701000000000001"/>
    <n v="65.075999999999993"/>
    <n v="67.534999999999997"/>
    <n v="70.141999999999996"/>
  </r>
  <r>
    <x v="5"/>
    <x v="7"/>
    <x v="41"/>
    <n v="88.11699999999999"/>
    <n v="92.624000000000009"/>
    <n v="97.631999999999991"/>
    <n v="101.90600000000001"/>
    <n v="107.15899999999999"/>
    <n v="112.898"/>
    <n v="119.28500000000003"/>
    <n v="125.72899999999998"/>
    <n v="132.55000000000001"/>
    <n v="139.80700000000007"/>
    <n v="147.49299999999999"/>
    <n v="155.48100000000002"/>
    <n v="163.95999999999998"/>
  </r>
  <r>
    <x v="5"/>
    <x v="7"/>
    <x v="42"/>
    <n v="45.195999999999998"/>
    <n v="46.97"/>
    <n v="49.029000000000003"/>
    <n v="50.826000000000001"/>
    <n v="52.856000000000002"/>
    <n v="54.960999999999999"/>
    <n v="57.307000000000002"/>
    <n v="59.765000000000001"/>
    <n v="62.268000000000001"/>
    <n v="64.805999999999997"/>
    <n v="67.527000000000001"/>
    <n v="70.451999999999998"/>
    <n v="73.603999999999999"/>
  </r>
  <r>
    <x v="5"/>
    <x v="8"/>
    <x v="43"/>
    <n v="38.457000000000001"/>
    <n v="40.277000000000001"/>
    <n v="42.381"/>
    <n v="44.32"/>
    <n v="46.503"/>
    <n v="48.83"/>
    <n v="51.332999999999998"/>
    <n v="53.985999999999997"/>
    <n v="56.747999999999998"/>
    <n v="59.651000000000003"/>
    <n v="62.698"/>
    <n v="65.911000000000001"/>
    <n v="69.367999999999995"/>
  </r>
  <r>
    <x v="5"/>
    <x v="8"/>
    <x v="44"/>
    <n v="140.66399999999999"/>
    <n v="146.64099999999999"/>
    <n v="153.36199999999999"/>
    <n v="159.02000000000001"/>
    <n v="165.839"/>
    <n v="173.15600000000001"/>
    <n v="181.36099999999999"/>
    <n v="189.69399999999999"/>
    <n v="198.47399999999999"/>
    <n v="207.66300000000001"/>
    <n v="217.398"/>
    <n v="227.55699999999999"/>
    <n v="238.33799999999999"/>
  </r>
  <r>
    <x v="5"/>
    <x v="9"/>
    <x v="45"/>
    <n v="99.043999999999997"/>
    <n v="103.669"/>
    <n v="108.92400000000001"/>
    <n v="113.295"/>
    <n v="118.67100000000001"/>
    <n v="124.51600000000001"/>
    <n v="131.18799999999999"/>
    <n v="138.006"/>
    <n v="145.21600000000001"/>
    <n v="152.815"/>
    <n v="160.88200000000001"/>
    <n v="169.35599999999999"/>
    <n v="178.46299999999999"/>
  </r>
  <r>
    <x v="5"/>
    <x v="9"/>
    <x v="46"/>
    <n v="57.180999999999997"/>
    <n v="59.646000000000001"/>
    <n v="62.438000000000002"/>
    <n v="64.956999999999994"/>
    <n v="67.787000000000006"/>
    <n v="70.730999999999995"/>
    <n v="73.863"/>
    <n v="77.070999999999998"/>
    <n v="80.400999999999996"/>
    <n v="83.861999999999995"/>
    <n v="87.47"/>
    <n v="91.194999999999993"/>
    <n v="95.08"/>
  </r>
  <r>
    <x v="5"/>
    <x v="9"/>
    <x v="47"/>
    <n v="14.525"/>
    <n v="14.984"/>
    <n v="15.494"/>
    <n v="15.962999999999999"/>
    <n v="16.491"/>
    <n v="17.068000000000001"/>
    <n v="17.677"/>
    <n v="18.329999999999998"/>
    <n v="19.013000000000002"/>
    <n v="19.724"/>
    <n v="20.489000000000001"/>
    <n v="21.312000000000001"/>
    <n v="22.189"/>
  </r>
  <r>
    <x v="5"/>
    <x v="9"/>
    <x v="48"/>
    <n v="6.008"/>
    <n v="6.1859999999999999"/>
    <n v="6.3810000000000002"/>
    <n v="6.5540000000000003"/>
    <n v="6.7489999999999997"/>
    <n v="6.9539999999999997"/>
    <n v="7.1719999999999997"/>
    <n v="7.4020000000000001"/>
    <n v="7.64"/>
    <n v="7.8810000000000002"/>
    <n v="8.1379999999999999"/>
    <n v="8.4030000000000005"/>
    <n v="8.6820000000000004"/>
  </r>
  <r>
    <x v="5"/>
    <x v="9"/>
    <x v="49"/>
    <n v="2.3639999999999999"/>
    <n v="2.4329999999999998"/>
    <n v="2.5059999999999998"/>
    <n v="2.5710000000000002"/>
    <n v="2.6429999999999998"/>
    <n v="2.7170000000000001"/>
    <n v="2.794"/>
    <n v="2.8719999999999999"/>
    <n v="2.952"/>
    <n v="3.032"/>
    <n v="3.1160000000000001"/>
    <n v="3.202"/>
    <n v="3.2909999999999999"/>
  </r>
  <r>
    <x v="6"/>
    <x v="0"/>
    <x v="0"/>
    <n v="32.567"/>
    <n v="33.756"/>
    <n v="35.125999999999998"/>
    <n v="36.344999999999999"/>
    <n v="37.688000000000002"/>
    <n v="39.134999999999998"/>
    <n v="40.709000000000003"/>
    <n v="42.402999999999999"/>
    <n v="44.185000000000002"/>
    <n v="46.040999999999997"/>
    <n v="48.037999999999997"/>
    <n v="50.152999999999999"/>
    <n v="52.411999999999999"/>
  </r>
  <r>
    <x v="6"/>
    <x v="0"/>
    <x v="1"/>
    <n v="37.381"/>
    <n v="38.731000000000002"/>
    <n v="40.264000000000003"/>
    <n v="41.689"/>
    <n v="43.286999999999999"/>
    <n v="45.087000000000003"/>
    <n v="47.042000000000002"/>
    <n v="49.136000000000003"/>
    <n v="51.383000000000003"/>
    <n v="53.752000000000002"/>
    <n v="56.335000000000001"/>
    <n v="59.110999999999997"/>
    <n v="62.08"/>
  </r>
  <r>
    <x v="6"/>
    <x v="0"/>
    <x v="2"/>
    <n v="29.315999999999999"/>
    <n v="30.152999999999999"/>
    <n v="31.103999999999999"/>
    <n v="31.98"/>
    <n v="32.954999999999998"/>
    <n v="34.082000000000001"/>
    <n v="35.317"/>
    <n v="36.651000000000003"/>
    <n v="38.079000000000001"/>
    <n v="39.609000000000002"/>
    <n v="41.280999999999999"/>
    <n v="43.106999999999999"/>
    <n v="45.081000000000003"/>
  </r>
  <r>
    <x v="6"/>
    <x v="0"/>
    <x v="3"/>
    <n v="10.93"/>
    <n v="11.244999999999999"/>
    <n v="11.589"/>
    <n v="11.891999999999999"/>
    <n v="12.227"/>
    <n v="12.590999999999999"/>
    <n v="12.984999999999999"/>
    <n v="13.39"/>
    <n v="13.821999999999999"/>
    <n v="14.271000000000001"/>
    <n v="14.749000000000001"/>
    <n v="15.253"/>
    <n v="15.785"/>
  </r>
  <r>
    <x v="6"/>
    <x v="0"/>
    <x v="4"/>
    <n v="11.420999999999999"/>
    <n v="11.593"/>
    <n v="11.803000000000001"/>
    <n v="11.98"/>
    <n v="12.169"/>
    <n v="12.375"/>
    <n v="12.6"/>
    <n v="12.83"/>
    <n v="13.052"/>
    <n v="13.265000000000001"/>
    <n v="13.497999999999999"/>
    <n v="13.754"/>
    <n v="14.035"/>
  </r>
  <r>
    <x v="6"/>
    <x v="0"/>
    <x v="5"/>
    <n v="7.4880000000000004"/>
    <n v="7.6470000000000002"/>
    <n v="7.8360000000000003"/>
    <n v="8.0030000000000001"/>
    <n v="8.1869999999999994"/>
    <n v="8.3849999999999998"/>
    <n v="8.6020000000000003"/>
    <n v="8.8230000000000004"/>
    <n v="9.0570000000000004"/>
    <n v="9.298"/>
    <n v="9.5500000000000007"/>
    <n v="9.8089999999999993"/>
    <n v="10.077"/>
  </r>
  <r>
    <x v="6"/>
    <x v="0"/>
    <x v="6"/>
    <n v="4.4109999999999996"/>
    <n v="4.4589999999999996"/>
    <n v="4.5199999999999996"/>
    <n v="4.57"/>
    <n v="4.6230000000000002"/>
    <n v="4.6820000000000004"/>
    <n v="4.7519999999999998"/>
    <n v="4.83"/>
    <n v="4.9109999999999996"/>
    <n v="4.9960000000000004"/>
    <n v="5.0910000000000002"/>
    <n v="5.1970000000000001"/>
    <n v="5.3140000000000001"/>
  </r>
  <r>
    <x v="6"/>
    <x v="0"/>
    <x v="7"/>
    <n v="14.859"/>
    <n v="15.016999999999999"/>
    <n v="15.215999999999999"/>
    <n v="15.382999999999999"/>
    <n v="15.563000000000001"/>
    <n v="15.754"/>
    <n v="15.958"/>
    <n v="16.16"/>
    <n v="16.373999999999999"/>
    <n v="16.606000000000002"/>
    <n v="16.850999999999999"/>
    <n v="17.102"/>
    <n v="17.367000000000001"/>
  </r>
  <r>
    <x v="6"/>
    <x v="1"/>
    <x v="8"/>
    <n v="124.44000000000003"/>
    <n v="128.11599999999999"/>
    <n v="132.35000000000002"/>
    <n v="136.18300000000002"/>
    <n v="140.42599999999999"/>
    <n v="145.17699999999996"/>
    <n v="150.346"/>
    <n v="155.84400000000002"/>
    <n v="161.68"/>
    <n v="167.81199999999998"/>
    <n v="174.47"/>
    <n v="181.62899999999996"/>
    <n v="189.29699999999997"/>
  </r>
  <r>
    <x v="6"/>
    <x v="1"/>
    <x v="9"/>
    <n v="17.946000000000002"/>
    <n v="18.399000000000001"/>
    <n v="18.896000000000001"/>
    <n v="19.335999999999999"/>
    <n v="19.827999999999999"/>
    <n v="20.344000000000001"/>
    <n v="20.911000000000001"/>
    <n v="21.523"/>
    <n v="22.172999999999998"/>
    <n v="22.850999999999999"/>
    <n v="23.579000000000001"/>
    <n v="24.335999999999999"/>
    <n v="25.14"/>
  </r>
  <r>
    <x v="6"/>
    <x v="1"/>
    <x v="10"/>
    <n v="5.9870000000000001"/>
    <n v="6.0860000000000003"/>
    <n v="6.2119999999999997"/>
    <n v="6.3230000000000004"/>
    <n v="6.4450000000000003"/>
    <n v="6.57"/>
    <n v="6.7080000000000002"/>
    <n v="6.8559999999999999"/>
    <n v="7.01"/>
    <n v="7.1749999999999998"/>
    <n v="7.3440000000000003"/>
    <n v="7.5209999999999999"/>
    <n v="7.7140000000000004"/>
  </r>
  <r>
    <x v="6"/>
    <x v="2"/>
    <x v="11"/>
    <n v="5.7350000000000003"/>
    <n v="5.8490000000000002"/>
    <n v="5.984"/>
    <n v="6.0949999999999998"/>
    <n v="6.2220000000000004"/>
    <n v="6.3470000000000004"/>
    <n v="6.4779999999999998"/>
    <n v="6.6109999999999998"/>
    <n v="6.7460000000000004"/>
    <n v="6.8819999999999997"/>
    <n v="7.0220000000000002"/>
    <n v="7.1580000000000004"/>
    <n v="7.2939999999999996"/>
  </r>
  <r>
    <x v="6"/>
    <x v="2"/>
    <x v="12"/>
    <n v="22.140999999999998"/>
    <n v="22.736000000000001"/>
    <n v="23.411999999999999"/>
    <n v="24.004999999999999"/>
    <n v="24.693999999999999"/>
    <n v="25.442"/>
    <n v="26.238"/>
    <n v="27.111999999999998"/>
    <n v="28.030999999999999"/>
    <n v="28.98"/>
    <n v="30.006"/>
    <n v="31.088999999999999"/>
    <n v="32.231000000000002"/>
  </r>
  <r>
    <x v="6"/>
    <x v="2"/>
    <x v="13"/>
    <n v="17.666"/>
    <n v="18.187000000000001"/>
    <n v="18.759"/>
    <n v="19.239999999999998"/>
    <n v="19.788"/>
    <n v="20.350000000000001"/>
    <n v="20.965"/>
    <n v="21.588000000000001"/>
    <n v="22.245999999999999"/>
    <n v="22.940999999999999"/>
    <n v="23.670999999999999"/>
    <n v="24.41"/>
    <n v="25.175000000000001"/>
  </r>
  <r>
    <x v="6"/>
    <x v="2"/>
    <x v="14"/>
    <n v="49.007000000000019"/>
    <n v="50.687999999999988"/>
    <n v="52.567000000000036"/>
    <n v="54.419000000000011"/>
    <n v="56.35199999999999"/>
    <n v="58.688999999999979"/>
    <n v="61.293000000000006"/>
    <n v="64.15100000000001"/>
    <n v="67.301000000000002"/>
    <n v="70.688000000000002"/>
    <n v="74.47999999999999"/>
    <n v="78.670999999999964"/>
    <n v="83.217999999999932"/>
  </r>
  <r>
    <x v="6"/>
    <x v="2"/>
    <x v="15"/>
    <n v="9.58"/>
    <n v="9.8109999999999999"/>
    <n v="10.067"/>
    <n v="10.281000000000001"/>
    <n v="10.522"/>
    <n v="10.771000000000001"/>
    <n v="11.038"/>
    <n v="11.298999999999999"/>
    <n v="11.56"/>
    <n v="11.815"/>
    <n v="12.074999999999999"/>
    <n v="12.351000000000001"/>
    <n v="12.641999999999999"/>
  </r>
  <r>
    <x v="6"/>
    <x v="2"/>
    <x v="16"/>
    <n v="27.553999999999998"/>
    <n v="28.443000000000001"/>
    <n v="29.52"/>
    <n v="30.439"/>
    <n v="31.510999999999999"/>
    <n v="32.637999999999998"/>
    <n v="33.840000000000003"/>
    <n v="35.076999999999998"/>
    <n v="36.319000000000003"/>
    <n v="37.585999999999999"/>
    <n v="38.9"/>
    <n v="40.28"/>
    <n v="41.767000000000003"/>
  </r>
  <r>
    <x v="6"/>
    <x v="2"/>
    <x v="17"/>
    <n v="9.6609999999999996"/>
    <n v="9.7759999999999998"/>
    <n v="9.9359999999999999"/>
    <n v="10.069000000000001"/>
    <n v="10.224"/>
    <n v="10.38"/>
    <n v="10.551"/>
    <n v="10.733000000000001"/>
    <n v="10.917999999999999"/>
    <n v="11.114000000000001"/>
    <n v="11.315"/>
    <n v="11.519"/>
    <n v="11.731999999999999"/>
  </r>
  <r>
    <x v="6"/>
    <x v="2"/>
    <x v="18"/>
    <n v="7.0289999999999999"/>
    <n v="7.1109999999999998"/>
    <n v="7.2130000000000001"/>
    <n v="7.2939999999999996"/>
    <n v="7.3860000000000001"/>
    <n v="7.4740000000000002"/>
    <n v="7.5620000000000003"/>
    <n v="7.6520000000000001"/>
    <n v="7.742"/>
    <n v="7.8319999999999999"/>
    <n v="7.9240000000000004"/>
    <n v="8.0079999999999991"/>
    <n v="8.0920000000000005"/>
  </r>
  <r>
    <x v="6"/>
    <x v="3"/>
    <x v="19"/>
    <n v="17.552"/>
    <n v="17.920000000000002"/>
    <n v="18.347999999999999"/>
    <n v="18.721"/>
    <n v="19.11"/>
    <n v="19.524000000000001"/>
    <n v="19.978999999999999"/>
    <n v="20.478999999999999"/>
    <n v="21"/>
    <n v="21.535"/>
    <n v="22.097000000000001"/>
    <n v="22.687999999999999"/>
    <n v="23.321999999999999"/>
  </r>
  <r>
    <x v="6"/>
    <x v="3"/>
    <x v="20"/>
    <n v="77.672000000000025"/>
    <n v="80.018999999999991"/>
    <n v="82.720000000000027"/>
    <n v="85.16500000000002"/>
    <n v="87.952999999999989"/>
    <n v="91.234999999999985"/>
    <n v="94.865000000000009"/>
    <n v="98.791000000000011"/>
    <n v="103.01300000000001"/>
    <n v="107.51199999999999"/>
    <n v="112.494"/>
    <n v="117.99399999999997"/>
    <n v="123.97999999999995"/>
  </r>
  <r>
    <x v="6"/>
    <x v="3"/>
    <x v="21"/>
    <n v="39.070999999999998"/>
    <n v="40.301000000000002"/>
    <n v="41.7"/>
    <n v="42.970999999999997"/>
    <n v="44.335999999999999"/>
    <n v="45.72"/>
    <n v="47.188000000000002"/>
    <n v="48.7"/>
    <n v="50.26"/>
    <n v="51.856000000000002"/>
    <n v="53.506999999999998"/>
    <n v="55.152999999999999"/>
    <n v="56.834000000000003"/>
  </r>
  <r>
    <x v="6"/>
    <x v="3"/>
    <x v="22"/>
    <n v="14.077999999999999"/>
    <n v="14.361000000000001"/>
    <n v="14.69"/>
    <n v="14.984999999999999"/>
    <n v="15.3"/>
    <n v="15.612"/>
    <n v="15.933"/>
    <n v="16.253"/>
    <n v="16.59"/>
    <n v="16.934999999999999"/>
    <n v="17.295000000000002"/>
    <n v="17.651"/>
    <n v="18.015000000000001"/>
  </r>
  <r>
    <x v="6"/>
    <x v="4"/>
    <x v="23"/>
    <n v="71.863"/>
    <n v="74.227000000000004"/>
    <n v="76.838999999999999"/>
    <n v="79.245000000000005"/>
    <n v="81.917000000000002"/>
    <n v="85.046000000000006"/>
    <n v="88.486000000000004"/>
    <n v="92.135000000000005"/>
    <n v="96.067999999999998"/>
    <n v="100.211"/>
    <n v="104.78"/>
    <n v="109.74299999999999"/>
    <n v="115.044"/>
  </r>
  <r>
    <x v="6"/>
    <x v="4"/>
    <x v="24"/>
    <n v="13.634"/>
    <n v="13.956"/>
    <n v="14.327"/>
    <n v="14.648"/>
    <n v="14.994999999999999"/>
    <n v="15.353999999999999"/>
    <n v="15.736000000000001"/>
    <n v="16.157"/>
    <n v="16.593"/>
    <n v="17.045999999999999"/>
    <n v="17.533000000000001"/>
    <n v="18.050999999999998"/>
    <n v="18.605"/>
  </r>
  <r>
    <x v="6"/>
    <x v="4"/>
    <x v="25"/>
    <n v="49.661000000000001"/>
    <n v="50.982999999999997"/>
    <n v="52.595999999999997"/>
    <n v="54.031999999999996"/>
    <n v="55.631999999999998"/>
    <n v="57.292999999999999"/>
    <n v="59.087000000000003"/>
    <n v="60.988999999999997"/>
    <n v="62.963000000000001"/>
    <n v="65.036000000000001"/>
    <n v="67.201999999999998"/>
    <n v="69.462000000000003"/>
    <n v="71.893000000000001"/>
  </r>
  <r>
    <x v="6"/>
    <x v="4"/>
    <x v="26"/>
    <n v="10.831"/>
    <n v="11.023"/>
    <n v="11.247"/>
    <n v="11.438000000000001"/>
    <n v="11.641999999999999"/>
    <n v="11.851000000000001"/>
    <n v="12.073"/>
    <n v="12.321"/>
    <n v="12.577999999999999"/>
    <n v="12.843"/>
    <n v="13.131"/>
    <n v="13.438000000000001"/>
    <n v="13.768000000000001"/>
  </r>
  <r>
    <x v="6"/>
    <x v="4"/>
    <x v="27"/>
    <n v="2.3839999999999999"/>
    <n v="2.4129999999999998"/>
    <n v="2.448"/>
    <n v="2.4790000000000001"/>
    <n v="2.512"/>
    <n v="2.5470000000000002"/>
    <n v="2.5830000000000002"/>
    <n v="2.621"/>
    <n v="2.6619999999999999"/>
    <n v="2.7029999999999998"/>
    <n v="2.746"/>
    <n v="2.7919999999999998"/>
    <n v="2.8410000000000002"/>
  </r>
  <r>
    <x v="6"/>
    <x v="5"/>
    <x v="28"/>
    <n v="48.287999999999997"/>
    <n v="49.908999999999999"/>
    <n v="51.81"/>
    <n v="53.536999999999999"/>
    <n v="55.451999999999998"/>
    <n v="57.74"/>
    <n v="60.311999999999998"/>
    <n v="63.097000000000001"/>
    <n v="66.069999999999993"/>
    <n v="69.200999999999993"/>
    <n v="72.655000000000001"/>
    <n v="76.442999999999998"/>
    <n v="80.548000000000002"/>
  </r>
  <r>
    <x v="6"/>
    <x v="5"/>
    <x v="29"/>
    <n v="24.888999999999999"/>
    <n v="25.658999999999999"/>
    <n v="26.515000000000001"/>
    <n v="27.306999999999999"/>
    <n v="28.190999999999999"/>
    <n v="29.161999999999999"/>
    <n v="30.2"/>
    <n v="31.326000000000001"/>
    <n v="32.524999999999999"/>
    <n v="33.792999999999999"/>
    <n v="35.173000000000002"/>
    <n v="36.661999999999999"/>
    <n v="38.253"/>
  </r>
  <r>
    <x v="6"/>
    <x v="5"/>
    <x v="30"/>
    <n v="21.141999999999999"/>
    <n v="21.861000000000001"/>
    <n v="22.68"/>
    <n v="23.411999999999999"/>
    <n v="24.221"/>
    <n v="25.058"/>
    <n v="25.948"/>
    <n v="26.858000000000001"/>
    <n v="27.814"/>
    <n v="28.814"/>
    <n v="29.861999999999998"/>
    <n v="30.94"/>
    <n v="32.061"/>
  </r>
  <r>
    <x v="6"/>
    <x v="5"/>
    <x v="31"/>
    <n v="12.507999999999999"/>
    <n v="12.837"/>
    <n v="13.236000000000001"/>
    <n v="13.59"/>
    <n v="13.984999999999999"/>
    <n v="14.394"/>
    <n v="14.836"/>
    <n v="15.305"/>
    <n v="15.791"/>
    <n v="16.300999999999998"/>
    <n v="16.834"/>
    <n v="17.390999999999998"/>
    <n v="17.989000000000001"/>
  </r>
  <r>
    <x v="6"/>
    <x v="5"/>
    <x v="32"/>
    <n v="9.6839999999999993"/>
    <n v="9.843"/>
    <n v="10.023"/>
    <n v="10.19"/>
    <n v="10.375"/>
    <n v="10.582000000000001"/>
    <n v="10.8"/>
    <n v="11.04"/>
    <n v="11.297000000000001"/>
    <n v="11.568"/>
    <n v="11.867000000000001"/>
    <n v="12.191000000000001"/>
    <n v="12.538"/>
  </r>
  <r>
    <x v="6"/>
    <x v="5"/>
    <x v="33"/>
    <n v="7.5919999999999996"/>
    <n v="7.7460000000000004"/>
    <n v="7.91"/>
    <n v="8.0510000000000002"/>
    <n v="8.2010000000000005"/>
    <n v="8.3529999999999998"/>
    <n v="8.5169999999999995"/>
    <n v="8.6809999999999992"/>
    <n v="8.8559999999999999"/>
    <n v="9.0410000000000004"/>
    <n v="9.2370000000000001"/>
    <n v="9.4350000000000005"/>
    <n v="9.6470000000000002"/>
  </r>
  <r>
    <x v="6"/>
    <x v="5"/>
    <x v="34"/>
    <n v="4.0869999999999997"/>
    <n v="4.1340000000000003"/>
    <n v="4.1980000000000004"/>
    <n v="4.2530000000000001"/>
    <n v="4.3150000000000004"/>
    <n v="4.3769999999999998"/>
    <n v="4.444"/>
    <n v="4.516"/>
    <n v="4.5890000000000004"/>
    <n v="4.6669999999999998"/>
    <n v="4.7480000000000002"/>
    <n v="4.8319999999999999"/>
    <n v="4.923"/>
  </r>
  <r>
    <x v="6"/>
    <x v="5"/>
    <x v="35"/>
    <n v="10.824"/>
    <n v="11.128"/>
    <n v="11.452"/>
    <n v="11.738"/>
    <n v="12.054"/>
    <n v="12.379"/>
    <n v="12.721"/>
    <n v="13.071"/>
    <n v="13.444000000000001"/>
    <n v="13.824"/>
    <n v="14.226000000000001"/>
    <n v="14.643000000000001"/>
    <n v="15.076000000000001"/>
  </r>
  <r>
    <x v="6"/>
    <x v="5"/>
    <x v="36"/>
    <n v="9.3569999999999993"/>
    <n v="9.4830000000000005"/>
    <n v="9.6349999999999998"/>
    <n v="9.7650000000000006"/>
    <n v="9.9060000000000006"/>
    <n v="10.045999999999999"/>
    <n v="10.188000000000001"/>
    <n v="10.329000000000001"/>
    <n v="10.476000000000001"/>
    <n v="10.63"/>
    <n v="10.791"/>
    <n v="10.951000000000001"/>
    <n v="11.115"/>
  </r>
  <r>
    <x v="6"/>
    <x v="6"/>
    <x v="37"/>
    <n v="116.97600000000003"/>
    <n v="120.377"/>
    <n v="124.29900000000004"/>
    <n v="127.83900000000001"/>
    <n v="131.79"/>
    <n v="136.27199999999999"/>
    <n v="141.19400000000002"/>
    <n v="146.49900000000002"/>
    <n v="152.15199999999999"/>
    <n v="158.131"/>
    <n v="164.643"/>
    <n v="171.67799999999997"/>
    <n v="179.25299999999996"/>
  </r>
  <r>
    <x v="6"/>
    <x v="6"/>
    <x v="38"/>
    <n v="20.489000000000001"/>
    <n v="21.084"/>
    <n v="21.771999999999998"/>
    <n v="22.398"/>
    <n v="23.071000000000002"/>
    <n v="23.745000000000001"/>
    <n v="24.457999999999998"/>
    <n v="25.181999999999999"/>
    <n v="25.940999999999999"/>
    <n v="26.724"/>
    <n v="27.542000000000002"/>
    <n v="28.367000000000001"/>
    <n v="29.215"/>
  </r>
  <r>
    <x v="6"/>
    <x v="6"/>
    <x v="39"/>
    <n v="10.907999999999999"/>
    <n v="11.14"/>
    <n v="11.387"/>
    <n v="11.605"/>
    <n v="11.837999999999999"/>
    <n v="12.074"/>
    <n v="12.313000000000001"/>
    <n v="12.542"/>
    <n v="12.77"/>
    <n v="12.983000000000001"/>
    <n v="13.208"/>
    <n v="13.441000000000001"/>
    <n v="13.683"/>
  </r>
  <r>
    <x v="6"/>
    <x v="7"/>
    <x v="40"/>
    <n v="39.531999999999996"/>
    <n v="40.222999999999999"/>
    <n v="41.018999999999998"/>
    <n v="41.741999999999997"/>
    <n v="42.564999999999998"/>
    <n v="43.444000000000003"/>
    <n v="44.383000000000003"/>
    <n v="45.414999999999999"/>
    <n v="46.523000000000003"/>
    <n v="47.676000000000002"/>
    <n v="48.945999999999998"/>
    <n v="50.308999999999997"/>
    <n v="51.755000000000003"/>
  </r>
  <r>
    <x v="6"/>
    <x v="7"/>
    <x v="41"/>
    <n v="74.241000000000014"/>
    <n v="76.706000000000003"/>
    <n v="79.598000000000027"/>
    <n v="82.248000000000019"/>
    <n v="85.138999999999982"/>
    <n v="88.48099999999998"/>
    <n v="92.13300000000001"/>
    <n v="96.02600000000001"/>
    <n v="100.13499999999999"/>
    <n v="104.47999999999999"/>
    <n v="109.19300000000001"/>
    <n v="114.26799999999997"/>
    <n v="119.73999999999995"/>
  </r>
  <r>
    <x v="6"/>
    <x v="7"/>
    <x v="42"/>
    <n v="34.6"/>
    <n v="35.671999999999997"/>
    <n v="36.841000000000001"/>
    <n v="37.851999999999997"/>
    <n v="38.994999999999997"/>
    <n v="40.165999999999997"/>
    <n v="41.448999999999998"/>
    <n v="42.781999999999996"/>
    <n v="44.204999999999998"/>
    <n v="45.682000000000002"/>
    <n v="47.253999999999998"/>
    <n v="48.908999999999999"/>
    <n v="50.655999999999999"/>
  </r>
  <r>
    <x v="6"/>
    <x v="8"/>
    <x v="43"/>
    <n v="30.324999999999999"/>
    <n v="31.431000000000001"/>
    <n v="32.665999999999997"/>
    <n v="33.773000000000003"/>
    <n v="34.99"/>
    <n v="36.267000000000003"/>
    <n v="37.628"/>
    <n v="39.107999999999997"/>
    <n v="40.655999999999999"/>
    <n v="42.277999999999999"/>
    <n v="44.018999999999998"/>
    <n v="45.874000000000002"/>
    <n v="47.857999999999997"/>
  </r>
  <r>
    <x v="6"/>
    <x v="8"/>
    <x v="44"/>
    <n v="118.048"/>
    <n v="121.17"/>
    <n v="124.792"/>
    <n v="128.06899999999999"/>
    <n v="131.709"/>
    <n v="135.82400000000001"/>
    <n v="140.33699999999999"/>
    <n v="145.11500000000001"/>
    <n v="150.20699999999999"/>
    <n v="155.56"/>
    <n v="161.374"/>
    <n v="167.61199999999999"/>
    <n v="174.29300000000001"/>
  </r>
  <r>
    <x v="6"/>
    <x v="9"/>
    <x v="45"/>
    <n v="81.27"/>
    <n v="83.638000000000005"/>
    <n v="86.450999999999993"/>
    <n v="89.028999999999996"/>
    <n v="91.897000000000006"/>
    <n v="95.262"/>
    <n v="98.93"/>
    <n v="102.889"/>
    <n v="107.108"/>
    <n v="111.58199999999999"/>
    <n v="116.517"/>
    <n v="121.85599999999999"/>
    <n v="127.60899999999999"/>
  </r>
  <r>
    <x v="6"/>
    <x v="9"/>
    <x v="46"/>
    <n v="47.832999999999998"/>
    <n v="49.271999999999998"/>
    <n v="50.844999999999999"/>
    <n v="52.243000000000002"/>
    <n v="53.783000000000001"/>
    <n v="55.354999999999997"/>
    <n v="57.079000000000001"/>
    <n v="58.859000000000002"/>
    <n v="60.737000000000002"/>
    <n v="62.679000000000002"/>
    <n v="64.7"/>
    <n v="66.820999999999998"/>
    <n v="69.061000000000007"/>
  </r>
  <r>
    <x v="6"/>
    <x v="9"/>
    <x v="47"/>
    <n v="12.417999999999999"/>
    <n v="12.706"/>
    <n v="13.035"/>
    <n v="13.319000000000001"/>
    <n v="13.63"/>
    <n v="13.946999999999999"/>
    <n v="14.284000000000001"/>
    <n v="14.656000000000001"/>
    <n v="15.042"/>
    <n v="15.442"/>
    <n v="15.872999999999999"/>
    <n v="16.329999999999998"/>
    <n v="16.82"/>
  </r>
  <r>
    <x v="6"/>
    <x v="9"/>
    <x v="48"/>
    <n v="5.4359999999999999"/>
    <n v="5.55"/>
    <n v="5.67"/>
    <n v="5.7750000000000004"/>
    <n v="5.891"/>
    <n v="6.008"/>
    <n v="6.1289999999999996"/>
    <n v="6.2519999999999998"/>
    <n v="6.3840000000000003"/>
    <n v="6.5170000000000003"/>
    <n v="6.6589999999999998"/>
    <n v="6.8040000000000003"/>
    <n v="6.9550000000000001"/>
  </r>
  <r>
    <x v="6"/>
    <x v="9"/>
    <x v="49"/>
    <n v="1.4159999999999999"/>
    <n v="1.4339999999999999"/>
    <n v="1.456"/>
    <n v="1.476"/>
    <n v="1.4970000000000001"/>
    <n v="1.5189999999999999"/>
    <n v="1.542"/>
    <n v="1.5660000000000001"/>
    <n v="1.5920000000000001"/>
    <n v="1.6180000000000001"/>
    <n v="1.6459999999999999"/>
    <n v="1.675"/>
    <n v="1.706"/>
  </r>
  <r>
    <x v="7"/>
    <x v="0"/>
    <x v="0"/>
    <n v="51.287999999999997"/>
    <n v="54.076999999999998"/>
    <n v="57.244999999999997"/>
    <n v="60.164000000000001"/>
    <n v="63.595999999999997"/>
    <n v="67.287000000000006"/>
    <n v="71.39"/>
    <n v="75.781999999999996"/>
    <n v="80.513000000000005"/>
    <n v="85.51"/>
    <n v="90.944999999999993"/>
    <n v="96.706000000000003"/>
    <n v="102.889"/>
  </r>
  <r>
    <x v="7"/>
    <x v="0"/>
    <x v="1"/>
    <n v="55.417999999999999"/>
    <n v="58.593000000000004"/>
    <n v="62.284999999999997"/>
    <n v="65.668000000000006"/>
    <n v="69.600999999999999"/>
    <n v="73.882999999999996"/>
    <n v="78.766000000000005"/>
    <n v="84.027000000000001"/>
    <n v="89.688999999999993"/>
    <n v="95.766999999999996"/>
    <n v="102.393"/>
    <n v="109.608"/>
    <n v="117.508"/>
  </r>
  <r>
    <x v="7"/>
    <x v="0"/>
    <x v="2"/>
    <n v="42.69"/>
    <n v="44.521999999999998"/>
    <n v="46.603000000000002"/>
    <n v="48.534999999999997"/>
    <n v="50.78"/>
    <n v="53.281999999999996"/>
    <n v="56.051000000000002"/>
    <n v="59.031999999999996"/>
    <n v="62.247999999999998"/>
    <n v="65.709000000000003"/>
    <n v="69.478999999999999"/>
    <n v="73.58"/>
    <n v="78.022000000000006"/>
  </r>
  <r>
    <x v="7"/>
    <x v="0"/>
    <x v="3"/>
    <n v="14.275"/>
    <n v="14.96"/>
    <n v="15.721"/>
    <n v="16.411000000000001"/>
    <n v="17.212"/>
    <n v="18.064"/>
    <n v="18.984000000000002"/>
    <n v="19.917000000000002"/>
    <n v="20.89"/>
    <n v="21.88"/>
    <n v="22.931999999999999"/>
    <n v="24.042000000000002"/>
    <n v="25.216000000000001"/>
  </r>
  <r>
    <x v="7"/>
    <x v="0"/>
    <x v="4"/>
    <n v="12.756"/>
    <n v="13.239000000000001"/>
    <n v="13.771000000000001"/>
    <n v="14.242000000000001"/>
    <n v="14.773"/>
    <n v="15.337999999999999"/>
    <n v="15.957000000000001"/>
    <n v="16.596"/>
    <n v="17.276"/>
    <n v="17.995999999999999"/>
    <n v="18.745000000000001"/>
    <n v="19.513999999999999"/>
    <n v="20.329999999999998"/>
  </r>
  <r>
    <x v="7"/>
    <x v="0"/>
    <x v="5"/>
    <n v="12.676"/>
    <n v="13.167999999999999"/>
    <n v="13.736000000000001"/>
    <n v="14.246"/>
    <n v="14.831"/>
    <n v="15.462"/>
    <n v="16.152999999999999"/>
    <n v="16.876000000000001"/>
    <n v="17.648"/>
    <n v="18.454999999999998"/>
    <n v="19.295999999999999"/>
    <n v="20.175000000000001"/>
    <n v="21.111000000000001"/>
  </r>
  <r>
    <x v="7"/>
    <x v="0"/>
    <x v="6"/>
    <n v="5.53"/>
    <n v="5.7039999999999997"/>
    <n v="5.9050000000000002"/>
    <n v="6.085"/>
    <n v="6.2910000000000004"/>
    <n v="6.5119999999999996"/>
    <n v="6.7549999999999999"/>
    <n v="7.0069999999999997"/>
    <n v="7.2770000000000001"/>
    <n v="7.5590000000000002"/>
    <n v="7.86"/>
    <n v="8.18"/>
    <n v="8.5239999999999991"/>
  </r>
  <r>
    <x v="7"/>
    <x v="0"/>
    <x v="7"/>
    <n v="19.998999999999999"/>
    <n v="20.609000000000002"/>
    <n v="21.276"/>
    <n v="21.861999999999998"/>
    <n v="22.52"/>
    <n v="23.189"/>
    <n v="23.925000000000001"/>
    <n v="24.675000000000001"/>
    <n v="25.460999999999999"/>
    <n v="26.271000000000001"/>
    <n v="27.122"/>
    <n v="27.974"/>
    <n v="28.87"/>
  </r>
  <r>
    <x v="7"/>
    <x v="1"/>
    <x v="8"/>
    <n v="183.45199999999997"/>
    <n v="192.23600000000005"/>
    <n v="202.31"/>
    <n v="211.51800000000003"/>
    <n v="222.27199999999999"/>
    <n v="234.011"/>
    <n v="247.14699999999999"/>
    <n v="261.14800000000002"/>
    <n v="276.19600000000003"/>
    <n v="292.24599999999998"/>
    <n v="309.65100000000007"/>
    <n v="328.36400000000003"/>
    <n v="348.65299999999996"/>
  </r>
  <r>
    <x v="7"/>
    <x v="1"/>
    <x v="9"/>
    <n v="23.995999999999999"/>
    <n v="25.175999999999998"/>
    <n v="26.459"/>
    <n v="27.637"/>
    <n v="28.957999999999998"/>
    <n v="30.308"/>
    <n v="31.782"/>
    <n v="33.338000000000001"/>
    <n v="34.987000000000002"/>
    <n v="36.68"/>
    <n v="38.476999999999997"/>
    <n v="40.335000000000001"/>
    <n v="42.277000000000001"/>
  </r>
  <r>
    <x v="7"/>
    <x v="1"/>
    <x v="10"/>
    <n v="7.1840000000000002"/>
    <n v="7.46"/>
    <n v="7.7729999999999997"/>
    <n v="8.0579999999999998"/>
    <n v="8.3740000000000006"/>
    <n v="8.6980000000000004"/>
    <n v="9.0519999999999996"/>
    <n v="9.4260000000000002"/>
    <n v="9.8190000000000008"/>
    <n v="10.221"/>
    <n v="10.644"/>
    <n v="11.08"/>
    <n v="11.54"/>
  </r>
  <r>
    <x v="7"/>
    <x v="2"/>
    <x v="11"/>
    <n v="7.0810000000000004"/>
    <n v="7.3620000000000001"/>
    <n v="7.6760000000000002"/>
    <n v="7.9459999999999997"/>
    <n v="8.2560000000000002"/>
    <n v="8.5820000000000007"/>
    <n v="8.9350000000000005"/>
    <n v="9.2929999999999993"/>
    <n v="9.66"/>
    <n v="10.031000000000001"/>
    <n v="10.416"/>
    <n v="10.824"/>
    <n v="11.256"/>
  </r>
  <r>
    <x v="7"/>
    <x v="2"/>
    <x v="12"/>
    <n v="33.061"/>
    <n v="34.713000000000001"/>
    <n v="36.578000000000003"/>
    <n v="38.195999999999998"/>
    <n v="40.103000000000002"/>
    <n v="42.177999999999997"/>
    <n v="44.445"/>
    <n v="46.906999999999996"/>
    <n v="49.542000000000002"/>
    <n v="52.325000000000003"/>
    <n v="55.29"/>
    <n v="58.401000000000003"/>
    <n v="61.72"/>
  </r>
  <r>
    <x v="7"/>
    <x v="2"/>
    <x v="13"/>
    <n v="28.855"/>
    <n v="30.158999999999999"/>
    <n v="31.672999999999998"/>
    <n v="32.984999999999999"/>
    <n v="34.51"/>
    <n v="36.119"/>
    <n v="37.896999999999998"/>
    <n v="39.81"/>
    <n v="41.838999999999999"/>
    <n v="43.956000000000003"/>
    <n v="46.246000000000002"/>
    <n v="48.692"/>
    <n v="51.325000000000003"/>
  </r>
  <r>
    <x v="7"/>
    <x v="2"/>
    <x v="14"/>
    <n v="63.619"/>
    <n v="66.789000000000044"/>
    <n v="70.402000000000015"/>
    <n v="74.071000000000026"/>
    <n v="78.255999999999972"/>
    <n v="82.916000000000025"/>
    <n v="88.305000000000007"/>
    <n v="93.962000000000018"/>
    <n v="100.10300000000004"/>
    <n v="106.75099999999998"/>
    <n v="114.02900000000005"/>
    <n v="122.02100000000007"/>
    <n v="130.80799999999999"/>
  </r>
  <r>
    <x v="7"/>
    <x v="2"/>
    <x v="15"/>
    <n v="11.464"/>
    <n v="11.981999999999999"/>
    <n v="12.558"/>
    <n v="13.052"/>
    <n v="13.622"/>
    <n v="14.228999999999999"/>
    <n v="14.898999999999999"/>
    <n v="15.596"/>
    <n v="16.343"/>
    <n v="17.141999999999999"/>
    <n v="17.992999999999999"/>
    <n v="18.884"/>
    <n v="19.841000000000001"/>
  </r>
  <r>
    <x v="7"/>
    <x v="2"/>
    <x v="16"/>
    <n v="43.500999999999998"/>
    <n v="45.920999999999999"/>
    <n v="48.670999999999999"/>
    <n v="51.1"/>
    <n v="53.981999999999999"/>
    <n v="57.078000000000003"/>
    <n v="60.476999999999997"/>
    <n v="64.149000000000001"/>
    <n v="68.099999999999994"/>
    <n v="72.266999999999996"/>
    <n v="76.793999999999997"/>
    <n v="81.584999999999994"/>
    <n v="86.718999999999994"/>
  </r>
  <r>
    <x v="7"/>
    <x v="2"/>
    <x v="17"/>
    <n v="14.492000000000001"/>
    <n v="15.018000000000001"/>
    <n v="15.629"/>
    <n v="16.154"/>
    <n v="16.762"/>
    <n v="17.388000000000002"/>
    <n v="18.052"/>
    <n v="18.734000000000002"/>
    <n v="19.452000000000002"/>
    <n v="20.199000000000002"/>
    <n v="20.983000000000001"/>
    <n v="21.785"/>
    <n v="22.617000000000001"/>
  </r>
  <r>
    <x v="7"/>
    <x v="2"/>
    <x v="18"/>
    <n v="12.558999999999999"/>
    <n v="12.928000000000001"/>
    <n v="13.355"/>
    <n v="13.709"/>
    <n v="14.113"/>
    <n v="14.526999999999999"/>
    <n v="14.971"/>
    <n v="15.461"/>
    <n v="15.962999999999999"/>
    <n v="16.475999999999999"/>
    <n v="17.021000000000001"/>
    <n v="17.587"/>
    <n v="18.184000000000001"/>
  </r>
  <r>
    <x v="7"/>
    <x v="3"/>
    <x v="19"/>
    <n v="26.04"/>
    <n v="27.234000000000002"/>
    <n v="28.55"/>
    <n v="29.776"/>
    <n v="31.103999999999999"/>
    <n v="32.493000000000002"/>
    <n v="34.020000000000003"/>
    <n v="35.618000000000002"/>
    <n v="37.320999999999998"/>
    <n v="39.094999999999999"/>
    <n v="40.963000000000001"/>
    <n v="42.929000000000002"/>
    <n v="45.014000000000003"/>
  </r>
  <r>
    <x v="7"/>
    <x v="3"/>
    <x v="20"/>
    <n v="119.28099999999998"/>
    <n v="125.20000000000005"/>
    <n v="132.04700000000003"/>
    <n v="138.27100000000002"/>
    <n v="145.84099999999998"/>
    <n v="154.12"/>
    <n v="163.45999999999998"/>
    <n v="173.40600000000003"/>
    <n v="184.17100000000002"/>
    <n v="195.72399999999999"/>
    <n v="208.36600000000004"/>
    <n v="221.97200000000004"/>
    <n v="236.75599999999997"/>
  </r>
  <r>
    <x v="7"/>
    <x v="3"/>
    <x v="21"/>
    <n v="51.976999999999997"/>
    <n v="54.408999999999999"/>
    <n v="57.165999999999997"/>
    <n v="59.698999999999998"/>
    <n v="62.444000000000003"/>
    <n v="65.402000000000001"/>
    <n v="68.674000000000007"/>
    <n v="72.227999999999994"/>
    <n v="75.992999999999995"/>
    <n v="79.956000000000003"/>
    <n v="84.17"/>
    <n v="88.661000000000001"/>
    <n v="93.494"/>
  </r>
  <r>
    <x v="7"/>
    <x v="3"/>
    <x v="22"/>
    <n v="17.334"/>
    <n v="18.029"/>
    <n v="18.779"/>
    <n v="19.466999999999999"/>
    <n v="20.215"/>
    <n v="21.001999999999999"/>
    <n v="21.827000000000002"/>
    <n v="22.66"/>
    <n v="23.516999999999999"/>
    <n v="24.372"/>
    <n v="25.273"/>
    <n v="26.216999999999999"/>
    <n v="27.206"/>
  </r>
  <r>
    <x v="7"/>
    <x v="4"/>
    <x v="23"/>
    <n v="108.687"/>
    <n v="114.17"/>
    <n v="120.432"/>
    <n v="126.22"/>
    <n v="133.18100000000001"/>
    <n v="140.80799999999999"/>
    <n v="149.404"/>
    <n v="158.535"/>
    <n v="168.41499999999999"/>
    <n v="178.982"/>
    <n v="190.47800000000001"/>
    <n v="202.83"/>
    <n v="216.233"/>
  </r>
  <r>
    <x v="7"/>
    <x v="4"/>
    <x v="24"/>
    <n v="16.277999999999999"/>
    <n v="17.013999999999999"/>
    <n v="17.856000000000002"/>
    <n v="18.619"/>
    <n v="19.469000000000001"/>
    <n v="20.367000000000001"/>
    <n v="21.338000000000001"/>
    <n v="22.347000000000001"/>
    <n v="23.414999999999999"/>
    <n v="24.545000000000002"/>
    <n v="25.736000000000001"/>
    <n v="26.974"/>
    <n v="28.277000000000001"/>
  </r>
  <r>
    <x v="7"/>
    <x v="4"/>
    <x v="25"/>
    <n v="70.283000000000001"/>
    <n v="73.546999999999997"/>
    <n v="77.290000000000006"/>
    <n v="80.671000000000006"/>
    <n v="84.430999999999997"/>
    <n v="88.453999999999994"/>
    <n v="92.927999999999997"/>
    <n v="97.757999999999996"/>
    <n v="102.875"/>
    <n v="108.26300000000001"/>
    <n v="114.07899999999999"/>
    <n v="120.325"/>
    <n v="127.081"/>
  </r>
  <r>
    <x v="7"/>
    <x v="4"/>
    <x v="26"/>
    <n v="14.907"/>
    <n v="15.509"/>
    <n v="16.164000000000001"/>
    <n v="16.753"/>
    <n v="17.408000000000001"/>
    <n v="18.097999999999999"/>
    <n v="18.837"/>
    <n v="19.606999999999999"/>
    <n v="20.428000000000001"/>
    <n v="21.277999999999999"/>
    <n v="22.178999999999998"/>
    <n v="23.119"/>
    <n v="24.108000000000001"/>
  </r>
  <r>
    <x v="7"/>
    <x v="4"/>
    <x v="27"/>
    <n v="4.4770000000000003"/>
    <n v="4.6319999999999997"/>
    <n v="4.8"/>
    <n v="4.95"/>
    <n v="5.1159999999999997"/>
    <n v="5.29"/>
    <n v="5.4740000000000002"/>
    <n v="5.6660000000000004"/>
    <n v="5.87"/>
    <n v="6.0789999999999997"/>
    <n v="6.3010000000000002"/>
    <n v="6.5309999999999997"/>
    <n v="6.7709999999999999"/>
  </r>
  <r>
    <x v="7"/>
    <x v="5"/>
    <x v="28"/>
    <n v="65.876999999999995"/>
    <n v="69.159000000000006"/>
    <n v="72.992999999999995"/>
    <n v="76.540999999999997"/>
    <n v="80.951999999999998"/>
    <n v="85.841999999999999"/>
    <n v="91.468999999999994"/>
    <n v="97.456999999999994"/>
    <n v="103.965"/>
    <n v="110.91800000000001"/>
    <n v="118.611"/>
    <n v="127.001"/>
    <n v="136.13900000000001"/>
  </r>
  <r>
    <x v="7"/>
    <x v="5"/>
    <x v="29"/>
    <n v="37.817"/>
    <n v="39.817"/>
    <n v="42.145000000000003"/>
    <n v="44.284999999999997"/>
    <n v="46.706000000000003"/>
    <n v="49.305"/>
    <n v="52.176000000000002"/>
    <n v="55.262999999999998"/>
    <n v="58.542000000000002"/>
    <n v="62.052999999999997"/>
    <n v="65.786000000000001"/>
    <n v="69.757000000000005"/>
    <n v="74.066000000000003"/>
  </r>
  <r>
    <x v="7"/>
    <x v="5"/>
    <x v="30"/>
    <n v="33.453000000000003"/>
    <n v="35.283000000000001"/>
    <n v="37.283000000000001"/>
    <n v="39.113"/>
    <n v="41.171999999999997"/>
    <n v="43.374000000000002"/>
    <n v="45.768000000000001"/>
    <n v="48.296999999999997"/>
    <n v="51.014000000000003"/>
    <n v="53.869"/>
    <n v="56.923000000000002"/>
    <n v="60.152000000000001"/>
    <n v="63.584000000000003"/>
  </r>
  <r>
    <x v="7"/>
    <x v="5"/>
    <x v="31"/>
    <n v="19.21"/>
    <n v="20.192"/>
    <n v="21.262"/>
    <n v="22.233000000000001"/>
    <n v="23.31"/>
    <n v="24.454999999999998"/>
    <n v="25.715"/>
    <n v="27.033000000000001"/>
    <n v="28.443999999999999"/>
    <n v="29.946999999999999"/>
    <n v="31.55"/>
    <n v="33.228999999999999"/>
    <n v="35.031999999999996"/>
  </r>
  <r>
    <x v="7"/>
    <x v="5"/>
    <x v="32"/>
    <n v="12.574"/>
    <n v="13.057"/>
    <n v="13.622999999999999"/>
    <n v="14.135"/>
    <n v="14.707000000000001"/>
    <n v="15.313000000000001"/>
    <n v="15.974"/>
    <n v="16.678999999999998"/>
    <n v="17.419"/>
    <n v="18.202000000000002"/>
    <n v="19.024000000000001"/>
    <n v="19.888000000000002"/>
    <n v="20.818000000000001"/>
  </r>
  <r>
    <x v="7"/>
    <x v="5"/>
    <x v="33"/>
    <n v="11.756"/>
    <n v="12.186999999999999"/>
    <n v="12.675000000000001"/>
    <n v="13.114000000000001"/>
    <n v="13.601000000000001"/>
    <n v="14.119"/>
    <n v="14.68"/>
    <n v="15.268000000000001"/>
    <n v="15.894"/>
    <n v="16.544"/>
    <n v="17.231999999999999"/>
    <n v="17.952000000000002"/>
    <n v="18.722000000000001"/>
  </r>
  <r>
    <x v="7"/>
    <x v="5"/>
    <x v="34"/>
    <n v="6.6349999999999998"/>
    <n v="6.8540000000000001"/>
    <n v="7.1"/>
    <n v="7.3159999999999998"/>
    <n v="7.5519999999999996"/>
    <n v="7.8010000000000002"/>
    <n v="8.0690000000000008"/>
    <n v="8.3610000000000007"/>
    <n v="8.6669999999999998"/>
    <n v="8.9860000000000007"/>
    <n v="9.3279999999999994"/>
    <n v="9.6910000000000007"/>
    <n v="10.079000000000001"/>
  </r>
  <r>
    <x v="7"/>
    <x v="5"/>
    <x v="35"/>
    <n v="14.968999999999999"/>
    <n v="15.61"/>
    <n v="16.338000000000001"/>
    <n v="16.992000000000001"/>
    <n v="17.716000000000001"/>
    <n v="18.486999999999998"/>
    <n v="19.344000000000001"/>
    <n v="20.266999999999999"/>
    <n v="21.242000000000001"/>
    <n v="22.265000000000001"/>
    <n v="23.366"/>
    <n v="24.547000000000001"/>
    <n v="25.821000000000002"/>
  </r>
  <r>
    <x v="7"/>
    <x v="5"/>
    <x v="36"/>
    <n v="12.340999999999999"/>
    <n v="12.714"/>
    <n v="13.122"/>
    <n v="13.484"/>
    <n v="13.888999999999999"/>
    <n v="14.32"/>
    <n v="14.786"/>
    <n v="15.286"/>
    <n v="15.816000000000001"/>
    <n v="16.364000000000001"/>
    <n v="16.952000000000002"/>
    <n v="17.561"/>
    <n v="18.207000000000001"/>
  </r>
  <r>
    <x v="7"/>
    <x v="6"/>
    <x v="37"/>
    <n v="170.78099999999998"/>
    <n v="179.07200000000006"/>
    <n v="188.541"/>
    <n v="197.16900000000004"/>
    <n v="207.33499999999998"/>
    <n v="218.404"/>
    <n v="230.773"/>
    <n v="243.97500000000002"/>
    <n v="258.14100000000002"/>
    <n v="273.19900000000001"/>
    <n v="289.52700000000004"/>
    <n v="307.04200000000003"/>
    <n v="325.97699999999998"/>
  </r>
  <r>
    <x v="7"/>
    <x v="6"/>
    <x v="38"/>
    <n v="28.975999999999999"/>
    <n v="30.303999999999998"/>
    <n v="31.824999999999999"/>
    <n v="33.241"/>
    <n v="34.790999999999997"/>
    <n v="36.442999999999998"/>
    <n v="38.277999999999999"/>
    <n v="40.222999999999999"/>
    <n v="42.31"/>
    <n v="44.518999999999998"/>
    <n v="46.881999999999998"/>
    <n v="49.411000000000001"/>
    <n v="52.143999999999998"/>
  </r>
  <r>
    <x v="7"/>
    <x v="6"/>
    <x v="39"/>
    <n v="14.875"/>
    <n v="15.496"/>
    <n v="16.175999999999998"/>
    <n v="16.803000000000001"/>
    <n v="17.478000000000002"/>
    <n v="18.170000000000002"/>
    <n v="18.93"/>
    <n v="19.713999999999999"/>
    <n v="20.550999999999998"/>
    <n v="21.428999999999998"/>
    <n v="22.363"/>
    <n v="23.326000000000001"/>
    <n v="24.349"/>
  </r>
  <r>
    <x v="7"/>
    <x v="7"/>
    <x v="40"/>
    <n v="48.860999999999997"/>
    <n v="50.704000000000001"/>
    <n v="52.914000000000001"/>
    <n v="54.85"/>
    <n v="57.058"/>
    <n v="59.357999999999997"/>
    <n v="61.914000000000001"/>
    <n v="64.66"/>
    <n v="67.540000000000006"/>
    <n v="70.59"/>
    <n v="73.736000000000004"/>
    <n v="77.012"/>
    <n v="80.522999999999996"/>
  </r>
  <r>
    <x v="7"/>
    <x v="7"/>
    <x v="41"/>
    <n v="116.00399999999998"/>
    <n v="121.96500000000003"/>
    <n v="128.679"/>
    <n v="134.97200000000004"/>
    <n v="142.38499999999999"/>
    <n v="150.6"/>
    <n v="159.70499999999998"/>
    <n v="169.40600000000003"/>
    <n v="179.88300000000001"/>
    <n v="191.01499999999999"/>
    <n v="203.30700000000004"/>
    <n v="216.57400000000007"/>
    <n v="230.96499999999997"/>
  </r>
  <r>
    <x v="7"/>
    <x v="7"/>
    <x v="42"/>
    <n v="49.767000000000003"/>
    <n v="52.203000000000003"/>
    <n v="54.948999999999998"/>
    <n v="57.390999999999998"/>
    <n v="60.161000000000001"/>
    <n v="63.058999999999997"/>
    <n v="66.361999999999995"/>
    <n v="69.846000000000004"/>
    <n v="73.578999999999994"/>
    <n v="77.542000000000002"/>
    <n v="81.728999999999999"/>
    <n v="86.192999999999998"/>
    <n v="90.981999999999999"/>
  </r>
  <r>
    <x v="7"/>
    <x v="8"/>
    <x v="43"/>
    <n v="46.308"/>
    <n v="49.072000000000003"/>
    <n v="52.073999999999998"/>
    <n v="54.866"/>
    <n v="58.021000000000001"/>
    <n v="61.412999999999997"/>
    <n v="65.078999999999994"/>
    <n v="68.965999999999994"/>
    <n v="73.153999999999996"/>
    <n v="77.575000000000003"/>
    <n v="82.32"/>
    <n v="87.356999999999999"/>
    <n v="92.733000000000004"/>
  </r>
  <r>
    <x v="7"/>
    <x v="8"/>
    <x v="44"/>
    <n v="168.32400000000001"/>
    <n v="175.8"/>
    <n v="184.46799999999999"/>
    <n v="192.34700000000001"/>
    <n v="201.583"/>
    <n v="211.60400000000001"/>
    <n v="222.90199999999999"/>
    <n v="234.946"/>
    <n v="247.84800000000001"/>
    <n v="261.572"/>
    <n v="276.452"/>
    <n v="292.42200000000003"/>
    <n v="309.73700000000002"/>
  </r>
  <r>
    <x v="7"/>
    <x v="9"/>
    <x v="45"/>
    <n v="113.282"/>
    <n v="118.83799999999999"/>
    <n v="125.245"/>
    <n v="131.13"/>
    <n v="138.12299999999999"/>
    <n v="145.815"/>
    <n v="154.53100000000001"/>
    <n v="163.88200000000001"/>
    <n v="173.92699999999999"/>
    <n v="184.667"/>
    <n v="196.411"/>
    <n v="209.107"/>
    <n v="222.881"/>
  </r>
  <r>
    <x v="7"/>
    <x v="9"/>
    <x v="46"/>
    <n v="71.016999999999996"/>
    <n v="74.411000000000001"/>
    <n v="78.254000000000005"/>
    <n v="81.762"/>
    <n v="85.730999999999995"/>
    <n v="89.951999999999998"/>
    <n v="94.564999999999998"/>
    <n v="99.44"/>
    <n v="104.666"/>
    <n v="110.154"/>
    <n v="115.999"/>
    <n v="122.18600000000001"/>
    <n v="128.83000000000001"/>
  </r>
  <r>
    <x v="7"/>
    <x v="9"/>
    <x v="47"/>
    <n v="19.047999999999998"/>
    <n v="19.928000000000001"/>
    <n v="20.884"/>
    <n v="21.745000000000001"/>
    <n v="22.706"/>
    <n v="23.712"/>
    <n v="24.815000000000001"/>
    <n v="25.962"/>
    <n v="27.187000000000001"/>
    <n v="28.486000000000001"/>
    <n v="29.869"/>
    <n v="31.309000000000001"/>
    <n v="32.850999999999999"/>
  </r>
  <r>
    <x v="7"/>
    <x v="9"/>
    <x v="48"/>
    <n v="8.9469999999999992"/>
    <n v="9.2799999999999994"/>
    <n v="9.6560000000000006"/>
    <n v="9.9960000000000004"/>
    <n v="10.375999999999999"/>
    <n v="10.776999999999999"/>
    <n v="11.212"/>
    <n v="11.666"/>
    <n v="12.151"/>
    <n v="12.654999999999999"/>
    <n v="13.188000000000001"/>
    <n v="13.747"/>
    <n v="14.343999999999999"/>
  </r>
  <r>
    <x v="7"/>
    <x v="9"/>
    <x v="49"/>
    <n v="2.3380000000000001"/>
    <n v="2.415"/>
    <n v="2.5030000000000001"/>
    <n v="2.581"/>
    <n v="2.6680000000000001"/>
    <n v="2.7589999999999999"/>
    <n v="2.8580000000000001"/>
    <n v="2.9609999999999999"/>
    <n v="3.0710000000000002"/>
    <n v="3.1850000000000001"/>
    <n v="3.3050000000000002"/>
    <n v="3.43"/>
    <n v="3.564000000000000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PivotTable1" cacheId="1" applyNumberFormats="0" applyBorderFormats="0" applyFontFormats="0" applyPatternFormats="0" applyAlignmentFormats="0" applyWidthHeightFormats="1" dataCaption="Values" updatedVersion="6" minRefreshableVersion="3" rowGrandTotals="0" itemPrintTitles="1" createdVersion="5" indent="0" outline="1" outlineData="1" multipleFieldFilters="0">
  <location ref="A18:N515" firstHeaderRow="0" firstDataRow="1" firstDataCol="1"/>
  <pivotFields count="16">
    <pivotField axis="axisRow" showAll="0" defaultSubtotal="0">
      <items count="8">
        <item x="0"/>
        <item x="1"/>
        <item x="2"/>
        <item x="3"/>
        <item x="4"/>
        <item x="5"/>
        <item x="6"/>
        <item x="7"/>
      </items>
    </pivotField>
    <pivotField axis="axisRow" showAll="0">
      <items count="13">
        <item x="0"/>
        <item x="1"/>
        <item x="2"/>
        <item x="3"/>
        <item x="4"/>
        <item x="5"/>
        <item x="6"/>
        <item x="7"/>
        <item x="8"/>
        <item x="9"/>
        <item x="11"/>
        <item x="10"/>
        <item t="default"/>
      </items>
    </pivotField>
    <pivotField axis="axisRow" showAll="0" defaultSubtotal="0">
      <items count="57">
        <item sd="0" x="50"/>
        <item sd="0" x="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2"/>
        <item x="53"/>
        <item x="54"/>
        <item x="55"/>
        <item x="56"/>
      </items>
    </pivotField>
    <pivotField dataField="1" numFmtId="3" showAll="0"/>
    <pivotField dataField="1" numFmtId="3" showAll="0"/>
    <pivotField dataField="1" numFmtId="3" showAll="0"/>
    <pivotField dataField="1" numFmtId="3" showAll="0"/>
    <pivotField dataField="1" numFmtId="3" showAll="0"/>
    <pivotField dataField="1" numFmtId="3" showAll="0"/>
    <pivotField dataField="1" numFmtId="3" showAll="0"/>
    <pivotField dataField="1" numFmtId="3" showAll="0"/>
    <pivotField dataField="1" numFmtId="3" showAll="0"/>
    <pivotField dataField="1" numFmtId="3" showAll="0"/>
    <pivotField dataField="1" numFmtId="3" showAll="0"/>
    <pivotField dataField="1" numFmtId="3" showAll="0"/>
    <pivotField dataField="1" numFmtId="4" showAll="0"/>
  </pivotFields>
  <rowFields count="3">
    <field x="0"/>
    <field x="1"/>
    <field x="2"/>
  </rowFields>
  <rowItems count="497">
    <i>
      <x/>
    </i>
    <i r="1">
      <x/>
    </i>
    <i r="2">
      <x v="2"/>
    </i>
    <i r="2">
      <x v="3"/>
    </i>
    <i r="2">
      <x v="4"/>
    </i>
    <i r="2">
      <x v="5"/>
    </i>
    <i r="2">
      <x v="6"/>
    </i>
    <i r="2">
      <x v="7"/>
    </i>
    <i r="2">
      <x v="8"/>
    </i>
    <i r="2">
      <x v="9"/>
    </i>
    <i r="1">
      <x v="1"/>
    </i>
    <i r="2">
      <x v="10"/>
    </i>
    <i r="2">
      <x v="11"/>
    </i>
    <i r="2">
      <x v="12"/>
    </i>
    <i r="1">
      <x v="2"/>
    </i>
    <i r="2">
      <x v="13"/>
    </i>
    <i r="2">
      <x v="14"/>
    </i>
    <i r="2">
      <x v="15"/>
    </i>
    <i r="2">
      <x v="16"/>
    </i>
    <i r="2">
      <x v="17"/>
    </i>
    <i r="2">
      <x v="18"/>
    </i>
    <i r="2">
      <x v="19"/>
    </i>
    <i r="2">
      <x v="20"/>
    </i>
    <i r="1">
      <x v="3"/>
    </i>
    <i r="2">
      <x v="21"/>
    </i>
    <i r="2">
      <x v="22"/>
    </i>
    <i r="2">
      <x v="23"/>
    </i>
    <i r="2">
      <x v="24"/>
    </i>
    <i r="1">
      <x v="4"/>
    </i>
    <i r="2">
      <x v="25"/>
    </i>
    <i r="2">
      <x v="26"/>
    </i>
    <i r="2">
      <x v="27"/>
    </i>
    <i r="2">
      <x v="28"/>
    </i>
    <i r="2">
      <x v="29"/>
    </i>
    <i r="1">
      <x v="5"/>
    </i>
    <i r="2">
      <x v="30"/>
    </i>
    <i r="2">
      <x v="31"/>
    </i>
    <i r="2">
      <x v="32"/>
    </i>
    <i r="2">
      <x v="33"/>
    </i>
    <i r="2">
      <x v="34"/>
    </i>
    <i r="2">
      <x v="35"/>
    </i>
    <i r="2">
      <x v="36"/>
    </i>
    <i r="2">
      <x v="37"/>
    </i>
    <i r="2">
      <x v="38"/>
    </i>
    <i r="1">
      <x v="6"/>
    </i>
    <i r="2">
      <x v="39"/>
    </i>
    <i r="2">
      <x v="40"/>
    </i>
    <i r="2">
      <x v="41"/>
    </i>
    <i r="1">
      <x v="7"/>
    </i>
    <i r="2">
      <x v="42"/>
    </i>
    <i r="2">
      <x v="43"/>
    </i>
    <i r="2">
      <x v="44"/>
    </i>
    <i r="1">
      <x v="8"/>
    </i>
    <i r="2">
      <x v="45"/>
    </i>
    <i r="2">
      <x v="46"/>
    </i>
    <i r="1">
      <x v="9"/>
    </i>
    <i r="2">
      <x v="47"/>
    </i>
    <i r="2">
      <x v="48"/>
    </i>
    <i r="2">
      <x v="49"/>
    </i>
    <i r="2">
      <x v="50"/>
    </i>
    <i r="2">
      <x v="51"/>
    </i>
    <i r="1">
      <x v="11"/>
    </i>
    <i r="2">
      <x/>
    </i>
    <i r="2">
      <x v="1"/>
    </i>
    <i>
      <x v="1"/>
    </i>
    <i r="1">
      <x/>
    </i>
    <i r="2">
      <x v="2"/>
    </i>
    <i r="2">
      <x v="3"/>
    </i>
    <i r="2">
      <x v="4"/>
    </i>
    <i r="2">
      <x v="5"/>
    </i>
    <i r="2">
      <x v="6"/>
    </i>
    <i r="2">
      <x v="7"/>
    </i>
    <i r="2">
      <x v="8"/>
    </i>
    <i r="2">
      <x v="9"/>
    </i>
    <i r="1">
      <x v="1"/>
    </i>
    <i r="2">
      <x v="10"/>
    </i>
    <i r="2">
      <x v="11"/>
    </i>
    <i r="2">
      <x v="12"/>
    </i>
    <i r="1">
      <x v="2"/>
    </i>
    <i r="2">
      <x v="13"/>
    </i>
    <i r="2">
      <x v="14"/>
    </i>
    <i r="2">
      <x v="15"/>
    </i>
    <i r="2">
      <x v="16"/>
    </i>
    <i r="2">
      <x v="17"/>
    </i>
    <i r="2">
      <x v="18"/>
    </i>
    <i r="2">
      <x v="19"/>
    </i>
    <i r="2">
      <x v="20"/>
    </i>
    <i r="1">
      <x v="3"/>
    </i>
    <i r="2">
      <x v="21"/>
    </i>
    <i r="2">
      <x v="22"/>
    </i>
    <i r="2">
      <x v="23"/>
    </i>
    <i r="2">
      <x v="24"/>
    </i>
    <i r="1">
      <x v="4"/>
    </i>
    <i r="2">
      <x v="25"/>
    </i>
    <i r="2">
      <x v="26"/>
    </i>
    <i r="2">
      <x v="27"/>
    </i>
    <i r="2">
      <x v="28"/>
    </i>
    <i r="2">
      <x v="29"/>
    </i>
    <i r="1">
      <x v="5"/>
    </i>
    <i r="2">
      <x v="30"/>
    </i>
    <i r="2">
      <x v="31"/>
    </i>
    <i r="2">
      <x v="32"/>
    </i>
    <i r="2">
      <x v="33"/>
    </i>
    <i r="2">
      <x v="34"/>
    </i>
    <i r="2">
      <x v="35"/>
    </i>
    <i r="2">
      <x v="36"/>
    </i>
    <i r="2">
      <x v="37"/>
    </i>
    <i r="2">
      <x v="38"/>
    </i>
    <i r="1">
      <x v="6"/>
    </i>
    <i r="2">
      <x v="39"/>
    </i>
    <i r="2">
      <x v="40"/>
    </i>
    <i r="2">
      <x v="41"/>
    </i>
    <i r="1">
      <x v="7"/>
    </i>
    <i r="2">
      <x v="42"/>
    </i>
    <i r="2">
      <x v="43"/>
    </i>
    <i r="2">
      <x v="44"/>
    </i>
    <i r="1">
      <x v="8"/>
    </i>
    <i r="2">
      <x v="45"/>
    </i>
    <i r="2">
      <x v="46"/>
    </i>
    <i r="1">
      <x v="9"/>
    </i>
    <i r="2">
      <x v="47"/>
    </i>
    <i r="2">
      <x v="48"/>
    </i>
    <i r="2">
      <x v="49"/>
    </i>
    <i r="2">
      <x v="50"/>
    </i>
    <i r="2">
      <x v="51"/>
    </i>
    <i r="1">
      <x v="10"/>
    </i>
    <i r="2">
      <x v="52"/>
    </i>
    <i r="2">
      <x v="53"/>
    </i>
    <i r="2">
      <x v="54"/>
    </i>
    <i r="2">
      <x v="55"/>
    </i>
    <i r="2">
      <x v="56"/>
    </i>
    <i>
      <x v="2"/>
    </i>
    <i r="1">
      <x/>
    </i>
    <i r="2">
      <x v="2"/>
    </i>
    <i r="2">
      <x v="3"/>
    </i>
    <i r="2">
      <x v="4"/>
    </i>
    <i r="2">
      <x v="5"/>
    </i>
    <i r="2">
      <x v="6"/>
    </i>
    <i r="2">
      <x v="7"/>
    </i>
    <i r="2">
      <x v="8"/>
    </i>
    <i r="2">
      <x v="9"/>
    </i>
    <i r="1">
      <x v="1"/>
    </i>
    <i r="2">
      <x v="10"/>
    </i>
    <i r="2">
      <x v="11"/>
    </i>
    <i r="2">
      <x v="12"/>
    </i>
    <i r="1">
      <x v="2"/>
    </i>
    <i r="2">
      <x v="13"/>
    </i>
    <i r="2">
      <x v="14"/>
    </i>
    <i r="2">
      <x v="15"/>
    </i>
    <i r="2">
      <x v="16"/>
    </i>
    <i r="2">
      <x v="17"/>
    </i>
    <i r="2">
      <x v="18"/>
    </i>
    <i r="2">
      <x v="19"/>
    </i>
    <i r="2">
      <x v="20"/>
    </i>
    <i r="1">
      <x v="3"/>
    </i>
    <i r="2">
      <x v="21"/>
    </i>
    <i r="2">
      <x v="22"/>
    </i>
    <i r="2">
      <x v="23"/>
    </i>
    <i r="2">
      <x v="24"/>
    </i>
    <i r="1">
      <x v="4"/>
    </i>
    <i r="2">
      <x v="25"/>
    </i>
    <i r="2">
      <x v="26"/>
    </i>
    <i r="2">
      <x v="27"/>
    </i>
    <i r="2">
      <x v="28"/>
    </i>
    <i r="2">
      <x v="29"/>
    </i>
    <i r="1">
      <x v="5"/>
    </i>
    <i r="2">
      <x v="30"/>
    </i>
    <i r="2">
      <x v="31"/>
    </i>
    <i r="2">
      <x v="32"/>
    </i>
    <i r="2">
      <x v="33"/>
    </i>
    <i r="2">
      <x v="34"/>
    </i>
    <i r="2">
      <x v="35"/>
    </i>
    <i r="2">
      <x v="36"/>
    </i>
    <i r="2">
      <x v="37"/>
    </i>
    <i r="2">
      <x v="38"/>
    </i>
    <i r="1">
      <x v="6"/>
    </i>
    <i r="2">
      <x v="39"/>
    </i>
    <i r="2">
      <x v="40"/>
    </i>
    <i r="2">
      <x v="41"/>
    </i>
    <i r="1">
      <x v="7"/>
    </i>
    <i r="2">
      <x v="42"/>
    </i>
    <i r="2">
      <x v="43"/>
    </i>
    <i r="2">
      <x v="44"/>
    </i>
    <i r="1">
      <x v="8"/>
    </i>
    <i r="2">
      <x v="45"/>
    </i>
    <i r="2">
      <x v="46"/>
    </i>
    <i r="1">
      <x v="9"/>
    </i>
    <i r="2">
      <x v="47"/>
    </i>
    <i r="2">
      <x v="48"/>
    </i>
    <i r="2">
      <x v="49"/>
    </i>
    <i r="2">
      <x v="50"/>
    </i>
    <i r="2">
      <x v="51"/>
    </i>
    <i>
      <x v="3"/>
    </i>
    <i r="1">
      <x/>
    </i>
    <i r="2">
      <x v="2"/>
    </i>
    <i r="2">
      <x v="3"/>
    </i>
    <i r="2">
      <x v="4"/>
    </i>
    <i r="2">
      <x v="5"/>
    </i>
    <i r="2">
      <x v="6"/>
    </i>
    <i r="2">
      <x v="7"/>
    </i>
    <i r="2">
      <x v="8"/>
    </i>
    <i r="2">
      <x v="9"/>
    </i>
    <i r="1">
      <x v="1"/>
    </i>
    <i r="2">
      <x v="10"/>
    </i>
    <i r="2">
      <x v="11"/>
    </i>
    <i r="2">
      <x v="12"/>
    </i>
    <i r="1">
      <x v="2"/>
    </i>
    <i r="2">
      <x v="13"/>
    </i>
    <i r="2">
      <x v="14"/>
    </i>
    <i r="2">
      <x v="15"/>
    </i>
    <i r="2">
      <x v="16"/>
    </i>
    <i r="2">
      <x v="17"/>
    </i>
    <i r="2">
      <x v="18"/>
    </i>
    <i r="2">
      <x v="19"/>
    </i>
    <i r="2">
      <x v="20"/>
    </i>
    <i r="1">
      <x v="3"/>
    </i>
    <i r="2">
      <x v="21"/>
    </i>
    <i r="2">
      <x v="22"/>
    </i>
    <i r="2">
      <x v="23"/>
    </i>
    <i r="2">
      <x v="24"/>
    </i>
    <i r="1">
      <x v="4"/>
    </i>
    <i r="2">
      <x v="25"/>
    </i>
    <i r="2">
      <x v="26"/>
    </i>
    <i r="2">
      <x v="27"/>
    </i>
    <i r="2">
      <x v="28"/>
    </i>
    <i r="2">
      <x v="29"/>
    </i>
    <i r="1">
      <x v="5"/>
    </i>
    <i r="2">
      <x v="30"/>
    </i>
    <i r="2">
      <x v="31"/>
    </i>
    <i r="2">
      <x v="32"/>
    </i>
    <i r="2">
      <x v="33"/>
    </i>
    <i r="2">
      <x v="34"/>
    </i>
    <i r="2">
      <x v="35"/>
    </i>
    <i r="2">
      <x v="36"/>
    </i>
    <i r="2">
      <x v="37"/>
    </i>
    <i r="2">
      <x v="38"/>
    </i>
    <i r="1">
      <x v="6"/>
    </i>
    <i r="2">
      <x v="39"/>
    </i>
    <i r="2">
      <x v="40"/>
    </i>
    <i r="2">
      <x v="41"/>
    </i>
    <i r="1">
      <x v="7"/>
    </i>
    <i r="2">
      <x v="42"/>
    </i>
    <i r="2">
      <x v="43"/>
    </i>
    <i r="2">
      <x v="44"/>
    </i>
    <i r="1">
      <x v="8"/>
    </i>
    <i r="2">
      <x v="45"/>
    </i>
    <i r="2">
      <x v="46"/>
    </i>
    <i r="1">
      <x v="9"/>
    </i>
    <i r="2">
      <x v="47"/>
    </i>
    <i r="2">
      <x v="48"/>
    </i>
    <i r="2">
      <x v="49"/>
    </i>
    <i r="2">
      <x v="50"/>
    </i>
    <i r="2">
      <x v="51"/>
    </i>
    <i>
      <x v="4"/>
    </i>
    <i r="1">
      <x/>
    </i>
    <i r="2">
      <x v="2"/>
    </i>
    <i r="2">
      <x v="3"/>
    </i>
    <i r="2">
      <x v="4"/>
    </i>
    <i r="2">
      <x v="5"/>
    </i>
    <i r="2">
      <x v="6"/>
    </i>
    <i r="2">
      <x v="7"/>
    </i>
    <i r="2">
      <x v="8"/>
    </i>
    <i r="2">
      <x v="9"/>
    </i>
    <i r="1">
      <x v="1"/>
    </i>
    <i r="2">
      <x v="10"/>
    </i>
    <i r="2">
      <x v="11"/>
    </i>
    <i r="2">
      <x v="12"/>
    </i>
    <i r="1">
      <x v="2"/>
    </i>
    <i r="2">
      <x v="13"/>
    </i>
    <i r="2">
      <x v="14"/>
    </i>
    <i r="2">
      <x v="15"/>
    </i>
    <i r="2">
      <x v="16"/>
    </i>
    <i r="2">
      <x v="17"/>
    </i>
    <i r="2">
      <x v="18"/>
    </i>
    <i r="2">
      <x v="19"/>
    </i>
    <i r="2">
      <x v="20"/>
    </i>
    <i r="1">
      <x v="3"/>
    </i>
    <i r="2">
      <x v="21"/>
    </i>
    <i r="2">
      <x v="22"/>
    </i>
    <i r="2">
      <x v="23"/>
    </i>
    <i r="2">
      <x v="24"/>
    </i>
    <i r="1">
      <x v="4"/>
    </i>
    <i r="2">
      <x v="25"/>
    </i>
    <i r="2">
      <x v="26"/>
    </i>
    <i r="2">
      <x v="27"/>
    </i>
    <i r="2">
      <x v="28"/>
    </i>
    <i r="2">
      <x v="29"/>
    </i>
    <i r="1">
      <x v="5"/>
    </i>
    <i r="2">
      <x v="30"/>
    </i>
    <i r="2">
      <x v="31"/>
    </i>
    <i r="2">
      <x v="32"/>
    </i>
    <i r="2">
      <x v="33"/>
    </i>
    <i r="2">
      <x v="34"/>
    </i>
    <i r="2">
      <x v="35"/>
    </i>
    <i r="2">
      <x v="36"/>
    </i>
    <i r="2">
      <x v="37"/>
    </i>
    <i r="2">
      <x v="38"/>
    </i>
    <i r="1">
      <x v="6"/>
    </i>
    <i r="2">
      <x v="39"/>
    </i>
    <i r="2">
      <x v="40"/>
    </i>
    <i r="2">
      <x v="41"/>
    </i>
    <i r="1">
      <x v="7"/>
    </i>
    <i r="2">
      <x v="42"/>
    </i>
    <i r="2">
      <x v="43"/>
    </i>
    <i r="2">
      <x v="44"/>
    </i>
    <i r="1">
      <x v="8"/>
    </i>
    <i r="2">
      <x v="45"/>
    </i>
    <i r="2">
      <x v="46"/>
    </i>
    <i r="1">
      <x v="9"/>
    </i>
    <i r="2">
      <x v="47"/>
    </i>
    <i r="2">
      <x v="48"/>
    </i>
    <i r="2">
      <x v="49"/>
    </i>
    <i r="2">
      <x v="50"/>
    </i>
    <i r="2">
      <x v="51"/>
    </i>
    <i>
      <x v="5"/>
    </i>
    <i r="1">
      <x/>
    </i>
    <i r="2">
      <x v="2"/>
    </i>
    <i r="2">
      <x v="3"/>
    </i>
    <i r="2">
      <x v="4"/>
    </i>
    <i r="2">
      <x v="5"/>
    </i>
    <i r="2">
      <x v="6"/>
    </i>
    <i r="2">
      <x v="7"/>
    </i>
    <i r="2">
      <x v="8"/>
    </i>
    <i r="2">
      <x v="9"/>
    </i>
    <i r="1">
      <x v="1"/>
    </i>
    <i r="2">
      <x v="10"/>
    </i>
    <i r="2">
      <x v="11"/>
    </i>
    <i r="2">
      <x v="12"/>
    </i>
    <i r="1">
      <x v="2"/>
    </i>
    <i r="2">
      <x v="13"/>
    </i>
    <i r="2">
      <x v="14"/>
    </i>
    <i r="2">
      <x v="15"/>
    </i>
    <i r="2">
      <x v="16"/>
    </i>
    <i r="2">
      <x v="17"/>
    </i>
    <i r="2">
      <x v="18"/>
    </i>
    <i r="2">
      <x v="19"/>
    </i>
    <i r="2">
      <x v="20"/>
    </i>
    <i r="1">
      <x v="3"/>
    </i>
    <i r="2">
      <x v="21"/>
    </i>
    <i r="2">
      <x v="22"/>
    </i>
    <i r="2">
      <x v="23"/>
    </i>
    <i r="2">
      <x v="24"/>
    </i>
    <i r="1">
      <x v="4"/>
    </i>
    <i r="2">
      <x v="25"/>
    </i>
    <i r="2">
      <x v="26"/>
    </i>
    <i r="2">
      <x v="27"/>
    </i>
    <i r="2">
      <x v="28"/>
    </i>
    <i r="2">
      <x v="29"/>
    </i>
    <i r="1">
      <x v="5"/>
    </i>
    <i r="2">
      <x v="30"/>
    </i>
    <i r="2">
      <x v="31"/>
    </i>
    <i r="2">
      <x v="32"/>
    </i>
    <i r="2">
      <x v="33"/>
    </i>
    <i r="2">
      <x v="34"/>
    </i>
    <i r="2">
      <x v="35"/>
    </i>
    <i r="2">
      <x v="36"/>
    </i>
    <i r="2">
      <x v="37"/>
    </i>
    <i r="2">
      <x v="38"/>
    </i>
    <i r="1">
      <x v="6"/>
    </i>
    <i r="2">
      <x v="39"/>
    </i>
    <i r="2">
      <x v="40"/>
    </i>
    <i r="2">
      <x v="41"/>
    </i>
    <i r="1">
      <x v="7"/>
    </i>
    <i r="2">
      <x v="42"/>
    </i>
    <i r="2">
      <x v="43"/>
    </i>
    <i r="2">
      <x v="44"/>
    </i>
    <i r="1">
      <x v="8"/>
    </i>
    <i r="2">
      <x v="45"/>
    </i>
    <i r="2">
      <x v="46"/>
    </i>
    <i r="1">
      <x v="9"/>
    </i>
    <i r="2">
      <x v="47"/>
    </i>
    <i r="2">
      <x v="48"/>
    </i>
    <i r="2">
      <x v="49"/>
    </i>
    <i r="2">
      <x v="50"/>
    </i>
    <i r="2">
      <x v="51"/>
    </i>
    <i>
      <x v="6"/>
    </i>
    <i r="1">
      <x/>
    </i>
    <i r="2">
      <x v="2"/>
    </i>
    <i r="2">
      <x v="3"/>
    </i>
    <i r="2">
      <x v="4"/>
    </i>
    <i r="2">
      <x v="5"/>
    </i>
    <i r="2">
      <x v="6"/>
    </i>
    <i r="2">
      <x v="7"/>
    </i>
    <i r="2">
      <x v="8"/>
    </i>
    <i r="2">
      <x v="9"/>
    </i>
    <i r="1">
      <x v="1"/>
    </i>
    <i r="2">
      <x v="10"/>
    </i>
    <i r="2">
      <x v="11"/>
    </i>
    <i r="2">
      <x v="12"/>
    </i>
    <i r="1">
      <x v="2"/>
    </i>
    <i r="2">
      <x v="13"/>
    </i>
    <i r="2">
      <x v="14"/>
    </i>
    <i r="2">
      <x v="15"/>
    </i>
    <i r="2">
      <x v="16"/>
    </i>
    <i r="2">
      <x v="17"/>
    </i>
    <i r="2">
      <x v="18"/>
    </i>
    <i r="2">
      <x v="19"/>
    </i>
    <i r="2">
      <x v="20"/>
    </i>
    <i r="1">
      <x v="3"/>
    </i>
    <i r="2">
      <x v="21"/>
    </i>
    <i r="2">
      <x v="22"/>
    </i>
    <i r="2">
      <x v="23"/>
    </i>
    <i r="2">
      <x v="24"/>
    </i>
    <i r="1">
      <x v="4"/>
    </i>
    <i r="2">
      <x v="25"/>
    </i>
    <i r="2">
      <x v="26"/>
    </i>
    <i r="2">
      <x v="27"/>
    </i>
    <i r="2">
      <x v="28"/>
    </i>
    <i r="2">
      <x v="29"/>
    </i>
    <i r="1">
      <x v="5"/>
    </i>
    <i r="2">
      <x v="30"/>
    </i>
    <i r="2">
      <x v="31"/>
    </i>
    <i r="2">
      <x v="32"/>
    </i>
    <i r="2">
      <x v="33"/>
    </i>
    <i r="2">
      <x v="34"/>
    </i>
    <i r="2">
      <x v="35"/>
    </i>
    <i r="2">
      <x v="36"/>
    </i>
    <i r="2">
      <x v="37"/>
    </i>
    <i r="2">
      <x v="38"/>
    </i>
    <i r="1">
      <x v="6"/>
    </i>
    <i r="2">
      <x v="39"/>
    </i>
    <i r="2">
      <x v="40"/>
    </i>
    <i r="2">
      <x v="41"/>
    </i>
    <i r="1">
      <x v="7"/>
    </i>
    <i r="2">
      <x v="42"/>
    </i>
    <i r="2">
      <x v="43"/>
    </i>
    <i r="2">
      <x v="44"/>
    </i>
    <i r="1">
      <x v="8"/>
    </i>
    <i r="2">
      <x v="45"/>
    </i>
    <i r="2">
      <x v="46"/>
    </i>
    <i r="1">
      <x v="9"/>
    </i>
    <i r="2">
      <x v="47"/>
    </i>
    <i r="2">
      <x v="48"/>
    </i>
    <i r="2">
      <x v="49"/>
    </i>
    <i r="2">
      <x v="50"/>
    </i>
    <i r="2">
      <x v="51"/>
    </i>
    <i>
      <x v="7"/>
    </i>
    <i r="1">
      <x/>
    </i>
    <i r="2">
      <x v="2"/>
    </i>
    <i r="2">
      <x v="3"/>
    </i>
    <i r="2">
      <x v="4"/>
    </i>
    <i r="2">
      <x v="5"/>
    </i>
    <i r="2">
      <x v="6"/>
    </i>
    <i r="2">
      <x v="7"/>
    </i>
    <i r="2">
      <x v="8"/>
    </i>
    <i r="2">
      <x v="9"/>
    </i>
    <i r="1">
      <x v="1"/>
    </i>
    <i r="2">
      <x v="10"/>
    </i>
    <i r="2">
      <x v="11"/>
    </i>
    <i r="2">
      <x v="12"/>
    </i>
    <i r="1">
      <x v="2"/>
    </i>
    <i r="2">
      <x v="13"/>
    </i>
    <i r="2">
      <x v="14"/>
    </i>
    <i r="2">
      <x v="15"/>
    </i>
    <i r="2">
      <x v="16"/>
    </i>
    <i r="2">
      <x v="17"/>
    </i>
    <i r="2">
      <x v="18"/>
    </i>
    <i r="2">
      <x v="19"/>
    </i>
    <i r="2">
      <x v="20"/>
    </i>
    <i r="1">
      <x v="3"/>
    </i>
    <i r="2">
      <x v="21"/>
    </i>
    <i r="2">
      <x v="22"/>
    </i>
    <i r="2">
      <x v="23"/>
    </i>
    <i r="2">
      <x v="24"/>
    </i>
    <i r="1">
      <x v="4"/>
    </i>
    <i r="2">
      <x v="25"/>
    </i>
    <i r="2">
      <x v="26"/>
    </i>
    <i r="2">
      <x v="27"/>
    </i>
    <i r="2">
      <x v="28"/>
    </i>
    <i r="2">
      <x v="29"/>
    </i>
    <i r="1">
      <x v="5"/>
    </i>
    <i r="2">
      <x v="30"/>
    </i>
    <i r="2">
      <x v="31"/>
    </i>
    <i r="2">
      <x v="32"/>
    </i>
    <i r="2">
      <x v="33"/>
    </i>
    <i r="2">
      <x v="34"/>
    </i>
    <i r="2">
      <x v="35"/>
    </i>
    <i r="2">
      <x v="36"/>
    </i>
    <i r="2">
      <x v="37"/>
    </i>
    <i r="2">
      <x v="38"/>
    </i>
    <i r="1">
      <x v="6"/>
    </i>
    <i r="2">
      <x v="39"/>
    </i>
    <i r="2">
      <x v="40"/>
    </i>
    <i r="2">
      <x v="41"/>
    </i>
    <i r="1">
      <x v="7"/>
    </i>
    <i r="2">
      <x v="42"/>
    </i>
    <i r="2">
      <x v="43"/>
    </i>
    <i r="2">
      <x v="44"/>
    </i>
    <i r="1">
      <x v="8"/>
    </i>
    <i r="2">
      <x v="45"/>
    </i>
    <i r="2">
      <x v="46"/>
    </i>
    <i r="1">
      <x v="9"/>
    </i>
    <i r="2">
      <x v="47"/>
    </i>
    <i r="2">
      <x v="48"/>
    </i>
    <i r="2">
      <x v="49"/>
    </i>
    <i r="2">
      <x v="50"/>
    </i>
    <i r="2">
      <x v="51"/>
    </i>
  </rowItems>
  <colFields count="1">
    <field x="-2"/>
  </colFields>
  <colItems count="13">
    <i>
      <x/>
    </i>
    <i i="1">
      <x v="1"/>
    </i>
    <i i="2">
      <x v="2"/>
    </i>
    <i i="3">
      <x v="3"/>
    </i>
    <i i="4">
      <x v="4"/>
    </i>
    <i i="5">
      <x v="5"/>
    </i>
    <i i="6">
      <x v="6"/>
    </i>
    <i i="7">
      <x v="7"/>
    </i>
    <i i="8">
      <x v="8"/>
    </i>
    <i i="9">
      <x v="9"/>
    </i>
    <i i="10">
      <x v="10"/>
    </i>
    <i i="11">
      <x v="11"/>
    </i>
    <i i="12">
      <x v="12"/>
    </i>
  </colItems>
  <dataFields count="13">
    <dataField name=" 2021" fld="3" baseField="0" baseItem="0"/>
    <dataField name=" 2022" fld="4" baseField="0" baseItem="0"/>
    <dataField name=" 2023" fld="5" baseField="0" baseItem="0"/>
    <dataField name=" 2024" fld="6" baseField="0" baseItem="0"/>
    <dataField name=" 2025" fld="7" baseField="0" baseItem="0"/>
    <dataField name=" 2026" fld="8" baseField="0" baseItem="0"/>
    <dataField name=" 2027" fld="9" baseField="0" baseItem="0"/>
    <dataField name=" 2028" fld="10" baseField="0" baseItem="0"/>
    <dataField name=" 2029" fld="11" baseField="0" baseItem="0"/>
    <dataField name=" 2030" fld="12" baseField="0" baseItem="0"/>
    <dataField name=" 2031" fld="13" baseField="0" baseItem="0"/>
    <dataField name=" 2032" fld="14" baseField="0" baseItem="0"/>
    <dataField name=" 2033" fld="15" baseField="0" baseItem="0" numFmtId="4"/>
  </dataFields>
  <formats count="6">
    <format dxfId="28">
      <pivotArea dataOnly="0" labelOnly="1" outline="0" fieldPosition="0">
        <references count="1">
          <reference field="4294967294" count="12">
            <x v="0"/>
            <x v="1"/>
            <x v="2"/>
            <x v="3"/>
            <x v="4"/>
            <x v="5"/>
            <x v="6"/>
            <x v="7"/>
            <x v="8"/>
            <x v="9"/>
            <x v="10"/>
            <x v="11"/>
          </reference>
        </references>
      </pivotArea>
    </format>
    <format dxfId="27">
      <pivotArea dataOnly="0" labelOnly="1" outline="0" fieldPosition="0">
        <references count="1">
          <reference field="4294967294" count="12">
            <x v="0"/>
            <x v="1"/>
            <x v="2"/>
            <x v="3"/>
            <x v="4"/>
            <x v="5"/>
            <x v="6"/>
            <x v="7"/>
            <x v="8"/>
            <x v="9"/>
            <x v="10"/>
            <x v="11"/>
          </reference>
        </references>
      </pivotArea>
    </format>
    <format dxfId="26">
      <pivotArea outline="0" collapsedLevelsAreSubtotals="1" fieldPosition="0"/>
    </format>
    <format dxfId="25">
      <pivotArea outline="0" collapsedLevelsAreSubtotals="1" fieldPosition="0"/>
    </format>
    <format dxfId="24">
      <pivotArea dataOnly="0" labelOnly="1" outline="0" fieldPosition="0">
        <references count="1">
          <reference field="4294967294" count="1">
            <x v="12"/>
          </reference>
        </references>
      </pivotArea>
    </format>
    <format dxfId="23">
      <pivotArea dataOnly="0" labelOnly="1" outline="0" fieldPosition="0">
        <references count="1">
          <reference field="4294967294" count="1">
            <x v="1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name="PivotTable1" cacheId="2" applyNumberFormats="0" applyBorderFormats="0" applyFontFormats="0" applyPatternFormats="0" applyAlignmentFormats="0" applyWidthHeightFormats="1" dataCaption="Values" updatedVersion="6" minRefreshableVersion="3" rowGrandTotals="0" itemPrintTitles="1" createdVersion="5" indent="0" outline="1" outlineData="1" multipleFieldFilters="0">
  <location ref="A18:N515" firstHeaderRow="0" firstDataRow="1" firstDataCol="1"/>
  <pivotFields count="16">
    <pivotField axis="axisRow" showAll="0" defaultSubtotal="0">
      <items count="8">
        <item x="0"/>
        <item x="1"/>
        <item x="2"/>
        <item x="3"/>
        <item x="4"/>
        <item x="5"/>
        <item x="6"/>
        <item x="7"/>
      </items>
    </pivotField>
    <pivotField axis="axisRow" showAll="0">
      <items count="13">
        <item x="0"/>
        <item x="1"/>
        <item x="2"/>
        <item x="3"/>
        <item x="4"/>
        <item x="5"/>
        <item x="6"/>
        <item x="7"/>
        <item x="8"/>
        <item x="9"/>
        <item x="11"/>
        <item x="10"/>
        <item t="default"/>
      </items>
    </pivotField>
    <pivotField axis="axisRow" showAll="0" defaultSubtotal="0">
      <items count="57">
        <item sd="0" x="50"/>
        <item sd="0" x="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2"/>
        <item x="53"/>
        <item x="54"/>
        <item x="55"/>
        <item x="56"/>
      </items>
    </pivotField>
    <pivotField dataField="1" numFmtId="3" showAll="0"/>
    <pivotField dataField="1" numFmtId="3" showAll="0"/>
    <pivotField dataField="1" numFmtId="3" showAll="0"/>
    <pivotField dataField="1" numFmtId="3" showAll="0"/>
    <pivotField dataField="1" numFmtId="3" showAll="0"/>
    <pivotField dataField="1" numFmtId="3" showAll="0"/>
    <pivotField dataField="1" numFmtId="3" showAll="0"/>
    <pivotField dataField="1" numFmtId="3" showAll="0"/>
    <pivotField dataField="1" numFmtId="3" showAll="0"/>
    <pivotField dataField="1" numFmtId="3" showAll="0"/>
    <pivotField dataField="1" numFmtId="3" showAll="0"/>
    <pivotField dataField="1" numFmtId="3" showAll="0"/>
    <pivotField dataField="1" numFmtId="4" showAll="0"/>
  </pivotFields>
  <rowFields count="3">
    <field x="0"/>
    <field x="1"/>
    <field x="2"/>
  </rowFields>
  <rowItems count="497">
    <i>
      <x/>
    </i>
    <i r="1">
      <x/>
    </i>
    <i r="2">
      <x v="2"/>
    </i>
    <i r="2">
      <x v="3"/>
    </i>
    <i r="2">
      <x v="4"/>
    </i>
    <i r="2">
      <x v="5"/>
    </i>
    <i r="2">
      <x v="6"/>
    </i>
    <i r="2">
      <x v="7"/>
    </i>
    <i r="2">
      <x v="8"/>
    </i>
    <i r="2">
      <x v="9"/>
    </i>
    <i r="1">
      <x v="1"/>
    </i>
    <i r="2">
      <x v="10"/>
    </i>
    <i r="2">
      <x v="11"/>
    </i>
    <i r="2">
      <x v="12"/>
    </i>
    <i r="1">
      <x v="2"/>
    </i>
    <i r="2">
      <x v="13"/>
    </i>
    <i r="2">
      <x v="14"/>
    </i>
    <i r="2">
      <x v="15"/>
    </i>
    <i r="2">
      <x v="16"/>
    </i>
    <i r="2">
      <x v="17"/>
    </i>
    <i r="2">
      <x v="18"/>
    </i>
    <i r="2">
      <x v="19"/>
    </i>
    <i r="2">
      <x v="20"/>
    </i>
    <i r="1">
      <x v="3"/>
    </i>
    <i r="2">
      <x v="21"/>
    </i>
    <i r="2">
      <x v="22"/>
    </i>
    <i r="2">
      <x v="23"/>
    </i>
    <i r="2">
      <x v="24"/>
    </i>
    <i r="1">
      <x v="4"/>
    </i>
    <i r="2">
      <x v="25"/>
    </i>
    <i r="2">
      <x v="26"/>
    </i>
    <i r="2">
      <x v="27"/>
    </i>
    <i r="2">
      <x v="28"/>
    </i>
    <i r="2">
      <x v="29"/>
    </i>
    <i r="1">
      <x v="5"/>
    </i>
    <i r="2">
      <x v="30"/>
    </i>
    <i r="2">
      <x v="31"/>
    </i>
    <i r="2">
      <x v="32"/>
    </i>
    <i r="2">
      <x v="33"/>
    </i>
    <i r="2">
      <x v="34"/>
    </i>
    <i r="2">
      <x v="35"/>
    </i>
    <i r="2">
      <x v="36"/>
    </i>
    <i r="2">
      <x v="37"/>
    </i>
    <i r="2">
      <x v="38"/>
    </i>
    <i r="1">
      <x v="6"/>
    </i>
    <i r="2">
      <x v="39"/>
    </i>
    <i r="2">
      <x v="40"/>
    </i>
    <i r="2">
      <x v="41"/>
    </i>
    <i r="1">
      <x v="7"/>
    </i>
    <i r="2">
      <x v="42"/>
    </i>
    <i r="2">
      <x v="43"/>
    </i>
    <i r="2">
      <x v="44"/>
    </i>
    <i r="1">
      <x v="8"/>
    </i>
    <i r="2">
      <x v="45"/>
    </i>
    <i r="2">
      <x v="46"/>
    </i>
    <i r="1">
      <x v="9"/>
    </i>
    <i r="2">
      <x v="47"/>
    </i>
    <i r="2">
      <x v="48"/>
    </i>
    <i r="2">
      <x v="49"/>
    </i>
    <i r="2">
      <x v="50"/>
    </i>
    <i r="2">
      <x v="51"/>
    </i>
    <i r="1">
      <x v="11"/>
    </i>
    <i r="2">
      <x/>
    </i>
    <i r="2">
      <x v="1"/>
    </i>
    <i>
      <x v="1"/>
    </i>
    <i r="1">
      <x/>
    </i>
    <i r="2">
      <x v="2"/>
    </i>
    <i r="2">
      <x v="3"/>
    </i>
    <i r="2">
      <x v="4"/>
    </i>
    <i r="2">
      <x v="5"/>
    </i>
    <i r="2">
      <x v="6"/>
    </i>
    <i r="2">
      <x v="7"/>
    </i>
    <i r="2">
      <x v="8"/>
    </i>
    <i r="2">
      <x v="9"/>
    </i>
    <i r="1">
      <x v="1"/>
    </i>
    <i r="2">
      <x v="10"/>
    </i>
    <i r="2">
      <x v="11"/>
    </i>
    <i r="2">
      <x v="12"/>
    </i>
    <i r="1">
      <x v="2"/>
    </i>
    <i r="2">
      <x v="13"/>
    </i>
    <i r="2">
      <x v="14"/>
    </i>
    <i r="2">
      <x v="15"/>
    </i>
    <i r="2">
      <x v="16"/>
    </i>
    <i r="2">
      <x v="17"/>
    </i>
    <i r="2">
      <x v="18"/>
    </i>
    <i r="2">
      <x v="19"/>
    </i>
    <i r="2">
      <x v="20"/>
    </i>
    <i r="1">
      <x v="3"/>
    </i>
    <i r="2">
      <x v="21"/>
    </i>
    <i r="2">
      <x v="22"/>
    </i>
    <i r="2">
      <x v="23"/>
    </i>
    <i r="2">
      <x v="24"/>
    </i>
    <i r="1">
      <x v="4"/>
    </i>
    <i r="2">
      <x v="25"/>
    </i>
    <i r="2">
      <x v="26"/>
    </i>
    <i r="2">
      <x v="27"/>
    </i>
    <i r="2">
      <x v="28"/>
    </i>
    <i r="2">
      <x v="29"/>
    </i>
    <i r="1">
      <x v="5"/>
    </i>
    <i r="2">
      <x v="30"/>
    </i>
    <i r="2">
      <x v="31"/>
    </i>
    <i r="2">
      <x v="32"/>
    </i>
    <i r="2">
      <x v="33"/>
    </i>
    <i r="2">
      <x v="34"/>
    </i>
    <i r="2">
      <x v="35"/>
    </i>
    <i r="2">
      <x v="36"/>
    </i>
    <i r="2">
      <x v="37"/>
    </i>
    <i r="2">
      <x v="38"/>
    </i>
    <i r="1">
      <x v="6"/>
    </i>
    <i r="2">
      <x v="39"/>
    </i>
    <i r="2">
      <x v="40"/>
    </i>
    <i r="2">
      <x v="41"/>
    </i>
    <i r="1">
      <x v="7"/>
    </i>
    <i r="2">
      <x v="42"/>
    </i>
    <i r="2">
      <x v="43"/>
    </i>
    <i r="2">
      <x v="44"/>
    </i>
    <i r="1">
      <x v="8"/>
    </i>
    <i r="2">
      <x v="45"/>
    </i>
    <i r="2">
      <x v="46"/>
    </i>
    <i r="1">
      <x v="9"/>
    </i>
    <i r="2">
      <x v="47"/>
    </i>
    <i r="2">
      <x v="48"/>
    </i>
    <i r="2">
      <x v="49"/>
    </i>
    <i r="2">
      <x v="50"/>
    </i>
    <i r="2">
      <x v="51"/>
    </i>
    <i r="1">
      <x v="10"/>
    </i>
    <i r="2">
      <x v="52"/>
    </i>
    <i r="2">
      <x v="53"/>
    </i>
    <i r="2">
      <x v="54"/>
    </i>
    <i r="2">
      <x v="55"/>
    </i>
    <i r="2">
      <x v="56"/>
    </i>
    <i>
      <x v="2"/>
    </i>
    <i r="1">
      <x/>
    </i>
    <i r="2">
      <x v="2"/>
    </i>
    <i r="2">
      <x v="3"/>
    </i>
    <i r="2">
      <x v="4"/>
    </i>
    <i r="2">
      <x v="5"/>
    </i>
    <i r="2">
      <x v="6"/>
    </i>
    <i r="2">
      <x v="7"/>
    </i>
    <i r="2">
      <x v="8"/>
    </i>
    <i r="2">
      <x v="9"/>
    </i>
    <i r="1">
      <x v="1"/>
    </i>
    <i r="2">
      <x v="10"/>
    </i>
    <i r="2">
      <x v="11"/>
    </i>
    <i r="2">
      <x v="12"/>
    </i>
    <i r="1">
      <x v="2"/>
    </i>
    <i r="2">
      <x v="13"/>
    </i>
    <i r="2">
      <x v="14"/>
    </i>
    <i r="2">
      <x v="15"/>
    </i>
    <i r="2">
      <x v="16"/>
    </i>
    <i r="2">
      <x v="17"/>
    </i>
    <i r="2">
      <x v="18"/>
    </i>
    <i r="2">
      <x v="19"/>
    </i>
    <i r="2">
      <x v="20"/>
    </i>
    <i r="1">
      <x v="3"/>
    </i>
    <i r="2">
      <x v="21"/>
    </i>
    <i r="2">
      <x v="22"/>
    </i>
    <i r="2">
      <x v="23"/>
    </i>
    <i r="2">
      <x v="24"/>
    </i>
    <i r="1">
      <x v="4"/>
    </i>
    <i r="2">
      <x v="25"/>
    </i>
    <i r="2">
      <x v="26"/>
    </i>
    <i r="2">
      <x v="27"/>
    </i>
    <i r="2">
      <x v="28"/>
    </i>
    <i r="2">
      <x v="29"/>
    </i>
    <i r="1">
      <x v="5"/>
    </i>
    <i r="2">
      <x v="30"/>
    </i>
    <i r="2">
      <x v="31"/>
    </i>
    <i r="2">
      <x v="32"/>
    </i>
    <i r="2">
      <x v="33"/>
    </i>
    <i r="2">
      <x v="34"/>
    </i>
    <i r="2">
      <x v="35"/>
    </i>
    <i r="2">
      <x v="36"/>
    </i>
    <i r="2">
      <x v="37"/>
    </i>
    <i r="2">
      <x v="38"/>
    </i>
    <i r="1">
      <x v="6"/>
    </i>
    <i r="2">
      <x v="39"/>
    </i>
    <i r="2">
      <x v="40"/>
    </i>
    <i r="2">
      <x v="41"/>
    </i>
    <i r="1">
      <x v="7"/>
    </i>
    <i r="2">
      <x v="42"/>
    </i>
    <i r="2">
      <x v="43"/>
    </i>
    <i r="2">
      <x v="44"/>
    </i>
    <i r="1">
      <x v="8"/>
    </i>
    <i r="2">
      <x v="45"/>
    </i>
    <i r="2">
      <x v="46"/>
    </i>
    <i r="1">
      <x v="9"/>
    </i>
    <i r="2">
      <x v="47"/>
    </i>
    <i r="2">
      <x v="48"/>
    </i>
    <i r="2">
      <x v="49"/>
    </i>
    <i r="2">
      <x v="50"/>
    </i>
    <i r="2">
      <x v="51"/>
    </i>
    <i>
      <x v="3"/>
    </i>
    <i r="1">
      <x/>
    </i>
    <i r="2">
      <x v="2"/>
    </i>
    <i r="2">
      <x v="3"/>
    </i>
    <i r="2">
      <x v="4"/>
    </i>
    <i r="2">
      <x v="5"/>
    </i>
    <i r="2">
      <x v="6"/>
    </i>
    <i r="2">
      <x v="7"/>
    </i>
    <i r="2">
      <x v="8"/>
    </i>
    <i r="2">
      <x v="9"/>
    </i>
    <i r="1">
      <x v="1"/>
    </i>
    <i r="2">
      <x v="10"/>
    </i>
    <i r="2">
      <x v="11"/>
    </i>
    <i r="2">
      <x v="12"/>
    </i>
    <i r="1">
      <x v="2"/>
    </i>
    <i r="2">
      <x v="13"/>
    </i>
    <i r="2">
      <x v="14"/>
    </i>
    <i r="2">
      <x v="15"/>
    </i>
    <i r="2">
      <x v="16"/>
    </i>
    <i r="2">
      <x v="17"/>
    </i>
    <i r="2">
      <x v="18"/>
    </i>
    <i r="2">
      <x v="19"/>
    </i>
    <i r="2">
      <x v="20"/>
    </i>
    <i r="1">
      <x v="3"/>
    </i>
    <i r="2">
      <x v="21"/>
    </i>
    <i r="2">
      <x v="22"/>
    </i>
    <i r="2">
      <x v="23"/>
    </i>
    <i r="2">
      <x v="24"/>
    </i>
    <i r="1">
      <x v="4"/>
    </i>
    <i r="2">
      <x v="25"/>
    </i>
    <i r="2">
      <x v="26"/>
    </i>
    <i r="2">
      <x v="27"/>
    </i>
    <i r="2">
      <x v="28"/>
    </i>
    <i r="2">
      <x v="29"/>
    </i>
    <i r="1">
      <x v="5"/>
    </i>
    <i r="2">
      <x v="30"/>
    </i>
    <i r="2">
      <x v="31"/>
    </i>
    <i r="2">
      <x v="32"/>
    </i>
    <i r="2">
      <x v="33"/>
    </i>
    <i r="2">
      <x v="34"/>
    </i>
    <i r="2">
      <x v="35"/>
    </i>
    <i r="2">
      <x v="36"/>
    </i>
    <i r="2">
      <x v="37"/>
    </i>
    <i r="2">
      <x v="38"/>
    </i>
    <i r="1">
      <x v="6"/>
    </i>
    <i r="2">
      <x v="39"/>
    </i>
    <i r="2">
      <x v="40"/>
    </i>
    <i r="2">
      <x v="41"/>
    </i>
    <i r="1">
      <x v="7"/>
    </i>
    <i r="2">
      <x v="42"/>
    </i>
    <i r="2">
      <x v="43"/>
    </i>
    <i r="2">
      <x v="44"/>
    </i>
    <i r="1">
      <x v="8"/>
    </i>
    <i r="2">
      <x v="45"/>
    </i>
    <i r="2">
      <x v="46"/>
    </i>
    <i r="1">
      <x v="9"/>
    </i>
    <i r="2">
      <x v="47"/>
    </i>
    <i r="2">
      <x v="48"/>
    </i>
    <i r="2">
      <x v="49"/>
    </i>
    <i r="2">
      <x v="50"/>
    </i>
    <i r="2">
      <x v="51"/>
    </i>
    <i>
      <x v="4"/>
    </i>
    <i r="1">
      <x/>
    </i>
    <i r="2">
      <x v="2"/>
    </i>
    <i r="2">
      <x v="3"/>
    </i>
    <i r="2">
      <x v="4"/>
    </i>
    <i r="2">
      <x v="5"/>
    </i>
    <i r="2">
      <x v="6"/>
    </i>
    <i r="2">
      <x v="7"/>
    </i>
    <i r="2">
      <x v="8"/>
    </i>
    <i r="2">
      <x v="9"/>
    </i>
    <i r="1">
      <x v="1"/>
    </i>
    <i r="2">
      <x v="10"/>
    </i>
    <i r="2">
      <x v="11"/>
    </i>
    <i r="2">
      <x v="12"/>
    </i>
    <i r="1">
      <x v="2"/>
    </i>
    <i r="2">
      <x v="13"/>
    </i>
    <i r="2">
      <x v="14"/>
    </i>
    <i r="2">
      <x v="15"/>
    </i>
    <i r="2">
      <x v="16"/>
    </i>
    <i r="2">
      <x v="17"/>
    </i>
    <i r="2">
      <x v="18"/>
    </i>
    <i r="2">
      <x v="19"/>
    </i>
    <i r="2">
      <x v="20"/>
    </i>
    <i r="1">
      <x v="3"/>
    </i>
    <i r="2">
      <x v="21"/>
    </i>
    <i r="2">
      <x v="22"/>
    </i>
    <i r="2">
      <x v="23"/>
    </i>
    <i r="2">
      <x v="24"/>
    </i>
    <i r="1">
      <x v="4"/>
    </i>
    <i r="2">
      <x v="25"/>
    </i>
    <i r="2">
      <x v="26"/>
    </i>
    <i r="2">
      <x v="27"/>
    </i>
    <i r="2">
      <x v="28"/>
    </i>
    <i r="2">
      <x v="29"/>
    </i>
    <i r="1">
      <x v="5"/>
    </i>
    <i r="2">
      <x v="30"/>
    </i>
    <i r="2">
      <x v="31"/>
    </i>
    <i r="2">
      <x v="32"/>
    </i>
    <i r="2">
      <x v="33"/>
    </i>
    <i r="2">
      <x v="34"/>
    </i>
    <i r="2">
      <x v="35"/>
    </i>
    <i r="2">
      <x v="36"/>
    </i>
    <i r="2">
      <x v="37"/>
    </i>
    <i r="2">
      <x v="38"/>
    </i>
    <i r="1">
      <x v="6"/>
    </i>
    <i r="2">
      <x v="39"/>
    </i>
    <i r="2">
      <x v="40"/>
    </i>
    <i r="2">
      <x v="41"/>
    </i>
    <i r="1">
      <x v="7"/>
    </i>
    <i r="2">
      <x v="42"/>
    </i>
    <i r="2">
      <x v="43"/>
    </i>
    <i r="2">
      <x v="44"/>
    </i>
    <i r="1">
      <x v="8"/>
    </i>
    <i r="2">
      <x v="45"/>
    </i>
    <i r="2">
      <x v="46"/>
    </i>
    <i r="1">
      <x v="9"/>
    </i>
    <i r="2">
      <x v="47"/>
    </i>
    <i r="2">
      <x v="48"/>
    </i>
    <i r="2">
      <x v="49"/>
    </i>
    <i r="2">
      <x v="50"/>
    </i>
    <i r="2">
      <x v="51"/>
    </i>
    <i>
      <x v="5"/>
    </i>
    <i r="1">
      <x/>
    </i>
    <i r="2">
      <x v="2"/>
    </i>
    <i r="2">
      <x v="3"/>
    </i>
    <i r="2">
      <x v="4"/>
    </i>
    <i r="2">
      <x v="5"/>
    </i>
    <i r="2">
      <x v="6"/>
    </i>
    <i r="2">
      <x v="7"/>
    </i>
    <i r="2">
      <x v="8"/>
    </i>
    <i r="2">
      <x v="9"/>
    </i>
    <i r="1">
      <x v="1"/>
    </i>
    <i r="2">
      <x v="10"/>
    </i>
    <i r="2">
      <x v="11"/>
    </i>
    <i r="2">
      <x v="12"/>
    </i>
    <i r="1">
      <x v="2"/>
    </i>
    <i r="2">
      <x v="13"/>
    </i>
    <i r="2">
      <x v="14"/>
    </i>
    <i r="2">
      <x v="15"/>
    </i>
    <i r="2">
      <x v="16"/>
    </i>
    <i r="2">
      <x v="17"/>
    </i>
    <i r="2">
      <x v="18"/>
    </i>
    <i r="2">
      <x v="19"/>
    </i>
    <i r="2">
      <x v="20"/>
    </i>
    <i r="1">
      <x v="3"/>
    </i>
    <i r="2">
      <x v="21"/>
    </i>
    <i r="2">
      <x v="22"/>
    </i>
    <i r="2">
      <x v="23"/>
    </i>
    <i r="2">
      <x v="24"/>
    </i>
    <i r="1">
      <x v="4"/>
    </i>
    <i r="2">
      <x v="25"/>
    </i>
    <i r="2">
      <x v="26"/>
    </i>
    <i r="2">
      <x v="27"/>
    </i>
    <i r="2">
      <x v="28"/>
    </i>
    <i r="2">
      <x v="29"/>
    </i>
    <i r="1">
      <x v="5"/>
    </i>
    <i r="2">
      <x v="30"/>
    </i>
    <i r="2">
      <x v="31"/>
    </i>
    <i r="2">
      <x v="32"/>
    </i>
    <i r="2">
      <x v="33"/>
    </i>
    <i r="2">
      <x v="34"/>
    </i>
    <i r="2">
      <x v="35"/>
    </i>
    <i r="2">
      <x v="36"/>
    </i>
    <i r="2">
      <x v="37"/>
    </i>
    <i r="2">
      <x v="38"/>
    </i>
    <i r="1">
      <x v="6"/>
    </i>
    <i r="2">
      <x v="39"/>
    </i>
    <i r="2">
      <x v="40"/>
    </i>
    <i r="2">
      <x v="41"/>
    </i>
    <i r="1">
      <x v="7"/>
    </i>
    <i r="2">
      <x v="42"/>
    </i>
    <i r="2">
      <x v="43"/>
    </i>
    <i r="2">
      <x v="44"/>
    </i>
    <i r="1">
      <x v="8"/>
    </i>
    <i r="2">
      <x v="45"/>
    </i>
    <i r="2">
      <x v="46"/>
    </i>
    <i r="1">
      <x v="9"/>
    </i>
    <i r="2">
      <x v="47"/>
    </i>
    <i r="2">
      <x v="48"/>
    </i>
    <i r="2">
      <x v="49"/>
    </i>
    <i r="2">
      <x v="50"/>
    </i>
    <i r="2">
      <x v="51"/>
    </i>
    <i>
      <x v="6"/>
    </i>
    <i r="1">
      <x/>
    </i>
    <i r="2">
      <x v="2"/>
    </i>
    <i r="2">
      <x v="3"/>
    </i>
    <i r="2">
      <x v="4"/>
    </i>
    <i r="2">
      <x v="5"/>
    </i>
    <i r="2">
      <x v="6"/>
    </i>
    <i r="2">
      <x v="7"/>
    </i>
    <i r="2">
      <x v="8"/>
    </i>
    <i r="2">
      <x v="9"/>
    </i>
    <i r="1">
      <x v="1"/>
    </i>
    <i r="2">
      <x v="10"/>
    </i>
    <i r="2">
      <x v="11"/>
    </i>
    <i r="2">
      <x v="12"/>
    </i>
    <i r="1">
      <x v="2"/>
    </i>
    <i r="2">
      <x v="13"/>
    </i>
    <i r="2">
      <x v="14"/>
    </i>
    <i r="2">
      <x v="15"/>
    </i>
    <i r="2">
      <x v="16"/>
    </i>
    <i r="2">
      <x v="17"/>
    </i>
    <i r="2">
      <x v="18"/>
    </i>
    <i r="2">
      <x v="19"/>
    </i>
    <i r="2">
      <x v="20"/>
    </i>
    <i r="1">
      <x v="3"/>
    </i>
    <i r="2">
      <x v="21"/>
    </i>
    <i r="2">
      <x v="22"/>
    </i>
    <i r="2">
      <x v="23"/>
    </i>
    <i r="2">
      <x v="24"/>
    </i>
    <i r="1">
      <x v="4"/>
    </i>
    <i r="2">
      <x v="25"/>
    </i>
    <i r="2">
      <x v="26"/>
    </i>
    <i r="2">
      <x v="27"/>
    </i>
    <i r="2">
      <x v="28"/>
    </i>
    <i r="2">
      <x v="29"/>
    </i>
    <i r="1">
      <x v="5"/>
    </i>
    <i r="2">
      <x v="30"/>
    </i>
    <i r="2">
      <x v="31"/>
    </i>
    <i r="2">
      <x v="32"/>
    </i>
    <i r="2">
      <x v="33"/>
    </i>
    <i r="2">
      <x v="34"/>
    </i>
    <i r="2">
      <x v="35"/>
    </i>
    <i r="2">
      <x v="36"/>
    </i>
    <i r="2">
      <x v="37"/>
    </i>
    <i r="2">
      <x v="38"/>
    </i>
    <i r="1">
      <x v="6"/>
    </i>
    <i r="2">
      <x v="39"/>
    </i>
    <i r="2">
      <x v="40"/>
    </i>
    <i r="2">
      <x v="41"/>
    </i>
    <i r="1">
      <x v="7"/>
    </i>
    <i r="2">
      <x v="42"/>
    </i>
    <i r="2">
      <x v="43"/>
    </i>
    <i r="2">
      <x v="44"/>
    </i>
    <i r="1">
      <x v="8"/>
    </i>
    <i r="2">
      <x v="45"/>
    </i>
    <i r="2">
      <x v="46"/>
    </i>
    <i r="1">
      <x v="9"/>
    </i>
    <i r="2">
      <x v="47"/>
    </i>
    <i r="2">
      <x v="48"/>
    </i>
    <i r="2">
      <x v="49"/>
    </i>
    <i r="2">
      <x v="50"/>
    </i>
    <i r="2">
      <x v="51"/>
    </i>
    <i>
      <x v="7"/>
    </i>
    <i r="1">
      <x/>
    </i>
    <i r="2">
      <x v="2"/>
    </i>
    <i r="2">
      <x v="3"/>
    </i>
    <i r="2">
      <x v="4"/>
    </i>
    <i r="2">
      <x v="5"/>
    </i>
    <i r="2">
      <x v="6"/>
    </i>
    <i r="2">
      <x v="7"/>
    </i>
    <i r="2">
      <x v="8"/>
    </i>
    <i r="2">
      <x v="9"/>
    </i>
    <i r="1">
      <x v="1"/>
    </i>
    <i r="2">
      <x v="10"/>
    </i>
    <i r="2">
      <x v="11"/>
    </i>
    <i r="2">
      <x v="12"/>
    </i>
    <i r="1">
      <x v="2"/>
    </i>
    <i r="2">
      <x v="13"/>
    </i>
    <i r="2">
      <x v="14"/>
    </i>
    <i r="2">
      <x v="15"/>
    </i>
    <i r="2">
      <x v="16"/>
    </i>
    <i r="2">
      <x v="17"/>
    </i>
    <i r="2">
      <x v="18"/>
    </i>
    <i r="2">
      <x v="19"/>
    </i>
    <i r="2">
      <x v="20"/>
    </i>
    <i r="1">
      <x v="3"/>
    </i>
    <i r="2">
      <x v="21"/>
    </i>
    <i r="2">
      <x v="22"/>
    </i>
    <i r="2">
      <x v="23"/>
    </i>
    <i r="2">
      <x v="24"/>
    </i>
    <i r="1">
      <x v="4"/>
    </i>
    <i r="2">
      <x v="25"/>
    </i>
    <i r="2">
      <x v="26"/>
    </i>
    <i r="2">
      <x v="27"/>
    </i>
    <i r="2">
      <x v="28"/>
    </i>
    <i r="2">
      <x v="29"/>
    </i>
    <i r="1">
      <x v="5"/>
    </i>
    <i r="2">
      <x v="30"/>
    </i>
    <i r="2">
      <x v="31"/>
    </i>
    <i r="2">
      <x v="32"/>
    </i>
    <i r="2">
      <x v="33"/>
    </i>
    <i r="2">
      <x v="34"/>
    </i>
    <i r="2">
      <x v="35"/>
    </i>
    <i r="2">
      <x v="36"/>
    </i>
    <i r="2">
      <x v="37"/>
    </i>
    <i r="2">
      <x v="38"/>
    </i>
    <i r="1">
      <x v="6"/>
    </i>
    <i r="2">
      <x v="39"/>
    </i>
    <i r="2">
      <x v="40"/>
    </i>
    <i r="2">
      <x v="41"/>
    </i>
    <i r="1">
      <x v="7"/>
    </i>
    <i r="2">
      <x v="42"/>
    </i>
    <i r="2">
      <x v="43"/>
    </i>
    <i r="2">
      <x v="44"/>
    </i>
    <i r="1">
      <x v="8"/>
    </i>
    <i r="2">
      <x v="45"/>
    </i>
    <i r="2">
      <x v="46"/>
    </i>
    <i r="1">
      <x v="9"/>
    </i>
    <i r="2">
      <x v="47"/>
    </i>
    <i r="2">
      <x v="48"/>
    </i>
    <i r="2">
      <x v="49"/>
    </i>
    <i r="2">
      <x v="50"/>
    </i>
    <i r="2">
      <x v="51"/>
    </i>
  </rowItems>
  <colFields count="1">
    <field x="-2"/>
  </colFields>
  <colItems count="13">
    <i>
      <x/>
    </i>
    <i i="1">
      <x v="1"/>
    </i>
    <i i="2">
      <x v="2"/>
    </i>
    <i i="3">
      <x v="3"/>
    </i>
    <i i="4">
      <x v="4"/>
    </i>
    <i i="5">
      <x v="5"/>
    </i>
    <i i="6">
      <x v="6"/>
    </i>
    <i i="7">
      <x v="7"/>
    </i>
    <i i="8">
      <x v="8"/>
    </i>
    <i i="9">
      <x v="9"/>
    </i>
    <i i="10">
      <x v="10"/>
    </i>
    <i i="11">
      <x v="11"/>
    </i>
    <i i="12">
      <x v="12"/>
    </i>
  </colItems>
  <dataFields count="13">
    <dataField name=" 2021" fld="3" baseField="0" baseItem="0"/>
    <dataField name=" 2022" fld="4" baseField="0" baseItem="0"/>
    <dataField name=" 2023" fld="5" baseField="0" baseItem="0"/>
    <dataField name=" 2024" fld="6" baseField="0" baseItem="0"/>
    <dataField name=" 2025" fld="7" baseField="0" baseItem="0"/>
    <dataField name=" 2026" fld="8" baseField="0" baseItem="0"/>
    <dataField name=" 2027" fld="9" baseField="0" baseItem="0"/>
    <dataField name=" 2028" fld="10" baseField="0" baseItem="0"/>
    <dataField name=" 2029" fld="11" baseField="0" baseItem="0"/>
    <dataField name=" 2030" fld="12" baseField="0" baseItem="0"/>
    <dataField name=" 2031" fld="13" baseField="0" baseItem="0"/>
    <dataField name=" 2032" fld="14" baseField="0" baseItem="0"/>
    <dataField name=" 2033" fld="15" baseField="0" baseItem="0" numFmtId="4"/>
  </dataFields>
  <formats count="6">
    <format dxfId="22">
      <pivotArea dataOnly="0" labelOnly="1" outline="0" fieldPosition="0">
        <references count="1">
          <reference field="4294967294" count="12">
            <x v="0"/>
            <x v="1"/>
            <x v="2"/>
            <x v="3"/>
            <x v="4"/>
            <x v="5"/>
            <x v="6"/>
            <x v="7"/>
            <x v="8"/>
            <x v="9"/>
            <x v="10"/>
            <x v="11"/>
          </reference>
        </references>
      </pivotArea>
    </format>
    <format dxfId="21">
      <pivotArea dataOnly="0" labelOnly="1" outline="0" fieldPosition="0">
        <references count="1">
          <reference field="4294967294" count="12">
            <x v="0"/>
            <x v="1"/>
            <x v="2"/>
            <x v="3"/>
            <x v="4"/>
            <x v="5"/>
            <x v="6"/>
            <x v="7"/>
            <x v="8"/>
            <x v="9"/>
            <x v="10"/>
            <x v="11"/>
          </reference>
        </references>
      </pivotArea>
    </format>
    <format dxfId="20">
      <pivotArea outline="0" collapsedLevelsAreSubtotals="1" fieldPosition="0"/>
    </format>
    <format dxfId="19">
      <pivotArea outline="0" collapsedLevelsAreSubtotals="1" fieldPosition="0"/>
    </format>
    <format dxfId="18">
      <pivotArea dataOnly="0" labelOnly="1" outline="0" fieldPosition="0">
        <references count="1">
          <reference field="4294967294" count="1">
            <x v="12"/>
          </reference>
        </references>
      </pivotArea>
    </format>
    <format dxfId="17">
      <pivotArea dataOnly="0" labelOnly="1" outline="0" fieldPosition="0">
        <references count="1">
          <reference field="4294967294" count="1">
            <x v="1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1" name="PivotTable1"/>
  </pivotTables>
  <data>
    <tabular pivotCacheId="1707769538">
      <items count="8">
        <i x="2" s="1"/>
        <i x="5" s="1"/>
        <i x="0" s="1"/>
        <i x="3" s="1"/>
        <i x="4" s="1"/>
        <i x="6" s="1"/>
        <i x="1" s="1"/>
        <i x="7" s="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Segment" sourceName="Segment">
  <pivotTables>
    <pivotTable tabId="1" name="PivotTable1"/>
  </pivotTables>
  <data>
    <tabular pivotCacheId="1707769538">
      <items count="12">
        <i x="5" s="1"/>
        <i x="10" s="1"/>
        <i x="9" s="1"/>
        <i x="6" s="1"/>
        <i x="7" s="1"/>
        <i x="8" s="1"/>
        <i x="0" s="1"/>
        <i x="11" s="1"/>
        <i x="3" s="1"/>
        <i x="2" s="1"/>
        <i x="4" s="1"/>
        <i x="1" s="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Sub_segment" sourceName="Sub-segment">
  <pivotTables>
    <pivotTable tabId="1" name="PivotTable1"/>
  </pivotTables>
  <data>
    <tabular pivotCacheId="1707769538">
      <items count="57">
        <i x="14" s="1"/>
        <i x="15" s="1"/>
        <i x="16" s="1"/>
        <i x="17" s="1"/>
        <i x="12" s="1"/>
        <i x="13" s="1"/>
        <i x="46" s="1"/>
        <i x="4" s="1"/>
        <i x="31" s="1"/>
        <i x="0" s="1"/>
        <i x="1" s="1"/>
        <i x="51" s="1"/>
        <i x="32" s="1"/>
        <i x="39" s="1"/>
        <i x="23" s="1"/>
        <i x="48" s="1"/>
        <i x="8" s="1"/>
        <i x="21" s="1"/>
        <i x="40" s="1"/>
        <i x="28" s="1"/>
        <i x="29" s="1"/>
        <i x="3" s="1"/>
        <i x="45" s="1"/>
        <i x="10" s="1"/>
        <i x="11" s="1"/>
        <i x="41" s="1"/>
        <i x="54" s="1"/>
        <i x="52" s="1"/>
        <i x="44" s="1"/>
        <i x="35" s="1"/>
        <i x="43" s="1"/>
        <i x="2" s="1"/>
        <i x="36" s="1"/>
        <i x="27" s="1"/>
        <i x="7" s="1"/>
        <i x="18" s="1"/>
        <i x="49" s="1"/>
        <i x="34" s="1"/>
        <i x="37" s="1"/>
        <i x="42" s="1"/>
        <i x="5" s="1"/>
        <i x="9" s="1"/>
        <i x="25" s="1"/>
        <i x="19" s="1"/>
        <i x="20" s="1"/>
        <i x="24" s="1"/>
        <i x="6" s="1"/>
        <i x="53" s="1"/>
        <i x="55" s="1"/>
        <i x="47" s="1"/>
        <i x="38" s="1"/>
        <i x="33" s="1"/>
        <i x="26" s="1"/>
        <i x="50" s="1"/>
        <i x="22" s="1"/>
        <i x="30" s="1"/>
        <i x="56" s="1"/>
      </items>
    </tabular>
  </data>
  <extLst>
    <x:ext xmlns:x15="http://schemas.microsoft.com/office/spreadsheetml/2010/11/main" uri="{470722E0-AACD-4C17-9CDC-17EF765DBC7E}">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Region1" sourceName="Region">
  <pivotTables>
    <pivotTable tabId="13" name="PivotTable1"/>
  </pivotTables>
  <data>
    <tabular pivotCacheId="726474835">
      <items count="8">
        <i x="2" s="1"/>
        <i x="5" s="1"/>
        <i x="0" s="1"/>
        <i x="3" s="1"/>
        <i x="4" s="1"/>
        <i x="6" s="1"/>
        <i x="1" s="1"/>
        <i x="7" s="1"/>
      </items>
    </tabular>
  </data>
  <extLst>
    <x:ext xmlns:x15="http://schemas.microsoft.com/office/spreadsheetml/2010/11/main" uri="{470722E0-AACD-4C17-9CDC-17EF765DBC7E}">
      <x15:slicerCacheHideItemsWithNoData/>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Segment1" sourceName="Segment">
  <pivotTables>
    <pivotTable tabId="13" name="PivotTable1"/>
  </pivotTables>
  <data>
    <tabular pivotCacheId="726474835">
      <items count="12">
        <i x="5" s="1"/>
        <i x="10" s="1"/>
        <i x="9" s="1"/>
        <i x="6" s="1"/>
        <i x="7" s="1"/>
        <i x="8" s="1"/>
        <i x="0" s="1"/>
        <i x="11" s="1"/>
        <i x="3" s="1"/>
        <i x="2" s="1"/>
        <i x="4" s="1"/>
        <i x="1" s="1"/>
      </items>
    </tabular>
  </data>
  <extLst>
    <x:ext xmlns:x15="http://schemas.microsoft.com/office/spreadsheetml/2010/11/main" uri="{470722E0-AACD-4C17-9CDC-17EF765DBC7E}">
      <x15:slicerCacheHideItemsWithNoData/>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mc:Ignorable="x" name="Slicer_Sub_segment1" sourceName="Sub-segment">
  <pivotTables>
    <pivotTable tabId="13" name="PivotTable1"/>
  </pivotTables>
  <data>
    <tabular pivotCacheId="726474835">
      <items count="57">
        <i x="14" s="1"/>
        <i x="15" s="1"/>
        <i x="16" s="1"/>
        <i x="17" s="1"/>
        <i x="12" s="1"/>
        <i x="13" s="1"/>
        <i x="46" s="1"/>
        <i x="4" s="1"/>
        <i x="31" s="1"/>
        <i x="0" s="1"/>
        <i x="1" s="1"/>
        <i x="51" s="1"/>
        <i x="32" s="1"/>
        <i x="39" s="1"/>
        <i x="23" s="1"/>
        <i x="48" s="1"/>
        <i x="8" s="1"/>
        <i x="21" s="1"/>
        <i x="40" s="1"/>
        <i x="28" s="1"/>
        <i x="29" s="1"/>
        <i x="3" s="1"/>
        <i x="45" s="1"/>
        <i x="10" s="1"/>
        <i x="11" s="1"/>
        <i x="41" s="1"/>
        <i x="54" s="1"/>
        <i x="52" s="1"/>
        <i x="44" s="1"/>
        <i x="35" s="1"/>
        <i x="43" s="1"/>
        <i x="2" s="1"/>
        <i x="36" s="1"/>
        <i x="27" s="1"/>
        <i x="7" s="1"/>
        <i x="18" s="1"/>
        <i x="49" s="1"/>
        <i x="34" s="1"/>
        <i x="37" s="1"/>
        <i x="42" s="1"/>
        <i x="5" s="1"/>
        <i x="9" s="1"/>
        <i x="25" s="1"/>
        <i x="19" s="1"/>
        <i x="20" s="1"/>
        <i x="24" s="1"/>
        <i x="6" s="1"/>
        <i x="53" s="1"/>
        <i x="55" s="1"/>
        <i x="47" s="1"/>
        <i x="38" s="1"/>
        <i x="33" s="1"/>
        <i x="26" s="1"/>
        <i x="50" s="1"/>
        <i x="22" s="1"/>
        <i x="30" s="1"/>
        <i x="56" s="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Region" cache="Slicer_Region" caption="Region" rowHeight="241300"/>
  <slicer name="Segment" cache="Slicer_Segment" caption="Segment" rowHeight="241300"/>
  <slicer name="Sub-segment" cache="Slicer_Sub_segment" caption="Sub-segment"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Region 1" cache="Slicer_Region1" caption="Region" rowHeight="241300"/>
  <slicer name="Segment 1" cache="Slicer_Segment1" caption="Segment" rowHeight="241300"/>
  <slicer name="Sub-segment 3" cache="Slicer_Sub_segment1" caption="Sub-segment"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workbookViewId="0"/>
  </sheetViews>
  <sheetFormatPr defaultRowHeight="14.4"/>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dimension ref="A1:Q2766"/>
  <sheetViews>
    <sheetView showGridLines="0" topLeftCell="A23" zoomScale="85" zoomScaleNormal="85" workbookViewId="0">
      <selection activeCell="A20" sqref="A20"/>
    </sheetView>
  </sheetViews>
  <sheetFormatPr defaultRowHeight="14.4"/>
  <cols>
    <col min="1" max="1" width="39.21875" bestFit="1" customWidth="1"/>
    <col min="2" max="14" width="10.5546875" style="4" bestFit="1" customWidth="1"/>
    <col min="15" max="16" width="10.5546875" style="4" customWidth="1"/>
  </cols>
  <sheetData>
    <row r="1" spans="1:17" ht="14.55" customHeight="1">
      <c r="A1" s="37" t="s">
        <v>29</v>
      </c>
      <c r="B1" s="37"/>
      <c r="C1" s="37"/>
      <c r="D1" s="37"/>
      <c r="E1" s="37"/>
      <c r="F1" s="37"/>
      <c r="G1" s="37"/>
      <c r="H1" s="37"/>
      <c r="I1" s="37"/>
      <c r="J1" s="37"/>
      <c r="K1" s="37"/>
      <c r="L1" s="37"/>
      <c r="M1" s="37"/>
      <c r="N1" s="37"/>
      <c r="O1" s="37"/>
      <c r="P1" s="37"/>
      <c r="Q1" s="37"/>
    </row>
    <row r="2" spans="1:17" ht="14.55" customHeight="1">
      <c r="A2" s="37"/>
      <c r="B2" s="37"/>
      <c r="C2" s="37"/>
      <c r="D2" s="37"/>
      <c r="E2" s="37"/>
      <c r="F2" s="37"/>
      <c r="G2" s="37"/>
      <c r="H2" s="37"/>
      <c r="I2" s="37"/>
      <c r="J2" s="37"/>
      <c r="K2" s="37"/>
      <c r="L2" s="37"/>
      <c r="M2" s="37"/>
      <c r="N2" s="37"/>
      <c r="O2" s="37"/>
      <c r="P2" s="37"/>
      <c r="Q2" s="37"/>
    </row>
    <row r="3" spans="1:17" ht="14.55" customHeight="1">
      <c r="A3" s="37"/>
      <c r="B3" s="37"/>
      <c r="C3" s="37"/>
      <c r="D3" s="37"/>
      <c r="E3" s="37"/>
      <c r="F3" s="37"/>
      <c r="G3" s="37"/>
      <c r="H3" s="37"/>
      <c r="I3" s="37"/>
      <c r="J3" s="37"/>
      <c r="K3" s="37"/>
      <c r="L3" s="37"/>
      <c r="M3" s="37"/>
      <c r="N3" s="37"/>
      <c r="O3" s="37"/>
      <c r="P3" s="37"/>
      <c r="Q3" s="37"/>
    </row>
    <row r="4" spans="1:17">
      <c r="B4"/>
      <c r="C4"/>
      <c r="D4"/>
      <c r="E4"/>
      <c r="F4"/>
      <c r="G4"/>
      <c r="H4"/>
      <c r="I4"/>
      <c r="J4"/>
      <c r="K4"/>
      <c r="L4"/>
      <c r="M4"/>
      <c r="N4"/>
      <c r="O4"/>
      <c r="P4"/>
    </row>
    <row r="5" spans="1:17">
      <c r="B5"/>
      <c r="C5"/>
      <c r="D5"/>
      <c r="E5"/>
      <c r="F5"/>
      <c r="G5"/>
      <c r="H5"/>
      <c r="I5"/>
      <c r="J5"/>
      <c r="K5"/>
      <c r="L5"/>
      <c r="M5"/>
      <c r="N5"/>
      <c r="O5"/>
      <c r="P5"/>
    </row>
    <row r="6" spans="1:17">
      <c r="B6"/>
      <c r="C6"/>
      <c r="D6"/>
      <c r="E6"/>
      <c r="F6"/>
      <c r="G6"/>
      <c r="H6"/>
      <c r="I6"/>
      <c r="J6"/>
      <c r="K6"/>
      <c r="L6"/>
      <c r="M6"/>
      <c r="N6"/>
      <c r="O6"/>
      <c r="P6"/>
    </row>
    <row r="7" spans="1:17">
      <c r="B7"/>
      <c r="C7"/>
      <c r="D7"/>
      <c r="E7"/>
      <c r="F7"/>
      <c r="G7"/>
      <c r="H7"/>
      <c r="I7"/>
      <c r="J7"/>
      <c r="K7"/>
      <c r="L7"/>
      <c r="M7"/>
      <c r="N7"/>
      <c r="O7"/>
      <c r="P7"/>
    </row>
    <row r="8" spans="1:17">
      <c r="B8"/>
      <c r="C8"/>
      <c r="D8"/>
      <c r="E8"/>
      <c r="F8"/>
      <c r="G8"/>
      <c r="H8"/>
      <c r="I8"/>
      <c r="J8"/>
      <c r="K8"/>
      <c r="L8"/>
      <c r="M8"/>
      <c r="N8"/>
      <c r="O8"/>
      <c r="P8"/>
    </row>
    <row r="9" spans="1:17">
      <c r="B9"/>
      <c r="C9"/>
      <c r="D9"/>
      <c r="E9"/>
      <c r="F9"/>
      <c r="G9"/>
      <c r="H9"/>
      <c r="I9"/>
      <c r="J9"/>
      <c r="K9"/>
      <c r="L9"/>
      <c r="M9"/>
      <c r="N9"/>
      <c r="O9"/>
      <c r="P9"/>
    </row>
    <row r="10" spans="1:17">
      <c r="B10"/>
      <c r="C10"/>
      <c r="D10"/>
      <c r="E10"/>
      <c r="F10"/>
      <c r="G10"/>
      <c r="H10"/>
      <c r="I10"/>
      <c r="J10"/>
      <c r="K10"/>
      <c r="L10"/>
      <c r="M10"/>
      <c r="N10"/>
      <c r="O10"/>
      <c r="P10"/>
    </row>
    <row r="11" spans="1:17">
      <c r="B11"/>
      <c r="C11"/>
      <c r="D11"/>
      <c r="E11"/>
      <c r="F11"/>
      <c r="G11"/>
      <c r="H11"/>
      <c r="I11"/>
      <c r="J11"/>
      <c r="K11"/>
      <c r="L11"/>
      <c r="M11"/>
      <c r="N11"/>
      <c r="O11"/>
      <c r="P11"/>
    </row>
    <row r="12" spans="1:17">
      <c r="B12"/>
      <c r="C12"/>
      <c r="D12"/>
      <c r="E12"/>
      <c r="F12"/>
      <c r="G12"/>
      <c r="H12"/>
      <c r="I12"/>
      <c r="J12"/>
      <c r="K12"/>
      <c r="L12"/>
      <c r="M12"/>
      <c r="N12"/>
      <c r="O12"/>
      <c r="P12"/>
    </row>
    <row r="13" spans="1:17">
      <c r="B13"/>
      <c r="C13"/>
      <c r="D13"/>
      <c r="E13"/>
      <c r="F13"/>
      <c r="G13"/>
      <c r="H13"/>
      <c r="I13"/>
      <c r="J13"/>
      <c r="K13"/>
      <c r="L13"/>
      <c r="M13"/>
      <c r="N13"/>
      <c r="O13"/>
      <c r="P13"/>
    </row>
    <row r="14" spans="1:17">
      <c r="B14"/>
      <c r="C14"/>
      <c r="D14"/>
      <c r="E14"/>
      <c r="F14"/>
      <c r="G14"/>
      <c r="H14"/>
      <c r="I14"/>
      <c r="J14"/>
      <c r="K14"/>
      <c r="L14"/>
      <c r="M14"/>
      <c r="N14"/>
      <c r="O14"/>
      <c r="P14"/>
    </row>
    <row r="15" spans="1:17">
      <c r="B15"/>
      <c r="C15"/>
      <c r="D15"/>
      <c r="E15"/>
      <c r="F15"/>
      <c r="G15"/>
      <c r="H15"/>
      <c r="I15"/>
      <c r="J15"/>
      <c r="K15"/>
      <c r="L15"/>
      <c r="M15"/>
      <c r="N15"/>
      <c r="O15"/>
      <c r="P15"/>
    </row>
    <row r="16" spans="1:17">
      <c r="B16"/>
      <c r="C16"/>
      <c r="D16"/>
      <c r="E16"/>
      <c r="F16"/>
      <c r="G16"/>
      <c r="H16"/>
      <c r="I16"/>
      <c r="J16"/>
      <c r="K16"/>
      <c r="L16"/>
      <c r="M16"/>
      <c r="N16"/>
      <c r="O16"/>
      <c r="P16"/>
    </row>
    <row r="17" spans="1:17">
      <c r="B17"/>
      <c r="C17"/>
      <c r="D17"/>
      <c r="E17"/>
      <c r="F17"/>
      <c r="G17"/>
      <c r="H17"/>
      <c r="I17"/>
      <c r="J17"/>
      <c r="K17"/>
      <c r="L17"/>
      <c r="M17"/>
      <c r="N17"/>
      <c r="O17"/>
      <c r="P17"/>
    </row>
    <row r="18" spans="1:17">
      <c r="A18" s="7" t="s">
        <v>0</v>
      </c>
      <c r="B18" s="8" t="s">
        <v>1</v>
      </c>
      <c r="C18" s="8" t="s">
        <v>2</v>
      </c>
      <c r="D18" s="8" t="s">
        <v>3</v>
      </c>
      <c r="E18" s="8" t="s">
        <v>4</v>
      </c>
      <c r="F18" s="8" t="s">
        <v>5</v>
      </c>
      <c r="G18" s="8" t="s">
        <v>6</v>
      </c>
      <c r="H18" s="8" t="s">
        <v>7</v>
      </c>
      <c r="I18" s="8" t="s">
        <v>8</v>
      </c>
      <c r="J18" s="8" t="s">
        <v>9</v>
      </c>
      <c r="K18" s="8" t="s">
        <v>10</v>
      </c>
      <c r="L18" s="8" t="s">
        <v>11</v>
      </c>
      <c r="M18" s="8" t="s">
        <v>12</v>
      </c>
      <c r="N18" s="8" t="s">
        <v>20</v>
      </c>
      <c r="O18" s="10" t="s">
        <v>17</v>
      </c>
      <c r="P18"/>
    </row>
    <row r="19" spans="1:17">
      <c r="A19" s="1" t="s">
        <v>21</v>
      </c>
      <c r="O19" s="11" t="str">
        <f t="shared" ref="O19:O20" si="0">IFERROR(RATE(2033-2026,,-G19,N19),"")</f>
        <v/>
      </c>
      <c r="P19"/>
    </row>
    <row r="20" spans="1:17">
      <c r="A20" s="2" t="s">
        <v>25</v>
      </c>
      <c r="B20" s="4">
        <v>288.98230553541191</v>
      </c>
      <c r="C20" s="4">
        <v>302.36493397229685</v>
      </c>
      <c r="D20" s="4">
        <v>317.73450381079101</v>
      </c>
      <c r="E20" s="4">
        <v>331.87058622020493</v>
      </c>
      <c r="F20" s="4">
        <v>348.54873445219562</v>
      </c>
      <c r="G20" s="4">
        <v>367.17570699479018</v>
      </c>
      <c r="H20" s="4">
        <v>388.36426754733202</v>
      </c>
      <c r="I20" s="4">
        <v>411.21340696574947</v>
      </c>
      <c r="J20" s="4">
        <v>436.05455010245163</v>
      </c>
      <c r="K20" s="4">
        <v>463.04161938492422</v>
      </c>
      <c r="L20" s="4">
        <v>492.49433570146135</v>
      </c>
      <c r="M20" s="4">
        <v>524.59780698009047</v>
      </c>
      <c r="N20" s="4">
        <v>559.78743185926839</v>
      </c>
      <c r="O20" s="11">
        <f t="shared" si="0"/>
        <v>6.2096975166151827E-2</v>
      </c>
      <c r="P20"/>
      <c r="Q20" s="11"/>
    </row>
    <row r="21" spans="1:17">
      <c r="A21" s="3" t="s">
        <v>32</v>
      </c>
      <c r="B21" s="4">
        <v>61.29839615163251</v>
      </c>
      <c r="C21" s="4">
        <v>64.425476580614941</v>
      </c>
      <c r="D21" s="4">
        <v>68.01710229538827</v>
      </c>
      <c r="E21" s="4">
        <v>71.321471002424261</v>
      </c>
      <c r="F21" s="4">
        <v>75.227216806867261</v>
      </c>
      <c r="G21" s="4">
        <v>79.612580520641927</v>
      </c>
      <c r="H21" s="4">
        <v>84.618863830295126</v>
      </c>
      <c r="I21" s="4">
        <v>90.06844873319956</v>
      </c>
      <c r="J21" s="4">
        <v>96.000394145513397</v>
      </c>
      <c r="K21" s="4">
        <v>102.4540445540741</v>
      </c>
      <c r="L21" s="4">
        <v>109.54522688787563</v>
      </c>
      <c r="M21" s="4">
        <v>117.31614093698602</v>
      </c>
      <c r="N21" s="4">
        <v>125.87585562788854</v>
      </c>
      <c r="O21" s="11">
        <f>IFERROR(RATE(2033-2026,,-G21,N21),"")</f>
        <v>6.7635391757689081E-2</v>
      </c>
      <c r="P21"/>
      <c r="Q21" s="11"/>
    </row>
    <row r="22" spans="1:17">
      <c r="A22" s="3" t="s">
        <v>33</v>
      </c>
      <c r="B22" s="4">
        <v>77.799389071406054</v>
      </c>
      <c r="C22" s="4">
        <v>82.170100008631934</v>
      </c>
      <c r="D22" s="4">
        <v>87.22363307623462</v>
      </c>
      <c r="E22" s="4">
        <v>91.898643031234997</v>
      </c>
      <c r="F22" s="4">
        <v>97.424754683567073</v>
      </c>
      <c r="G22" s="4">
        <v>103.62353437371905</v>
      </c>
      <c r="H22" s="4">
        <v>110.72602620196953</v>
      </c>
      <c r="I22" s="4">
        <v>118.40723118502305</v>
      </c>
      <c r="J22" s="4">
        <v>126.78292778454087</v>
      </c>
      <c r="K22" s="4">
        <v>135.94173446844934</v>
      </c>
      <c r="L22" s="4">
        <v>145.96338324952009</v>
      </c>
      <c r="M22" s="4">
        <v>156.93830269584282</v>
      </c>
      <c r="N22" s="4">
        <v>169.01686744248508</v>
      </c>
      <c r="O22" s="11">
        <f t="shared" ref="O22:O85" si="1">IFERROR(RATE(2033-2026,,-G22,N22),"")</f>
        <v>7.2390831913929102E-2</v>
      </c>
      <c r="P22"/>
      <c r="Q22" s="11"/>
    </row>
    <row r="23" spans="1:17">
      <c r="A23" s="3" t="s">
        <v>34</v>
      </c>
      <c r="B23" s="4">
        <v>48.271618483851221</v>
      </c>
      <c r="C23" s="4">
        <v>50.534001134742738</v>
      </c>
      <c r="D23" s="4">
        <v>53.119528843878655</v>
      </c>
      <c r="E23" s="4">
        <v>55.507465299231207</v>
      </c>
      <c r="F23" s="4">
        <v>58.33225461101329</v>
      </c>
      <c r="G23" s="4">
        <v>61.492744455026063</v>
      </c>
      <c r="H23" s="4">
        <v>65.064877341684735</v>
      </c>
      <c r="I23" s="4">
        <v>68.909970812377921</v>
      </c>
      <c r="J23" s="4">
        <v>73.090208981251919</v>
      </c>
      <c r="K23" s="4">
        <v>77.639961696839507</v>
      </c>
      <c r="L23" s="4">
        <v>82.604570712623399</v>
      </c>
      <c r="M23" s="4">
        <v>88.010980914404115</v>
      </c>
      <c r="N23" s="4">
        <v>93.924726412608706</v>
      </c>
      <c r="O23" s="11">
        <f t="shared" si="1"/>
        <v>6.2378902301715979E-2</v>
      </c>
      <c r="P23"/>
      <c r="Q23" s="11"/>
    </row>
    <row r="24" spans="1:17">
      <c r="A24" s="3" t="s">
        <v>35</v>
      </c>
      <c r="B24" s="4">
        <v>28.579546756401815</v>
      </c>
      <c r="C24" s="4">
        <v>29.853581626664599</v>
      </c>
      <c r="D24" s="4">
        <v>31.284208433813244</v>
      </c>
      <c r="E24" s="4">
        <v>32.592285890507839</v>
      </c>
      <c r="F24" s="4">
        <v>34.13125739777518</v>
      </c>
      <c r="G24" s="4">
        <v>35.831423742109514</v>
      </c>
      <c r="H24" s="4">
        <v>37.750554906518985</v>
      </c>
      <c r="I24" s="4">
        <v>39.791937732501793</v>
      </c>
      <c r="J24" s="4">
        <v>42.011052396031374</v>
      </c>
      <c r="K24" s="4">
        <v>44.396672784823728</v>
      </c>
      <c r="L24" s="4">
        <v>46.979304163814376</v>
      </c>
      <c r="M24" s="4">
        <v>49.770224190844381</v>
      </c>
      <c r="N24" s="4">
        <v>52.799857342085886</v>
      </c>
      <c r="O24" s="11">
        <f t="shared" si="1"/>
        <v>5.6945682781385558E-2</v>
      </c>
      <c r="P24"/>
      <c r="Q24" s="11"/>
    </row>
    <row r="25" spans="1:17">
      <c r="A25" s="3" t="s">
        <v>36</v>
      </c>
      <c r="B25" s="4">
        <v>19.407355112328919</v>
      </c>
      <c r="C25" s="4">
        <v>20.057734545336491</v>
      </c>
      <c r="D25" s="4">
        <v>20.808781333695311</v>
      </c>
      <c r="E25" s="4">
        <v>21.489012065685824</v>
      </c>
      <c r="F25" s="4">
        <v>22.285491400591106</v>
      </c>
      <c r="G25" s="4">
        <v>23.162872679173901</v>
      </c>
      <c r="H25" s="4">
        <v>24.154219604236999</v>
      </c>
      <c r="I25" s="4">
        <v>25.220598366701307</v>
      </c>
      <c r="J25" s="4">
        <v>26.366409512668319</v>
      </c>
      <c r="K25" s="4">
        <v>27.600596111776088</v>
      </c>
      <c r="L25" s="4">
        <v>28.934048560582387</v>
      </c>
      <c r="M25" s="4">
        <v>30.374189197179994</v>
      </c>
      <c r="N25" s="4">
        <v>31.94554532149364</v>
      </c>
      <c r="O25" s="11">
        <f t="shared" si="1"/>
        <v>4.6996939788747624E-2</v>
      </c>
      <c r="P25"/>
      <c r="Q25" s="11"/>
    </row>
    <row r="26" spans="1:17">
      <c r="A26" s="3" t="s">
        <v>37</v>
      </c>
      <c r="B26" s="4">
        <v>19.175746274672818</v>
      </c>
      <c r="C26" s="4">
        <v>19.901810945785979</v>
      </c>
      <c r="D26" s="4">
        <v>20.742643116714184</v>
      </c>
      <c r="E26" s="4">
        <v>21.510656677001055</v>
      </c>
      <c r="F26" s="4">
        <v>22.416305929374662</v>
      </c>
      <c r="G26" s="4">
        <v>23.4215835149752</v>
      </c>
      <c r="H26" s="4">
        <v>24.553558535236714</v>
      </c>
      <c r="I26" s="4">
        <v>25.763939215758001</v>
      </c>
      <c r="J26" s="4">
        <v>27.074693931372515</v>
      </c>
      <c r="K26" s="4">
        <v>28.481594925930381</v>
      </c>
      <c r="L26" s="4">
        <v>30.004668849573122</v>
      </c>
      <c r="M26" s="4">
        <v>31.646039270498044</v>
      </c>
      <c r="N26" s="4">
        <v>33.431142759123595</v>
      </c>
      <c r="O26" s="11">
        <f t="shared" si="1"/>
        <v>5.2147006773376553E-2</v>
      </c>
      <c r="P26"/>
      <c r="Q26" s="11"/>
    </row>
    <row r="27" spans="1:17">
      <c r="A27" s="3" t="s">
        <v>38</v>
      </c>
      <c r="B27" s="4">
        <v>16.939155892142249</v>
      </c>
      <c r="C27" s="4">
        <v>17.428262436572417</v>
      </c>
      <c r="D27" s="4">
        <v>17.994477413845331</v>
      </c>
      <c r="E27" s="4">
        <v>18.507863484722435</v>
      </c>
      <c r="F27" s="4">
        <v>19.105539099175516</v>
      </c>
      <c r="G27" s="4">
        <v>19.766072966404028</v>
      </c>
      <c r="H27" s="4">
        <v>20.518201818318595</v>
      </c>
      <c r="I27" s="4">
        <v>21.322033975250857</v>
      </c>
      <c r="J27" s="4">
        <v>22.189136941028906</v>
      </c>
      <c r="K27" s="4">
        <v>23.116990968876479</v>
      </c>
      <c r="L27" s="4">
        <v>24.117354914929393</v>
      </c>
      <c r="M27" s="4">
        <v>25.200297662804992</v>
      </c>
      <c r="N27" s="4">
        <v>26.381172355823082</v>
      </c>
      <c r="O27" s="11">
        <f t="shared" si="1"/>
        <v>4.2102716879564753E-2</v>
      </c>
      <c r="P27"/>
      <c r="Q27" s="11"/>
    </row>
    <row r="28" spans="1:17">
      <c r="A28" s="3" t="s">
        <v>39</v>
      </c>
      <c r="B28" s="4">
        <v>17.511097792976308</v>
      </c>
      <c r="C28" s="4">
        <v>17.993966693947719</v>
      </c>
      <c r="D28" s="4">
        <v>18.544129297221382</v>
      </c>
      <c r="E28" s="4">
        <v>19.04318876939724</v>
      </c>
      <c r="F28" s="4">
        <v>19.625914523831483</v>
      </c>
      <c r="G28" s="4">
        <v>20.264894742740452</v>
      </c>
      <c r="H28" s="4">
        <v>20.977965309071326</v>
      </c>
      <c r="I28" s="4">
        <v>21.729246944936946</v>
      </c>
      <c r="J28" s="4">
        <v>22.53972641004431</v>
      </c>
      <c r="K28" s="4">
        <v>23.410023874154525</v>
      </c>
      <c r="L28" s="4">
        <v>24.345778362542962</v>
      </c>
      <c r="M28" s="4">
        <v>25.341632111530135</v>
      </c>
      <c r="N28" s="4">
        <v>26.412264597759897</v>
      </c>
      <c r="O28" s="11">
        <f t="shared" si="1"/>
        <v>3.857371445708057E-2</v>
      </c>
      <c r="P28"/>
      <c r="Q28" s="11"/>
    </row>
    <row r="29" spans="1:17">
      <c r="A29" s="2" t="s">
        <v>40</v>
      </c>
      <c r="B29" s="4">
        <v>288.98230553541191</v>
      </c>
      <c r="C29" s="4">
        <v>302.36493397229685</v>
      </c>
      <c r="D29" s="4">
        <v>317.73450381079095</v>
      </c>
      <c r="E29" s="4">
        <v>331.87058622020487</v>
      </c>
      <c r="F29" s="4">
        <v>348.54873445219556</v>
      </c>
      <c r="G29" s="4">
        <v>367.17570699479018</v>
      </c>
      <c r="H29" s="4">
        <v>388.36426754733208</v>
      </c>
      <c r="I29" s="4">
        <v>411.21340696574936</v>
      </c>
      <c r="J29" s="4">
        <v>436.05455010245163</v>
      </c>
      <c r="K29" s="4">
        <v>463.04161938492416</v>
      </c>
      <c r="L29" s="4">
        <v>492.49433570146141</v>
      </c>
      <c r="M29" s="4">
        <v>524.59780698009047</v>
      </c>
      <c r="N29" s="4">
        <v>559.78743185926851</v>
      </c>
      <c r="O29" s="11">
        <f t="shared" si="1"/>
        <v>6.2096975166151744E-2</v>
      </c>
      <c r="P29"/>
      <c r="Q29" s="11"/>
    </row>
    <row r="30" spans="1:17">
      <c r="A30" s="3" t="s">
        <v>41</v>
      </c>
      <c r="B30" s="4">
        <v>203.10322248049664</v>
      </c>
      <c r="C30" s="4">
        <v>212.86148189218858</v>
      </c>
      <c r="D30" s="4">
        <v>224.17425867195595</v>
      </c>
      <c r="E30" s="4">
        <v>234.52456135585103</v>
      </c>
      <c r="F30" s="4">
        <v>246.87388963264857</v>
      </c>
      <c r="G30" s="4">
        <v>260.86895722780082</v>
      </c>
      <c r="H30" s="4">
        <v>276.80808353164105</v>
      </c>
      <c r="I30" s="4">
        <v>293.96551976638688</v>
      </c>
      <c r="J30" s="4">
        <v>312.64932350669761</v>
      </c>
      <c r="K30" s="4">
        <v>333.02277775317549</v>
      </c>
      <c r="L30" s="4">
        <v>355.29957418719937</v>
      </c>
      <c r="M30" s="4">
        <v>379.62812730976066</v>
      </c>
      <c r="N30" s="4">
        <v>406.37417089716524</v>
      </c>
      <c r="O30" s="11">
        <f t="shared" si="1"/>
        <v>6.5370158293701866E-2</v>
      </c>
      <c r="P30"/>
      <c r="Q30" s="11"/>
    </row>
    <row r="31" spans="1:17">
      <c r="A31" s="3" t="s">
        <v>42</v>
      </c>
      <c r="B31" s="4">
        <v>72.028488377968685</v>
      </c>
      <c r="C31" s="4">
        <v>75.158972530538875</v>
      </c>
      <c r="D31" s="4">
        <v>78.647847796427669</v>
      </c>
      <c r="E31" s="4">
        <v>81.908524889520635</v>
      </c>
      <c r="F31" s="4">
        <v>85.63892802759139</v>
      </c>
      <c r="G31" s="4">
        <v>89.633600652197401</v>
      </c>
      <c r="H31" s="4">
        <v>94.164785876569212</v>
      </c>
      <c r="I31" s="4">
        <v>99.075955494909707</v>
      </c>
      <c r="J31" s="4">
        <v>104.39556010841862</v>
      </c>
      <c r="K31" s="4">
        <v>110.10760814231625</v>
      </c>
      <c r="L31" s="4">
        <v>116.31009553549687</v>
      </c>
      <c r="M31" s="4">
        <v>123.03564100069789</v>
      </c>
      <c r="N31" s="4">
        <v>130.33878148670331</v>
      </c>
      <c r="O31" s="11">
        <f t="shared" si="1"/>
        <v>5.4942948148939005E-2</v>
      </c>
      <c r="P31"/>
      <c r="Q31" s="11"/>
    </row>
    <row r="32" spans="1:17">
      <c r="A32" s="3" t="s">
        <v>43</v>
      </c>
      <c r="B32" s="4">
        <v>13.850594676946571</v>
      </c>
      <c r="C32" s="4">
        <v>14.344479549569407</v>
      </c>
      <c r="D32" s="4">
        <v>14.912397342407385</v>
      </c>
      <c r="E32" s="4">
        <v>15.437499974833177</v>
      </c>
      <c r="F32" s="4">
        <v>16.035916791955593</v>
      </c>
      <c r="G32" s="4">
        <v>16.673149114791933</v>
      </c>
      <c r="H32" s="4">
        <v>17.391398139121794</v>
      </c>
      <c r="I32" s="4">
        <v>18.171931704452803</v>
      </c>
      <c r="J32" s="4">
        <v>19.00966648733537</v>
      </c>
      <c r="K32" s="4">
        <v>19.911233489432423</v>
      </c>
      <c r="L32" s="4">
        <v>20.884665978765163</v>
      </c>
      <c r="M32" s="4">
        <v>21.934038669631946</v>
      </c>
      <c r="N32" s="4">
        <v>23.074479475399976</v>
      </c>
      <c r="O32" s="11">
        <f t="shared" si="1"/>
        <v>4.7512424094737209E-2</v>
      </c>
      <c r="P32"/>
      <c r="Q32" s="11"/>
    </row>
    <row r="33" spans="1:17">
      <c r="A33" s="2" t="s">
        <v>44</v>
      </c>
      <c r="B33" s="4">
        <v>288.98230553541185</v>
      </c>
      <c r="C33" s="4">
        <v>302.36493397229685</v>
      </c>
      <c r="D33" s="4">
        <v>317.73450381079101</v>
      </c>
      <c r="E33" s="4">
        <v>331.87058622020481</v>
      </c>
      <c r="F33" s="4">
        <v>348.54873445219556</v>
      </c>
      <c r="G33" s="4">
        <v>367.17570699479018</v>
      </c>
      <c r="H33" s="4">
        <v>388.36426754733208</v>
      </c>
      <c r="I33" s="4">
        <v>411.21340696574947</v>
      </c>
      <c r="J33" s="4">
        <v>436.05455010245157</v>
      </c>
      <c r="K33" s="4">
        <v>463.04161938492416</v>
      </c>
      <c r="L33" s="4">
        <v>492.4943357014613</v>
      </c>
      <c r="M33" s="4">
        <v>524.59780698009058</v>
      </c>
      <c r="N33" s="4">
        <v>559.78743185926862</v>
      </c>
      <c r="O33" s="11">
        <f t="shared" si="1"/>
        <v>6.2096975166151862E-2</v>
      </c>
      <c r="P33"/>
      <c r="Q33" s="11"/>
    </row>
    <row r="34" spans="1:17">
      <c r="A34" s="3" t="s">
        <v>45</v>
      </c>
      <c r="B34" s="4">
        <v>13.435169259948399</v>
      </c>
      <c r="C34" s="4">
        <v>13.884909366300077</v>
      </c>
      <c r="D34" s="4">
        <v>14.408662718292298</v>
      </c>
      <c r="E34" s="4">
        <v>14.875629537345073</v>
      </c>
      <c r="F34" s="4">
        <v>15.425604488678282</v>
      </c>
      <c r="G34" s="4">
        <v>16.024265350966211</v>
      </c>
      <c r="H34" s="4">
        <v>16.690305442158927</v>
      </c>
      <c r="I34" s="4">
        <v>17.414961555328642</v>
      </c>
      <c r="J34" s="4">
        <v>18.193224305686947</v>
      </c>
      <c r="K34" s="4">
        <v>19.031803854177156</v>
      </c>
      <c r="L34" s="4">
        <v>19.936401381608075</v>
      </c>
      <c r="M34" s="4">
        <v>20.916274515092425</v>
      </c>
      <c r="N34" s="4">
        <v>21.981646960621223</v>
      </c>
      <c r="O34" s="11">
        <f t="shared" si="1"/>
        <v>4.6192804359813953E-2</v>
      </c>
      <c r="P34"/>
      <c r="Q34" s="11"/>
    </row>
    <row r="35" spans="1:17">
      <c r="A35" s="3" t="s">
        <v>46</v>
      </c>
      <c r="B35" s="4">
        <v>38.899416565393608</v>
      </c>
      <c r="C35" s="4">
        <v>40.774981409540914</v>
      </c>
      <c r="D35" s="4">
        <v>42.924761642453532</v>
      </c>
      <c r="E35" s="4">
        <v>44.854964237808247</v>
      </c>
      <c r="F35" s="4">
        <v>47.142621432849921</v>
      </c>
      <c r="G35" s="4">
        <v>49.651260811709705</v>
      </c>
      <c r="H35" s="4">
        <v>52.477312533738406</v>
      </c>
      <c r="I35" s="4">
        <v>55.558533986969834</v>
      </c>
      <c r="J35" s="4">
        <v>58.901314113378028</v>
      </c>
      <c r="K35" s="4">
        <v>62.514285650933402</v>
      </c>
      <c r="L35" s="4">
        <v>66.45857203438284</v>
      </c>
      <c r="M35" s="4">
        <v>70.757545577243491</v>
      </c>
      <c r="N35" s="4">
        <v>75.460689560335553</v>
      </c>
      <c r="O35" s="11">
        <f t="shared" si="1"/>
        <v>6.1622390923052529E-2</v>
      </c>
      <c r="P35"/>
      <c r="Q35" s="11"/>
    </row>
    <row r="36" spans="1:17">
      <c r="A36" s="3" t="s">
        <v>47</v>
      </c>
      <c r="B36" s="4">
        <v>34.004247376920617</v>
      </c>
      <c r="C36" s="4">
        <v>35.49363475610415</v>
      </c>
      <c r="D36" s="4">
        <v>37.195342103158467</v>
      </c>
      <c r="E36" s="4">
        <v>38.710704123276372</v>
      </c>
      <c r="F36" s="4">
        <v>40.494340362366046</v>
      </c>
      <c r="G36" s="4">
        <v>42.432275734606023</v>
      </c>
      <c r="H36" s="4">
        <v>44.613942710588319</v>
      </c>
      <c r="I36" s="4">
        <v>46.970768956489444</v>
      </c>
      <c r="J36" s="4">
        <v>49.518921008645364</v>
      </c>
      <c r="K36" s="4">
        <v>52.264076464456686</v>
      </c>
      <c r="L36" s="4">
        <v>55.245209533447856</v>
      </c>
      <c r="M36" s="4">
        <v>58.476650766760926</v>
      </c>
      <c r="N36" s="4">
        <v>62.002342370234913</v>
      </c>
      <c r="O36" s="11">
        <f t="shared" si="1"/>
        <v>5.5675039564373981E-2</v>
      </c>
      <c r="P36"/>
      <c r="Q36" s="11"/>
    </row>
    <row r="37" spans="1:17">
      <c r="A37" s="3" t="s">
        <v>48</v>
      </c>
      <c r="B37" s="4">
        <v>88.711581803328869</v>
      </c>
      <c r="C37" s="4">
        <v>93.376789451828714</v>
      </c>
      <c r="D37" s="4">
        <v>98.712227290010816</v>
      </c>
      <c r="E37" s="4">
        <v>103.86693822536674</v>
      </c>
      <c r="F37" s="4">
        <v>109.91861355969543</v>
      </c>
      <c r="G37" s="4">
        <v>116.94381854921127</v>
      </c>
      <c r="H37" s="4">
        <v>125.12007111800958</v>
      </c>
      <c r="I37" s="4">
        <v>133.86166793415867</v>
      </c>
      <c r="J37" s="4">
        <v>143.42067044905849</v>
      </c>
      <c r="K37" s="4">
        <v>153.89351919306782</v>
      </c>
      <c r="L37" s="4">
        <v>165.4000678964467</v>
      </c>
      <c r="M37" s="4">
        <v>178.05158654570073</v>
      </c>
      <c r="N37" s="4">
        <v>192.00604210243091</v>
      </c>
      <c r="O37" s="11">
        <f t="shared" si="1"/>
        <v>7.3402290846475801E-2</v>
      </c>
      <c r="P37"/>
      <c r="Q37" s="11"/>
    </row>
    <row r="38" spans="1:17">
      <c r="A38" s="3" t="s">
        <v>49</v>
      </c>
      <c r="B38" s="4">
        <v>20.051498962215604</v>
      </c>
      <c r="C38" s="4">
        <v>20.844116432384482</v>
      </c>
      <c r="D38" s="4">
        <v>21.744991425335094</v>
      </c>
      <c r="E38" s="4">
        <v>22.548464862329517</v>
      </c>
      <c r="F38" s="4">
        <v>23.493083380781233</v>
      </c>
      <c r="G38" s="4">
        <v>24.522417753844849</v>
      </c>
      <c r="H38" s="4">
        <v>25.671045373562038</v>
      </c>
      <c r="I38" s="4">
        <v>26.915293241778045</v>
      </c>
      <c r="J38" s="4">
        <v>28.259369012943282</v>
      </c>
      <c r="K38" s="4">
        <v>29.710066200157119</v>
      </c>
      <c r="L38" s="4">
        <v>31.283069800984169</v>
      </c>
      <c r="M38" s="4">
        <v>32.986385088177109</v>
      </c>
      <c r="N38" s="4">
        <v>34.841010966883168</v>
      </c>
      <c r="O38" s="11">
        <f t="shared" si="1"/>
        <v>5.1452450190455898E-2</v>
      </c>
      <c r="P38"/>
      <c r="Q38" s="11"/>
    </row>
    <row r="39" spans="1:17">
      <c r="A39" s="3" t="s">
        <v>50</v>
      </c>
      <c r="B39" s="4">
        <v>58.469960130300684</v>
      </c>
      <c r="C39" s="4">
        <v>61.548466134126912</v>
      </c>
      <c r="D39" s="4">
        <v>65.10973826043903</v>
      </c>
      <c r="E39" s="4">
        <v>68.315219445588582</v>
      </c>
      <c r="F39" s="4">
        <v>72.130336075252799</v>
      </c>
      <c r="G39" s="4">
        <v>76.311154503352583</v>
      </c>
      <c r="H39" s="4">
        <v>81.009233454354032</v>
      </c>
      <c r="I39" s="4">
        <v>86.107798530614829</v>
      </c>
      <c r="J39" s="4">
        <v>91.655314415557854</v>
      </c>
      <c r="K39" s="4">
        <v>97.669576739768985</v>
      </c>
      <c r="L39" s="4">
        <v>104.21979006407713</v>
      </c>
      <c r="M39" s="4">
        <v>111.32844078963933</v>
      </c>
      <c r="N39" s="4">
        <v>119.11081139265339</v>
      </c>
      <c r="O39" s="11">
        <f t="shared" si="1"/>
        <v>6.5671394860742263E-2</v>
      </c>
      <c r="P39"/>
      <c r="Q39" s="11"/>
    </row>
    <row r="40" spans="1:17">
      <c r="A40" s="3" t="s">
        <v>51</v>
      </c>
      <c r="B40" s="4">
        <v>15.864319719099026</v>
      </c>
      <c r="C40" s="4">
        <v>16.341211393897595</v>
      </c>
      <c r="D40" s="4">
        <v>16.901438920247902</v>
      </c>
      <c r="E40" s="4">
        <v>17.400128070871297</v>
      </c>
      <c r="F40" s="4">
        <v>17.990857756236384</v>
      </c>
      <c r="G40" s="4">
        <v>18.632737870458509</v>
      </c>
      <c r="H40" s="4">
        <v>19.342665842616928</v>
      </c>
      <c r="I40" s="4">
        <v>20.108043846110991</v>
      </c>
      <c r="J40" s="4">
        <v>20.930614436026719</v>
      </c>
      <c r="K40" s="4">
        <v>21.812992858330681</v>
      </c>
      <c r="L40" s="4">
        <v>22.763128645090674</v>
      </c>
      <c r="M40" s="4">
        <v>23.778471693930719</v>
      </c>
      <c r="N40" s="4">
        <v>24.875443145932881</v>
      </c>
      <c r="O40" s="11">
        <f t="shared" si="1"/>
        <v>4.2144008449649759E-2</v>
      </c>
      <c r="P40"/>
      <c r="Q40" s="11"/>
    </row>
    <row r="41" spans="1:17">
      <c r="A41" s="3" t="s">
        <v>52</v>
      </c>
      <c r="B41" s="4">
        <v>19.546111718205065</v>
      </c>
      <c r="C41" s="4">
        <v>20.100825028113999</v>
      </c>
      <c r="D41" s="4">
        <v>20.737341450853862</v>
      </c>
      <c r="E41" s="4">
        <v>21.29853771761902</v>
      </c>
      <c r="F41" s="4">
        <v>21.953277396335473</v>
      </c>
      <c r="G41" s="4">
        <v>22.657776420641017</v>
      </c>
      <c r="H41" s="4">
        <v>23.439691072303862</v>
      </c>
      <c r="I41" s="4">
        <v>24.276338914298933</v>
      </c>
      <c r="J41" s="4">
        <v>25.175122361154919</v>
      </c>
      <c r="K41" s="4">
        <v>26.145298424032291</v>
      </c>
      <c r="L41" s="4">
        <v>27.188096345423919</v>
      </c>
      <c r="M41" s="4">
        <v>28.302452003545827</v>
      </c>
      <c r="N41" s="4">
        <v>29.509445360176503</v>
      </c>
      <c r="O41" s="11">
        <f t="shared" si="1"/>
        <v>3.8465243563183218E-2</v>
      </c>
      <c r="P41"/>
      <c r="Q41" s="11"/>
    </row>
    <row r="42" spans="1:17">
      <c r="A42" s="2" t="s">
        <v>53</v>
      </c>
      <c r="B42" s="4">
        <v>288.98230553541191</v>
      </c>
      <c r="C42" s="4">
        <v>302.36493397229685</v>
      </c>
      <c r="D42" s="4">
        <v>317.73450381079101</v>
      </c>
      <c r="E42" s="4">
        <v>331.87058622020487</v>
      </c>
      <c r="F42" s="4">
        <v>348.54873445219556</v>
      </c>
      <c r="G42" s="4">
        <v>367.17570699479018</v>
      </c>
      <c r="H42" s="4">
        <v>388.36426754733202</v>
      </c>
      <c r="I42" s="4">
        <v>411.21340696574941</v>
      </c>
      <c r="J42" s="4">
        <v>436.05455010245157</v>
      </c>
      <c r="K42" s="4">
        <v>463.04161938492416</v>
      </c>
      <c r="L42" s="4">
        <v>492.49433570146135</v>
      </c>
      <c r="M42" s="4">
        <v>524.59780698009058</v>
      </c>
      <c r="N42" s="4">
        <v>559.78743185926851</v>
      </c>
      <c r="O42" s="11">
        <f t="shared" si="1"/>
        <v>6.2096975166151744E-2</v>
      </c>
      <c r="P42"/>
      <c r="Q42" s="11"/>
    </row>
    <row r="43" spans="1:17">
      <c r="A43" s="3" t="s">
        <v>54</v>
      </c>
      <c r="B43" s="4">
        <v>25.291201924560742</v>
      </c>
      <c r="C43" s="4">
        <v>26.288525181559606</v>
      </c>
      <c r="D43" s="4">
        <v>27.42519790131405</v>
      </c>
      <c r="E43" s="4">
        <v>28.493150634815034</v>
      </c>
      <c r="F43" s="4">
        <v>29.683160121581164</v>
      </c>
      <c r="G43" s="4">
        <v>30.978143016683056</v>
      </c>
      <c r="H43" s="4">
        <v>32.433356026611534</v>
      </c>
      <c r="I43" s="4">
        <v>34.030694745450276</v>
      </c>
      <c r="J43" s="4">
        <v>35.745995785513166</v>
      </c>
      <c r="K43" s="4">
        <v>37.590445163819496</v>
      </c>
      <c r="L43" s="4">
        <v>39.595977581936964</v>
      </c>
      <c r="M43" s="4">
        <v>41.782438641959168</v>
      </c>
      <c r="N43" s="4">
        <v>44.17271735449345</v>
      </c>
      <c r="O43" s="11">
        <f t="shared" si="1"/>
        <v>5.1996040286424842E-2</v>
      </c>
      <c r="P43"/>
      <c r="Q43" s="11"/>
    </row>
    <row r="44" spans="1:17">
      <c r="A44" s="3" t="s">
        <v>55</v>
      </c>
      <c r="B44" s="4">
        <v>148.75494936805134</v>
      </c>
      <c r="C44" s="4">
        <v>156.27143586045699</v>
      </c>
      <c r="D44" s="4">
        <v>164.94666501078532</v>
      </c>
      <c r="E44" s="4">
        <v>172.76689861236562</v>
      </c>
      <c r="F44" s="4">
        <v>182.38279546929141</v>
      </c>
      <c r="G44" s="4">
        <v>193.31962807059477</v>
      </c>
      <c r="H44" s="4">
        <v>205.92792094607387</v>
      </c>
      <c r="I44" s="4">
        <v>219.41286615725645</v>
      </c>
      <c r="J44" s="4">
        <v>234.17299632393426</v>
      </c>
      <c r="K44" s="4">
        <v>250.2936059410689</v>
      </c>
      <c r="L44" s="4">
        <v>267.93252577984197</v>
      </c>
      <c r="M44" s="4">
        <v>287.19195806357391</v>
      </c>
      <c r="N44" s="4">
        <v>308.3726029636224</v>
      </c>
      <c r="O44" s="11">
        <f t="shared" si="1"/>
        <v>6.8984492637682443E-2</v>
      </c>
      <c r="P44"/>
      <c r="Q44" s="11"/>
    </row>
    <row r="45" spans="1:17">
      <c r="A45" s="3" t="s">
        <v>56</v>
      </c>
      <c r="B45" s="4">
        <v>77.790895229320341</v>
      </c>
      <c r="C45" s="4">
        <v>81.418892795067549</v>
      </c>
      <c r="D45" s="4">
        <v>85.563146436798647</v>
      </c>
      <c r="E45" s="4">
        <v>89.472259694477955</v>
      </c>
      <c r="F45" s="4">
        <v>93.847814739596615</v>
      </c>
      <c r="G45" s="4">
        <v>98.605844584286544</v>
      </c>
      <c r="H45" s="4">
        <v>103.91426216753626</v>
      </c>
      <c r="I45" s="4">
        <v>109.70970702984781</v>
      </c>
      <c r="J45" s="4">
        <v>115.94997683353289</v>
      </c>
      <c r="K45" s="4">
        <v>122.69534116899176</v>
      </c>
      <c r="L45" s="4">
        <v>130.03292510278666</v>
      </c>
      <c r="M45" s="4">
        <v>138.01517555598079</v>
      </c>
      <c r="N45" s="4">
        <v>146.72709111989246</v>
      </c>
      <c r="O45" s="11">
        <f t="shared" si="1"/>
        <v>5.8420482661389876E-2</v>
      </c>
      <c r="P45"/>
      <c r="Q45" s="11"/>
    </row>
    <row r="46" spans="1:17">
      <c r="A46" s="3" t="s">
        <v>57</v>
      </c>
      <c r="B46" s="4">
        <v>37.145259013479468</v>
      </c>
      <c r="C46" s="4">
        <v>38.386080135212708</v>
      </c>
      <c r="D46" s="4">
        <v>39.799494461892976</v>
      </c>
      <c r="E46" s="4">
        <v>41.138277278546227</v>
      </c>
      <c r="F46" s="4">
        <v>42.634964121726377</v>
      </c>
      <c r="G46" s="4">
        <v>44.272091323225816</v>
      </c>
      <c r="H46" s="4">
        <v>46.088728407110359</v>
      </c>
      <c r="I46" s="4">
        <v>48.060139033194915</v>
      </c>
      <c r="J46" s="4">
        <v>50.185581159471283</v>
      </c>
      <c r="K46" s="4">
        <v>52.462227111044008</v>
      </c>
      <c r="L46" s="4">
        <v>54.932907236895801</v>
      </c>
      <c r="M46" s="4">
        <v>57.608234718576654</v>
      </c>
      <c r="N46" s="4">
        <v>60.515020421260147</v>
      </c>
      <c r="O46" s="11">
        <f t="shared" si="1"/>
        <v>4.5659890183195224E-2</v>
      </c>
      <c r="P46"/>
      <c r="Q46" s="11"/>
    </row>
    <row r="47" spans="1:17">
      <c r="A47" s="2" t="s">
        <v>58</v>
      </c>
      <c r="B47" s="4">
        <v>288.98230553541185</v>
      </c>
      <c r="C47" s="4">
        <v>302.36493397229685</v>
      </c>
      <c r="D47" s="4">
        <v>317.73450381079107</v>
      </c>
      <c r="E47" s="4">
        <v>331.87058622020487</v>
      </c>
      <c r="F47" s="4">
        <v>348.54873445219556</v>
      </c>
      <c r="G47" s="4">
        <v>367.17570699479012</v>
      </c>
      <c r="H47" s="4">
        <v>388.36426754733202</v>
      </c>
      <c r="I47" s="4">
        <v>411.21340696574936</v>
      </c>
      <c r="J47" s="4">
        <v>436.05455010245151</v>
      </c>
      <c r="K47" s="4">
        <v>463.04161938492422</v>
      </c>
      <c r="L47" s="4">
        <v>492.49433570146141</v>
      </c>
      <c r="M47" s="4">
        <v>524.59780698009047</v>
      </c>
      <c r="N47" s="4">
        <v>559.78743185926851</v>
      </c>
      <c r="O47" s="11">
        <f t="shared" si="1"/>
        <v>6.2096975166151834E-2</v>
      </c>
      <c r="P47"/>
      <c r="Q47" s="11"/>
    </row>
    <row r="48" spans="1:17">
      <c r="A48" s="3" t="s">
        <v>59</v>
      </c>
      <c r="B48" s="4">
        <v>140.65758040371227</v>
      </c>
      <c r="C48" s="4">
        <v>147.6892861961357</v>
      </c>
      <c r="D48" s="4">
        <v>155.72970132999856</v>
      </c>
      <c r="E48" s="4">
        <v>163.05502315896655</v>
      </c>
      <c r="F48" s="4">
        <v>171.95286449010885</v>
      </c>
      <c r="G48" s="4">
        <v>182.12915018871834</v>
      </c>
      <c r="H48" s="4">
        <v>193.90459665007018</v>
      </c>
      <c r="I48" s="4">
        <v>206.59231535787507</v>
      </c>
      <c r="J48" s="4">
        <v>220.48422600602561</v>
      </c>
      <c r="K48" s="4">
        <v>235.65113127902154</v>
      </c>
      <c r="L48" s="4">
        <v>252.33419943246037</v>
      </c>
      <c r="M48" s="4">
        <v>270.65048648720449</v>
      </c>
      <c r="N48" s="4">
        <v>290.86271419031766</v>
      </c>
      <c r="O48" s="11">
        <f t="shared" si="1"/>
        <v>6.9163402596469761E-2</v>
      </c>
      <c r="P48"/>
      <c r="Q48" s="11"/>
    </row>
    <row r="49" spans="1:17">
      <c r="A49" s="3" t="s">
        <v>60</v>
      </c>
      <c r="B49" s="4">
        <v>25.078658196855706</v>
      </c>
      <c r="C49" s="4">
        <v>26.083535029244164</v>
      </c>
      <c r="D49" s="4">
        <v>27.256382704027921</v>
      </c>
      <c r="E49" s="4">
        <v>28.345748229235731</v>
      </c>
      <c r="F49" s="4">
        <v>29.590330179655354</v>
      </c>
      <c r="G49" s="4">
        <v>30.942800308191817</v>
      </c>
      <c r="H49" s="4">
        <v>32.443874950474324</v>
      </c>
      <c r="I49" s="4">
        <v>34.068123304854375</v>
      </c>
      <c r="J49" s="4">
        <v>35.813906083998084</v>
      </c>
      <c r="K49" s="4">
        <v>37.699480145732991</v>
      </c>
      <c r="L49" s="4">
        <v>39.730978449569314</v>
      </c>
      <c r="M49" s="4">
        <v>41.919185352728505</v>
      </c>
      <c r="N49" s="4">
        <v>44.298500953801558</v>
      </c>
      <c r="O49" s="11">
        <f t="shared" si="1"/>
        <v>5.259510266349568E-2</v>
      </c>
      <c r="P49"/>
      <c r="Q49" s="11"/>
    </row>
    <row r="50" spans="1:17">
      <c r="A50" s="3" t="s">
        <v>61</v>
      </c>
      <c r="B50" s="4">
        <v>96.709051168366159</v>
      </c>
      <c r="C50" s="4">
        <v>101.14501726715397</v>
      </c>
      <c r="D50" s="4">
        <v>106.26411934870495</v>
      </c>
      <c r="E50" s="4">
        <v>111.02784260250374</v>
      </c>
      <c r="F50" s="4">
        <v>116.47334699390831</v>
      </c>
      <c r="G50" s="4">
        <v>122.38899221673006</v>
      </c>
      <c r="H50" s="4">
        <v>128.99093168857965</v>
      </c>
      <c r="I50" s="4">
        <v>136.11045539492869</v>
      </c>
      <c r="J50" s="4">
        <v>143.79030409119216</v>
      </c>
      <c r="K50" s="4">
        <v>152.08869264157042</v>
      </c>
      <c r="L50" s="4">
        <v>161.05728918713851</v>
      </c>
      <c r="M50" s="4">
        <v>170.75370513318342</v>
      </c>
      <c r="N50" s="4">
        <v>181.28975484523772</v>
      </c>
      <c r="O50" s="11">
        <f t="shared" si="1"/>
        <v>5.773248671713882E-2</v>
      </c>
      <c r="P50"/>
      <c r="Q50" s="11"/>
    </row>
    <row r="51" spans="1:17">
      <c r="A51" s="3" t="s">
        <v>62</v>
      </c>
      <c r="B51" s="4">
        <v>20.947825417994586</v>
      </c>
      <c r="C51" s="4">
        <v>21.683937899891781</v>
      </c>
      <c r="D51" s="4">
        <v>22.522536837897615</v>
      </c>
      <c r="E51" s="4">
        <v>23.29683361176119</v>
      </c>
      <c r="F51" s="4">
        <v>24.179496434060319</v>
      </c>
      <c r="G51" s="4">
        <v>25.136656713598907</v>
      </c>
      <c r="H51" s="4">
        <v>26.195849305095919</v>
      </c>
      <c r="I51" s="4">
        <v>27.340859280512763</v>
      </c>
      <c r="J51" s="4">
        <v>28.573247167417048</v>
      </c>
      <c r="K51" s="4">
        <v>29.897618693787535</v>
      </c>
      <c r="L51" s="4">
        <v>31.329146565947468</v>
      </c>
      <c r="M51" s="4">
        <v>32.864761500910838</v>
      </c>
      <c r="N51" s="4">
        <v>34.527897223941601</v>
      </c>
      <c r="O51" s="11">
        <f t="shared" si="1"/>
        <v>4.6392599416878066E-2</v>
      </c>
      <c r="P51"/>
      <c r="Q51" s="11"/>
    </row>
    <row r="52" spans="1:17">
      <c r="A52" s="3" t="s">
        <v>63</v>
      </c>
      <c r="B52" s="4">
        <v>5.5891903484831484</v>
      </c>
      <c r="C52" s="4">
        <v>5.7631575798712475</v>
      </c>
      <c r="D52" s="4">
        <v>5.961763590161965</v>
      </c>
      <c r="E52" s="4">
        <v>6.1451386177376346</v>
      </c>
      <c r="F52" s="4">
        <v>6.3526963544627435</v>
      </c>
      <c r="G52" s="4">
        <v>6.5781075675510543</v>
      </c>
      <c r="H52" s="4">
        <v>6.8290149531119964</v>
      </c>
      <c r="I52" s="4">
        <v>7.1016536275785116</v>
      </c>
      <c r="J52" s="4">
        <v>7.3928667538186961</v>
      </c>
      <c r="K52" s="4">
        <v>7.7046966248117021</v>
      </c>
      <c r="L52" s="4">
        <v>8.0427220663457391</v>
      </c>
      <c r="M52" s="4">
        <v>8.4096685060632002</v>
      </c>
      <c r="N52" s="4">
        <v>8.8085646459699429</v>
      </c>
      <c r="O52" s="11">
        <f t="shared" si="1"/>
        <v>4.2593185839405051E-2</v>
      </c>
      <c r="P52"/>
      <c r="Q52" s="11"/>
    </row>
    <row r="53" spans="1:17">
      <c r="A53" s="2" t="s">
        <v>64</v>
      </c>
      <c r="B53" s="4">
        <v>288.98230553541185</v>
      </c>
      <c r="C53" s="4">
        <v>302.3649339722968</v>
      </c>
      <c r="D53" s="4">
        <v>317.73450381079095</v>
      </c>
      <c r="E53" s="4">
        <v>331.87058622020481</v>
      </c>
      <c r="F53" s="4">
        <v>348.54873445219562</v>
      </c>
      <c r="G53" s="4">
        <v>367.17570699479018</v>
      </c>
      <c r="H53" s="4">
        <v>388.36426754733208</v>
      </c>
      <c r="I53" s="4">
        <v>411.21340696574953</v>
      </c>
      <c r="J53" s="4">
        <v>436.05455010245157</v>
      </c>
      <c r="K53" s="4">
        <v>463.04161938492422</v>
      </c>
      <c r="L53" s="4">
        <v>492.49433570146147</v>
      </c>
      <c r="M53" s="4">
        <v>524.59780698009047</v>
      </c>
      <c r="N53" s="4">
        <v>559.78743185926851</v>
      </c>
      <c r="O53" s="11">
        <f t="shared" si="1"/>
        <v>6.2096975166151744E-2</v>
      </c>
      <c r="P53"/>
      <c r="Q53" s="11"/>
    </row>
    <row r="54" spans="1:17">
      <c r="A54" s="3" t="s">
        <v>65</v>
      </c>
      <c r="B54" s="4">
        <v>84.769203853144319</v>
      </c>
      <c r="C54" s="4">
        <v>89.314141444813998</v>
      </c>
      <c r="D54" s="4">
        <v>94.63994681640574</v>
      </c>
      <c r="E54" s="4">
        <v>99.402329612899123</v>
      </c>
      <c r="F54" s="4">
        <v>105.37614110904437</v>
      </c>
      <c r="G54" s="4">
        <v>112.28391390739719</v>
      </c>
      <c r="H54" s="4">
        <v>120.36271353487172</v>
      </c>
      <c r="I54" s="4">
        <v>128.95846086578644</v>
      </c>
      <c r="J54" s="4">
        <v>138.3787462811986</v>
      </c>
      <c r="K54" s="4">
        <v>148.66876906284446</v>
      </c>
      <c r="L54" s="4">
        <v>159.97810087069141</v>
      </c>
      <c r="M54" s="4">
        <v>172.36553672508421</v>
      </c>
      <c r="N54" s="4">
        <v>186.02048932105242</v>
      </c>
      <c r="O54" s="11">
        <f t="shared" si="1"/>
        <v>7.4782194032659149E-2</v>
      </c>
      <c r="P54"/>
      <c r="Q54" s="11"/>
    </row>
    <row r="55" spans="1:17">
      <c r="A55" s="3" t="s">
        <v>66</v>
      </c>
      <c r="B55" s="4">
        <v>50.892772993489707</v>
      </c>
      <c r="C55" s="4">
        <v>53.448896405982197</v>
      </c>
      <c r="D55" s="4">
        <v>56.365755947496972</v>
      </c>
      <c r="E55" s="4">
        <v>59.10733627556256</v>
      </c>
      <c r="F55" s="4">
        <v>62.250374433798328</v>
      </c>
      <c r="G55" s="4">
        <v>65.720940714753482</v>
      </c>
      <c r="H55" s="4">
        <v>69.627436670995337</v>
      </c>
      <c r="I55" s="4">
        <v>73.906154479069741</v>
      </c>
      <c r="J55" s="4">
        <v>78.551796694264908</v>
      </c>
      <c r="K55" s="4">
        <v>83.612808059822939</v>
      </c>
      <c r="L55" s="4">
        <v>89.146312394314762</v>
      </c>
      <c r="M55" s="4">
        <v>95.212837081454964</v>
      </c>
      <c r="N55" s="4">
        <v>101.8866252446463</v>
      </c>
      <c r="O55" s="11">
        <f t="shared" si="1"/>
        <v>6.4637881961576493E-2</v>
      </c>
      <c r="P55"/>
      <c r="Q55" s="11"/>
    </row>
    <row r="56" spans="1:17">
      <c r="A56" s="3" t="s">
        <v>67</v>
      </c>
      <c r="B56" s="4">
        <v>44.773658152403634</v>
      </c>
      <c r="C56" s="4">
        <v>47.006793413274593</v>
      </c>
      <c r="D56" s="4">
        <v>49.521619993332436</v>
      </c>
      <c r="E56" s="4">
        <v>51.875132443998638</v>
      </c>
      <c r="F56" s="4">
        <v>54.563694539954128</v>
      </c>
      <c r="G56" s="4">
        <v>57.497977749188315</v>
      </c>
      <c r="H56" s="4">
        <v>60.78050476188897</v>
      </c>
      <c r="I56" s="4">
        <v>64.315802370055835</v>
      </c>
      <c r="J56" s="4">
        <v>68.152237346645705</v>
      </c>
      <c r="K56" s="4">
        <v>72.307964340000794</v>
      </c>
      <c r="L56" s="4">
        <v>76.807773963994492</v>
      </c>
      <c r="M56" s="4">
        <v>81.680877560160752</v>
      </c>
      <c r="N56" s="4">
        <v>86.980125566731843</v>
      </c>
      <c r="O56" s="11">
        <f t="shared" si="1"/>
        <v>6.091616245107051E-2</v>
      </c>
      <c r="P56"/>
      <c r="Q56" s="11"/>
    </row>
    <row r="57" spans="1:17">
      <c r="A57" s="3" t="s">
        <v>68</v>
      </c>
      <c r="B57" s="4">
        <v>25.92736347650856</v>
      </c>
      <c r="C57" s="4">
        <v>27.073665413533547</v>
      </c>
      <c r="D57" s="4">
        <v>28.376442435099673</v>
      </c>
      <c r="E57" s="4">
        <v>29.589313117140556</v>
      </c>
      <c r="F57" s="4">
        <v>30.975957922730156</v>
      </c>
      <c r="G57" s="4">
        <v>32.497013015012584</v>
      </c>
      <c r="H57" s="4">
        <v>34.202186229093229</v>
      </c>
      <c r="I57" s="4">
        <v>36.068014125028782</v>
      </c>
      <c r="J57" s="4">
        <v>38.084716995106632</v>
      </c>
      <c r="K57" s="4">
        <v>40.267994496057646</v>
      </c>
      <c r="L57" s="4">
        <v>42.650634759831604</v>
      </c>
      <c r="M57" s="4">
        <v>45.239696106416531</v>
      </c>
      <c r="N57" s="4">
        <v>48.073591322038894</v>
      </c>
      <c r="O57" s="11">
        <f t="shared" si="1"/>
        <v>5.753495668194912E-2</v>
      </c>
      <c r="P57"/>
      <c r="Q57" s="11"/>
    </row>
    <row r="58" spans="1:17">
      <c r="A58" s="3" t="s">
        <v>69</v>
      </c>
      <c r="B58" s="4">
        <v>19.894687143109042</v>
      </c>
      <c r="C58" s="4">
        <v>20.59711602245223</v>
      </c>
      <c r="D58" s="4">
        <v>21.41917330583453</v>
      </c>
      <c r="E58" s="4">
        <v>22.189380815308141</v>
      </c>
      <c r="F58" s="4">
        <v>23.071093234364938</v>
      </c>
      <c r="G58" s="4">
        <v>24.037820461970107</v>
      </c>
      <c r="H58" s="4">
        <v>25.110424896391393</v>
      </c>
      <c r="I58" s="4">
        <v>26.277245792582338</v>
      </c>
      <c r="J58" s="4">
        <v>27.53030800137919</v>
      </c>
      <c r="K58" s="4">
        <v>28.889058601838194</v>
      </c>
      <c r="L58" s="4">
        <v>30.354659861092387</v>
      </c>
      <c r="M58" s="4">
        <v>31.94043661327623</v>
      </c>
      <c r="N58" s="4">
        <v>33.667351150224917</v>
      </c>
      <c r="O58" s="11">
        <f t="shared" si="1"/>
        <v>4.9305574844712291E-2</v>
      </c>
      <c r="P58"/>
      <c r="Q58" s="11"/>
    </row>
    <row r="59" spans="1:17">
      <c r="A59" s="3" t="s">
        <v>70</v>
      </c>
      <c r="B59" s="4">
        <v>15.042272778029783</v>
      </c>
      <c r="C59" s="4">
        <v>15.577902507704902</v>
      </c>
      <c r="D59" s="4">
        <v>16.186156018418892</v>
      </c>
      <c r="E59" s="4">
        <v>16.748104491670926</v>
      </c>
      <c r="F59" s="4">
        <v>17.383932053197565</v>
      </c>
      <c r="G59" s="4">
        <v>18.075702321365018</v>
      </c>
      <c r="H59" s="4">
        <v>18.844089646624059</v>
      </c>
      <c r="I59" s="4">
        <v>19.673071808421312</v>
      </c>
      <c r="J59" s="4">
        <v>20.568182075686014</v>
      </c>
      <c r="K59" s="4">
        <v>21.529601817369677</v>
      </c>
      <c r="L59" s="4">
        <v>22.568104504648144</v>
      </c>
      <c r="M59" s="4">
        <v>23.687222963153108</v>
      </c>
      <c r="N59" s="4">
        <v>24.906940825023668</v>
      </c>
      <c r="O59" s="11">
        <f t="shared" si="1"/>
        <v>4.6861710332797631E-2</v>
      </c>
      <c r="P59"/>
      <c r="Q59" s="11"/>
    </row>
    <row r="60" spans="1:17">
      <c r="A60" s="3" t="s">
        <v>71</v>
      </c>
      <c r="B60" s="4">
        <v>8.9641981919279683</v>
      </c>
      <c r="C60" s="4">
        <v>9.2504611220162918</v>
      </c>
      <c r="D60" s="4">
        <v>9.5757387066141284</v>
      </c>
      <c r="E60" s="4">
        <v>9.8738848191201765</v>
      </c>
      <c r="F60" s="4">
        <v>10.209815066732059</v>
      </c>
      <c r="G60" s="4">
        <v>10.57296883495486</v>
      </c>
      <c r="H60" s="4">
        <v>10.977167124969188</v>
      </c>
      <c r="I60" s="4">
        <v>11.418425463884979</v>
      </c>
      <c r="J60" s="4">
        <v>11.891005990760902</v>
      </c>
      <c r="K60" s="4">
        <v>12.400849364399097</v>
      </c>
      <c r="L60" s="4">
        <v>12.951838479552343</v>
      </c>
      <c r="M60" s="4">
        <v>13.547217597111636</v>
      </c>
      <c r="N60" s="4">
        <v>14.196829270031946</v>
      </c>
      <c r="O60" s="11">
        <f t="shared" si="1"/>
        <v>4.3001457602673356E-2</v>
      </c>
      <c r="P60"/>
      <c r="Q60" s="11"/>
    </row>
    <row r="61" spans="1:17">
      <c r="A61" s="3" t="s">
        <v>72</v>
      </c>
      <c r="B61" s="4">
        <v>20.339678973882872</v>
      </c>
      <c r="C61" s="4">
        <v>21.172066856337427</v>
      </c>
      <c r="D61" s="4">
        <v>22.120368623746437</v>
      </c>
      <c r="E61" s="4">
        <v>22.99621586516573</v>
      </c>
      <c r="F61" s="4">
        <v>23.9929998828711</v>
      </c>
      <c r="G61" s="4">
        <v>25.077267756710445</v>
      </c>
      <c r="H61" s="4">
        <v>26.28839884870894</v>
      </c>
      <c r="I61" s="4">
        <v>27.61159793107764</v>
      </c>
      <c r="J61" s="4">
        <v>29.034650908061529</v>
      </c>
      <c r="K61" s="4">
        <v>30.565585675507691</v>
      </c>
      <c r="L61" s="4">
        <v>32.23164621755177</v>
      </c>
      <c r="M61" s="4">
        <v>34.040424709338701</v>
      </c>
      <c r="N61" s="4">
        <v>36.011735362440106</v>
      </c>
      <c r="O61" s="11">
        <f t="shared" si="1"/>
        <v>5.3057234641301194E-2</v>
      </c>
      <c r="P61"/>
      <c r="Q61" s="11"/>
    </row>
    <row r="62" spans="1:17">
      <c r="A62" s="3" t="s">
        <v>73</v>
      </c>
      <c r="B62" s="4">
        <v>18.378469972915966</v>
      </c>
      <c r="C62" s="4">
        <v>18.923890786181644</v>
      </c>
      <c r="D62" s="4">
        <v>19.529301963842183</v>
      </c>
      <c r="E62" s="4">
        <v>20.088888779339001</v>
      </c>
      <c r="F62" s="4">
        <v>20.724726209502975</v>
      </c>
      <c r="G62" s="4">
        <v>21.412102233438155</v>
      </c>
      <c r="H62" s="4">
        <v>22.171345833789221</v>
      </c>
      <c r="I62" s="4">
        <v>22.984634129842362</v>
      </c>
      <c r="J62" s="4">
        <v>23.862905809348117</v>
      </c>
      <c r="K62" s="4">
        <v>24.798987967083679</v>
      </c>
      <c r="L62" s="4">
        <v>25.805264649784508</v>
      </c>
      <c r="M62" s="4">
        <v>26.883557624094394</v>
      </c>
      <c r="N62" s="4">
        <v>28.043743797078406</v>
      </c>
      <c r="O62" s="11">
        <f t="shared" si="1"/>
        <v>3.9296646802438592E-2</v>
      </c>
      <c r="P62"/>
      <c r="Q62" s="11"/>
    </row>
    <row r="63" spans="1:17">
      <c r="A63" s="2" t="s">
        <v>74</v>
      </c>
      <c r="B63" s="4">
        <v>288.98230553541185</v>
      </c>
      <c r="C63" s="4">
        <v>302.36493397229685</v>
      </c>
      <c r="D63" s="4">
        <v>317.73450381079101</v>
      </c>
      <c r="E63" s="4">
        <v>331.87058622020481</v>
      </c>
      <c r="F63" s="4">
        <v>348.54873445219556</v>
      </c>
      <c r="G63" s="4">
        <v>367.17570699479018</v>
      </c>
      <c r="H63" s="4">
        <v>388.36426754733208</v>
      </c>
      <c r="I63" s="4">
        <v>411.21340696574941</v>
      </c>
      <c r="J63" s="4">
        <v>436.05455010245157</v>
      </c>
      <c r="K63" s="4">
        <v>463.04161938492416</v>
      </c>
      <c r="L63" s="4">
        <v>492.49433570146141</v>
      </c>
      <c r="M63" s="4">
        <v>524.59780698009047</v>
      </c>
      <c r="N63" s="4">
        <v>559.78743185926862</v>
      </c>
      <c r="O63" s="11">
        <f t="shared" si="1"/>
        <v>6.2096975166151862E-2</v>
      </c>
      <c r="P63"/>
      <c r="Q63" s="11"/>
    </row>
    <row r="64" spans="1:17">
      <c r="A64" s="3" t="s">
        <v>75</v>
      </c>
      <c r="B64" s="4">
        <v>184.51184472941648</v>
      </c>
      <c r="C64" s="4">
        <v>193.68911141708105</v>
      </c>
      <c r="D64" s="4">
        <v>204.24587702590776</v>
      </c>
      <c r="E64" s="4">
        <v>213.82369510173362</v>
      </c>
      <c r="F64" s="4">
        <v>225.40028780231694</v>
      </c>
      <c r="G64" s="4">
        <v>238.49030062969484</v>
      </c>
      <c r="H64" s="4">
        <v>253.46769805928764</v>
      </c>
      <c r="I64" s="4">
        <v>269.54788080533399</v>
      </c>
      <c r="J64" s="4">
        <v>287.07504402015195</v>
      </c>
      <c r="K64" s="4">
        <v>306.16673277503241</v>
      </c>
      <c r="L64" s="4">
        <v>327.03078619191956</v>
      </c>
      <c r="M64" s="4">
        <v>349.81243390296771</v>
      </c>
      <c r="N64" s="4">
        <v>374.8347103545226</v>
      </c>
      <c r="O64" s="11">
        <f t="shared" si="1"/>
        <v>6.6725619483332527E-2</v>
      </c>
      <c r="P64"/>
      <c r="Q64" s="11"/>
    </row>
    <row r="65" spans="1:17">
      <c r="A65" s="3" t="s">
        <v>76</v>
      </c>
      <c r="B65" s="4">
        <v>75.986192971571199</v>
      </c>
      <c r="C65" s="4">
        <v>79.152411887859486</v>
      </c>
      <c r="D65" s="4">
        <v>82.791269987172356</v>
      </c>
      <c r="E65" s="4">
        <v>86.246653821242504</v>
      </c>
      <c r="F65" s="4">
        <v>90.12335838182743</v>
      </c>
      <c r="G65" s="4">
        <v>94.345407154732158</v>
      </c>
      <c r="H65" s="4">
        <v>99.081346747726428</v>
      </c>
      <c r="I65" s="4">
        <v>104.26641339966415</v>
      </c>
      <c r="J65" s="4">
        <v>109.86911184544101</v>
      </c>
      <c r="K65" s="4">
        <v>115.92267330866869</v>
      </c>
      <c r="L65" s="4">
        <v>122.52162109184863</v>
      </c>
      <c r="M65" s="4">
        <v>129.70570939836395</v>
      </c>
      <c r="N65" s="4">
        <v>137.54663183611962</v>
      </c>
      <c r="O65" s="11">
        <f t="shared" si="1"/>
        <v>5.5333890983851289E-2</v>
      </c>
      <c r="P65"/>
      <c r="Q65" s="11"/>
    </row>
    <row r="66" spans="1:17">
      <c r="A66" s="3" t="s">
        <v>77</v>
      </c>
      <c r="B66" s="4">
        <v>28.484267834424195</v>
      </c>
      <c r="C66" s="4">
        <v>29.523410667356291</v>
      </c>
      <c r="D66" s="4">
        <v>30.697356797710867</v>
      </c>
      <c r="E66" s="4">
        <v>31.800237297228733</v>
      </c>
      <c r="F66" s="4">
        <v>33.025088268051213</v>
      </c>
      <c r="G66" s="4">
        <v>34.339999210363175</v>
      </c>
      <c r="H66" s="4">
        <v>35.815222740317985</v>
      </c>
      <c r="I66" s="4">
        <v>37.399112760751308</v>
      </c>
      <c r="J66" s="4">
        <v>39.110394236858617</v>
      </c>
      <c r="K66" s="4">
        <v>40.952213301223061</v>
      </c>
      <c r="L66" s="4">
        <v>42.941928417693248</v>
      </c>
      <c r="M66" s="4">
        <v>45.079663678758877</v>
      </c>
      <c r="N66" s="4">
        <v>47.406089668626308</v>
      </c>
      <c r="O66" s="11">
        <f t="shared" si="1"/>
        <v>4.7140208490711551E-2</v>
      </c>
      <c r="P66"/>
      <c r="Q66" s="11"/>
    </row>
    <row r="67" spans="1:17">
      <c r="A67" s="2" t="s">
        <v>78</v>
      </c>
      <c r="B67" s="4">
        <v>288.98230553541191</v>
      </c>
      <c r="C67" s="4">
        <v>302.36493397229685</v>
      </c>
      <c r="D67" s="4">
        <v>317.73450381079101</v>
      </c>
      <c r="E67" s="4">
        <v>331.87058622020487</v>
      </c>
      <c r="F67" s="4">
        <v>348.54873445219562</v>
      </c>
      <c r="G67" s="4">
        <v>367.17570699479018</v>
      </c>
      <c r="H67" s="4">
        <v>388.36426754733202</v>
      </c>
      <c r="I67" s="4">
        <v>411.21340696574941</v>
      </c>
      <c r="J67" s="4">
        <v>436.05455010245157</v>
      </c>
      <c r="K67" s="4">
        <v>463.04161938492416</v>
      </c>
      <c r="L67" s="4">
        <v>492.4943357014613</v>
      </c>
      <c r="M67" s="4">
        <v>524.59780698009058</v>
      </c>
      <c r="N67" s="4">
        <v>559.78743185926851</v>
      </c>
      <c r="O67" s="11">
        <f t="shared" si="1"/>
        <v>6.2096975166151744E-2</v>
      </c>
      <c r="P67"/>
      <c r="Q67" s="11"/>
    </row>
    <row r="68" spans="1:17">
      <c r="A68" s="3" t="s">
        <v>79</v>
      </c>
      <c r="B68" s="4">
        <v>45.771273130336169</v>
      </c>
      <c r="C68" s="4">
        <v>47.416451079979652</v>
      </c>
      <c r="D68" s="4">
        <v>49.368629560893055</v>
      </c>
      <c r="E68" s="4">
        <v>51.143210889498107</v>
      </c>
      <c r="F68" s="4">
        <v>53.212239482111578</v>
      </c>
      <c r="G68" s="4">
        <v>55.43030738135301</v>
      </c>
      <c r="H68" s="4">
        <v>57.958596370867163</v>
      </c>
      <c r="I68" s="4">
        <v>60.707181879957332</v>
      </c>
      <c r="J68" s="4">
        <v>63.663016640926976</v>
      </c>
      <c r="K68" s="4">
        <v>66.859208309022478</v>
      </c>
      <c r="L68" s="4">
        <v>70.308248084911014</v>
      </c>
      <c r="M68" s="4">
        <v>74.040898186400923</v>
      </c>
      <c r="N68" s="4">
        <v>78.126558897934842</v>
      </c>
      <c r="O68" s="11">
        <f t="shared" si="1"/>
        <v>5.0250890533997075E-2</v>
      </c>
      <c r="P68"/>
      <c r="Q68" s="11"/>
    </row>
    <row r="69" spans="1:17">
      <c r="A69" s="3" t="s">
        <v>80</v>
      </c>
      <c r="B69" s="4">
        <v>145.68688544875644</v>
      </c>
      <c r="C69" s="4">
        <v>153.08224936669399</v>
      </c>
      <c r="D69" s="4">
        <v>161.52877279178253</v>
      </c>
      <c r="E69" s="4">
        <v>169.36754819040701</v>
      </c>
      <c r="F69" s="4">
        <v>178.70288894166572</v>
      </c>
      <c r="G69" s="4">
        <v>189.45036026510255</v>
      </c>
      <c r="H69" s="4">
        <v>201.6276365855262</v>
      </c>
      <c r="I69" s="4">
        <v>214.68017385615119</v>
      </c>
      <c r="J69" s="4">
        <v>228.93112549908085</v>
      </c>
      <c r="K69" s="4">
        <v>244.48511428835747</v>
      </c>
      <c r="L69" s="4">
        <v>261.52527477030793</v>
      </c>
      <c r="M69" s="4">
        <v>280.16737984751103</v>
      </c>
      <c r="N69" s="4">
        <v>300.65635888738933</v>
      </c>
      <c r="O69" s="11">
        <f t="shared" si="1"/>
        <v>6.8202439491236555E-2</v>
      </c>
      <c r="P69"/>
      <c r="Q69" s="11"/>
    </row>
    <row r="70" spans="1:17">
      <c r="A70" s="3" t="s">
        <v>81</v>
      </c>
      <c r="B70" s="4">
        <v>97.524146956319285</v>
      </c>
      <c r="C70" s="4">
        <v>101.86623352562322</v>
      </c>
      <c r="D70" s="4">
        <v>106.83710145811541</v>
      </c>
      <c r="E70" s="4">
        <v>111.35982714029974</v>
      </c>
      <c r="F70" s="4">
        <v>116.63360602841828</v>
      </c>
      <c r="G70" s="4">
        <v>122.29503934833461</v>
      </c>
      <c r="H70" s="4">
        <v>128.77803459093869</v>
      </c>
      <c r="I70" s="4">
        <v>135.82605122964085</v>
      </c>
      <c r="J70" s="4">
        <v>143.46040796244378</v>
      </c>
      <c r="K70" s="4">
        <v>151.69729678754422</v>
      </c>
      <c r="L70" s="4">
        <v>160.66081284624241</v>
      </c>
      <c r="M70" s="4">
        <v>170.38952894617859</v>
      </c>
      <c r="N70" s="4">
        <v>181.00451407394428</v>
      </c>
      <c r="O70" s="11">
        <f t="shared" si="1"/>
        <v>5.7610600113844383E-2</v>
      </c>
      <c r="P70"/>
      <c r="Q70" s="11"/>
    </row>
    <row r="71" spans="1:17">
      <c r="A71" s="2" t="s">
        <v>82</v>
      </c>
      <c r="B71" s="4">
        <v>288.98230553541191</v>
      </c>
      <c r="C71" s="4">
        <v>302.36493397229685</v>
      </c>
      <c r="D71" s="4">
        <v>317.73450381079101</v>
      </c>
      <c r="E71" s="4">
        <v>331.87058622020481</v>
      </c>
      <c r="F71" s="4">
        <v>348.54873445219556</v>
      </c>
      <c r="G71" s="4">
        <v>367.17570699479018</v>
      </c>
      <c r="H71" s="4">
        <v>388.36426754733202</v>
      </c>
      <c r="I71" s="4">
        <v>411.21340696574941</v>
      </c>
      <c r="J71" s="4">
        <v>436.05455010245157</v>
      </c>
      <c r="K71" s="4">
        <v>463.0416193849241</v>
      </c>
      <c r="L71" s="4">
        <v>492.49433570146141</v>
      </c>
      <c r="M71" s="4">
        <v>524.59780698009047</v>
      </c>
      <c r="N71" s="4">
        <v>559.78743185926851</v>
      </c>
      <c r="O71" s="11">
        <f t="shared" si="1"/>
        <v>6.2096975166151744E-2</v>
      </c>
      <c r="P71"/>
      <c r="Q71" s="11"/>
    </row>
    <row r="72" spans="1:17">
      <c r="A72" s="3" t="s">
        <v>28</v>
      </c>
      <c r="B72" s="4">
        <v>60.417726164316726</v>
      </c>
      <c r="C72" s="4">
        <v>63.542260987440841</v>
      </c>
      <c r="D72" s="4">
        <v>67.068153716665023</v>
      </c>
      <c r="E72" s="4">
        <v>70.408480124812471</v>
      </c>
      <c r="F72" s="4">
        <v>74.257591169704213</v>
      </c>
      <c r="G72" s="4">
        <v>78.520390150008325</v>
      </c>
      <c r="H72" s="4">
        <v>83.236992422216119</v>
      </c>
      <c r="I72" s="4">
        <v>88.406120336117908</v>
      </c>
      <c r="J72" s="4">
        <v>94.022510597785725</v>
      </c>
      <c r="K72" s="4">
        <v>100.1345905787458</v>
      </c>
      <c r="L72" s="4">
        <v>106.82003621744414</v>
      </c>
      <c r="M72" s="4">
        <v>114.14337228090982</v>
      </c>
      <c r="N72" s="4">
        <v>122.17195566710923</v>
      </c>
      <c r="O72" s="11">
        <f t="shared" si="1"/>
        <v>6.5189829236389205E-2</v>
      </c>
      <c r="P72"/>
      <c r="Q72" s="11"/>
    </row>
    <row r="73" spans="1:17">
      <c r="A73" s="3" t="s">
        <v>27</v>
      </c>
      <c r="B73" s="4">
        <v>228.56457937109516</v>
      </c>
      <c r="C73" s="4">
        <v>238.82267298485601</v>
      </c>
      <c r="D73" s="4">
        <v>250.66635009412602</v>
      </c>
      <c r="E73" s="4">
        <v>261.46210609539236</v>
      </c>
      <c r="F73" s="4">
        <v>274.29114328249136</v>
      </c>
      <c r="G73" s="4">
        <v>288.65531684478185</v>
      </c>
      <c r="H73" s="4">
        <v>305.12727512511589</v>
      </c>
      <c r="I73" s="4">
        <v>322.80728662963151</v>
      </c>
      <c r="J73" s="4">
        <v>342.03203950466587</v>
      </c>
      <c r="K73" s="4">
        <v>362.90702880617829</v>
      </c>
      <c r="L73" s="4">
        <v>385.6742994840173</v>
      </c>
      <c r="M73" s="4">
        <v>410.45443469918069</v>
      </c>
      <c r="N73" s="4">
        <v>437.61547619215929</v>
      </c>
      <c r="O73" s="11">
        <f t="shared" si="1"/>
        <v>6.1246225749483782E-2</v>
      </c>
      <c r="P73"/>
      <c r="Q73" s="11"/>
    </row>
    <row r="74" spans="1:17">
      <c r="A74" s="2" t="s">
        <v>26</v>
      </c>
      <c r="B74" s="4">
        <v>288.98230553541191</v>
      </c>
      <c r="C74" s="4">
        <v>302.36493397229685</v>
      </c>
      <c r="D74" s="4">
        <v>317.73450381079101</v>
      </c>
      <c r="E74" s="4">
        <v>331.87058622020493</v>
      </c>
      <c r="F74" s="4">
        <v>348.54873445219562</v>
      </c>
      <c r="G74" s="4">
        <v>367.17570699479023</v>
      </c>
      <c r="H74" s="4">
        <v>388.36426754733196</v>
      </c>
      <c r="I74" s="4">
        <v>411.21340696574936</v>
      </c>
      <c r="J74" s="4">
        <v>436.05455010245163</v>
      </c>
      <c r="K74" s="4">
        <v>463.04161938492416</v>
      </c>
      <c r="L74" s="4">
        <v>492.49433570146147</v>
      </c>
      <c r="M74" s="4">
        <v>524.59780698009058</v>
      </c>
      <c r="N74" s="4">
        <v>559.78743185926851</v>
      </c>
      <c r="O74" s="11">
        <f t="shared" si="1"/>
        <v>6.2096975166151827E-2</v>
      </c>
      <c r="P74"/>
      <c r="Q74" s="11"/>
    </row>
    <row r="75" spans="1:17">
      <c r="A75" s="3" t="s">
        <v>83</v>
      </c>
      <c r="B75" s="4">
        <v>158.39662217227456</v>
      </c>
      <c r="C75" s="4">
        <v>166.21526484289524</v>
      </c>
      <c r="D75" s="4">
        <v>175.26575213145998</v>
      </c>
      <c r="E75" s="4">
        <v>183.52665433199419</v>
      </c>
      <c r="F75" s="4">
        <v>193.44053338647291</v>
      </c>
      <c r="G75" s="4">
        <v>204.74020880945335</v>
      </c>
      <c r="H75" s="4">
        <v>217.76415312960643</v>
      </c>
      <c r="I75" s="4">
        <v>231.72027041775587</v>
      </c>
      <c r="J75" s="4">
        <v>246.9596657150982</v>
      </c>
      <c r="K75" s="4">
        <v>263.57974737506822</v>
      </c>
      <c r="L75" s="4">
        <v>281.78922519326932</v>
      </c>
      <c r="M75" s="4">
        <v>301.67336132177525</v>
      </c>
      <c r="N75" s="4">
        <v>323.53623854458419</v>
      </c>
      <c r="O75" s="11">
        <f t="shared" si="1"/>
        <v>6.7550778169762779E-2</v>
      </c>
      <c r="P75"/>
      <c r="Q75" s="11"/>
    </row>
    <row r="76" spans="1:17">
      <c r="A76" s="3" t="s">
        <v>84</v>
      </c>
      <c r="B76" s="4">
        <v>93.933284593623313</v>
      </c>
      <c r="C76" s="4">
        <v>98.116461830010664</v>
      </c>
      <c r="D76" s="4">
        <v>102.8861417733179</v>
      </c>
      <c r="E76" s="4">
        <v>107.31997287749698</v>
      </c>
      <c r="F76" s="4">
        <v>112.42846170486813</v>
      </c>
      <c r="G76" s="4">
        <v>117.9623236770061</v>
      </c>
      <c r="H76" s="4">
        <v>124.1273804520284</v>
      </c>
      <c r="I76" s="4">
        <v>130.85743761054471</v>
      </c>
      <c r="J76" s="4">
        <v>138.12105788089687</v>
      </c>
      <c r="K76" s="4">
        <v>145.97160076847297</v>
      </c>
      <c r="L76" s="4">
        <v>154.49498509914926</v>
      </c>
      <c r="M76" s="4">
        <v>163.76944113813872</v>
      </c>
      <c r="N76" s="4">
        <v>173.8921469894251</v>
      </c>
      <c r="O76" s="11">
        <f t="shared" si="1"/>
        <v>5.70040817371033E-2</v>
      </c>
      <c r="P76"/>
      <c r="Q76" s="11"/>
    </row>
    <row r="77" spans="1:17">
      <c r="A77" s="3" t="s">
        <v>85</v>
      </c>
      <c r="B77" s="4">
        <v>22.769390480587301</v>
      </c>
      <c r="C77" s="4">
        <v>23.688631091339293</v>
      </c>
      <c r="D77" s="4">
        <v>24.716116972243388</v>
      </c>
      <c r="E77" s="4">
        <v>25.671403210334745</v>
      </c>
      <c r="F77" s="4">
        <v>26.767656938859126</v>
      </c>
      <c r="G77" s="4">
        <v>27.953976534199914</v>
      </c>
      <c r="H77" s="4">
        <v>29.280962458619417</v>
      </c>
      <c r="I77" s="4">
        <v>30.718523581051805</v>
      </c>
      <c r="J77" s="4">
        <v>32.271845662777402</v>
      </c>
      <c r="K77" s="4">
        <v>33.949075774193204</v>
      </c>
      <c r="L77" s="4">
        <v>35.763322271629661</v>
      </c>
      <c r="M77" s="4">
        <v>37.729897199867928</v>
      </c>
      <c r="N77" s="4">
        <v>39.871946699930056</v>
      </c>
      <c r="O77" s="11">
        <f t="shared" si="1"/>
        <v>5.2039334048114172E-2</v>
      </c>
      <c r="P77"/>
      <c r="Q77" s="11"/>
    </row>
    <row r="78" spans="1:17">
      <c r="A78" s="3" t="s">
        <v>86</v>
      </c>
      <c r="B78" s="4">
        <v>10.012864120329349</v>
      </c>
      <c r="C78" s="4">
        <v>10.347944775333948</v>
      </c>
      <c r="D78" s="4">
        <v>10.727105726511056</v>
      </c>
      <c r="E78" s="4">
        <v>11.080397869591856</v>
      </c>
      <c r="F78" s="4">
        <v>11.487904463098491</v>
      </c>
      <c r="G78" s="4">
        <v>11.931297563705559</v>
      </c>
      <c r="H78" s="4">
        <v>12.421813432277524</v>
      </c>
      <c r="I78" s="4">
        <v>12.952624203529426</v>
      </c>
      <c r="J78" s="4">
        <v>13.527306608995914</v>
      </c>
      <c r="K78" s="4">
        <v>14.142174667912359</v>
      </c>
      <c r="L78" s="4">
        <v>14.807696552347783</v>
      </c>
      <c r="M78" s="4">
        <v>15.526911190711219</v>
      </c>
      <c r="N78" s="4">
        <v>16.308080603134602</v>
      </c>
      <c r="O78" s="11">
        <f t="shared" si="1"/>
        <v>4.5653707767482073E-2</v>
      </c>
      <c r="P78"/>
      <c r="Q78" s="11"/>
    </row>
    <row r="79" spans="1:17">
      <c r="A79" s="3" t="s">
        <v>87</v>
      </c>
      <c r="B79" s="4">
        <v>3.8701441685973714</v>
      </c>
      <c r="C79" s="4">
        <v>3.9966314327177233</v>
      </c>
      <c r="D79" s="4">
        <v>4.1393872072586708</v>
      </c>
      <c r="E79" s="4">
        <v>4.2721579307870865</v>
      </c>
      <c r="F79" s="4">
        <v>4.4241779588969221</v>
      </c>
      <c r="G79" s="4">
        <v>4.5879004104252683</v>
      </c>
      <c r="H79" s="4">
        <v>4.7699580748002486</v>
      </c>
      <c r="I79" s="4">
        <v>4.9645511528676165</v>
      </c>
      <c r="J79" s="4">
        <v>5.1746742346831924</v>
      </c>
      <c r="K79" s="4">
        <v>5.3990207992774026</v>
      </c>
      <c r="L79" s="4">
        <v>5.6391065850654245</v>
      </c>
      <c r="M79" s="4">
        <v>5.8981961295974115</v>
      </c>
      <c r="N79" s="4">
        <v>6.1790190221946073</v>
      </c>
      <c r="O79" s="11">
        <f t="shared" si="1"/>
        <v>4.3451388843025761E-2</v>
      </c>
      <c r="P79"/>
      <c r="Q79" s="11"/>
    </row>
    <row r="80" spans="1:17">
      <c r="A80" s="2" t="s">
        <v>19</v>
      </c>
      <c r="B80" s="4">
        <v>288.98230553541185</v>
      </c>
      <c r="C80" s="4">
        <v>302.36493397229685</v>
      </c>
      <c r="D80" s="4">
        <v>317.73450381079101</v>
      </c>
      <c r="E80" s="4">
        <v>331.87058622020487</v>
      </c>
      <c r="F80" s="4">
        <v>348.54873445219556</v>
      </c>
      <c r="G80" s="4">
        <v>367.17570699479012</v>
      </c>
      <c r="H80" s="4">
        <v>388.36426754733202</v>
      </c>
      <c r="I80" s="4">
        <v>411.21340696574941</v>
      </c>
      <c r="J80" s="4">
        <v>436.05455010245157</v>
      </c>
      <c r="K80" s="4">
        <v>463.04161938492416</v>
      </c>
      <c r="L80" s="4">
        <v>492.49433570146141</v>
      </c>
      <c r="M80" s="4">
        <v>524.59780698009047</v>
      </c>
      <c r="N80" s="4">
        <v>559.78743185926862</v>
      </c>
      <c r="O80" s="11">
        <f t="shared" si="1"/>
        <v>6.2096975166151792E-2</v>
      </c>
      <c r="P80"/>
      <c r="Q80" s="11"/>
    </row>
    <row r="81" spans="1:17">
      <c r="A81" s="3" t="s">
        <v>22</v>
      </c>
      <c r="B81" s="4">
        <v>256.31464635127458</v>
      </c>
      <c r="C81" s="4">
        <v>268.87981953291467</v>
      </c>
      <c r="D81" s="4">
        <v>283.26597078801552</v>
      </c>
      <c r="E81" s="4">
        <v>296.57764903181192</v>
      </c>
      <c r="F81" s="4">
        <v>312.21067490292415</v>
      </c>
      <c r="G81" s="4">
        <v>329.72447970009341</v>
      </c>
      <c r="H81" s="4">
        <v>349.62035801382945</v>
      </c>
      <c r="I81" s="4">
        <v>371.08533133670346</v>
      </c>
      <c r="J81" s="4">
        <v>394.44054021348427</v>
      </c>
      <c r="K81" s="4">
        <v>419.83363083792722</v>
      </c>
      <c r="L81" s="4">
        <v>447.5796298957838</v>
      </c>
      <c r="M81" s="4">
        <v>477.85095646241814</v>
      </c>
      <c r="N81" s="4">
        <v>511.04077093014985</v>
      </c>
      <c r="O81" s="11">
        <f t="shared" si="1"/>
        <v>6.4599693631307409E-2</v>
      </c>
      <c r="P81"/>
      <c r="Q81" s="11"/>
    </row>
    <row r="82" spans="1:17">
      <c r="A82" s="3" t="s">
        <v>23</v>
      </c>
      <c r="B82" s="4">
        <v>32.6676591841373</v>
      </c>
      <c r="C82" s="4">
        <v>33.485114439382187</v>
      </c>
      <c r="D82" s="4">
        <v>34.468533022775489</v>
      </c>
      <c r="E82" s="4">
        <v>35.292937188392933</v>
      </c>
      <c r="F82" s="4">
        <v>36.338059549271406</v>
      </c>
      <c r="G82" s="4">
        <v>37.451227294696707</v>
      </c>
      <c r="H82" s="4">
        <v>38.743909533502595</v>
      </c>
      <c r="I82" s="4">
        <v>40.128075629045931</v>
      </c>
      <c r="J82" s="4">
        <v>41.614009888967281</v>
      </c>
      <c r="K82" s="4">
        <v>43.207988546996951</v>
      </c>
      <c r="L82" s="4">
        <v>44.914705805677599</v>
      </c>
      <c r="M82" s="4">
        <v>46.746850517672343</v>
      </c>
      <c r="N82" s="4">
        <v>48.746660929118732</v>
      </c>
      <c r="O82" s="11">
        <f t="shared" si="1"/>
        <v>3.8374745170413532E-2</v>
      </c>
      <c r="P82"/>
      <c r="Q82" s="11"/>
    </row>
    <row r="83" spans="1:17">
      <c r="A83" s="1" t="s">
        <v>88</v>
      </c>
      <c r="O83" s="11" t="str">
        <f t="shared" si="1"/>
        <v/>
      </c>
      <c r="P83"/>
      <c r="Q83" s="11"/>
    </row>
    <row r="84" spans="1:17">
      <c r="A84" s="2" t="s">
        <v>25</v>
      </c>
      <c r="B84" s="4">
        <v>256.31464635127463</v>
      </c>
      <c r="C84" s="4">
        <v>268.87981953291461</v>
      </c>
      <c r="D84" s="4">
        <v>283.26597078801547</v>
      </c>
      <c r="E84" s="4">
        <v>296.57764903181192</v>
      </c>
      <c r="F84" s="4">
        <v>312.21067490292421</v>
      </c>
      <c r="G84" s="4">
        <v>329.72447970009347</v>
      </c>
      <c r="H84" s="4">
        <v>349.62035801382956</v>
      </c>
      <c r="I84" s="4">
        <v>371.08533133670346</v>
      </c>
      <c r="J84" s="4">
        <v>394.44054021348433</v>
      </c>
      <c r="K84" s="4">
        <v>419.83363083792716</v>
      </c>
      <c r="L84" s="4">
        <v>447.57962989578385</v>
      </c>
      <c r="M84" s="4">
        <v>477.85095646241814</v>
      </c>
      <c r="N84" s="4">
        <v>511.04077093014962</v>
      </c>
      <c r="O84" s="11">
        <f t="shared" si="1"/>
        <v>6.4599693631307353E-2</v>
      </c>
      <c r="P84"/>
      <c r="Q84" s="11"/>
    </row>
    <row r="85" spans="1:17">
      <c r="A85" s="3" t="s">
        <v>32</v>
      </c>
      <c r="B85" s="4">
        <v>54.170427920825404</v>
      </c>
      <c r="C85" s="4">
        <v>57.077686049349971</v>
      </c>
      <c r="D85" s="4">
        <v>60.410726811289386</v>
      </c>
      <c r="E85" s="4">
        <v>63.498064929728287</v>
      </c>
      <c r="F85" s="4">
        <v>67.130322593137748</v>
      </c>
      <c r="G85" s="4">
        <v>71.223102325255198</v>
      </c>
      <c r="H85" s="4">
        <v>75.890913537968302</v>
      </c>
      <c r="I85" s="4">
        <v>80.98174580807158</v>
      </c>
      <c r="J85" s="4">
        <v>86.52560854744722</v>
      </c>
      <c r="K85" s="4">
        <v>92.566768325792253</v>
      </c>
      <c r="L85" s="4">
        <v>99.214931259008736</v>
      </c>
      <c r="M85" s="4">
        <v>106.50944356065219</v>
      </c>
      <c r="N85" s="4">
        <v>114.55124213651231</v>
      </c>
      <c r="O85" s="11">
        <f t="shared" si="1"/>
        <v>7.0243754881652173E-2</v>
      </c>
      <c r="P85"/>
      <c r="Q85" s="11"/>
    </row>
    <row r="86" spans="1:17">
      <c r="A86" s="3" t="s">
        <v>33</v>
      </c>
      <c r="B86" s="4">
        <v>69.345847586322833</v>
      </c>
      <c r="C86" s="4">
        <v>73.451815466185309</v>
      </c>
      <c r="D86" s="4">
        <v>78.180437933311595</v>
      </c>
      <c r="E86" s="4">
        <v>82.582841730796858</v>
      </c>
      <c r="F86" s="4">
        <v>87.762652646387465</v>
      </c>
      <c r="G86" s="4">
        <v>93.594617244418259</v>
      </c>
      <c r="H86" s="4">
        <v>100.26946751046668</v>
      </c>
      <c r="I86" s="4">
        <v>107.48979219491665</v>
      </c>
      <c r="J86" s="4">
        <v>115.37587940768178</v>
      </c>
      <c r="K86" s="4">
        <v>124.00499992716342</v>
      </c>
      <c r="L86" s="4">
        <v>133.46259935553863</v>
      </c>
      <c r="M86" s="4">
        <v>143.83108638230388</v>
      </c>
      <c r="N86" s="4">
        <v>155.24519338941039</v>
      </c>
      <c r="O86" s="11">
        <f t="shared" ref="O86:O149" si="2">IFERROR(RATE(2033-2026,,-G86,N86),"")</f>
        <v>7.4967482519626066E-2</v>
      </c>
      <c r="P86"/>
      <c r="Q86" s="11"/>
    </row>
    <row r="87" spans="1:17">
      <c r="A87" s="3" t="s">
        <v>34</v>
      </c>
      <c r="B87" s="4">
        <v>43.031787422711872</v>
      </c>
      <c r="C87" s="4">
        <v>45.16013788292215</v>
      </c>
      <c r="D87" s="4">
        <v>47.578145396667495</v>
      </c>
      <c r="E87" s="4">
        <v>49.825839702590429</v>
      </c>
      <c r="F87" s="4">
        <v>52.472353281524661</v>
      </c>
      <c r="G87" s="4">
        <v>55.44433929975142</v>
      </c>
      <c r="H87" s="4">
        <v>58.796937649189857</v>
      </c>
      <c r="I87" s="4">
        <v>62.405136984578348</v>
      </c>
      <c r="J87" s="4">
        <v>66.334513601065495</v>
      </c>
      <c r="K87" s="4">
        <v>70.612999124001718</v>
      </c>
      <c r="L87" s="4">
        <v>75.289698721666596</v>
      </c>
      <c r="M87" s="4">
        <v>80.387198847326346</v>
      </c>
      <c r="N87" s="4">
        <v>85.962350055856973</v>
      </c>
      <c r="O87" s="11">
        <f t="shared" si="2"/>
        <v>6.4651071004874619E-2</v>
      </c>
      <c r="P87"/>
      <c r="Q87" s="11"/>
    </row>
    <row r="88" spans="1:17">
      <c r="A88" s="3" t="s">
        <v>35</v>
      </c>
      <c r="B88" s="4">
        <v>25.256499251643465</v>
      </c>
      <c r="C88" s="4">
        <v>26.456027284861797</v>
      </c>
      <c r="D88" s="4">
        <v>27.797465616464031</v>
      </c>
      <c r="E88" s="4">
        <v>29.03079887040596</v>
      </c>
      <c r="F88" s="4">
        <v>30.475553082880701</v>
      </c>
      <c r="G88" s="4">
        <v>32.074704512691277</v>
      </c>
      <c r="H88" s="4">
        <v>33.877239754966872</v>
      </c>
      <c r="I88" s="4">
        <v>35.795107344732131</v>
      </c>
      <c r="J88" s="4">
        <v>37.880353218132768</v>
      </c>
      <c r="K88" s="4">
        <v>40.12420594628243</v>
      </c>
      <c r="L88" s="4">
        <v>42.554772090161848</v>
      </c>
      <c r="M88" s="4">
        <v>45.18241876212187</v>
      </c>
      <c r="N88" s="4">
        <v>48.034456315779074</v>
      </c>
      <c r="O88" s="11">
        <f t="shared" si="2"/>
        <v>5.9389697283179096E-2</v>
      </c>
      <c r="P88"/>
      <c r="Q88" s="11"/>
    </row>
    <row r="89" spans="1:17">
      <c r="A89" s="3" t="s">
        <v>36</v>
      </c>
      <c r="B89" s="4">
        <v>17.163405551426671</v>
      </c>
      <c r="C89" s="4">
        <v>17.773574498903685</v>
      </c>
      <c r="D89" s="4">
        <v>18.480520791076014</v>
      </c>
      <c r="E89" s="4">
        <v>19.124001480503868</v>
      </c>
      <c r="F89" s="4">
        <v>19.873697633719388</v>
      </c>
      <c r="G89" s="4">
        <v>20.701756958738802</v>
      </c>
      <c r="H89" s="4">
        <v>21.637298783621855</v>
      </c>
      <c r="I89" s="4">
        <v>22.644852719493535</v>
      </c>
      <c r="J89" s="4">
        <v>23.726337226780082</v>
      </c>
      <c r="K89" s="4">
        <v>24.892838865666175</v>
      </c>
      <c r="L89" s="4">
        <v>26.15316852597141</v>
      </c>
      <c r="M89" s="4">
        <v>27.515258808464722</v>
      </c>
      <c r="N89" s="4">
        <v>29.003246201468606</v>
      </c>
      <c r="O89" s="11">
        <f t="shared" si="2"/>
        <v>4.9348907744964893E-2</v>
      </c>
      <c r="P89"/>
      <c r="Q89" s="11"/>
    </row>
    <row r="90" spans="1:17">
      <c r="A90" s="3" t="s">
        <v>37</v>
      </c>
      <c r="B90" s="4">
        <v>17.122882881066786</v>
      </c>
      <c r="C90" s="4">
        <v>17.811009011012086</v>
      </c>
      <c r="D90" s="4">
        <v>18.60570677136079</v>
      </c>
      <c r="E90" s="4">
        <v>19.335009490578464</v>
      </c>
      <c r="F90" s="4">
        <v>20.191762738659008</v>
      </c>
      <c r="G90" s="4">
        <v>21.144425680464096</v>
      </c>
      <c r="H90" s="4">
        <v>22.215647094695534</v>
      </c>
      <c r="I90" s="4">
        <v>23.361559219471872</v>
      </c>
      <c r="J90" s="4">
        <v>24.602211885588595</v>
      </c>
      <c r="K90" s="4">
        <v>25.934921081574295</v>
      </c>
      <c r="L90" s="4">
        <v>27.378339077525624</v>
      </c>
      <c r="M90" s="4">
        <v>28.934121750520177</v>
      </c>
      <c r="N90" s="4">
        <v>30.625943760127328</v>
      </c>
      <c r="O90" s="11">
        <f t="shared" si="2"/>
        <v>5.4349989810363035E-2</v>
      </c>
      <c r="P90"/>
      <c r="Q90" s="11"/>
    </row>
    <row r="91" spans="1:17">
      <c r="A91" s="3" t="s">
        <v>38</v>
      </c>
      <c r="B91" s="4">
        <v>14.868356068727046</v>
      </c>
      <c r="C91" s="4">
        <v>15.326975142151017</v>
      </c>
      <c r="D91" s="4">
        <v>15.859498174233607</v>
      </c>
      <c r="E91" s="4">
        <v>16.345162404436444</v>
      </c>
      <c r="F91" s="4">
        <v>16.90848313007842</v>
      </c>
      <c r="G91" s="4">
        <v>17.532761913929122</v>
      </c>
      <c r="H91" s="4">
        <v>18.241955606599937</v>
      </c>
      <c r="I91" s="4">
        <v>19.001112322526296</v>
      </c>
      <c r="J91" s="4">
        <v>19.819093001720294</v>
      </c>
      <c r="K91" s="4">
        <v>20.692953540960112</v>
      </c>
      <c r="L91" s="4">
        <v>21.634815438723052</v>
      </c>
      <c r="M91" s="4">
        <v>22.656114646290941</v>
      </c>
      <c r="N91" s="4">
        <v>23.769226337280962</v>
      </c>
      <c r="O91" s="11">
        <f t="shared" si="2"/>
        <v>4.4433210663594708E-2</v>
      </c>
      <c r="P91"/>
      <c r="Q91" s="11"/>
    </row>
    <row r="92" spans="1:17">
      <c r="A92" s="3" t="s">
        <v>39</v>
      </c>
      <c r="B92" s="4">
        <v>15.355439668550517</v>
      </c>
      <c r="C92" s="4">
        <v>15.822594197528613</v>
      </c>
      <c r="D92" s="4">
        <v>16.353469293612584</v>
      </c>
      <c r="E92" s="4">
        <v>16.835930422771604</v>
      </c>
      <c r="F92" s="4">
        <v>17.395849796536773</v>
      </c>
      <c r="G92" s="4">
        <v>18.008771764845253</v>
      </c>
      <c r="H92" s="4">
        <v>18.690898076320394</v>
      </c>
      <c r="I92" s="4">
        <v>19.406024742913097</v>
      </c>
      <c r="J92" s="4">
        <v>20.176543325068103</v>
      </c>
      <c r="K92" s="4">
        <v>21.003944026486767</v>
      </c>
      <c r="L92" s="4">
        <v>21.891305427187898</v>
      </c>
      <c r="M92" s="4">
        <v>22.835313704738045</v>
      </c>
      <c r="N92" s="4">
        <v>23.849112733714062</v>
      </c>
      <c r="O92" s="11">
        <f t="shared" si="2"/>
        <v>4.0942825062822173E-2</v>
      </c>
      <c r="P92"/>
      <c r="Q92" s="11"/>
    </row>
    <row r="93" spans="1:17">
      <c r="A93" s="2" t="s">
        <v>40</v>
      </c>
      <c r="B93" s="4">
        <v>256.31464635127458</v>
      </c>
      <c r="C93" s="4">
        <v>268.87981953291467</v>
      </c>
      <c r="D93" s="4">
        <v>283.26597078801547</v>
      </c>
      <c r="E93" s="4">
        <v>296.57764903181192</v>
      </c>
      <c r="F93" s="4">
        <v>312.21067490292415</v>
      </c>
      <c r="G93" s="4">
        <v>329.72447970009347</v>
      </c>
      <c r="H93" s="4">
        <v>349.62035801382945</v>
      </c>
      <c r="I93" s="4">
        <v>371.0853313367034</v>
      </c>
      <c r="J93" s="4">
        <v>394.44054021348433</v>
      </c>
      <c r="K93" s="4">
        <v>419.83363083792722</v>
      </c>
      <c r="L93" s="4">
        <v>447.5796298957838</v>
      </c>
      <c r="M93" s="4">
        <v>477.85095646241814</v>
      </c>
      <c r="N93" s="4">
        <v>511.04077093014973</v>
      </c>
      <c r="O93" s="11">
        <f t="shared" si="2"/>
        <v>6.459969363130752E-2</v>
      </c>
      <c r="P93"/>
      <c r="Q93" s="11"/>
    </row>
    <row r="94" spans="1:17">
      <c r="A94" s="3" t="s">
        <v>41</v>
      </c>
      <c r="B94" s="4">
        <v>180.37045550214268</v>
      </c>
      <c r="C94" s="4">
        <v>189.48402310455373</v>
      </c>
      <c r="D94" s="4">
        <v>200.0097060047836</v>
      </c>
      <c r="E94" s="4">
        <v>209.68419752457277</v>
      </c>
      <c r="F94" s="4">
        <v>221.16883936597904</v>
      </c>
      <c r="G94" s="4">
        <v>234.2497553322238</v>
      </c>
      <c r="H94" s="4">
        <v>249.16763590773235</v>
      </c>
      <c r="I94" s="4">
        <v>265.24426243215231</v>
      </c>
      <c r="J94" s="4">
        <v>282.77125262384942</v>
      </c>
      <c r="K94" s="4">
        <v>301.90842009887069</v>
      </c>
      <c r="L94" s="4">
        <v>322.8722594526281</v>
      </c>
      <c r="M94" s="4">
        <v>345.801749664873</v>
      </c>
      <c r="N94" s="4">
        <v>371.01836484926622</v>
      </c>
      <c r="O94" s="11">
        <f t="shared" si="2"/>
        <v>6.7900757188835176E-2</v>
      </c>
      <c r="P94"/>
      <c r="Q94" s="11"/>
    </row>
    <row r="95" spans="1:17">
      <c r="A95" s="3" t="s">
        <v>42</v>
      </c>
      <c r="B95" s="4">
        <v>63.682304232957044</v>
      </c>
      <c r="C95" s="4">
        <v>66.666858564755458</v>
      </c>
      <c r="D95" s="4">
        <v>69.991140072753311</v>
      </c>
      <c r="E95" s="4">
        <v>73.125953909864549</v>
      </c>
      <c r="F95" s="4">
        <v>76.70309119374069</v>
      </c>
      <c r="G95" s="4">
        <v>80.526463960689824</v>
      </c>
      <c r="H95" s="4">
        <v>84.823713271156734</v>
      </c>
      <c r="I95" s="4">
        <v>89.470738089837667</v>
      </c>
      <c r="J95" s="4">
        <v>94.503192825048842</v>
      </c>
      <c r="K95" s="4">
        <v>99.903021668008634</v>
      </c>
      <c r="L95" s="4">
        <v>105.75995790084912</v>
      </c>
      <c r="M95" s="4">
        <v>112.10299262254792</v>
      </c>
      <c r="N95" s="4">
        <v>118.98942811362426</v>
      </c>
      <c r="O95" s="11">
        <f t="shared" si="2"/>
        <v>5.7363342208529705E-2</v>
      </c>
      <c r="P95"/>
      <c r="Q95" s="11"/>
    </row>
    <row r="96" spans="1:17">
      <c r="A96" s="3" t="s">
        <v>43</v>
      </c>
      <c r="B96" s="4">
        <v>12.261886616174866</v>
      </c>
      <c r="C96" s="4">
        <v>12.728937863605475</v>
      </c>
      <c r="D96" s="4">
        <v>13.265124710478595</v>
      </c>
      <c r="E96" s="4">
        <v>13.767497597374593</v>
      </c>
      <c r="F96" s="4">
        <v>14.33874434320442</v>
      </c>
      <c r="G96" s="4">
        <v>14.948260407179831</v>
      </c>
      <c r="H96" s="4">
        <v>15.629008834940377</v>
      </c>
      <c r="I96" s="4">
        <v>16.370330814713459</v>
      </c>
      <c r="J96" s="4">
        <v>17.166094764586052</v>
      </c>
      <c r="K96" s="4">
        <v>18.022189071047901</v>
      </c>
      <c r="L96" s="4">
        <v>18.947412542306573</v>
      </c>
      <c r="M96" s="4">
        <v>19.946214174997262</v>
      </c>
      <c r="N96" s="4">
        <v>21.032977967259306</v>
      </c>
      <c r="O96" s="11">
        <f t="shared" si="2"/>
        <v>4.9994825589336635E-2</v>
      </c>
      <c r="P96"/>
      <c r="Q96" s="11"/>
    </row>
    <row r="97" spans="1:17">
      <c r="A97" s="2" t="s">
        <v>44</v>
      </c>
      <c r="B97" s="4">
        <v>256.31464635127458</v>
      </c>
      <c r="C97" s="4">
        <v>268.87981953291467</v>
      </c>
      <c r="D97" s="4">
        <v>283.26597078801552</v>
      </c>
      <c r="E97" s="4">
        <v>296.57764903181192</v>
      </c>
      <c r="F97" s="4">
        <v>312.21067490292415</v>
      </c>
      <c r="G97" s="4">
        <v>329.72447970009347</v>
      </c>
      <c r="H97" s="4">
        <v>349.6203580138295</v>
      </c>
      <c r="I97" s="4">
        <v>371.08533133670346</v>
      </c>
      <c r="J97" s="4">
        <v>394.44054021348438</v>
      </c>
      <c r="K97" s="4">
        <v>419.83363083792727</v>
      </c>
      <c r="L97" s="4">
        <v>447.57962989578385</v>
      </c>
      <c r="M97" s="4">
        <v>477.85095646241825</v>
      </c>
      <c r="N97" s="4">
        <v>511.04077093014985</v>
      </c>
      <c r="O97" s="11">
        <f t="shared" si="2"/>
        <v>6.4599693631307492E-2</v>
      </c>
      <c r="P97"/>
      <c r="Q97" s="11"/>
    </row>
    <row r="98" spans="1:17">
      <c r="A98" s="3" t="s">
        <v>45</v>
      </c>
      <c r="B98" s="4">
        <v>11.557305994953593</v>
      </c>
      <c r="C98" s="4">
        <v>11.974822567695373</v>
      </c>
      <c r="D98" s="4">
        <v>12.462173596234628</v>
      </c>
      <c r="E98" s="4">
        <v>12.898494807091277</v>
      </c>
      <c r="F98" s="4">
        <v>13.412813064071036</v>
      </c>
      <c r="G98" s="4">
        <v>13.973931770313126</v>
      </c>
      <c r="H98" s="4">
        <v>14.595823897828041</v>
      </c>
      <c r="I98" s="4">
        <v>15.273504087989663</v>
      </c>
      <c r="J98" s="4">
        <v>16.000408089907548</v>
      </c>
      <c r="K98" s="4">
        <v>16.784985314762878</v>
      </c>
      <c r="L98" s="4">
        <v>17.631269586099645</v>
      </c>
      <c r="M98" s="4">
        <v>18.548941003679815</v>
      </c>
      <c r="N98" s="4">
        <v>19.547920271436979</v>
      </c>
      <c r="O98" s="11">
        <f t="shared" si="2"/>
        <v>4.9121993416250634E-2</v>
      </c>
      <c r="P98"/>
      <c r="Q98" s="11"/>
    </row>
    <row r="99" spans="1:17">
      <c r="A99" s="3" t="s">
        <v>46</v>
      </c>
      <c r="B99" s="4">
        <v>34.331624299047917</v>
      </c>
      <c r="C99" s="4">
        <v>36.069453395142922</v>
      </c>
      <c r="D99" s="4">
        <v>38.062047281433195</v>
      </c>
      <c r="E99" s="4">
        <v>39.860759141848916</v>
      </c>
      <c r="F99" s="4">
        <v>41.999084204719509</v>
      </c>
      <c r="G99" s="4">
        <v>44.351000296018469</v>
      </c>
      <c r="H99" s="4">
        <v>46.987101218802614</v>
      </c>
      <c r="I99" s="4">
        <v>49.868399214328974</v>
      </c>
      <c r="J99" s="4">
        <v>52.995483235975485</v>
      </c>
      <c r="K99" s="4">
        <v>56.375318189351773</v>
      </c>
      <c r="L99" s="4">
        <v>60.069208447595642</v>
      </c>
      <c r="M99" s="4">
        <v>64.10325342888207</v>
      </c>
      <c r="N99" s="4">
        <v>68.51883834843828</v>
      </c>
      <c r="O99" s="11">
        <f t="shared" si="2"/>
        <v>6.4110315206821061E-2</v>
      </c>
      <c r="P99"/>
      <c r="Q99" s="11"/>
    </row>
    <row r="100" spans="1:17">
      <c r="A100" s="3" t="s">
        <v>47</v>
      </c>
      <c r="B100" s="4">
        <v>29.714288881429177</v>
      </c>
      <c r="C100" s="4">
        <v>31.102307810351761</v>
      </c>
      <c r="D100" s="4">
        <v>32.686161130085154</v>
      </c>
      <c r="E100" s="4">
        <v>34.102213507524056</v>
      </c>
      <c r="F100" s="4">
        <v>35.77324440922439</v>
      </c>
      <c r="G100" s="4">
        <v>37.592914832483252</v>
      </c>
      <c r="H100" s="4">
        <v>39.629010767861622</v>
      </c>
      <c r="I100" s="4">
        <v>41.83114641270177</v>
      </c>
      <c r="J100" s="4">
        <v>44.213059332937199</v>
      </c>
      <c r="K100" s="4">
        <v>46.781188831025332</v>
      </c>
      <c r="L100" s="4">
        <v>49.575568893708983</v>
      </c>
      <c r="M100" s="4">
        <v>52.605754576361981</v>
      </c>
      <c r="N100" s="4">
        <v>55.914273797793577</v>
      </c>
      <c r="O100" s="11">
        <f t="shared" si="2"/>
        <v>5.8353999718654452E-2</v>
      </c>
      <c r="P100"/>
      <c r="Q100" s="11"/>
    </row>
    <row r="101" spans="1:17">
      <c r="A101" s="3" t="s">
        <v>48</v>
      </c>
      <c r="B101" s="4">
        <v>79.496626592204478</v>
      </c>
      <c r="C101" s="4">
        <v>83.909271047833116</v>
      </c>
      <c r="D101" s="4">
        <v>88.923765355628419</v>
      </c>
      <c r="E101" s="4">
        <v>93.812011830188595</v>
      </c>
      <c r="F101" s="4">
        <v>99.457365631196808</v>
      </c>
      <c r="G101" s="4">
        <v>106.04182237626472</v>
      </c>
      <c r="H101" s="4">
        <v>113.73824496702525</v>
      </c>
      <c r="I101" s="4">
        <v>121.95769290779795</v>
      </c>
      <c r="J101" s="4">
        <v>130.95916121958294</v>
      </c>
      <c r="K101" s="4">
        <v>140.83549518493683</v>
      </c>
      <c r="L101" s="4">
        <v>151.70128811186771</v>
      </c>
      <c r="M101" s="4">
        <v>163.6546982220093</v>
      </c>
      <c r="N101" s="4">
        <v>176.83111536197265</v>
      </c>
      <c r="O101" s="11">
        <f t="shared" si="2"/>
        <v>7.5786101302323453E-2</v>
      </c>
      <c r="P101"/>
      <c r="Q101" s="11"/>
    </row>
    <row r="102" spans="1:17">
      <c r="A102" s="3" t="s">
        <v>49</v>
      </c>
      <c r="B102" s="4">
        <v>17.686079252607552</v>
      </c>
      <c r="C102" s="4">
        <v>18.428234302596</v>
      </c>
      <c r="D102" s="4">
        <v>19.271733772875429</v>
      </c>
      <c r="E102" s="4">
        <v>20.027471819323402</v>
      </c>
      <c r="F102" s="4">
        <v>20.918069628956349</v>
      </c>
      <c r="G102" s="4">
        <v>21.890760891187561</v>
      </c>
      <c r="H102" s="4">
        <v>22.970484619797872</v>
      </c>
      <c r="I102" s="4">
        <v>24.142467587919327</v>
      </c>
      <c r="J102" s="4">
        <v>25.408206263145747</v>
      </c>
      <c r="K102" s="4">
        <v>26.773880768843448</v>
      </c>
      <c r="L102" s="4">
        <v>28.255473052401545</v>
      </c>
      <c r="M102" s="4">
        <v>29.862484453327127</v>
      </c>
      <c r="N102" s="4">
        <v>31.612276087637486</v>
      </c>
      <c r="O102" s="11">
        <f t="shared" si="2"/>
        <v>5.3899680148337514E-2</v>
      </c>
      <c r="P102"/>
      <c r="Q102" s="11"/>
    </row>
    <row r="103" spans="1:17">
      <c r="A103" s="3" t="s">
        <v>50</v>
      </c>
      <c r="B103" s="4">
        <v>52.34321261722409</v>
      </c>
      <c r="C103" s="4">
        <v>55.21793569796742</v>
      </c>
      <c r="D103" s="4">
        <v>58.533469733952735</v>
      </c>
      <c r="E103" s="4">
        <v>61.531282876223919</v>
      </c>
      <c r="F103" s="4">
        <v>65.107720390787321</v>
      </c>
      <c r="G103" s="4">
        <v>69.038349044406488</v>
      </c>
      <c r="H103" s="4">
        <v>73.438841140637081</v>
      </c>
      <c r="I103" s="4">
        <v>78.223795302348933</v>
      </c>
      <c r="J103" s="4">
        <v>83.436451681332301</v>
      </c>
      <c r="K103" s="4">
        <v>89.090379209472786</v>
      </c>
      <c r="L103" s="4">
        <v>95.257126479833275</v>
      </c>
      <c r="M103" s="4">
        <v>101.95993536667862</v>
      </c>
      <c r="N103" s="4">
        <v>109.309670568408</v>
      </c>
      <c r="O103" s="11">
        <f t="shared" si="2"/>
        <v>6.7848743973302719E-2</v>
      </c>
      <c r="P103"/>
      <c r="Q103" s="11"/>
    </row>
    <row r="104" spans="1:17">
      <c r="A104" s="3" t="s">
        <v>51</v>
      </c>
      <c r="B104" s="4">
        <v>13.904734916550117</v>
      </c>
      <c r="C104" s="4">
        <v>14.362455181406492</v>
      </c>
      <c r="D104" s="4">
        <v>14.899235847057167</v>
      </c>
      <c r="E104" s="4">
        <v>15.377839764110101</v>
      </c>
      <c r="F104" s="4">
        <v>15.944023892853608</v>
      </c>
      <c r="G104" s="4">
        <v>16.558506002515692</v>
      </c>
      <c r="H104" s="4">
        <v>17.234951966110309</v>
      </c>
      <c r="I104" s="4">
        <v>17.961747058226894</v>
      </c>
      <c r="J104" s="4">
        <v>18.742129155743264</v>
      </c>
      <c r="K104" s="4">
        <v>19.579469352334097</v>
      </c>
      <c r="L104" s="4">
        <v>20.479390790613021</v>
      </c>
      <c r="M104" s="4">
        <v>21.441152458591748</v>
      </c>
      <c r="N104" s="4">
        <v>22.479762852572357</v>
      </c>
      <c r="O104" s="11">
        <f t="shared" si="2"/>
        <v>4.4641380255251113E-2</v>
      </c>
      <c r="P104"/>
      <c r="Q104" s="11"/>
    </row>
    <row r="105" spans="1:17">
      <c r="A105" s="3" t="s">
        <v>52</v>
      </c>
      <c r="B105" s="4">
        <v>17.280773797257652</v>
      </c>
      <c r="C105" s="4">
        <v>17.815339529921577</v>
      </c>
      <c r="D105" s="4">
        <v>18.427384070748793</v>
      </c>
      <c r="E105" s="4">
        <v>18.967575285501638</v>
      </c>
      <c r="F105" s="4">
        <v>19.598353681115153</v>
      </c>
      <c r="G105" s="4">
        <v>20.277194486904143</v>
      </c>
      <c r="H105" s="4">
        <v>21.025899435766689</v>
      </c>
      <c r="I105" s="4">
        <v>21.826578765389968</v>
      </c>
      <c r="J105" s="4">
        <v>22.685641234859855</v>
      </c>
      <c r="K105" s="4">
        <v>23.612913987200056</v>
      </c>
      <c r="L105" s="4">
        <v>24.610304533663953</v>
      </c>
      <c r="M105" s="4">
        <v>25.674736952887539</v>
      </c>
      <c r="N105" s="4">
        <v>26.826913641890474</v>
      </c>
      <c r="O105" s="11">
        <f t="shared" si="2"/>
        <v>4.0797213071042782E-2</v>
      </c>
      <c r="P105"/>
      <c r="Q105" s="11"/>
    </row>
    <row r="106" spans="1:17">
      <c r="A106" s="2" t="s">
        <v>53</v>
      </c>
      <c r="B106" s="4">
        <v>256.31464635127458</v>
      </c>
      <c r="C106" s="4">
        <v>268.87981953291467</v>
      </c>
      <c r="D106" s="4">
        <v>283.26597078801552</v>
      </c>
      <c r="E106" s="4">
        <v>296.57764903181192</v>
      </c>
      <c r="F106" s="4">
        <v>312.21067490292421</v>
      </c>
      <c r="G106" s="4">
        <v>329.72447970009347</v>
      </c>
      <c r="H106" s="4">
        <v>349.62035801382945</v>
      </c>
      <c r="I106" s="4">
        <v>371.08533133670352</v>
      </c>
      <c r="J106" s="4">
        <v>394.44054021348433</v>
      </c>
      <c r="K106" s="4">
        <v>419.83363083792722</v>
      </c>
      <c r="L106" s="4">
        <v>447.5796298957838</v>
      </c>
      <c r="M106" s="4">
        <v>477.85095646241814</v>
      </c>
      <c r="N106" s="4">
        <v>511.04077093014973</v>
      </c>
      <c r="O106" s="11">
        <f t="shared" si="2"/>
        <v>6.459969363130752E-2</v>
      </c>
      <c r="P106"/>
      <c r="Q106" s="11"/>
    </row>
    <row r="107" spans="1:17">
      <c r="A107" s="3" t="s">
        <v>54</v>
      </c>
      <c r="B107" s="4">
        <v>22.228189733295075</v>
      </c>
      <c r="C107" s="4">
        <v>23.171838267192108</v>
      </c>
      <c r="D107" s="4">
        <v>24.245173195298896</v>
      </c>
      <c r="E107" s="4">
        <v>25.259085835769547</v>
      </c>
      <c r="F107" s="4">
        <v>26.383199613955433</v>
      </c>
      <c r="G107" s="4">
        <v>27.60665672555384</v>
      </c>
      <c r="H107" s="4">
        <v>28.978881460146539</v>
      </c>
      <c r="I107" s="4">
        <v>30.483714755184824</v>
      </c>
      <c r="J107" s="4">
        <v>32.099241826507516</v>
      </c>
      <c r="K107" s="4">
        <v>33.83774390138079</v>
      </c>
      <c r="L107" s="4">
        <v>35.727111511853515</v>
      </c>
      <c r="M107" s="4">
        <v>37.790020320901895</v>
      </c>
      <c r="N107" s="4">
        <v>40.046784219533208</v>
      </c>
      <c r="O107" s="11">
        <f t="shared" si="2"/>
        <v>5.4579000109884861E-2</v>
      </c>
      <c r="P107"/>
      <c r="Q107" s="11"/>
    </row>
    <row r="108" spans="1:17">
      <c r="A108" s="3" t="s">
        <v>55</v>
      </c>
      <c r="B108" s="4">
        <v>131.98467677399861</v>
      </c>
      <c r="C108" s="4">
        <v>139.01876789947249</v>
      </c>
      <c r="D108" s="4">
        <v>147.09669119634475</v>
      </c>
      <c r="E108" s="4">
        <v>154.42157107036419</v>
      </c>
      <c r="F108" s="4">
        <v>163.38843466037719</v>
      </c>
      <c r="G108" s="4">
        <v>173.6342880845217</v>
      </c>
      <c r="H108" s="4">
        <v>185.43366373121043</v>
      </c>
      <c r="I108" s="4">
        <v>198.05854817679159</v>
      </c>
      <c r="J108" s="4">
        <v>211.89996138149689</v>
      </c>
      <c r="K108" s="4">
        <v>227.02632420330877</v>
      </c>
      <c r="L108" s="4">
        <v>243.60883667631083</v>
      </c>
      <c r="M108" s="4">
        <v>261.72893929718106</v>
      </c>
      <c r="N108" s="4">
        <v>281.65309326023225</v>
      </c>
      <c r="O108" s="11">
        <f t="shared" si="2"/>
        <v>7.1547162600359426E-2</v>
      </c>
      <c r="P108"/>
      <c r="Q108" s="11"/>
    </row>
    <row r="109" spans="1:17">
      <c r="A109" s="3" t="s">
        <v>56</v>
      </c>
      <c r="B109" s="4">
        <v>69.147543422975616</v>
      </c>
      <c r="C109" s="4">
        <v>72.542469827454582</v>
      </c>
      <c r="D109" s="4">
        <v>76.422277656145468</v>
      </c>
      <c r="E109" s="4">
        <v>80.10657411099065</v>
      </c>
      <c r="F109" s="4">
        <v>84.214457865996565</v>
      </c>
      <c r="G109" s="4">
        <v>88.690976198707318</v>
      </c>
      <c r="H109" s="4">
        <v>93.679479836227557</v>
      </c>
      <c r="I109" s="4">
        <v>99.135514568602403</v>
      </c>
      <c r="J109" s="4">
        <v>105.00867935123073</v>
      </c>
      <c r="K109" s="4">
        <v>111.36714935181089</v>
      </c>
      <c r="L109" s="4">
        <v>118.28912805712224</v>
      </c>
      <c r="M109" s="4">
        <v>125.82842585835465</v>
      </c>
      <c r="N109" s="4">
        <v>134.06774480455897</v>
      </c>
      <c r="O109" s="11">
        <f t="shared" si="2"/>
        <v>6.0803591133168917E-2</v>
      </c>
      <c r="P109"/>
      <c r="Q109" s="11"/>
    </row>
    <row r="110" spans="1:17">
      <c r="A110" s="3" t="s">
        <v>57</v>
      </c>
      <c r="B110" s="4">
        <v>32.954236421005291</v>
      </c>
      <c r="C110" s="4">
        <v>34.146743538795469</v>
      </c>
      <c r="D110" s="4">
        <v>35.501828740226394</v>
      </c>
      <c r="E110" s="4">
        <v>36.790418014687525</v>
      </c>
      <c r="F110" s="4">
        <v>38.224582762594977</v>
      </c>
      <c r="G110" s="4">
        <v>39.792558691310603</v>
      </c>
      <c r="H110" s="4">
        <v>41.528332986244912</v>
      </c>
      <c r="I110" s="4">
        <v>43.407553836124684</v>
      </c>
      <c r="J110" s="4">
        <v>45.432657654249184</v>
      </c>
      <c r="K110" s="4">
        <v>47.60241338142675</v>
      </c>
      <c r="L110" s="4">
        <v>49.954553650497196</v>
      </c>
      <c r="M110" s="4">
        <v>52.503570985980566</v>
      </c>
      <c r="N110" s="4">
        <v>55.273148645825287</v>
      </c>
      <c r="O110" s="11">
        <f t="shared" si="2"/>
        <v>4.8063211897216331E-2</v>
      </c>
      <c r="P110"/>
      <c r="Q110" s="11"/>
    </row>
    <row r="111" spans="1:17">
      <c r="A111" s="2" t="s">
        <v>58</v>
      </c>
      <c r="B111" s="4">
        <v>256.31464635127458</v>
      </c>
      <c r="C111" s="4">
        <v>268.87981953291467</v>
      </c>
      <c r="D111" s="4">
        <v>283.26597078801552</v>
      </c>
      <c r="E111" s="4">
        <v>296.57764903181192</v>
      </c>
      <c r="F111" s="4">
        <v>312.21067490292421</v>
      </c>
      <c r="G111" s="4">
        <v>329.72447970009347</v>
      </c>
      <c r="H111" s="4">
        <v>349.62035801382945</v>
      </c>
      <c r="I111" s="4">
        <v>371.08533133670346</v>
      </c>
      <c r="J111" s="4">
        <v>394.44054021348438</v>
      </c>
      <c r="K111" s="4">
        <v>419.83363083792722</v>
      </c>
      <c r="L111" s="4">
        <v>447.57962989578385</v>
      </c>
      <c r="M111" s="4">
        <v>477.85095646241814</v>
      </c>
      <c r="N111" s="4">
        <v>511.04077093014979</v>
      </c>
      <c r="O111" s="11">
        <f t="shared" si="2"/>
        <v>6.4599693631307381E-2</v>
      </c>
      <c r="P111"/>
      <c r="Q111" s="11"/>
    </row>
    <row r="112" spans="1:17">
      <c r="A112" s="3" t="s">
        <v>59</v>
      </c>
      <c r="B112" s="4">
        <v>124.97408593522488</v>
      </c>
      <c r="C112" s="4">
        <v>131.55588392595442</v>
      </c>
      <c r="D112" s="4">
        <v>139.04498846305995</v>
      </c>
      <c r="E112" s="4">
        <v>145.91851591347302</v>
      </c>
      <c r="F112" s="4">
        <v>154.21153933427726</v>
      </c>
      <c r="G112" s="4">
        <v>163.74073594048295</v>
      </c>
      <c r="H112" s="4">
        <v>174.76812805104242</v>
      </c>
      <c r="I112" s="4">
        <v>186.6561756581269</v>
      </c>
      <c r="J112" s="4">
        <v>199.68801225575595</v>
      </c>
      <c r="K112" s="4">
        <v>213.92937602408324</v>
      </c>
      <c r="L112" s="4">
        <v>229.61617637549767</v>
      </c>
      <c r="M112" s="4">
        <v>246.86484925571659</v>
      </c>
      <c r="N112" s="4">
        <v>265.90498339066579</v>
      </c>
      <c r="O112" s="11">
        <f t="shared" si="2"/>
        <v>7.1720137739474984E-2</v>
      </c>
      <c r="P112"/>
      <c r="Q112" s="11"/>
    </row>
    <row r="113" spans="1:17">
      <c r="A113" s="3" t="s">
        <v>60</v>
      </c>
      <c r="B113" s="4">
        <v>22.386316130105037</v>
      </c>
      <c r="C113" s="4">
        <v>23.342841801281303</v>
      </c>
      <c r="D113" s="4">
        <v>24.459225617682783</v>
      </c>
      <c r="E113" s="4">
        <v>25.499936896720136</v>
      </c>
      <c r="F113" s="4">
        <v>26.685213338152543</v>
      </c>
      <c r="G113" s="4">
        <v>27.97332950771149</v>
      </c>
      <c r="H113" s="4">
        <v>29.400480284561397</v>
      </c>
      <c r="I113" s="4">
        <v>30.942379502893868</v>
      </c>
      <c r="J113" s="4">
        <v>32.599362544314843</v>
      </c>
      <c r="K113" s="4">
        <v>34.390646403807423</v>
      </c>
      <c r="L113" s="4">
        <v>36.318793731832841</v>
      </c>
      <c r="M113" s="4">
        <v>38.397077498378891</v>
      </c>
      <c r="N113" s="4">
        <v>40.657620679055903</v>
      </c>
      <c r="O113" s="11">
        <f t="shared" si="2"/>
        <v>5.4871807481992697E-2</v>
      </c>
      <c r="P113"/>
      <c r="Q113" s="11"/>
    </row>
    <row r="114" spans="1:17">
      <c r="A114" s="3" t="s">
        <v>61</v>
      </c>
      <c r="B114" s="4">
        <v>85.373368240590196</v>
      </c>
      <c r="C114" s="4">
        <v>89.524048687774552</v>
      </c>
      <c r="D114" s="4">
        <v>94.314907170714221</v>
      </c>
      <c r="E114" s="4">
        <v>98.796359229076856</v>
      </c>
      <c r="F114" s="4">
        <v>103.91170298852404</v>
      </c>
      <c r="G114" s="4">
        <v>109.48013895292139</v>
      </c>
      <c r="H114" s="4">
        <v>115.67559761955546</v>
      </c>
      <c r="I114" s="4">
        <v>122.36317809887677</v>
      </c>
      <c r="J114" s="4">
        <v>129.57902161350236</v>
      </c>
      <c r="K114" s="4">
        <v>137.38325374213144</v>
      </c>
      <c r="L114" s="4">
        <v>145.83026360927386</v>
      </c>
      <c r="M114" s="4">
        <v>154.96472690747484</v>
      </c>
      <c r="N114" s="4">
        <v>164.89449174221096</v>
      </c>
      <c r="O114" s="11">
        <f t="shared" si="2"/>
        <v>6.0254478262397534E-2</v>
      </c>
      <c r="P114"/>
      <c r="Q114" s="11"/>
    </row>
    <row r="115" spans="1:17">
      <c r="A115" s="3" t="s">
        <v>62</v>
      </c>
      <c r="B115" s="4">
        <v>18.49241174663338</v>
      </c>
      <c r="C115" s="4">
        <v>19.198860655619423</v>
      </c>
      <c r="D115" s="4">
        <v>19.994974611297955</v>
      </c>
      <c r="E115" s="4">
        <v>20.732447138640719</v>
      </c>
      <c r="F115" s="4">
        <v>21.570345831884023</v>
      </c>
      <c r="G115" s="4">
        <v>22.479958447619396</v>
      </c>
      <c r="H115" s="4">
        <v>23.483921069375803</v>
      </c>
      <c r="I115" s="4">
        <v>24.567655185186975</v>
      </c>
      <c r="J115" s="4">
        <v>25.735308517399265</v>
      </c>
      <c r="K115" s="4">
        <v>26.989060373450236</v>
      </c>
      <c r="L115" s="4">
        <v>28.34590202749272</v>
      </c>
      <c r="M115" s="4">
        <v>29.801270580589929</v>
      </c>
      <c r="N115" s="4">
        <v>31.375513921609969</v>
      </c>
      <c r="O115" s="11">
        <f t="shared" si="2"/>
        <v>4.878157520692139E-2</v>
      </c>
      <c r="P115"/>
      <c r="Q115" s="11"/>
    </row>
    <row r="116" spans="1:17">
      <c r="A116" s="3" t="s">
        <v>63</v>
      </c>
      <c r="B116" s="4">
        <v>5.0884642987210977</v>
      </c>
      <c r="C116" s="4">
        <v>5.2581844622849712</v>
      </c>
      <c r="D116" s="4">
        <v>5.4518749252606051</v>
      </c>
      <c r="E116" s="4">
        <v>5.6303898539011925</v>
      </c>
      <c r="F116" s="4">
        <v>5.8318734100862955</v>
      </c>
      <c r="G116" s="4">
        <v>6.0503168513582324</v>
      </c>
      <c r="H116" s="4">
        <v>6.2922309892943655</v>
      </c>
      <c r="I116" s="4">
        <v>6.5559428916189688</v>
      </c>
      <c r="J116" s="4">
        <v>6.8388352825119156</v>
      </c>
      <c r="K116" s="4">
        <v>7.1412942944548874</v>
      </c>
      <c r="L116" s="4">
        <v>7.4684941516867251</v>
      </c>
      <c r="M116" s="4">
        <v>7.8230322202578852</v>
      </c>
      <c r="N116" s="4">
        <v>8.2081611966071417</v>
      </c>
      <c r="O116" s="11">
        <f t="shared" si="2"/>
        <v>4.4537329656327763E-2</v>
      </c>
      <c r="P116"/>
      <c r="Q116" s="11"/>
    </row>
    <row r="117" spans="1:17">
      <c r="A117" s="2" t="s">
        <v>64</v>
      </c>
      <c r="B117" s="4">
        <v>256.31464635127452</v>
      </c>
      <c r="C117" s="4">
        <v>268.87981953291467</v>
      </c>
      <c r="D117" s="4">
        <v>283.26597078801552</v>
      </c>
      <c r="E117" s="4">
        <v>296.57764903181192</v>
      </c>
      <c r="F117" s="4">
        <v>312.21067490292415</v>
      </c>
      <c r="G117" s="4">
        <v>329.72447970009341</v>
      </c>
      <c r="H117" s="4">
        <v>349.6203580138295</v>
      </c>
      <c r="I117" s="4">
        <v>371.08533133670352</v>
      </c>
      <c r="J117" s="4">
        <v>394.44054021348433</v>
      </c>
      <c r="K117" s="4">
        <v>419.83363083792716</v>
      </c>
      <c r="L117" s="4">
        <v>447.57962989578391</v>
      </c>
      <c r="M117" s="4">
        <v>477.85095646241814</v>
      </c>
      <c r="N117" s="4">
        <v>511.04077093014973</v>
      </c>
      <c r="O117" s="11">
        <f t="shared" si="2"/>
        <v>6.4599693631307492E-2</v>
      </c>
      <c r="P117"/>
      <c r="Q117" s="11"/>
    </row>
    <row r="118" spans="1:17">
      <c r="A118" s="3" t="s">
        <v>65</v>
      </c>
      <c r="B118" s="4">
        <v>76.466894022795884</v>
      </c>
      <c r="C118" s="4">
        <v>80.701962690028978</v>
      </c>
      <c r="D118" s="4">
        <v>85.662954899095098</v>
      </c>
      <c r="E118" s="4">
        <v>90.137363682833467</v>
      </c>
      <c r="F118" s="4">
        <v>95.688245104691077</v>
      </c>
      <c r="G118" s="4">
        <v>102.15131435409562</v>
      </c>
      <c r="H118" s="4">
        <v>109.72791668489251</v>
      </c>
      <c r="I118" s="4">
        <v>117.80739594039636</v>
      </c>
      <c r="J118" s="4">
        <v>126.67300251113133</v>
      </c>
      <c r="K118" s="4">
        <v>136.36965596439066</v>
      </c>
      <c r="L118" s="4">
        <v>147.05165429880293</v>
      </c>
      <c r="M118" s="4">
        <v>158.78279000820092</v>
      </c>
      <c r="N118" s="4">
        <v>171.7180534427016</v>
      </c>
      <c r="O118" s="11">
        <f t="shared" si="2"/>
        <v>7.7021991386276967E-2</v>
      </c>
      <c r="P118"/>
      <c r="Q118" s="11"/>
    </row>
    <row r="119" spans="1:17">
      <c r="A119" s="3" t="s">
        <v>66</v>
      </c>
      <c r="B119" s="4">
        <v>44.774145678427864</v>
      </c>
      <c r="C119" s="4">
        <v>47.139678650783452</v>
      </c>
      <c r="D119" s="4">
        <v>49.833102120078053</v>
      </c>
      <c r="E119" s="4">
        <v>52.382062699565196</v>
      </c>
      <c r="F119" s="4">
        <v>55.30358024112703</v>
      </c>
      <c r="G119" s="4">
        <v>58.540919157218141</v>
      </c>
      <c r="H119" s="4">
        <v>62.169857357922872</v>
      </c>
      <c r="I119" s="4">
        <v>66.153195683883766</v>
      </c>
      <c r="J119" s="4">
        <v>70.481579549300335</v>
      </c>
      <c r="K119" s="4">
        <v>75.204121619852899</v>
      </c>
      <c r="L119" s="4">
        <v>80.379101534186347</v>
      </c>
      <c r="M119" s="4">
        <v>86.059225644468555</v>
      </c>
      <c r="N119" s="4">
        <v>92.315905055653474</v>
      </c>
      <c r="O119" s="11">
        <f t="shared" si="2"/>
        <v>6.7233798766042213E-2</v>
      </c>
      <c r="P119"/>
      <c r="Q119" s="11"/>
    </row>
    <row r="120" spans="1:17">
      <c r="A120" s="3" t="s">
        <v>67</v>
      </c>
      <c r="B120" s="4">
        <v>39.263672795923895</v>
      </c>
      <c r="C120" s="4">
        <v>41.376825495162528</v>
      </c>
      <c r="D120" s="4">
        <v>43.747411900255237</v>
      </c>
      <c r="E120" s="4">
        <v>45.970861533640232</v>
      </c>
      <c r="F120" s="4">
        <v>48.506312394777247</v>
      </c>
      <c r="G120" s="4">
        <v>51.268666689218968</v>
      </c>
      <c r="H120" s="4">
        <v>54.352321606129607</v>
      </c>
      <c r="I120" s="4">
        <v>57.6657447040728</v>
      </c>
      <c r="J120" s="4">
        <v>61.261891050692689</v>
      </c>
      <c r="K120" s="4">
        <v>65.157164728642854</v>
      </c>
      <c r="L120" s="4">
        <v>69.370224031725598</v>
      </c>
      <c r="M120" s="4">
        <v>73.927272018770651</v>
      </c>
      <c r="N120" s="4">
        <v>78.882618414658154</v>
      </c>
      <c r="O120" s="11">
        <f t="shared" si="2"/>
        <v>6.3488398077837127E-2</v>
      </c>
      <c r="P120"/>
      <c r="Q120" s="11"/>
    </row>
    <row r="121" spans="1:17">
      <c r="A121" s="3" t="s">
        <v>68</v>
      </c>
      <c r="B121" s="4">
        <v>22.808306238669946</v>
      </c>
      <c r="C121" s="4">
        <v>23.883895439938488</v>
      </c>
      <c r="D121" s="4">
        <v>25.099990235042927</v>
      </c>
      <c r="E121" s="4">
        <v>26.239799510755653</v>
      </c>
      <c r="F121" s="4">
        <v>27.542411220837074</v>
      </c>
      <c r="G121" s="4">
        <v>28.974490508373851</v>
      </c>
      <c r="H121" s="4">
        <v>30.575968911771483</v>
      </c>
      <c r="I121" s="4">
        <v>32.325017028176276</v>
      </c>
      <c r="J121" s="4">
        <v>34.218085669247671</v>
      </c>
      <c r="K121" s="4">
        <v>36.268730621013795</v>
      </c>
      <c r="L121" s="4">
        <v>38.507170851628608</v>
      </c>
      <c r="M121" s="4">
        <v>40.939266576871056</v>
      </c>
      <c r="N121" s="4">
        <v>43.602078183908837</v>
      </c>
      <c r="O121" s="11">
        <f t="shared" si="2"/>
        <v>6.0122157180826863E-2</v>
      </c>
      <c r="P121"/>
      <c r="Q121" s="11"/>
    </row>
    <row r="122" spans="1:17">
      <c r="A122" s="3" t="s">
        <v>69</v>
      </c>
      <c r="B122" s="4">
        <v>17.522824539534852</v>
      </c>
      <c r="C122" s="4">
        <v>18.192872551077016</v>
      </c>
      <c r="D122" s="4">
        <v>18.969010743406265</v>
      </c>
      <c r="E122" s="4">
        <v>19.699507337174143</v>
      </c>
      <c r="F122" s="4">
        <v>20.534110580091127</v>
      </c>
      <c r="G122" s="4">
        <v>21.450929301063635</v>
      </c>
      <c r="H122" s="4">
        <v>22.464573066356511</v>
      </c>
      <c r="I122" s="4">
        <v>23.566311072872455</v>
      </c>
      <c r="J122" s="4">
        <v>24.75066188019338</v>
      </c>
      <c r="K122" s="4">
        <v>26.034675338103497</v>
      </c>
      <c r="L122" s="4">
        <v>27.421263750037411</v>
      </c>
      <c r="M122" s="4">
        <v>28.922258979432154</v>
      </c>
      <c r="N122" s="4">
        <v>30.555550131352142</v>
      </c>
      <c r="O122" s="11">
        <f t="shared" si="2"/>
        <v>5.1838691792540033E-2</v>
      </c>
      <c r="P122"/>
      <c r="Q122" s="11"/>
    </row>
    <row r="123" spans="1:17">
      <c r="A123" s="3" t="s">
        <v>70</v>
      </c>
      <c r="B123" s="4">
        <v>13.649821208183148</v>
      </c>
      <c r="C123" s="4">
        <v>14.168601523242167</v>
      </c>
      <c r="D123" s="4">
        <v>14.755029450840016</v>
      </c>
      <c r="E123" s="4">
        <v>15.298746756442331</v>
      </c>
      <c r="F123" s="4">
        <v>15.91353326862613</v>
      </c>
      <c r="G123" s="4">
        <v>16.582743174882417</v>
      </c>
      <c r="H123" s="4">
        <v>17.324631369985493</v>
      </c>
      <c r="I123" s="4">
        <v>18.12244026446205</v>
      </c>
      <c r="J123" s="4">
        <v>18.984456094019148</v>
      </c>
      <c r="K123" s="4">
        <v>19.910062124378694</v>
      </c>
      <c r="L123" s="4">
        <v>20.909099241369042</v>
      </c>
      <c r="M123" s="4">
        <v>21.98476097203902</v>
      </c>
      <c r="N123" s="4">
        <v>23.156648751418409</v>
      </c>
      <c r="O123" s="11">
        <f t="shared" si="2"/>
        <v>4.8858851507365679E-2</v>
      </c>
      <c r="P123"/>
      <c r="Q123" s="11"/>
    </row>
    <row r="124" spans="1:17">
      <c r="A124" s="3" t="s">
        <v>71</v>
      </c>
      <c r="B124" s="4">
        <v>7.9323120996673451</v>
      </c>
      <c r="C124" s="4">
        <v>8.2070131871330716</v>
      </c>
      <c r="D124" s="4">
        <v>8.5183493783945679</v>
      </c>
      <c r="E124" s="4">
        <v>8.804390388091079</v>
      </c>
      <c r="F124" s="4">
        <v>9.1264237471037717</v>
      </c>
      <c r="G124" s="4">
        <v>9.474812259181558</v>
      </c>
      <c r="H124" s="4">
        <v>9.8607771793120751</v>
      </c>
      <c r="I124" s="4">
        <v>10.282437716913865</v>
      </c>
      <c r="J124" s="4">
        <v>10.733584879870708</v>
      </c>
      <c r="K124" s="4">
        <v>11.220410380776286</v>
      </c>
      <c r="L124" s="4">
        <v>11.747101280718041</v>
      </c>
      <c r="M124" s="4">
        <v>12.315952038872966</v>
      </c>
      <c r="N124" s="4">
        <v>12.936611322712301</v>
      </c>
      <c r="O124" s="11">
        <f t="shared" si="2"/>
        <v>4.5493691625326398E-2</v>
      </c>
      <c r="P124"/>
      <c r="Q124" s="11"/>
    </row>
    <row r="125" spans="1:17">
      <c r="A125" s="3" t="s">
        <v>72</v>
      </c>
      <c r="B125" s="4">
        <v>17.68997025600159</v>
      </c>
      <c r="C125" s="4">
        <v>18.474930977824119</v>
      </c>
      <c r="D125" s="4">
        <v>19.36295916811504</v>
      </c>
      <c r="E125" s="4">
        <v>20.187732499984111</v>
      </c>
      <c r="F125" s="4">
        <v>21.125609802130121</v>
      </c>
      <c r="G125" s="4">
        <v>22.147012660089334</v>
      </c>
      <c r="H125" s="4">
        <v>23.282054857556041</v>
      </c>
      <c r="I125" s="4">
        <v>24.520428187423331</v>
      </c>
      <c r="J125" s="4">
        <v>25.853382963516403</v>
      </c>
      <c r="K125" s="4">
        <v>27.288570930524852</v>
      </c>
      <c r="L125" s="4">
        <v>28.849587015454265</v>
      </c>
      <c r="M125" s="4">
        <v>30.543063370705308</v>
      </c>
      <c r="N125" s="4">
        <v>32.387726253951676</v>
      </c>
      <c r="O125" s="11">
        <f t="shared" si="2"/>
        <v>5.5797812849214388E-2</v>
      </c>
      <c r="P125"/>
      <c r="Q125" s="11"/>
    </row>
    <row r="126" spans="1:17">
      <c r="A126" s="3" t="s">
        <v>73</v>
      </c>
      <c r="B126" s="4">
        <v>16.206699512070028</v>
      </c>
      <c r="C126" s="4">
        <v>16.734039017724825</v>
      </c>
      <c r="D126" s="4">
        <v>17.317162892788296</v>
      </c>
      <c r="E126" s="4">
        <v>17.857184623325704</v>
      </c>
      <c r="F126" s="4">
        <v>18.47044854354062</v>
      </c>
      <c r="G126" s="4">
        <v>19.133591595969929</v>
      </c>
      <c r="H126" s="4">
        <v>19.862256979902881</v>
      </c>
      <c r="I126" s="4">
        <v>20.642360738502568</v>
      </c>
      <c r="J126" s="4">
        <v>21.483895615512651</v>
      </c>
      <c r="K126" s="4">
        <v>22.380239130243684</v>
      </c>
      <c r="L126" s="4">
        <v>23.344427891861564</v>
      </c>
      <c r="M126" s="4">
        <v>24.376366853057572</v>
      </c>
      <c r="N126" s="4">
        <v>25.485579373793172</v>
      </c>
      <c r="O126" s="11">
        <f t="shared" si="2"/>
        <v>4.1802583746260585E-2</v>
      </c>
      <c r="P126"/>
      <c r="Q126" s="11"/>
    </row>
    <row r="127" spans="1:17">
      <c r="A127" s="2" t="s">
        <v>74</v>
      </c>
      <c r="B127" s="4">
        <v>256.31464635127458</v>
      </c>
      <c r="C127" s="4">
        <v>268.87981953291467</v>
      </c>
      <c r="D127" s="4">
        <v>283.26597078801547</v>
      </c>
      <c r="E127" s="4">
        <v>296.57764903181192</v>
      </c>
      <c r="F127" s="4">
        <v>312.21067490292421</v>
      </c>
      <c r="G127" s="4">
        <v>329.72447970009347</v>
      </c>
      <c r="H127" s="4">
        <v>349.62035801382945</v>
      </c>
      <c r="I127" s="4">
        <v>371.08533133670346</v>
      </c>
      <c r="J127" s="4">
        <v>394.44054021348433</v>
      </c>
      <c r="K127" s="4">
        <v>419.83363083792722</v>
      </c>
      <c r="L127" s="4">
        <v>447.57962989578385</v>
      </c>
      <c r="M127" s="4">
        <v>477.8509564624182</v>
      </c>
      <c r="N127" s="4">
        <v>511.04077093014973</v>
      </c>
      <c r="O127" s="11">
        <f t="shared" si="2"/>
        <v>6.459969363130752E-2</v>
      </c>
      <c r="P127"/>
      <c r="Q127" s="11"/>
    </row>
    <row r="128" spans="1:17">
      <c r="A128" s="3" t="s">
        <v>75</v>
      </c>
      <c r="B128" s="4">
        <v>163.91427681494963</v>
      </c>
      <c r="C128" s="4">
        <v>172.5108934685459</v>
      </c>
      <c r="D128" s="4">
        <v>182.37173191358434</v>
      </c>
      <c r="E128" s="4">
        <v>191.36499522647196</v>
      </c>
      <c r="F128" s="4">
        <v>202.17466780216753</v>
      </c>
      <c r="G128" s="4">
        <v>214.44585689107203</v>
      </c>
      <c r="H128" s="4">
        <v>228.47510039808984</v>
      </c>
      <c r="I128" s="4">
        <v>243.55500486859049</v>
      </c>
      <c r="J128" s="4">
        <v>260.0051032297535</v>
      </c>
      <c r="K128" s="4">
        <v>277.94326131514237</v>
      </c>
      <c r="L128" s="4">
        <v>297.57919536095932</v>
      </c>
      <c r="M128" s="4">
        <v>319.04660429068923</v>
      </c>
      <c r="N128" s="4">
        <v>342.63435910514204</v>
      </c>
      <c r="O128" s="11">
        <f t="shared" si="2"/>
        <v>6.9235382258093892E-2</v>
      </c>
      <c r="P128"/>
      <c r="Q128" s="11"/>
    </row>
    <row r="129" spans="1:17">
      <c r="A129" s="3" t="s">
        <v>76</v>
      </c>
      <c r="B129" s="4">
        <v>67.064535225530136</v>
      </c>
      <c r="C129" s="4">
        <v>70.044896839242057</v>
      </c>
      <c r="D129" s="4">
        <v>73.454777488420405</v>
      </c>
      <c r="E129" s="4">
        <v>76.719422510200673</v>
      </c>
      <c r="F129" s="4">
        <v>80.374627434005959</v>
      </c>
      <c r="G129" s="4">
        <v>84.361979091801985</v>
      </c>
      <c r="H129" s="4">
        <v>88.824331019425557</v>
      </c>
      <c r="I129" s="4">
        <v>93.699935094005681</v>
      </c>
      <c r="J129" s="4">
        <v>98.975100882460808</v>
      </c>
      <c r="K129" s="4">
        <v>104.67713049941911</v>
      </c>
      <c r="L129" s="4">
        <v>110.89346930130387</v>
      </c>
      <c r="M129" s="4">
        <v>117.66069733967817</v>
      </c>
      <c r="N129" s="4">
        <v>125.04692737806057</v>
      </c>
      <c r="O129" s="11">
        <f t="shared" si="2"/>
        <v>5.7835257502672981E-2</v>
      </c>
      <c r="P129"/>
      <c r="Q129" s="11"/>
    </row>
    <row r="130" spans="1:17">
      <c r="A130" s="3" t="s">
        <v>77</v>
      </c>
      <c r="B130" s="4">
        <v>25.335834310794812</v>
      </c>
      <c r="C130" s="4">
        <v>26.324029225126697</v>
      </c>
      <c r="D130" s="4">
        <v>27.439461386010741</v>
      </c>
      <c r="E130" s="4">
        <v>28.493231295139275</v>
      </c>
      <c r="F130" s="4">
        <v>29.661379666750673</v>
      </c>
      <c r="G130" s="4">
        <v>30.916643717219454</v>
      </c>
      <c r="H130" s="4">
        <v>32.320926596314067</v>
      </c>
      <c r="I130" s="4">
        <v>33.830391374107322</v>
      </c>
      <c r="J130" s="4">
        <v>35.460336101270009</v>
      </c>
      <c r="K130" s="4">
        <v>37.21323902336573</v>
      </c>
      <c r="L130" s="4">
        <v>39.106965233520654</v>
      </c>
      <c r="M130" s="4">
        <v>41.143654832050778</v>
      </c>
      <c r="N130" s="4">
        <v>43.359484446947135</v>
      </c>
      <c r="O130" s="11">
        <f t="shared" si="2"/>
        <v>4.9505063781395728E-2</v>
      </c>
      <c r="P130"/>
      <c r="Q130" s="11"/>
    </row>
    <row r="131" spans="1:17">
      <c r="A131" s="2" t="s">
        <v>78</v>
      </c>
      <c r="B131" s="4">
        <v>256.31464635127463</v>
      </c>
      <c r="C131" s="4">
        <v>268.87981953291467</v>
      </c>
      <c r="D131" s="4">
        <v>283.26597078801547</v>
      </c>
      <c r="E131" s="4">
        <v>296.57764903181192</v>
      </c>
      <c r="F131" s="4">
        <v>312.21067490292421</v>
      </c>
      <c r="G131" s="4">
        <v>329.72447970009347</v>
      </c>
      <c r="H131" s="4">
        <v>349.62035801382945</v>
      </c>
      <c r="I131" s="4">
        <v>371.08533133670346</v>
      </c>
      <c r="J131" s="4">
        <v>394.44054021348438</v>
      </c>
      <c r="K131" s="4">
        <v>419.83363083792722</v>
      </c>
      <c r="L131" s="4">
        <v>447.5796298957838</v>
      </c>
      <c r="M131" s="4">
        <v>477.85095646241814</v>
      </c>
      <c r="N131" s="4">
        <v>511.04077093014973</v>
      </c>
      <c r="O131" s="11">
        <f t="shared" si="2"/>
        <v>6.459969363130752E-2</v>
      </c>
      <c r="P131"/>
      <c r="Q131" s="11"/>
    </row>
    <row r="132" spans="1:17">
      <c r="A132" s="3" t="s">
        <v>79</v>
      </c>
      <c r="B132" s="4">
        <v>40.519551456355018</v>
      </c>
      <c r="C132" s="4">
        <v>42.091555331720429</v>
      </c>
      <c r="D132" s="4">
        <v>43.943858477258757</v>
      </c>
      <c r="E132" s="4">
        <v>45.643498621221099</v>
      </c>
      <c r="F132" s="4">
        <v>47.619812117478709</v>
      </c>
      <c r="G132" s="4">
        <v>49.738551830168589</v>
      </c>
      <c r="H132" s="4">
        <v>52.139483854875493</v>
      </c>
      <c r="I132" s="4">
        <v>54.744775869199316</v>
      </c>
      <c r="J132" s="4">
        <v>57.548235346316268</v>
      </c>
      <c r="K132" s="4">
        <v>60.58234799583358</v>
      </c>
      <c r="L132" s="4">
        <v>63.852723410881538</v>
      </c>
      <c r="M132" s="4">
        <v>67.388471397758096</v>
      </c>
      <c r="N132" s="4">
        <v>71.257120476149268</v>
      </c>
      <c r="O132" s="11">
        <f t="shared" si="2"/>
        <v>5.2700959699645909E-2</v>
      </c>
      <c r="P132"/>
      <c r="Q132" s="11"/>
    </row>
    <row r="133" spans="1:17">
      <c r="A133" s="3" t="s">
        <v>80</v>
      </c>
      <c r="B133" s="4">
        <v>129.10453838679365</v>
      </c>
      <c r="C133" s="4">
        <v>135.94343671772842</v>
      </c>
      <c r="D133" s="4">
        <v>143.74557678800335</v>
      </c>
      <c r="E133" s="4">
        <v>151.02770786425197</v>
      </c>
      <c r="F133" s="4">
        <v>159.65447812593766</v>
      </c>
      <c r="G133" s="4">
        <v>169.66440354758413</v>
      </c>
      <c r="H133" s="4">
        <v>181.01166959739396</v>
      </c>
      <c r="I133" s="4">
        <v>193.19992794275575</v>
      </c>
      <c r="J133" s="4">
        <v>206.52595395287534</v>
      </c>
      <c r="K133" s="4">
        <v>221.09165997371946</v>
      </c>
      <c r="L133" s="4">
        <v>237.09356013872673</v>
      </c>
      <c r="M133" s="4">
        <v>254.6415194724178</v>
      </c>
      <c r="N133" s="4">
        <v>273.93675449349524</v>
      </c>
      <c r="O133" s="11">
        <f t="shared" si="2"/>
        <v>7.0835587697057459E-2</v>
      </c>
      <c r="P133"/>
      <c r="Q133" s="11"/>
    </row>
    <row r="134" spans="1:17">
      <c r="A134" s="3" t="s">
        <v>81</v>
      </c>
      <c r="B134" s="4">
        <v>86.690556508125923</v>
      </c>
      <c r="C134" s="4">
        <v>90.844827483465806</v>
      </c>
      <c r="D134" s="4">
        <v>95.576535522753403</v>
      </c>
      <c r="E134" s="4">
        <v>99.906442546338852</v>
      </c>
      <c r="F134" s="4">
        <v>104.93638465950781</v>
      </c>
      <c r="G134" s="4">
        <v>110.32152432234075</v>
      </c>
      <c r="H134" s="4">
        <v>116.46920456155999</v>
      </c>
      <c r="I134" s="4">
        <v>123.1406275247484</v>
      </c>
      <c r="J134" s="4">
        <v>130.36635091429272</v>
      </c>
      <c r="K134" s="4">
        <v>138.15962286837419</v>
      </c>
      <c r="L134" s="4">
        <v>146.63334634617553</v>
      </c>
      <c r="M134" s="4">
        <v>155.82096559224229</v>
      </c>
      <c r="N134" s="4">
        <v>165.84689596050524</v>
      </c>
      <c r="O134" s="11">
        <f t="shared" si="2"/>
        <v>5.9967237683487155E-2</v>
      </c>
      <c r="P134"/>
      <c r="Q134" s="11"/>
    </row>
    <row r="135" spans="1:17">
      <c r="A135" s="2" t="s">
        <v>82</v>
      </c>
      <c r="B135" s="4">
        <v>256.31464635127458</v>
      </c>
      <c r="C135" s="4">
        <v>268.87981953291467</v>
      </c>
      <c r="D135" s="4">
        <v>283.26597078801552</v>
      </c>
      <c r="E135" s="4">
        <v>296.57764903181192</v>
      </c>
      <c r="F135" s="4">
        <v>312.21067490292421</v>
      </c>
      <c r="G135" s="4">
        <v>329.72447970009347</v>
      </c>
      <c r="H135" s="4">
        <v>349.62035801382945</v>
      </c>
      <c r="I135" s="4">
        <v>371.08533133670346</v>
      </c>
      <c r="J135" s="4">
        <v>394.44054021348433</v>
      </c>
      <c r="K135" s="4">
        <v>419.83363083792716</v>
      </c>
      <c r="L135" s="4">
        <v>447.57962989578385</v>
      </c>
      <c r="M135" s="4">
        <v>477.8509564624182</v>
      </c>
      <c r="N135" s="4">
        <v>511.04077093014979</v>
      </c>
      <c r="O135" s="11">
        <f t="shared" si="2"/>
        <v>6.4599693631307381E-2</v>
      </c>
      <c r="P135"/>
      <c r="Q135" s="11"/>
    </row>
    <row r="136" spans="1:17">
      <c r="A136" s="3" t="s">
        <v>28</v>
      </c>
      <c r="B136" s="4">
        <v>53.528006370884235</v>
      </c>
      <c r="C136" s="4">
        <v>56.429285603111239</v>
      </c>
      <c r="D136" s="4">
        <v>59.688263601984502</v>
      </c>
      <c r="E136" s="4">
        <v>62.807678905691105</v>
      </c>
      <c r="F136" s="4">
        <v>66.392739865277747</v>
      </c>
      <c r="G136" s="4">
        <v>70.370286045308774</v>
      </c>
      <c r="H136" s="4">
        <v>74.763941514687858</v>
      </c>
      <c r="I136" s="4">
        <v>79.593019671649216</v>
      </c>
      <c r="J136" s="4">
        <v>84.846482927051838</v>
      </c>
      <c r="K136" s="4">
        <v>90.56812723026195</v>
      </c>
      <c r="L136" s="4">
        <v>96.838347132912233</v>
      </c>
      <c r="M136" s="4">
        <v>103.72260363779695</v>
      </c>
      <c r="N136" s="4">
        <v>111.28343119921787</v>
      </c>
      <c r="O136" s="11">
        <f t="shared" si="2"/>
        <v>6.766364769196645E-2</v>
      </c>
      <c r="P136"/>
      <c r="Q136" s="11"/>
    </row>
    <row r="137" spans="1:17">
      <c r="A137" s="3" t="s">
        <v>27</v>
      </c>
      <c r="B137" s="4">
        <v>202.78663998039036</v>
      </c>
      <c r="C137" s="4">
        <v>212.45053392980341</v>
      </c>
      <c r="D137" s="4">
        <v>223.57770718603103</v>
      </c>
      <c r="E137" s="4">
        <v>233.7699701261208</v>
      </c>
      <c r="F137" s="4">
        <v>245.81793503764644</v>
      </c>
      <c r="G137" s="4">
        <v>259.35419365478469</v>
      </c>
      <c r="H137" s="4">
        <v>274.85641649914157</v>
      </c>
      <c r="I137" s="4">
        <v>291.49231166505427</v>
      </c>
      <c r="J137" s="4">
        <v>309.59405728643247</v>
      </c>
      <c r="K137" s="4">
        <v>329.26550360766521</v>
      </c>
      <c r="L137" s="4">
        <v>350.74128276287161</v>
      </c>
      <c r="M137" s="4">
        <v>374.12835282462123</v>
      </c>
      <c r="N137" s="4">
        <v>399.7573397309319</v>
      </c>
      <c r="O137" s="11">
        <f t="shared" si="2"/>
        <v>6.3759153680711403E-2</v>
      </c>
      <c r="P137"/>
      <c r="Q137" s="11"/>
    </row>
    <row r="138" spans="1:17">
      <c r="A138" s="2" t="s">
        <v>26</v>
      </c>
      <c r="B138" s="4">
        <v>256.31464635127458</v>
      </c>
      <c r="C138" s="4">
        <v>268.87981953291467</v>
      </c>
      <c r="D138" s="4">
        <v>283.26597078801552</v>
      </c>
      <c r="E138" s="4">
        <v>296.57764903181197</v>
      </c>
      <c r="F138" s="4">
        <v>312.21067490292415</v>
      </c>
      <c r="G138" s="4">
        <v>329.72447970009347</v>
      </c>
      <c r="H138" s="4">
        <v>349.6203580138295</v>
      </c>
      <c r="I138" s="4">
        <v>371.0853313367034</v>
      </c>
      <c r="J138" s="4">
        <v>394.44054021348433</v>
      </c>
      <c r="K138" s="4">
        <v>419.83363083792722</v>
      </c>
      <c r="L138" s="4">
        <v>447.5796298957838</v>
      </c>
      <c r="M138" s="4">
        <v>477.85095646241814</v>
      </c>
      <c r="N138" s="4">
        <v>511.04077093014979</v>
      </c>
      <c r="O138" s="11">
        <f t="shared" si="2"/>
        <v>6.4599693631307381E-2</v>
      </c>
      <c r="P138"/>
      <c r="Q138" s="11"/>
    </row>
    <row r="139" spans="1:17">
      <c r="A139" s="3" t="s">
        <v>83</v>
      </c>
      <c r="B139" s="4">
        <v>140.24966692468666</v>
      </c>
      <c r="C139" s="4">
        <v>147.50390622173106</v>
      </c>
      <c r="D139" s="4">
        <v>155.87131744055824</v>
      </c>
      <c r="E139" s="4">
        <v>163.57061744589851</v>
      </c>
      <c r="F139" s="4">
        <v>172.76607379034743</v>
      </c>
      <c r="G139" s="4">
        <v>183.32033661028763</v>
      </c>
      <c r="H139" s="4">
        <v>195.47052182511641</v>
      </c>
      <c r="I139" s="4">
        <v>208.51157490212984</v>
      </c>
      <c r="J139" s="4">
        <v>222.77366763074764</v>
      </c>
      <c r="K139" s="4">
        <v>238.35014774240599</v>
      </c>
      <c r="L139" s="4">
        <v>255.45861343302101</v>
      </c>
      <c r="M139" s="4">
        <v>274.17624397030266</v>
      </c>
      <c r="N139" s="4">
        <v>294.7634129079313</v>
      </c>
      <c r="O139" s="11">
        <f t="shared" si="2"/>
        <v>7.0202923230330144E-2</v>
      </c>
      <c r="P139"/>
      <c r="Q139" s="11"/>
    </row>
    <row r="140" spans="1:17">
      <c r="A140" s="3" t="s">
        <v>84</v>
      </c>
      <c r="B140" s="4">
        <v>82.990799647099365</v>
      </c>
      <c r="C140" s="4">
        <v>86.976667183876287</v>
      </c>
      <c r="D140" s="4">
        <v>91.511481093447628</v>
      </c>
      <c r="E140" s="4">
        <v>95.737662020842833</v>
      </c>
      <c r="F140" s="4">
        <v>100.58818112835267</v>
      </c>
      <c r="G140" s="4">
        <v>105.82871690642806</v>
      </c>
      <c r="H140" s="4">
        <v>111.66145044856114</v>
      </c>
      <c r="I140" s="4">
        <v>118.01778722251825</v>
      </c>
      <c r="J140" s="4">
        <v>124.87571613730208</v>
      </c>
      <c r="K140" s="4">
        <v>132.28567673877825</v>
      </c>
      <c r="L140" s="4">
        <v>140.32233622952094</v>
      </c>
      <c r="M140" s="4">
        <v>149.05882641509479</v>
      </c>
      <c r="N140" s="4">
        <v>158.59579660594284</v>
      </c>
      <c r="O140" s="11">
        <f t="shared" si="2"/>
        <v>5.9493522799888364E-2</v>
      </c>
      <c r="P140"/>
      <c r="Q140" s="11"/>
    </row>
    <row r="141" spans="1:17">
      <c r="A141" s="3" t="s">
        <v>85</v>
      </c>
      <c r="B141" s="4">
        <v>20.454297019941588</v>
      </c>
      <c r="C141" s="4">
        <v>21.33397905864916</v>
      </c>
      <c r="D141" s="4">
        <v>22.315178271132829</v>
      </c>
      <c r="E141" s="4">
        <v>23.231742197348225</v>
      </c>
      <c r="F141" s="4">
        <v>24.279280649327067</v>
      </c>
      <c r="G141" s="4">
        <v>25.412646582859931</v>
      </c>
      <c r="H141" s="4">
        <v>26.678767320138014</v>
      </c>
      <c r="I141" s="4">
        <v>28.048375181709531</v>
      </c>
      <c r="J141" s="4">
        <v>29.528362545983985</v>
      </c>
      <c r="K141" s="4">
        <v>31.127710981408768</v>
      </c>
      <c r="L141" s="4">
        <v>32.856497293190806</v>
      </c>
      <c r="M141" s="4">
        <v>34.732174670374789</v>
      </c>
      <c r="N141" s="4">
        <v>36.775966389126665</v>
      </c>
      <c r="O141" s="11">
        <f t="shared" si="2"/>
        <v>5.4218418453818418E-2</v>
      </c>
      <c r="P141"/>
      <c r="Q141" s="11"/>
    </row>
    <row r="142" spans="1:17">
      <c r="A142" s="3" t="s">
        <v>86</v>
      </c>
      <c r="B142" s="4">
        <v>9.045597056862885</v>
      </c>
      <c r="C142" s="4">
        <v>9.3666098193900318</v>
      </c>
      <c r="D142" s="4">
        <v>9.7293497824390975</v>
      </c>
      <c r="E142" s="4">
        <v>10.068888369577486</v>
      </c>
      <c r="F142" s="4">
        <v>10.45983695456709</v>
      </c>
      <c r="G142" s="4">
        <v>10.885735076244178</v>
      </c>
      <c r="H142" s="4">
        <v>11.355364744887359</v>
      </c>
      <c r="I142" s="4">
        <v>11.863857895394361</v>
      </c>
      <c r="J142" s="4">
        <v>12.414326108455835</v>
      </c>
      <c r="K142" s="4">
        <v>13.003306649899198</v>
      </c>
      <c r="L142" s="4">
        <v>13.641545269887938</v>
      </c>
      <c r="M142" s="4">
        <v>14.331148453343447</v>
      </c>
      <c r="N142" s="4">
        <v>15.080167680555387</v>
      </c>
      <c r="O142" s="11">
        <f t="shared" si="2"/>
        <v>4.766202317608275E-2</v>
      </c>
      <c r="P142"/>
      <c r="Q142" s="11"/>
    </row>
    <row r="143" spans="1:17">
      <c r="A143" s="3" t="s">
        <v>87</v>
      </c>
      <c r="B143" s="4">
        <v>3.5742857026840849</v>
      </c>
      <c r="C143" s="4">
        <v>3.6986572492681296</v>
      </c>
      <c r="D143" s="4">
        <v>3.8386442004377184</v>
      </c>
      <c r="E143" s="4">
        <v>3.9687389981448775</v>
      </c>
      <c r="F143" s="4">
        <v>4.1173023803299023</v>
      </c>
      <c r="G143" s="4">
        <v>4.2770445242736876</v>
      </c>
      <c r="H143" s="4">
        <v>4.4542536751265258</v>
      </c>
      <c r="I143" s="4">
        <v>4.6437361349515101</v>
      </c>
      <c r="J143" s="4">
        <v>4.848467790994774</v>
      </c>
      <c r="K143" s="4">
        <v>5.0667887254349928</v>
      </c>
      <c r="L143" s="4">
        <v>5.3006376701631073</v>
      </c>
      <c r="M143" s="4">
        <v>5.5525629533024929</v>
      </c>
      <c r="N143" s="4">
        <v>5.8254273465936119</v>
      </c>
      <c r="O143" s="11">
        <f t="shared" si="2"/>
        <v>4.5127187784820673E-2</v>
      </c>
      <c r="P143"/>
      <c r="Q143" s="11"/>
    </row>
    <row r="144" spans="1:17">
      <c r="A144" s="2" t="s">
        <v>18</v>
      </c>
      <c r="B144" s="4">
        <v>256.31464635127458</v>
      </c>
      <c r="C144" s="4">
        <v>268.87981953291467</v>
      </c>
      <c r="D144" s="4">
        <v>283.26597078801552</v>
      </c>
      <c r="E144" s="4">
        <v>296.57764903181192</v>
      </c>
      <c r="F144" s="4">
        <v>312.21067490292415</v>
      </c>
      <c r="G144" s="4">
        <v>329.72447970009341</v>
      </c>
      <c r="H144" s="4">
        <v>349.62035801382945</v>
      </c>
      <c r="I144" s="4">
        <v>371.08533133670346</v>
      </c>
      <c r="J144" s="4">
        <v>394.44054021348427</v>
      </c>
      <c r="K144" s="4">
        <v>419.83363083792722</v>
      </c>
      <c r="L144" s="4">
        <v>447.5796298957838</v>
      </c>
      <c r="M144" s="4">
        <v>477.85095646241814</v>
      </c>
      <c r="N144" s="4">
        <v>511.04077093014985</v>
      </c>
      <c r="O144" s="11">
        <f t="shared" si="2"/>
        <v>6.4599693631307409E-2</v>
      </c>
      <c r="P144"/>
      <c r="Q144" s="11"/>
    </row>
    <row r="145" spans="1:17">
      <c r="A145" s="3" t="s">
        <v>89</v>
      </c>
      <c r="B145" s="4">
        <v>45.348609511147025</v>
      </c>
      <c r="C145" s="4">
        <v>47.2137674846702</v>
      </c>
      <c r="D145" s="4">
        <v>49.313078784979794</v>
      </c>
      <c r="E145" s="4">
        <v>51.25970979405006</v>
      </c>
      <c r="F145" s="4">
        <v>53.606572880832083</v>
      </c>
      <c r="G145" s="4">
        <v>56.23220376623749</v>
      </c>
      <c r="H145" s="4">
        <v>59.096194984618911</v>
      </c>
      <c r="I145" s="4">
        <v>62.15957015882757</v>
      </c>
      <c r="J145" s="4">
        <v>65.482407165894713</v>
      </c>
      <c r="K145" s="4">
        <v>69.065113185900884</v>
      </c>
      <c r="L145" s="4">
        <v>72.945836649337664</v>
      </c>
      <c r="M145" s="4">
        <v>77.160276249644426</v>
      </c>
      <c r="N145" s="4">
        <v>81.746162710029196</v>
      </c>
      <c r="O145" s="11">
        <f t="shared" si="2"/>
        <v>5.4901119079989805E-2</v>
      </c>
      <c r="P145"/>
      <c r="Q145" s="11"/>
    </row>
    <row r="146" spans="1:17">
      <c r="A146" s="3" t="s">
        <v>90</v>
      </c>
      <c r="B146" s="4">
        <v>69.385116678757655</v>
      </c>
      <c r="C146" s="4">
        <v>73.602787838351304</v>
      </c>
      <c r="D146" s="4">
        <v>78.439771626619319</v>
      </c>
      <c r="E146" s="4">
        <v>82.914973916458635</v>
      </c>
      <c r="F146" s="4">
        <v>88.074631390114888</v>
      </c>
      <c r="G146" s="4">
        <v>93.943780735063427</v>
      </c>
      <c r="H146" s="4">
        <v>100.75656372827522</v>
      </c>
      <c r="I146" s="4">
        <v>108.12184272532279</v>
      </c>
      <c r="J146" s="4">
        <v>116.17053210820941</v>
      </c>
      <c r="K146" s="4">
        <v>124.97107793882267</v>
      </c>
      <c r="L146" s="4">
        <v>134.61735997180429</v>
      </c>
      <c r="M146" s="4">
        <v>145.1725475267944</v>
      </c>
      <c r="N146" s="4">
        <v>156.78927582794873</v>
      </c>
      <c r="O146" s="11">
        <f t="shared" si="2"/>
        <v>7.5915914405512874E-2</v>
      </c>
      <c r="P146"/>
      <c r="Q146" s="11"/>
    </row>
    <row r="147" spans="1:17">
      <c r="A147" s="3" t="s">
        <v>91</v>
      </c>
      <c r="B147" s="4">
        <v>47.170625041874082</v>
      </c>
      <c r="C147" s="4">
        <v>49.456812243586235</v>
      </c>
      <c r="D147" s="4">
        <v>52.069872217160473</v>
      </c>
      <c r="E147" s="4">
        <v>54.411327704512999</v>
      </c>
      <c r="F147" s="4">
        <v>57.228216709706004</v>
      </c>
      <c r="G147" s="4">
        <v>60.323306862780882</v>
      </c>
      <c r="H147" s="4">
        <v>63.853395332601572</v>
      </c>
      <c r="I147" s="4">
        <v>67.61210908964344</v>
      </c>
      <c r="J147" s="4">
        <v>71.688228712119169</v>
      </c>
      <c r="K147" s="4">
        <v>76.121927494415871</v>
      </c>
      <c r="L147" s="4">
        <v>80.930167332219781</v>
      </c>
      <c r="M147" s="4">
        <v>86.120738197784775</v>
      </c>
      <c r="N147" s="4">
        <v>91.78707139826399</v>
      </c>
      <c r="O147" s="11">
        <f t="shared" si="2"/>
        <v>6.1799065753293525E-2</v>
      </c>
      <c r="P147"/>
      <c r="Q147" s="11"/>
    </row>
    <row r="148" spans="1:17">
      <c r="A148" s="3" t="s">
        <v>92</v>
      </c>
      <c r="B148" s="4">
        <v>38.753590514013332</v>
      </c>
      <c r="C148" s="4">
        <v>40.023220534994721</v>
      </c>
      <c r="D148" s="4">
        <v>41.49016914544557</v>
      </c>
      <c r="E148" s="4">
        <v>42.865535970093795</v>
      </c>
      <c r="F148" s="4">
        <v>44.427579038686112</v>
      </c>
      <c r="G148" s="4">
        <v>46.208575958435702</v>
      </c>
      <c r="H148" s="4">
        <v>48.195547192663156</v>
      </c>
      <c r="I148" s="4">
        <v>50.362160817824581</v>
      </c>
      <c r="J148" s="4">
        <v>52.700152418808344</v>
      </c>
      <c r="K148" s="4">
        <v>55.224561071797623</v>
      </c>
      <c r="L148" s="4">
        <v>57.98491998710017</v>
      </c>
      <c r="M148" s="4">
        <v>61.00609816568754</v>
      </c>
      <c r="N148" s="4">
        <v>64.303234704328005</v>
      </c>
      <c r="O148" s="11">
        <f t="shared" si="2"/>
        <v>4.8338323169691805E-2</v>
      </c>
      <c r="P148"/>
      <c r="Q148" s="11"/>
    </row>
    <row r="149" spans="1:17">
      <c r="A149" s="3" t="s">
        <v>93</v>
      </c>
      <c r="B149" s="4">
        <v>55.656704605482489</v>
      </c>
      <c r="C149" s="4">
        <v>58.583231431312193</v>
      </c>
      <c r="D149" s="4">
        <v>61.953079013810353</v>
      </c>
      <c r="E149" s="4">
        <v>65.126101646696426</v>
      </c>
      <c r="F149" s="4">
        <v>68.873674883585082</v>
      </c>
      <c r="G149" s="4">
        <v>73.016612377575967</v>
      </c>
      <c r="H149" s="4">
        <v>77.718656775670595</v>
      </c>
      <c r="I149" s="4">
        <v>82.829648545085092</v>
      </c>
      <c r="J149" s="4">
        <v>88.399219808452671</v>
      </c>
      <c r="K149" s="4">
        <v>94.45095114699015</v>
      </c>
      <c r="L149" s="4">
        <v>101.1013459553219</v>
      </c>
      <c r="M149" s="4">
        <v>108.39129632250703</v>
      </c>
      <c r="N149" s="4">
        <v>116.41502628957986</v>
      </c>
      <c r="O149" s="11">
        <f t="shared" si="2"/>
        <v>6.8909782104667458E-2</v>
      </c>
      <c r="P149"/>
      <c r="Q149" s="11"/>
    </row>
    <row r="150" spans="1:17">
      <c r="A150" s="1" t="s">
        <v>23</v>
      </c>
      <c r="O150" s="11" t="str">
        <f t="shared" ref="O150:O213" si="3">IFERROR(RATE(2033-2026,,-G150,N150),"")</f>
        <v/>
      </c>
      <c r="P150"/>
      <c r="Q150" s="11"/>
    </row>
    <row r="151" spans="1:17">
      <c r="A151" s="2" t="s">
        <v>25</v>
      </c>
      <c r="B151" s="4">
        <v>32.6676591841373</v>
      </c>
      <c r="C151" s="4">
        <v>33.485114439382187</v>
      </c>
      <c r="D151" s="4">
        <v>34.468533022775489</v>
      </c>
      <c r="E151" s="4">
        <v>35.292937188392933</v>
      </c>
      <c r="F151" s="4">
        <v>36.338059549271406</v>
      </c>
      <c r="G151" s="4">
        <v>37.451227294696707</v>
      </c>
      <c r="H151" s="4">
        <v>38.743909533502595</v>
      </c>
      <c r="I151" s="4">
        <v>40.128075629045931</v>
      </c>
      <c r="J151" s="4">
        <v>41.614009888967281</v>
      </c>
      <c r="K151" s="4">
        <v>43.207988546996951</v>
      </c>
      <c r="L151" s="4">
        <v>44.914705805677599</v>
      </c>
      <c r="M151" s="4">
        <v>46.746850517672343</v>
      </c>
      <c r="N151" s="4">
        <v>48.746660929118732</v>
      </c>
      <c r="O151" s="11">
        <f t="shared" si="3"/>
        <v>3.8374745170413532E-2</v>
      </c>
      <c r="P151"/>
      <c r="Q151" s="11"/>
    </row>
    <row r="152" spans="1:17">
      <c r="A152" s="3" t="s">
        <v>32</v>
      </c>
      <c r="B152" s="4">
        <v>7.1279682308071042</v>
      </c>
      <c r="C152" s="4">
        <v>7.3477905312649696</v>
      </c>
      <c r="D152" s="4">
        <v>7.6063754840988764</v>
      </c>
      <c r="E152" s="4">
        <v>7.8234060726959678</v>
      </c>
      <c r="F152" s="4">
        <v>8.0968942137295059</v>
      </c>
      <c r="G152" s="4">
        <v>8.389478195386733</v>
      </c>
      <c r="H152" s="4">
        <v>8.7279502923268222</v>
      </c>
      <c r="I152" s="4">
        <v>9.0867029251279803</v>
      </c>
      <c r="J152" s="4">
        <v>9.4747855980661821</v>
      </c>
      <c r="K152" s="4">
        <v>9.8872762282818449</v>
      </c>
      <c r="L152" s="4">
        <v>10.330295628866899</v>
      </c>
      <c r="M152" s="4">
        <v>10.806697376333835</v>
      </c>
      <c r="N152" s="4">
        <v>11.324613491376224</v>
      </c>
      <c r="O152" s="11">
        <f t="shared" si="3"/>
        <v>4.3788803895004121E-2</v>
      </c>
      <c r="P152"/>
      <c r="Q152" s="11"/>
    </row>
    <row r="153" spans="1:17">
      <c r="A153" s="3" t="s">
        <v>33</v>
      </c>
      <c r="B153" s="4">
        <v>8.4535414850832158</v>
      </c>
      <c r="C153" s="4">
        <v>8.7182845424466251</v>
      </c>
      <c r="D153" s="4">
        <v>9.0431951429230271</v>
      </c>
      <c r="E153" s="4">
        <v>9.3158013004381353</v>
      </c>
      <c r="F153" s="4">
        <v>9.6621020371796149</v>
      </c>
      <c r="G153" s="4">
        <v>10.028917129300792</v>
      </c>
      <c r="H153" s="4">
        <v>10.456558691502854</v>
      </c>
      <c r="I153" s="4">
        <v>10.917438990106398</v>
      </c>
      <c r="J153" s="4">
        <v>11.407048376859096</v>
      </c>
      <c r="K153" s="4">
        <v>11.936734541285901</v>
      </c>
      <c r="L153" s="4">
        <v>12.500783893981474</v>
      </c>
      <c r="M153" s="4">
        <v>13.107216313538949</v>
      </c>
      <c r="N153" s="4">
        <v>13.771674053074705</v>
      </c>
      <c r="O153" s="11">
        <f t="shared" si="3"/>
        <v>4.6347880540314149E-2</v>
      </c>
      <c r="P153"/>
      <c r="Q153" s="11"/>
    </row>
    <row r="154" spans="1:17">
      <c r="A154" s="3" t="s">
        <v>34</v>
      </c>
      <c r="B154" s="4">
        <v>5.2398310611393493</v>
      </c>
      <c r="C154" s="4">
        <v>5.3738632518205849</v>
      </c>
      <c r="D154" s="4">
        <v>5.5413834472111585</v>
      </c>
      <c r="E154" s="4">
        <v>5.6816255966407789</v>
      </c>
      <c r="F154" s="4">
        <v>5.8599013294886317</v>
      </c>
      <c r="G154" s="4">
        <v>6.048405155274641</v>
      </c>
      <c r="H154" s="4">
        <v>6.2679396924948847</v>
      </c>
      <c r="I154" s="4">
        <v>6.5048338277995761</v>
      </c>
      <c r="J154" s="4">
        <v>6.7556953801864266</v>
      </c>
      <c r="K154" s="4">
        <v>7.0269625728377854</v>
      </c>
      <c r="L154" s="4">
        <v>7.3148719909568092</v>
      </c>
      <c r="M154" s="4">
        <v>7.6237820670777667</v>
      </c>
      <c r="N154" s="4">
        <v>7.9623763567517303</v>
      </c>
      <c r="O154" s="11">
        <f t="shared" si="3"/>
        <v>4.0057628578610067E-2</v>
      </c>
      <c r="P154"/>
      <c r="Q154" s="11"/>
    </row>
    <row r="155" spans="1:17">
      <c r="A155" s="3" t="s">
        <v>35</v>
      </c>
      <c r="B155" s="4">
        <v>3.3230475047583496</v>
      </c>
      <c r="C155" s="4">
        <v>3.3975543418028007</v>
      </c>
      <c r="D155" s="4">
        <v>3.4867428173492123</v>
      </c>
      <c r="E155" s="4">
        <v>3.5614870201018798</v>
      </c>
      <c r="F155" s="4">
        <v>3.6557043148944786</v>
      </c>
      <c r="G155" s="4">
        <v>3.756719229418235</v>
      </c>
      <c r="H155" s="4">
        <v>3.8733151515521125</v>
      </c>
      <c r="I155" s="4">
        <v>3.9968303877696623</v>
      </c>
      <c r="J155" s="4">
        <v>4.1306991778986033</v>
      </c>
      <c r="K155" s="4">
        <v>4.2724668385412965</v>
      </c>
      <c r="L155" s="4">
        <v>4.4245320736525304</v>
      </c>
      <c r="M155" s="4">
        <v>4.5878054287225138</v>
      </c>
      <c r="N155" s="4">
        <v>4.7654010263068134</v>
      </c>
      <c r="O155" s="11">
        <f t="shared" si="3"/>
        <v>3.4560318401436405E-2</v>
      </c>
      <c r="P155"/>
      <c r="Q155" s="11"/>
    </row>
    <row r="156" spans="1:17">
      <c r="A156" s="3" t="s">
        <v>36</v>
      </c>
      <c r="B156" s="4">
        <v>2.2439495609022484</v>
      </c>
      <c r="C156" s="4">
        <v>2.2841600464328056</v>
      </c>
      <c r="D156" s="4">
        <v>2.3282605426192977</v>
      </c>
      <c r="E156" s="4">
        <v>2.3650105851819565</v>
      </c>
      <c r="F156" s="4">
        <v>2.4117937668717171</v>
      </c>
      <c r="G156" s="4">
        <v>2.4611157204350986</v>
      </c>
      <c r="H156" s="4">
        <v>2.5169208206151428</v>
      </c>
      <c r="I156" s="4">
        <v>2.5757456472077709</v>
      </c>
      <c r="J156" s="4">
        <v>2.6400722858882388</v>
      </c>
      <c r="K156" s="4">
        <v>2.7077572461099133</v>
      </c>
      <c r="L156" s="4">
        <v>2.7808800346109783</v>
      </c>
      <c r="M156" s="4">
        <v>2.8589303887152724</v>
      </c>
      <c r="N156" s="4">
        <v>2.9422991200250319</v>
      </c>
      <c r="O156" s="11">
        <f t="shared" si="3"/>
        <v>2.5839116774704071E-2</v>
      </c>
      <c r="P156"/>
      <c r="Q156" s="11"/>
    </row>
    <row r="157" spans="1:17">
      <c r="A157" s="3" t="s">
        <v>37</v>
      </c>
      <c r="B157" s="4">
        <v>2.0528633936060334</v>
      </c>
      <c r="C157" s="4">
        <v>2.0908019347738915</v>
      </c>
      <c r="D157" s="4">
        <v>2.1369363453533943</v>
      </c>
      <c r="E157" s="4">
        <v>2.1756471864225921</v>
      </c>
      <c r="F157" s="4">
        <v>2.2245431907156537</v>
      </c>
      <c r="G157" s="4">
        <v>2.277157834511105</v>
      </c>
      <c r="H157" s="4">
        <v>2.3379114405411814</v>
      </c>
      <c r="I157" s="4">
        <v>2.4023799962861281</v>
      </c>
      <c r="J157" s="4">
        <v>2.4724820457839192</v>
      </c>
      <c r="K157" s="4">
        <v>2.5466738443560861</v>
      </c>
      <c r="L157" s="4">
        <v>2.6263297720474963</v>
      </c>
      <c r="M157" s="4">
        <v>2.7119175199778667</v>
      </c>
      <c r="N157" s="4">
        <v>2.8051989989962647</v>
      </c>
      <c r="O157" s="11">
        <f t="shared" si="3"/>
        <v>3.0240571877448594E-2</v>
      </c>
      <c r="P157"/>
      <c r="Q157" s="11"/>
    </row>
    <row r="158" spans="1:17">
      <c r="A158" s="3" t="s">
        <v>38</v>
      </c>
      <c r="B158" s="4">
        <v>2.0707998234152027</v>
      </c>
      <c r="C158" s="4">
        <v>2.1012872944213985</v>
      </c>
      <c r="D158" s="4">
        <v>2.1349792396117238</v>
      </c>
      <c r="E158" s="4">
        <v>2.1627010802859896</v>
      </c>
      <c r="F158" s="4">
        <v>2.1970559690970948</v>
      </c>
      <c r="G158" s="4">
        <v>2.2333110524749071</v>
      </c>
      <c r="H158" s="4">
        <v>2.2762462117186568</v>
      </c>
      <c r="I158" s="4">
        <v>2.3209216527245617</v>
      </c>
      <c r="J158" s="4">
        <v>2.3700439393086121</v>
      </c>
      <c r="K158" s="4">
        <v>2.4240374279163688</v>
      </c>
      <c r="L158" s="4">
        <v>2.4825394762063429</v>
      </c>
      <c r="M158" s="4">
        <v>2.5441830165140509</v>
      </c>
      <c r="N158" s="4">
        <v>2.6119460185421222</v>
      </c>
      <c r="O158" s="11">
        <f t="shared" si="3"/>
        <v>2.2625047822173689E-2</v>
      </c>
      <c r="P158"/>
      <c r="Q158" s="11"/>
    </row>
    <row r="159" spans="1:17">
      <c r="A159" s="3" t="s">
        <v>39</v>
      </c>
      <c r="B159" s="4">
        <v>2.1556581244257922</v>
      </c>
      <c r="C159" s="4">
        <v>2.1713724964191066</v>
      </c>
      <c r="D159" s="4">
        <v>2.1906600036087971</v>
      </c>
      <c r="E159" s="4">
        <v>2.2072583466256366</v>
      </c>
      <c r="F159" s="4">
        <v>2.2300647272947089</v>
      </c>
      <c r="G159" s="4">
        <v>2.2561229778951986</v>
      </c>
      <c r="H159" s="4">
        <v>2.2870672327509327</v>
      </c>
      <c r="I159" s="4">
        <v>2.3232222020238491</v>
      </c>
      <c r="J159" s="4">
        <v>2.3631830849762059</v>
      </c>
      <c r="K159" s="4">
        <v>2.406079847667757</v>
      </c>
      <c r="L159" s="4">
        <v>2.4544729353550627</v>
      </c>
      <c r="M159" s="4">
        <v>2.5063184067920887</v>
      </c>
      <c r="N159" s="4">
        <v>2.5631518640458339</v>
      </c>
      <c r="O159" s="11">
        <f t="shared" si="3"/>
        <v>1.839424993010039E-2</v>
      </c>
      <c r="P159"/>
      <c r="Q159" s="11"/>
    </row>
    <row r="160" spans="1:17">
      <c r="A160" s="2" t="s">
        <v>40</v>
      </c>
      <c r="B160" s="4">
        <v>32.667659184137293</v>
      </c>
      <c r="C160" s="4">
        <v>33.485114439382187</v>
      </c>
      <c r="D160" s="4">
        <v>34.468533022775496</v>
      </c>
      <c r="E160" s="4">
        <v>35.292937188392941</v>
      </c>
      <c r="F160" s="4">
        <v>36.338059549271406</v>
      </c>
      <c r="G160" s="4">
        <v>37.451227294696707</v>
      </c>
      <c r="H160" s="4">
        <v>38.743909533502595</v>
      </c>
      <c r="I160" s="4">
        <v>40.128075629045931</v>
      </c>
      <c r="J160" s="4">
        <v>41.614009888967281</v>
      </c>
      <c r="K160" s="4">
        <v>43.207988546996951</v>
      </c>
      <c r="L160" s="4">
        <v>44.914705805677592</v>
      </c>
      <c r="M160" s="4">
        <v>46.746850517672343</v>
      </c>
      <c r="N160" s="4">
        <v>48.746660929118732</v>
      </c>
      <c r="O160" s="11">
        <f t="shared" si="3"/>
        <v>3.8374745170413532E-2</v>
      </c>
      <c r="P160"/>
      <c r="Q160" s="11"/>
    </row>
    <row r="161" spans="1:17">
      <c r="A161" s="3" t="s">
        <v>41</v>
      </c>
      <c r="B161" s="4">
        <v>22.732766978353958</v>
      </c>
      <c r="C161" s="4">
        <v>23.377458787634843</v>
      </c>
      <c r="D161" s="4">
        <v>24.164552667172348</v>
      </c>
      <c r="E161" s="4">
        <v>24.84036383127826</v>
      </c>
      <c r="F161" s="4">
        <v>25.705050266669538</v>
      </c>
      <c r="G161" s="4">
        <v>26.619201895577035</v>
      </c>
      <c r="H161" s="4">
        <v>27.640447623908699</v>
      </c>
      <c r="I161" s="4">
        <v>28.721257334234547</v>
      </c>
      <c r="J161" s="4">
        <v>29.878070882848188</v>
      </c>
      <c r="K161" s="4">
        <v>31.114357654304818</v>
      </c>
      <c r="L161" s="4">
        <v>32.427314734571254</v>
      </c>
      <c r="M161" s="4">
        <v>33.826377644887678</v>
      </c>
      <c r="N161" s="4">
        <v>35.355806047899001</v>
      </c>
      <c r="O161" s="11">
        <f t="shared" si="3"/>
        <v>4.1380371302265621E-2</v>
      </c>
      <c r="P161"/>
      <c r="Q161" s="11"/>
    </row>
    <row r="162" spans="1:17">
      <c r="A162" s="3" t="s">
        <v>42</v>
      </c>
      <c r="B162" s="4">
        <v>8.3461841450116356</v>
      </c>
      <c r="C162" s="4">
        <v>8.4921139657834104</v>
      </c>
      <c r="D162" s="4">
        <v>8.6567077236743515</v>
      </c>
      <c r="E162" s="4">
        <v>8.7825709796560893</v>
      </c>
      <c r="F162" s="4">
        <v>8.9358368338506953</v>
      </c>
      <c r="G162" s="4">
        <v>9.10713669150757</v>
      </c>
      <c r="H162" s="4">
        <v>9.341072605412478</v>
      </c>
      <c r="I162" s="4">
        <v>9.6052174050720378</v>
      </c>
      <c r="J162" s="4">
        <v>9.8923672833697758</v>
      </c>
      <c r="K162" s="4">
        <v>10.204586474307611</v>
      </c>
      <c r="L162" s="4">
        <v>10.550137634647749</v>
      </c>
      <c r="M162" s="4">
        <v>10.932648378149981</v>
      </c>
      <c r="N162" s="4">
        <v>11.34935337307906</v>
      </c>
      <c r="O162" s="11">
        <f t="shared" si="3"/>
        <v>3.1942761468839391E-2</v>
      </c>
      <c r="P162"/>
      <c r="Q162" s="11"/>
    </row>
    <row r="163" spans="1:17">
      <c r="A163" s="3" t="s">
        <v>43</v>
      </c>
      <c r="B163" s="4">
        <v>1.5887080607717046</v>
      </c>
      <c r="C163" s="4">
        <v>1.6155416859639313</v>
      </c>
      <c r="D163" s="4">
        <v>1.6472726319287896</v>
      </c>
      <c r="E163" s="4">
        <v>1.6700023774585839</v>
      </c>
      <c r="F163" s="4">
        <v>1.6971724487511719</v>
      </c>
      <c r="G163" s="4">
        <v>1.7248887076121018</v>
      </c>
      <c r="H163" s="4">
        <v>1.762389304181418</v>
      </c>
      <c r="I163" s="4">
        <v>1.801600889739345</v>
      </c>
      <c r="J163" s="4">
        <v>1.8435717227493165</v>
      </c>
      <c r="K163" s="4">
        <v>1.889044418384521</v>
      </c>
      <c r="L163" s="4">
        <v>1.9372534364585914</v>
      </c>
      <c r="M163" s="4">
        <v>1.9878244946346828</v>
      </c>
      <c r="N163" s="4">
        <v>2.0415015081406689</v>
      </c>
      <c r="O163" s="11">
        <f t="shared" si="3"/>
        <v>2.4366855641082135E-2</v>
      </c>
      <c r="P163"/>
      <c r="Q163" s="11"/>
    </row>
    <row r="164" spans="1:17">
      <c r="A164" s="2" t="s">
        <v>44</v>
      </c>
      <c r="B164" s="4">
        <v>32.6676591841373</v>
      </c>
      <c r="C164" s="4">
        <v>33.485114439382187</v>
      </c>
      <c r="D164" s="4">
        <v>34.468533022775489</v>
      </c>
      <c r="E164" s="4">
        <v>35.292937188392933</v>
      </c>
      <c r="F164" s="4">
        <v>36.338059549271399</v>
      </c>
      <c r="G164" s="4">
        <v>37.4512272946967</v>
      </c>
      <c r="H164" s="4">
        <v>38.743909533502602</v>
      </c>
      <c r="I164" s="4">
        <v>40.128075629045924</v>
      </c>
      <c r="J164" s="4">
        <v>41.614009888967288</v>
      </c>
      <c r="K164" s="4">
        <v>43.207988546996951</v>
      </c>
      <c r="L164" s="4">
        <v>44.914705805677599</v>
      </c>
      <c r="M164" s="4">
        <v>46.74685051767235</v>
      </c>
      <c r="N164" s="4">
        <v>48.746660929118725</v>
      </c>
      <c r="O164" s="11">
        <f t="shared" si="3"/>
        <v>3.8374745170413574E-2</v>
      </c>
      <c r="P164"/>
      <c r="Q164" s="11"/>
    </row>
    <row r="165" spans="1:17">
      <c r="A165" s="3" t="s">
        <v>45</v>
      </c>
      <c r="B165" s="4">
        <v>1.8778632649948064</v>
      </c>
      <c r="C165" s="4">
        <v>1.9100867986047043</v>
      </c>
      <c r="D165" s="4">
        <v>1.9464891220576708</v>
      </c>
      <c r="E165" s="4">
        <v>1.9771347302537972</v>
      </c>
      <c r="F165" s="4">
        <v>2.0127914246072458</v>
      </c>
      <c r="G165" s="4">
        <v>2.050333580653084</v>
      </c>
      <c r="H165" s="4">
        <v>2.0944815443308848</v>
      </c>
      <c r="I165" s="4">
        <v>2.1414574673389781</v>
      </c>
      <c r="J165" s="4">
        <v>2.1928162157793998</v>
      </c>
      <c r="K165" s="4">
        <v>2.2468185394142779</v>
      </c>
      <c r="L165" s="4">
        <v>2.3051317955084301</v>
      </c>
      <c r="M165" s="4">
        <v>2.3673335114126113</v>
      </c>
      <c r="N165" s="4">
        <v>2.4337266891842426</v>
      </c>
      <c r="O165" s="11">
        <f t="shared" si="3"/>
        <v>2.4791054431920596E-2</v>
      </c>
      <c r="P165"/>
      <c r="Q165" s="11"/>
    </row>
    <row r="166" spans="1:17">
      <c r="A166" s="3" t="s">
        <v>46</v>
      </c>
      <c r="B166" s="4">
        <v>4.5677922663456911</v>
      </c>
      <c r="C166" s="4">
        <v>4.7055280143979932</v>
      </c>
      <c r="D166" s="4">
        <v>4.8627143610203394</v>
      </c>
      <c r="E166" s="4">
        <v>4.9942050959593267</v>
      </c>
      <c r="F166" s="4">
        <v>5.1435372281304153</v>
      </c>
      <c r="G166" s="4">
        <v>5.3002605156912335</v>
      </c>
      <c r="H166" s="4">
        <v>5.4902113149357916</v>
      </c>
      <c r="I166" s="4">
        <v>5.6901347726408638</v>
      </c>
      <c r="J166" s="4">
        <v>5.9058308774025443</v>
      </c>
      <c r="K166" s="4">
        <v>6.1389674615816272</v>
      </c>
      <c r="L166" s="4">
        <v>6.3893635867872041</v>
      </c>
      <c r="M166" s="4">
        <v>6.6542921483614252</v>
      </c>
      <c r="N166" s="4">
        <v>6.9418512118972755</v>
      </c>
      <c r="O166" s="11">
        <f t="shared" si="3"/>
        <v>3.9297126137395291E-2</v>
      </c>
      <c r="P166"/>
      <c r="Q166" s="11"/>
    </row>
    <row r="167" spans="1:17">
      <c r="A167" s="3" t="s">
        <v>47</v>
      </c>
      <c r="B167" s="4">
        <v>4.2899584954914376</v>
      </c>
      <c r="C167" s="4">
        <v>4.3913269457523896</v>
      </c>
      <c r="D167" s="4">
        <v>4.5091809730733159</v>
      </c>
      <c r="E167" s="4">
        <v>4.6084906157523182</v>
      </c>
      <c r="F167" s="4">
        <v>4.7210959531416572</v>
      </c>
      <c r="G167" s="4">
        <v>4.839360902122773</v>
      </c>
      <c r="H167" s="4">
        <v>4.9849319427266963</v>
      </c>
      <c r="I167" s="4">
        <v>5.1396225437876755</v>
      </c>
      <c r="J167" s="4">
        <v>5.305861675708166</v>
      </c>
      <c r="K167" s="4">
        <v>5.4828876334313525</v>
      </c>
      <c r="L167" s="4">
        <v>5.6696406397388746</v>
      </c>
      <c r="M167" s="4">
        <v>5.8708961903989474</v>
      </c>
      <c r="N167" s="4">
        <v>6.0880685724413368</v>
      </c>
      <c r="O167" s="11">
        <f t="shared" si="3"/>
        <v>3.3336205602874668E-2</v>
      </c>
      <c r="P167"/>
      <c r="Q167" s="11"/>
    </row>
    <row r="168" spans="1:17">
      <c r="A168" s="3" t="s">
        <v>48</v>
      </c>
      <c r="B168" s="4">
        <v>9.2149552111243977</v>
      </c>
      <c r="C168" s="4">
        <v>9.467518403995598</v>
      </c>
      <c r="D168" s="4">
        <v>9.7884619343824042</v>
      </c>
      <c r="E168" s="4">
        <v>10.054926395178139</v>
      </c>
      <c r="F168" s="4">
        <v>10.461247928498622</v>
      </c>
      <c r="G168" s="4">
        <v>10.901996172946546</v>
      </c>
      <c r="H168" s="4">
        <v>11.381826150984324</v>
      </c>
      <c r="I168" s="4">
        <v>11.903975026360733</v>
      </c>
      <c r="J168" s="4">
        <v>12.46150922947556</v>
      </c>
      <c r="K168" s="4">
        <v>13.058024008130992</v>
      </c>
      <c r="L168" s="4">
        <v>13.698779784578996</v>
      </c>
      <c r="M168" s="4">
        <v>14.396888323691414</v>
      </c>
      <c r="N168" s="4">
        <v>15.174926740458247</v>
      </c>
      <c r="O168" s="11">
        <f t="shared" si="3"/>
        <v>4.837637448751838E-2</v>
      </c>
      <c r="P168"/>
      <c r="Q168" s="11"/>
    </row>
    <row r="169" spans="1:17">
      <c r="A169" s="3" t="s">
        <v>49</v>
      </c>
      <c r="B169" s="4">
        <v>2.365419709608052</v>
      </c>
      <c r="C169" s="4">
        <v>2.4158821297884803</v>
      </c>
      <c r="D169" s="4">
        <v>2.473257652459667</v>
      </c>
      <c r="E169" s="4">
        <v>2.5209930430061163</v>
      </c>
      <c r="F169" s="4">
        <v>2.575013751824883</v>
      </c>
      <c r="G169" s="4">
        <v>2.6316568626572878</v>
      </c>
      <c r="H169" s="4">
        <v>2.7005607537641634</v>
      </c>
      <c r="I169" s="4">
        <v>2.7728256538587188</v>
      </c>
      <c r="J169" s="4">
        <v>2.8511627497975343</v>
      </c>
      <c r="K169" s="4">
        <v>2.936185431313671</v>
      </c>
      <c r="L169" s="4">
        <v>3.027596748582623</v>
      </c>
      <c r="M169" s="4">
        <v>3.1239006348499814</v>
      </c>
      <c r="N169" s="4">
        <v>3.2287348792456849</v>
      </c>
      <c r="O169" s="11">
        <f t="shared" si="3"/>
        <v>2.9641789006263554E-2</v>
      </c>
      <c r="P169"/>
      <c r="Q169" s="11"/>
    </row>
    <row r="170" spans="1:17">
      <c r="A170" s="3" t="s">
        <v>50</v>
      </c>
      <c r="B170" s="4">
        <v>6.1267475130765936</v>
      </c>
      <c r="C170" s="4">
        <v>6.3305304361594938</v>
      </c>
      <c r="D170" s="4">
        <v>6.5762685264862917</v>
      </c>
      <c r="E170" s="4">
        <v>6.7839365693646574</v>
      </c>
      <c r="F170" s="4">
        <v>7.0226156844654835</v>
      </c>
      <c r="G170" s="4">
        <v>7.2728054589460918</v>
      </c>
      <c r="H170" s="4">
        <v>7.5703923137169449</v>
      </c>
      <c r="I170" s="4">
        <v>7.8840032282658967</v>
      </c>
      <c r="J170" s="4">
        <v>8.2188627342255565</v>
      </c>
      <c r="K170" s="4">
        <v>8.5791975302962058</v>
      </c>
      <c r="L170" s="4">
        <v>8.962663584243856</v>
      </c>
      <c r="M170" s="4">
        <v>9.3685054229607072</v>
      </c>
      <c r="N170" s="4">
        <v>9.8011408242453886</v>
      </c>
      <c r="O170" s="11">
        <f t="shared" si="3"/>
        <v>4.3543759996110994E-2</v>
      </c>
      <c r="P170"/>
      <c r="Q170" s="11"/>
    </row>
    <row r="171" spans="1:17">
      <c r="A171" s="3" t="s">
        <v>51</v>
      </c>
      <c r="B171" s="4">
        <v>1.9595848025489084</v>
      </c>
      <c r="C171" s="4">
        <v>1.9787562124911044</v>
      </c>
      <c r="D171" s="4">
        <v>2.0022030731907345</v>
      </c>
      <c r="E171" s="4">
        <v>2.0222883067611965</v>
      </c>
      <c r="F171" s="4">
        <v>2.0468338633827758</v>
      </c>
      <c r="G171" s="4">
        <v>2.0742318679428169</v>
      </c>
      <c r="H171" s="4">
        <v>2.1077138765066201</v>
      </c>
      <c r="I171" s="4">
        <v>2.1462967878840971</v>
      </c>
      <c r="J171" s="4">
        <v>2.1884852802834565</v>
      </c>
      <c r="K171" s="4">
        <v>2.233523505996585</v>
      </c>
      <c r="L171" s="4">
        <v>2.2837378544776517</v>
      </c>
      <c r="M171" s="4">
        <v>2.3373192353389705</v>
      </c>
      <c r="N171" s="4">
        <v>2.395680293360523</v>
      </c>
      <c r="O171" s="11">
        <f t="shared" si="3"/>
        <v>2.0795610799680307E-2</v>
      </c>
      <c r="P171"/>
      <c r="Q171" s="11"/>
    </row>
    <row r="172" spans="1:17">
      <c r="A172" s="3" t="s">
        <v>52</v>
      </c>
      <c r="B172" s="4">
        <v>2.2653379209474127</v>
      </c>
      <c r="C172" s="4">
        <v>2.2854854981924229</v>
      </c>
      <c r="D172" s="4">
        <v>2.3099573801050663</v>
      </c>
      <c r="E172" s="4">
        <v>2.3309624321173827</v>
      </c>
      <c r="F172" s="4">
        <v>2.3549237152203188</v>
      </c>
      <c r="G172" s="4">
        <v>2.3805819337368734</v>
      </c>
      <c r="H172" s="4">
        <v>2.413791636537173</v>
      </c>
      <c r="I172" s="4">
        <v>2.4497601489089647</v>
      </c>
      <c r="J172" s="4">
        <v>2.4894811262950665</v>
      </c>
      <c r="K172" s="4">
        <v>2.5323844368322366</v>
      </c>
      <c r="L172" s="4">
        <v>2.5777918117599654</v>
      </c>
      <c r="M172" s="4">
        <v>2.6277150506582871</v>
      </c>
      <c r="N172" s="4">
        <v>2.6825317182860298</v>
      </c>
      <c r="O172" s="11">
        <f t="shared" si="3"/>
        <v>1.7205779147286285E-2</v>
      </c>
      <c r="P172"/>
      <c r="Q172" s="11"/>
    </row>
    <row r="173" spans="1:17">
      <c r="A173" s="2" t="s">
        <v>53</v>
      </c>
      <c r="B173" s="4">
        <v>32.6676591841373</v>
      </c>
      <c r="C173" s="4">
        <v>33.485114439382187</v>
      </c>
      <c r="D173" s="4">
        <v>34.468533022775489</v>
      </c>
      <c r="E173" s="4">
        <v>35.292937188392933</v>
      </c>
      <c r="F173" s="4">
        <v>36.338059549271406</v>
      </c>
      <c r="G173" s="4">
        <v>37.451227294696707</v>
      </c>
      <c r="H173" s="4">
        <v>38.743909533502595</v>
      </c>
      <c r="I173" s="4">
        <v>40.128075629045931</v>
      </c>
      <c r="J173" s="4">
        <v>41.614009888967281</v>
      </c>
      <c r="K173" s="4">
        <v>43.207988546996951</v>
      </c>
      <c r="L173" s="4">
        <v>44.914705805677599</v>
      </c>
      <c r="M173" s="4">
        <v>46.746850517672343</v>
      </c>
      <c r="N173" s="4">
        <v>48.746660929118732</v>
      </c>
      <c r="O173" s="11">
        <f t="shared" si="3"/>
        <v>3.8374745170413532E-2</v>
      </c>
      <c r="P173"/>
      <c r="Q173" s="11"/>
    </row>
    <row r="174" spans="1:17">
      <c r="A174" s="3" t="s">
        <v>54</v>
      </c>
      <c r="B174" s="4">
        <v>3.0630121912656669</v>
      </c>
      <c r="C174" s="4">
        <v>3.1166869143674973</v>
      </c>
      <c r="D174" s="4">
        <v>3.1800247060151525</v>
      </c>
      <c r="E174" s="4">
        <v>3.2340647990454876</v>
      </c>
      <c r="F174" s="4">
        <v>3.2999605076257317</v>
      </c>
      <c r="G174" s="4">
        <v>3.3714862911292145</v>
      </c>
      <c r="H174" s="4">
        <v>3.4544745664649961</v>
      </c>
      <c r="I174" s="4">
        <v>3.5469799902654526</v>
      </c>
      <c r="J174" s="4">
        <v>3.646753959005653</v>
      </c>
      <c r="K174" s="4">
        <v>3.7527012624387024</v>
      </c>
      <c r="L174" s="4">
        <v>3.8688660700834498</v>
      </c>
      <c r="M174" s="4">
        <v>3.9924183210572752</v>
      </c>
      <c r="N174" s="4">
        <v>4.1259331349602402</v>
      </c>
      <c r="O174" s="11">
        <f t="shared" si="3"/>
        <v>2.9268505196901284E-2</v>
      </c>
      <c r="P174"/>
      <c r="Q174" s="11"/>
    </row>
    <row r="175" spans="1:17">
      <c r="A175" s="3" t="s">
        <v>55</v>
      </c>
      <c r="B175" s="4">
        <v>16.770272594052727</v>
      </c>
      <c r="C175" s="4">
        <v>17.252667960984489</v>
      </c>
      <c r="D175" s="4">
        <v>17.849973814440574</v>
      </c>
      <c r="E175" s="4">
        <v>18.345327542001439</v>
      </c>
      <c r="F175" s="4">
        <v>18.99436080891422</v>
      </c>
      <c r="G175" s="4">
        <v>19.68533998607306</v>
      </c>
      <c r="H175" s="4">
        <v>20.494257214863445</v>
      </c>
      <c r="I175" s="4">
        <v>21.354317980464849</v>
      </c>
      <c r="J175" s="4">
        <v>22.27303494243737</v>
      </c>
      <c r="K175" s="4">
        <v>23.267281737760129</v>
      </c>
      <c r="L175" s="4">
        <v>24.323689103531123</v>
      </c>
      <c r="M175" s="4">
        <v>25.463018766392842</v>
      </c>
      <c r="N175" s="4">
        <v>26.719509703390152</v>
      </c>
      <c r="O175" s="11">
        <f t="shared" si="3"/>
        <v>4.4612168826026852E-2</v>
      </c>
      <c r="P175"/>
      <c r="Q175" s="11"/>
    </row>
    <row r="176" spans="1:17">
      <c r="A176" s="3" t="s">
        <v>56</v>
      </c>
      <c r="B176" s="4">
        <v>8.6433518063447288</v>
      </c>
      <c r="C176" s="4">
        <v>8.876422967612962</v>
      </c>
      <c r="D176" s="4">
        <v>9.1408687806531805</v>
      </c>
      <c r="E176" s="4">
        <v>9.3656855834873074</v>
      </c>
      <c r="F176" s="4">
        <v>9.6333568736000537</v>
      </c>
      <c r="G176" s="4">
        <v>9.9148683855792203</v>
      </c>
      <c r="H176" s="4">
        <v>10.234782331308708</v>
      </c>
      <c r="I176" s="4">
        <v>10.574192461245401</v>
      </c>
      <c r="J176" s="4">
        <v>10.941297482302158</v>
      </c>
      <c r="K176" s="4">
        <v>11.328191817180862</v>
      </c>
      <c r="L176" s="4">
        <v>11.743797045664422</v>
      </c>
      <c r="M176" s="4">
        <v>12.186749697626135</v>
      </c>
      <c r="N176" s="4">
        <v>12.659346315333481</v>
      </c>
      <c r="O176" s="11">
        <f t="shared" si="3"/>
        <v>3.5525071376591021E-2</v>
      </c>
      <c r="P176"/>
      <c r="Q176" s="11"/>
    </row>
    <row r="177" spans="1:17">
      <c r="A177" s="3" t="s">
        <v>57</v>
      </c>
      <c r="B177" s="4">
        <v>4.1910225924741757</v>
      </c>
      <c r="C177" s="4">
        <v>4.239336596417238</v>
      </c>
      <c r="D177" s="4">
        <v>4.2976657216665837</v>
      </c>
      <c r="E177" s="4">
        <v>4.347859263858699</v>
      </c>
      <c r="F177" s="4">
        <v>4.4103813591314021</v>
      </c>
      <c r="G177" s="4">
        <v>4.4795326319152142</v>
      </c>
      <c r="H177" s="4">
        <v>4.5603954208654471</v>
      </c>
      <c r="I177" s="4">
        <v>4.6525851970702279</v>
      </c>
      <c r="J177" s="4">
        <v>4.7529235052220997</v>
      </c>
      <c r="K177" s="4">
        <v>4.8598137296172599</v>
      </c>
      <c r="L177" s="4">
        <v>4.9783535863986037</v>
      </c>
      <c r="M177" s="4">
        <v>5.1046637325960909</v>
      </c>
      <c r="N177" s="4">
        <v>5.2418717754348592</v>
      </c>
      <c r="O177" s="11">
        <f t="shared" si="3"/>
        <v>2.2705347864372883E-2</v>
      </c>
      <c r="P177"/>
      <c r="Q177" s="11"/>
    </row>
    <row r="178" spans="1:17">
      <c r="A178" s="2" t="s">
        <v>58</v>
      </c>
      <c r="B178" s="4">
        <v>32.6676591841373</v>
      </c>
      <c r="C178" s="4">
        <v>33.48511443938218</v>
      </c>
      <c r="D178" s="4">
        <v>34.468533022775489</v>
      </c>
      <c r="E178" s="4">
        <v>35.292937188392933</v>
      </c>
      <c r="F178" s="4">
        <v>36.338059549271406</v>
      </c>
      <c r="G178" s="4">
        <v>37.451227294696714</v>
      </c>
      <c r="H178" s="4">
        <v>38.743909533502602</v>
      </c>
      <c r="I178" s="4">
        <v>40.128075629045931</v>
      </c>
      <c r="J178" s="4">
        <v>41.614009888967274</v>
      </c>
      <c r="K178" s="4">
        <v>43.207988546996951</v>
      </c>
      <c r="L178" s="4">
        <v>44.914705805677599</v>
      </c>
      <c r="M178" s="4">
        <v>46.746850517672343</v>
      </c>
      <c r="N178" s="4">
        <v>48.74666092911874</v>
      </c>
      <c r="O178" s="11">
        <f t="shared" si="3"/>
        <v>3.8374745170413498E-2</v>
      </c>
      <c r="P178"/>
      <c r="Q178" s="11"/>
    </row>
    <row r="179" spans="1:17">
      <c r="A179" s="3" t="s">
        <v>59</v>
      </c>
      <c r="B179" s="4">
        <v>15.6834944684874</v>
      </c>
      <c r="C179" s="4">
        <v>16.133402270181264</v>
      </c>
      <c r="D179" s="4">
        <v>16.684712866938607</v>
      </c>
      <c r="E179" s="4">
        <v>17.136507245493537</v>
      </c>
      <c r="F179" s="4">
        <v>17.741325155831582</v>
      </c>
      <c r="G179" s="4">
        <v>18.388414248235389</v>
      </c>
      <c r="H179" s="4">
        <v>19.136468599027737</v>
      </c>
      <c r="I179" s="4">
        <v>19.936139699748168</v>
      </c>
      <c r="J179" s="4">
        <v>20.796213750269672</v>
      </c>
      <c r="K179" s="4">
        <v>21.721755254938294</v>
      </c>
      <c r="L179" s="4">
        <v>22.718023056962704</v>
      </c>
      <c r="M179" s="4">
        <v>23.785637231487915</v>
      </c>
      <c r="N179" s="4">
        <v>24.957730799651877</v>
      </c>
      <c r="O179" s="11">
        <f t="shared" si="3"/>
        <v>4.4603665197801748E-2</v>
      </c>
      <c r="P179"/>
      <c r="Q179" s="11"/>
    </row>
    <row r="180" spans="1:17">
      <c r="A180" s="3" t="s">
        <v>60</v>
      </c>
      <c r="B180" s="4">
        <v>2.6923420667506708</v>
      </c>
      <c r="C180" s="4">
        <v>2.7406932279628604</v>
      </c>
      <c r="D180" s="4">
        <v>2.7971570863451394</v>
      </c>
      <c r="E180" s="4">
        <v>2.8458113325155967</v>
      </c>
      <c r="F180" s="4">
        <v>2.9051168415028097</v>
      </c>
      <c r="G180" s="4">
        <v>2.9694708004803259</v>
      </c>
      <c r="H180" s="4">
        <v>3.0433946659129267</v>
      </c>
      <c r="I180" s="4">
        <v>3.1257438019605059</v>
      </c>
      <c r="J180" s="4">
        <v>3.2145435396832442</v>
      </c>
      <c r="K180" s="4">
        <v>3.3088337419255671</v>
      </c>
      <c r="L180" s="4">
        <v>3.4121847177364746</v>
      </c>
      <c r="M180" s="4">
        <v>3.5221078543496165</v>
      </c>
      <c r="N180" s="4">
        <v>3.6408802747456579</v>
      </c>
      <c r="O180" s="11">
        <f t="shared" si="3"/>
        <v>2.954838740928506E-2</v>
      </c>
      <c r="P180"/>
      <c r="Q180" s="11"/>
    </row>
    <row r="181" spans="1:17">
      <c r="A181" s="3" t="s">
        <v>61</v>
      </c>
      <c r="B181" s="4">
        <v>11.33568292777597</v>
      </c>
      <c r="C181" s="4">
        <v>11.620968579379428</v>
      </c>
      <c r="D181" s="4">
        <v>11.949212177990724</v>
      </c>
      <c r="E181" s="4">
        <v>12.231483373426883</v>
      </c>
      <c r="F181" s="4">
        <v>12.561644005384268</v>
      </c>
      <c r="G181" s="4">
        <v>12.908853263808659</v>
      </c>
      <c r="H181" s="4">
        <v>13.315334069024185</v>
      </c>
      <c r="I181" s="4">
        <v>13.747277296051926</v>
      </c>
      <c r="J181" s="4">
        <v>14.211282477689799</v>
      </c>
      <c r="K181" s="4">
        <v>14.705438899438976</v>
      </c>
      <c r="L181" s="4">
        <v>15.227025577864659</v>
      </c>
      <c r="M181" s="4">
        <v>15.788978225708588</v>
      </c>
      <c r="N181" s="4">
        <v>16.395263103026764</v>
      </c>
      <c r="O181" s="11">
        <f t="shared" si="3"/>
        <v>3.4744105032612681E-2</v>
      </c>
      <c r="P181"/>
      <c r="Q181" s="11"/>
    </row>
    <row r="182" spans="1:17">
      <c r="A182" s="3" t="s">
        <v>62</v>
      </c>
      <c r="B182" s="4">
        <v>2.4554136713612085</v>
      </c>
      <c r="C182" s="4">
        <v>2.4850772442723561</v>
      </c>
      <c r="D182" s="4">
        <v>2.5275622265996582</v>
      </c>
      <c r="E182" s="4">
        <v>2.5643864731204724</v>
      </c>
      <c r="F182" s="4">
        <v>2.6091506021762969</v>
      </c>
      <c r="G182" s="4">
        <v>2.6566982659795122</v>
      </c>
      <c r="H182" s="4">
        <v>2.7119282357201167</v>
      </c>
      <c r="I182" s="4">
        <v>2.7732040953257875</v>
      </c>
      <c r="J182" s="4">
        <v>2.8379386500177843</v>
      </c>
      <c r="K182" s="4">
        <v>2.9085583203373</v>
      </c>
      <c r="L182" s="4">
        <v>2.9832445384547492</v>
      </c>
      <c r="M182" s="4">
        <v>3.0634909203209091</v>
      </c>
      <c r="N182" s="4">
        <v>3.152383302331633</v>
      </c>
      <c r="O182" s="11">
        <f t="shared" si="3"/>
        <v>2.4740324860693375E-2</v>
      </c>
      <c r="P182"/>
      <c r="Q182" s="11"/>
    </row>
    <row r="183" spans="1:17">
      <c r="A183" s="3" t="s">
        <v>63</v>
      </c>
      <c r="B183" s="4">
        <v>0.50072604976205071</v>
      </c>
      <c r="C183" s="4">
        <v>0.50497311758627661</v>
      </c>
      <c r="D183" s="4">
        <v>0.50988866490135998</v>
      </c>
      <c r="E183" s="4">
        <v>0.51474876383644219</v>
      </c>
      <c r="F183" s="4">
        <v>0.52082294437644838</v>
      </c>
      <c r="G183" s="4">
        <v>0.52779071619282203</v>
      </c>
      <c r="H183" s="4">
        <v>0.53678396381763072</v>
      </c>
      <c r="I183" s="4">
        <v>0.545710735959543</v>
      </c>
      <c r="J183" s="4">
        <v>0.55403147130678043</v>
      </c>
      <c r="K183" s="4">
        <v>0.56340233035681497</v>
      </c>
      <c r="L183" s="4">
        <v>0.57422791465901479</v>
      </c>
      <c r="M183" s="4">
        <v>0.58663628580531557</v>
      </c>
      <c r="N183" s="4">
        <v>0.60040344936280099</v>
      </c>
      <c r="O183" s="11">
        <f t="shared" si="3"/>
        <v>1.8585166714735531E-2</v>
      </c>
      <c r="P183"/>
      <c r="Q183" s="11"/>
    </row>
    <row r="184" spans="1:17">
      <c r="A184" s="2" t="s">
        <v>64</v>
      </c>
      <c r="B184" s="4">
        <v>32.667659184137307</v>
      </c>
      <c r="C184" s="4">
        <v>33.485114439382187</v>
      </c>
      <c r="D184" s="4">
        <v>34.468533022775496</v>
      </c>
      <c r="E184" s="4">
        <v>35.292937188392926</v>
      </c>
      <c r="F184" s="4">
        <v>36.338059549271406</v>
      </c>
      <c r="G184" s="4">
        <v>37.451227294696714</v>
      </c>
      <c r="H184" s="4">
        <v>38.743909533502602</v>
      </c>
      <c r="I184" s="4">
        <v>40.128075629045924</v>
      </c>
      <c r="J184" s="4">
        <v>41.614009888967281</v>
      </c>
      <c r="K184" s="4">
        <v>43.207988546996951</v>
      </c>
      <c r="L184" s="4">
        <v>44.914705805677599</v>
      </c>
      <c r="M184" s="4">
        <v>46.746850517672328</v>
      </c>
      <c r="N184" s="4">
        <v>48.746660929118732</v>
      </c>
      <c r="O184" s="11">
        <f t="shared" si="3"/>
        <v>3.8374745170413636E-2</v>
      </c>
      <c r="P184"/>
      <c r="Q184" s="11"/>
    </row>
    <row r="185" spans="1:17">
      <c r="A185" s="3" t="s">
        <v>65</v>
      </c>
      <c r="B185" s="4">
        <v>8.3023098303484382</v>
      </c>
      <c r="C185" s="4">
        <v>8.6121787547850204</v>
      </c>
      <c r="D185" s="4">
        <v>8.9769919173106381</v>
      </c>
      <c r="E185" s="4">
        <v>9.2649659300656531</v>
      </c>
      <c r="F185" s="4">
        <v>9.6878960043532842</v>
      </c>
      <c r="G185" s="4">
        <v>10.132599553301567</v>
      </c>
      <c r="H185" s="4">
        <v>10.63479684997921</v>
      </c>
      <c r="I185" s="4">
        <v>11.15106492539006</v>
      </c>
      <c r="J185" s="4">
        <v>11.705743770067272</v>
      </c>
      <c r="K185" s="4">
        <v>12.299113098453802</v>
      </c>
      <c r="L185" s="4">
        <v>12.926446571888469</v>
      </c>
      <c r="M185" s="4">
        <v>13.582746716883307</v>
      </c>
      <c r="N185" s="4">
        <v>14.302435878350813</v>
      </c>
      <c r="O185" s="11">
        <f t="shared" si="3"/>
        <v>5.047122722517404E-2</v>
      </c>
      <c r="P185"/>
      <c r="Q185" s="11"/>
    </row>
    <row r="186" spans="1:17">
      <c r="A186" s="3" t="s">
        <v>66</v>
      </c>
      <c r="B186" s="4">
        <v>6.1186273150618451</v>
      </c>
      <c r="C186" s="4">
        <v>6.3092177551987474</v>
      </c>
      <c r="D186" s="4">
        <v>6.5326538274189216</v>
      </c>
      <c r="E186" s="4">
        <v>6.7252735759973667</v>
      </c>
      <c r="F186" s="4">
        <v>6.9467941926712946</v>
      </c>
      <c r="G186" s="4">
        <v>7.1800215575353432</v>
      </c>
      <c r="H186" s="4">
        <v>7.457579313072471</v>
      </c>
      <c r="I186" s="4">
        <v>7.7529587951859771</v>
      </c>
      <c r="J186" s="4">
        <v>8.0702171449645714</v>
      </c>
      <c r="K186" s="4">
        <v>8.4086864399700385</v>
      </c>
      <c r="L186" s="4">
        <v>8.7672108601284098</v>
      </c>
      <c r="M186" s="4">
        <v>9.1536114369864094</v>
      </c>
      <c r="N186" s="4">
        <v>9.5707201889928299</v>
      </c>
      <c r="O186" s="11">
        <f t="shared" si="3"/>
        <v>4.191254543590258E-2</v>
      </c>
      <c r="P186"/>
      <c r="Q186" s="11"/>
    </row>
    <row r="187" spans="1:17">
      <c r="A187" s="3" t="s">
        <v>67</v>
      </c>
      <c r="B187" s="4">
        <v>5.5099853564797359</v>
      </c>
      <c r="C187" s="4">
        <v>5.6299679181120652</v>
      </c>
      <c r="D187" s="4">
        <v>5.7742080930772</v>
      </c>
      <c r="E187" s="4">
        <v>5.9042709103584032</v>
      </c>
      <c r="F187" s="4">
        <v>6.0573821451768781</v>
      </c>
      <c r="G187" s="4">
        <v>6.2293110599693504</v>
      </c>
      <c r="H187" s="4">
        <v>6.4281831557593634</v>
      </c>
      <c r="I187" s="4">
        <v>6.6500576659830291</v>
      </c>
      <c r="J187" s="4">
        <v>6.890346295953016</v>
      </c>
      <c r="K187" s="4">
        <v>7.1507996113579333</v>
      </c>
      <c r="L187" s="4">
        <v>7.4375499322688894</v>
      </c>
      <c r="M187" s="4">
        <v>7.7536055413901019</v>
      </c>
      <c r="N187" s="4">
        <v>8.097507152073689</v>
      </c>
      <c r="O187" s="11">
        <f t="shared" si="3"/>
        <v>3.8180927257764445E-2</v>
      </c>
      <c r="P187"/>
      <c r="Q187" s="11"/>
    </row>
    <row r="188" spans="1:17">
      <c r="A188" s="3" t="s">
        <v>68</v>
      </c>
      <c r="B188" s="4">
        <v>3.119057237838613</v>
      </c>
      <c r="C188" s="4">
        <v>3.189769973595058</v>
      </c>
      <c r="D188" s="4">
        <v>3.2764522000567453</v>
      </c>
      <c r="E188" s="4">
        <v>3.3495136063849045</v>
      </c>
      <c r="F188" s="4">
        <v>3.4335467018930816</v>
      </c>
      <c r="G188" s="4">
        <v>3.5225225066387362</v>
      </c>
      <c r="H188" s="4">
        <v>3.6262173173217485</v>
      </c>
      <c r="I188" s="4">
        <v>3.7429970968525064</v>
      </c>
      <c r="J188" s="4">
        <v>3.8666313258589606</v>
      </c>
      <c r="K188" s="4">
        <v>3.9992638750438498</v>
      </c>
      <c r="L188" s="4">
        <v>4.1434639082029987</v>
      </c>
      <c r="M188" s="4">
        <v>4.3004295295454744</v>
      </c>
      <c r="N188" s="4">
        <v>4.4715131381300557</v>
      </c>
      <c r="O188" s="11">
        <f t="shared" si="3"/>
        <v>3.4665825816900114E-2</v>
      </c>
      <c r="P188"/>
      <c r="Q188" s="11"/>
    </row>
    <row r="189" spans="1:17">
      <c r="A189" s="3" t="s">
        <v>69</v>
      </c>
      <c r="B189" s="4">
        <v>2.371862603574189</v>
      </c>
      <c r="C189" s="4">
        <v>2.4042434713752128</v>
      </c>
      <c r="D189" s="4">
        <v>2.4501625624282632</v>
      </c>
      <c r="E189" s="4">
        <v>2.4898734781339966</v>
      </c>
      <c r="F189" s="4">
        <v>2.5369826542738099</v>
      </c>
      <c r="G189" s="4">
        <v>2.5868911609064726</v>
      </c>
      <c r="H189" s="4">
        <v>2.6458518300348834</v>
      </c>
      <c r="I189" s="4">
        <v>2.7109347197098814</v>
      </c>
      <c r="J189" s="4">
        <v>2.779646121185809</v>
      </c>
      <c r="K189" s="4">
        <v>2.8543832637346949</v>
      </c>
      <c r="L189" s="4">
        <v>2.933396111054976</v>
      </c>
      <c r="M189" s="4">
        <v>3.018177633844076</v>
      </c>
      <c r="N189" s="4">
        <v>3.1118010188727738</v>
      </c>
      <c r="O189" s="11">
        <f t="shared" si="3"/>
        <v>2.6743475254469868E-2</v>
      </c>
      <c r="P189"/>
      <c r="Q189" s="11"/>
    </row>
    <row r="190" spans="1:17">
      <c r="A190" s="3" t="s">
        <v>70</v>
      </c>
      <c r="B190" s="4">
        <v>1.3924515698466342</v>
      </c>
      <c r="C190" s="4">
        <v>1.4093009844627351</v>
      </c>
      <c r="D190" s="4">
        <v>1.431126567578876</v>
      </c>
      <c r="E190" s="4">
        <v>1.4493577352285947</v>
      </c>
      <c r="F190" s="4">
        <v>1.4703987845714355</v>
      </c>
      <c r="G190" s="4">
        <v>1.4929591464826011</v>
      </c>
      <c r="H190" s="4">
        <v>1.5194582766385671</v>
      </c>
      <c r="I190" s="4">
        <v>1.5506315439592639</v>
      </c>
      <c r="J190" s="4">
        <v>1.5837259816668663</v>
      </c>
      <c r="K190" s="4">
        <v>1.6195396929909847</v>
      </c>
      <c r="L190" s="4">
        <v>1.6590052632791035</v>
      </c>
      <c r="M190" s="4">
        <v>1.7024619911140866</v>
      </c>
      <c r="N190" s="4">
        <v>1.7502920736052576</v>
      </c>
      <c r="O190" s="11">
        <f t="shared" si="3"/>
        <v>2.2977510266986918E-2</v>
      </c>
      <c r="P190"/>
      <c r="Q190" s="11"/>
    </row>
    <row r="191" spans="1:17">
      <c r="A191" s="3" t="s">
        <v>71</v>
      </c>
      <c r="B191" s="4">
        <v>1.0318860922606237</v>
      </c>
      <c r="C191" s="4">
        <v>1.04344793488322</v>
      </c>
      <c r="D191" s="4">
        <v>1.0573893282195606</v>
      </c>
      <c r="E191" s="4">
        <v>1.0694944310290979</v>
      </c>
      <c r="F191" s="4">
        <v>1.0833913196282872</v>
      </c>
      <c r="G191" s="4">
        <v>1.0981565757733025</v>
      </c>
      <c r="H191" s="4">
        <v>1.1163899456571129</v>
      </c>
      <c r="I191" s="4">
        <v>1.1359877469711139</v>
      </c>
      <c r="J191" s="4">
        <v>1.1574211108901935</v>
      </c>
      <c r="K191" s="4">
        <v>1.1804389836228113</v>
      </c>
      <c r="L191" s="4">
        <v>1.2047371988343016</v>
      </c>
      <c r="M191" s="4">
        <v>1.2312655582386705</v>
      </c>
      <c r="N191" s="4">
        <v>1.2602179473196458</v>
      </c>
      <c r="O191" s="11">
        <f t="shared" si="3"/>
        <v>1.9859155766619462E-2</v>
      </c>
      <c r="P191"/>
      <c r="Q191" s="11"/>
    </row>
    <row r="192" spans="1:17">
      <c r="A192" s="3" t="s">
        <v>72</v>
      </c>
      <c r="B192" s="4">
        <v>2.6497087178812828</v>
      </c>
      <c r="C192" s="4">
        <v>2.6971358785133077</v>
      </c>
      <c r="D192" s="4">
        <v>2.7574094556313971</v>
      </c>
      <c r="E192" s="4">
        <v>2.8084833651816172</v>
      </c>
      <c r="F192" s="4">
        <v>2.86739008074098</v>
      </c>
      <c r="G192" s="4">
        <v>2.9302550966211092</v>
      </c>
      <c r="H192" s="4">
        <v>3.0063439911529004</v>
      </c>
      <c r="I192" s="4">
        <v>3.0911697436543069</v>
      </c>
      <c r="J192" s="4">
        <v>3.181267944545128</v>
      </c>
      <c r="K192" s="4">
        <v>3.2770147449828384</v>
      </c>
      <c r="L192" s="4">
        <v>3.3820592020975071</v>
      </c>
      <c r="M192" s="4">
        <v>3.497361338633393</v>
      </c>
      <c r="N192" s="4">
        <v>3.6240091084884285</v>
      </c>
      <c r="O192" s="11">
        <f t="shared" si="3"/>
        <v>3.0821355459801105E-2</v>
      </c>
      <c r="P192"/>
      <c r="Q192" s="11"/>
    </row>
    <row r="193" spans="1:17">
      <c r="A193" s="3" t="s">
        <v>73</v>
      </c>
      <c r="B193" s="4">
        <v>2.1717704608459378</v>
      </c>
      <c r="C193" s="4">
        <v>2.1898517684568204</v>
      </c>
      <c r="D193" s="4">
        <v>2.2121390710538882</v>
      </c>
      <c r="E193" s="4">
        <v>2.2317041560132962</v>
      </c>
      <c r="F193" s="4">
        <v>2.2542776659623538</v>
      </c>
      <c r="G193" s="4">
        <v>2.2785106374682278</v>
      </c>
      <c r="H193" s="4">
        <v>2.3090888538863412</v>
      </c>
      <c r="I193" s="4">
        <v>2.3422733913397944</v>
      </c>
      <c r="J193" s="4">
        <v>2.3790101938354673</v>
      </c>
      <c r="K193" s="4">
        <v>2.4187488368399954</v>
      </c>
      <c r="L193" s="4">
        <v>2.4608367579229431</v>
      </c>
      <c r="M193" s="4">
        <v>2.5071907710368206</v>
      </c>
      <c r="N193" s="4">
        <v>2.5581644232852345</v>
      </c>
      <c r="O193" s="11">
        <f t="shared" si="3"/>
        <v>1.6675797123309903E-2</v>
      </c>
      <c r="P193"/>
      <c r="Q193" s="11"/>
    </row>
    <row r="194" spans="1:17">
      <c r="A194" s="2" t="s">
        <v>74</v>
      </c>
      <c r="B194" s="4">
        <v>32.6676591841373</v>
      </c>
      <c r="C194" s="4">
        <v>33.485114439382187</v>
      </c>
      <c r="D194" s="4">
        <v>34.468533022775489</v>
      </c>
      <c r="E194" s="4">
        <v>35.292937188392933</v>
      </c>
      <c r="F194" s="4">
        <v>36.338059549271406</v>
      </c>
      <c r="G194" s="4">
        <v>37.451227294696707</v>
      </c>
      <c r="H194" s="4">
        <v>38.743909533502595</v>
      </c>
      <c r="I194" s="4">
        <v>40.128075629045924</v>
      </c>
      <c r="J194" s="4">
        <v>41.614009888967281</v>
      </c>
      <c r="K194" s="4">
        <v>43.207988546996951</v>
      </c>
      <c r="L194" s="4">
        <v>44.914705805677599</v>
      </c>
      <c r="M194" s="4">
        <v>46.746850517672343</v>
      </c>
      <c r="N194" s="4">
        <v>48.746660929118732</v>
      </c>
      <c r="O194" s="11">
        <f t="shared" si="3"/>
        <v>3.8374745170413532E-2</v>
      </c>
      <c r="P194"/>
      <c r="Q194" s="11"/>
    </row>
    <row r="195" spans="1:17">
      <c r="A195" s="3" t="s">
        <v>75</v>
      </c>
      <c r="B195" s="4">
        <v>20.59756791446685</v>
      </c>
      <c r="C195" s="4">
        <v>21.178217948535163</v>
      </c>
      <c r="D195" s="4">
        <v>21.874145112323411</v>
      </c>
      <c r="E195" s="4">
        <v>22.458699875261644</v>
      </c>
      <c r="F195" s="4">
        <v>23.225620000149402</v>
      </c>
      <c r="G195" s="4">
        <v>24.044443738622817</v>
      </c>
      <c r="H195" s="4">
        <v>24.992597661197802</v>
      </c>
      <c r="I195" s="4">
        <v>25.992875936743481</v>
      </c>
      <c r="J195" s="4">
        <v>27.069940790398462</v>
      </c>
      <c r="K195" s="4">
        <v>28.223471459890035</v>
      </c>
      <c r="L195" s="4">
        <v>29.451590830960239</v>
      </c>
      <c r="M195" s="4">
        <v>30.765829612278473</v>
      </c>
      <c r="N195" s="4">
        <v>32.200351249380532</v>
      </c>
      <c r="O195" s="11">
        <f t="shared" si="3"/>
        <v>4.2607486954224401E-2</v>
      </c>
      <c r="P195"/>
      <c r="Q195" s="11"/>
    </row>
    <row r="196" spans="1:17">
      <c r="A196" s="3" t="s">
        <v>76</v>
      </c>
      <c r="B196" s="4">
        <v>8.9216577460410669</v>
      </c>
      <c r="C196" s="4">
        <v>9.1075150486174312</v>
      </c>
      <c r="D196" s="4">
        <v>9.3364924987519498</v>
      </c>
      <c r="E196" s="4">
        <v>9.527231311041831</v>
      </c>
      <c r="F196" s="4">
        <v>9.7487309478214659</v>
      </c>
      <c r="G196" s="4">
        <v>9.9834280629301695</v>
      </c>
      <c r="H196" s="4">
        <v>10.257015728300876</v>
      </c>
      <c r="I196" s="4">
        <v>10.56647830565846</v>
      </c>
      <c r="J196" s="4">
        <v>10.894010962980211</v>
      </c>
      <c r="K196" s="4">
        <v>11.245542809249585</v>
      </c>
      <c r="L196" s="4">
        <v>11.628151790544765</v>
      </c>
      <c r="M196" s="4">
        <v>12.045012058685773</v>
      </c>
      <c r="N196" s="4">
        <v>12.49970445805903</v>
      </c>
      <c r="O196" s="11">
        <f t="shared" si="3"/>
        <v>3.2632338854647031E-2</v>
      </c>
      <c r="P196"/>
      <c r="Q196" s="11"/>
    </row>
    <row r="197" spans="1:17">
      <c r="A197" s="3" t="s">
        <v>77</v>
      </c>
      <c r="B197" s="4">
        <v>3.1484335236293823</v>
      </c>
      <c r="C197" s="4">
        <v>3.1993814422295928</v>
      </c>
      <c r="D197" s="4">
        <v>3.2578954117001269</v>
      </c>
      <c r="E197" s="4">
        <v>3.3070060020894578</v>
      </c>
      <c r="F197" s="4">
        <v>3.3637086013005391</v>
      </c>
      <c r="G197" s="4">
        <v>3.4233554931437196</v>
      </c>
      <c r="H197" s="4">
        <v>3.4942961440039171</v>
      </c>
      <c r="I197" s="4">
        <v>3.5687213866439897</v>
      </c>
      <c r="J197" s="4">
        <v>3.6500581355886093</v>
      </c>
      <c r="K197" s="4">
        <v>3.7389742778573312</v>
      </c>
      <c r="L197" s="4">
        <v>3.8349631841725964</v>
      </c>
      <c r="M197" s="4">
        <v>3.9360088467080976</v>
      </c>
      <c r="N197" s="4">
        <v>4.0466052216791732</v>
      </c>
      <c r="O197" s="11">
        <f t="shared" si="3"/>
        <v>2.4181617824200575E-2</v>
      </c>
      <c r="P197"/>
      <c r="Q197" s="11"/>
    </row>
    <row r="198" spans="1:17">
      <c r="A198" s="2" t="s">
        <v>78</v>
      </c>
      <c r="B198" s="4">
        <v>32.6676591841373</v>
      </c>
      <c r="C198" s="4">
        <v>33.485114439382187</v>
      </c>
      <c r="D198" s="4">
        <v>34.468533022775489</v>
      </c>
      <c r="E198" s="4">
        <v>35.292937188392933</v>
      </c>
      <c r="F198" s="4">
        <v>36.338059549271406</v>
      </c>
      <c r="G198" s="4">
        <v>37.451227294696707</v>
      </c>
      <c r="H198" s="4">
        <v>38.743909533502595</v>
      </c>
      <c r="I198" s="4">
        <v>40.128075629045924</v>
      </c>
      <c r="J198" s="4">
        <v>41.614009888967281</v>
      </c>
      <c r="K198" s="4">
        <v>43.207988546996951</v>
      </c>
      <c r="L198" s="4">
        <v>44.914705805677599</v>
      </c>
      <c r="M198" s="4">
        <v>46.746850517672343</v>
      </c>
      <c r="N198" s="4">
        <v>48.746660929118732</v>
      </c>
      <c r="O198" s="11">
        <f t="shared" si="3"/>
        <v>3.8374745170413532E-2</v>
      </c>
      <c r="P198"/>
      <c r="Q198" s="11"/>
    </row>
    <row r="199" spans="1:17">
      <c r="A199" s="3" t="s">
        <v>79</v>
      </c>
      <c r="B199" s="4">
        <v>5.2517216739811525</v>
      </c>
      <c r="C199" s="4">
        <v>5.324895748259225</v>
      </c>
      <c r="D199" s="4">
        <v>5.4247710836342948</v>
      </c>
      <c r="E199" s="4">
        <v>5.4997122682770057</v>
      </c>
      <c r="F199" s="4">
        <v>5.5924273646328686</v>
      </c>
      <c r="G199" s="4">
        <v>5.6917555511844231</v>
      </c>
      <c r="H199" s="4">
        <v>5.8191125159916703</v>
      </c>
      <c r="I199" s="4">
        <v>5.9624060107580137</v>
      </c>
      <c r="J199" s="4">
        <v>6.114781294610709</v>
      </c>
      <c r="K199" s="4">
        <v>6.2768603131889034</v>
      </c>
      <c r="L199" s="4">
        <v>6.4555246740294825</v>
      </c>
      <c r="M199" s="4">
        <v>6.6524267886428294</v>
      </c>
      <c r="N199" s="4">
        <v>6.8694384217855733</v>
      </c>
      <c r="O199" s="11">
        <f t="shared" si="3"/>
        <v>2.723038332183866E-2</v>
      </c>
      <c r="P199"/>
      <c r="Q199" s="11"/>
    </row>
    <row r="200" spans="1:17">
      <c r="A200" s="3" t="s">
        <v>80</v>
      </c>
      <c r="B200" s="4">
        <v>16.582347061962786</v>
      </c>
      <c r="C200" s="4">
        <v>17.138812648965555</v>
      </c>
      <c r="D200" s="4">
        <v>17.783196003779182</v>
      </c>
      <c r="E200" s="4">
        <v>18.339840326155041</v>
      </c>
      <c r="F200" s="4">
        <v>19.048410815728069</v>
      </c>
      <c r="G200" s="4">
        <v>19.78595671751842</v>
      </c>
      <c r="H200" s="4">
        <v>20.615966988132232</v>
      </c>
      <c r="I200" s="4">
        <v>21.480245913395443</v>
      </c>
      <c r="J200" s="4">
        <v>22.405171546205509</v>
      </c>
      <c r="K200" s="4">
        <v>23.393454314638021</v>
      </c>
      <c r="L200" s="4">
        <v>24.431714631581226</v>
      </c>
      <c r="M200" s="4">
        <v>25.525860375093213</v>
      </c>
      <c r="N200" s="4">
        <v>26.719604393894105</v>
      </c>
      <c r="O200" s="11">
        <f t="shared" si="3"/>
        <v>4.3852163275032663E-2</v>
      </c>
      <c r="P200"/>
      <c r="Q200" s="11"/>
    </row>
    <row r="201" spans="1:17">
      <c r="A201" s="3" t="s">
        <v>81</v>
      </c>
      <c r="B201" s="4">
        <v>10.833590448193362</v>
      </c>
      <c r="C201" s="4">
        <v>11.021406042157409</v>
      </c>
      <c r="D201" s="4">
        <v>11.260565935362012</v>
      </c>
      <c r="E201" s="4">
        <v>11.453384593960887</v>
      </c>
      <c r="F201" s="4">
        <v>11.697221368910469</v>
      </c>
      <c r="G201" s="4">
        <v>11.973515025993866</v>
      </c>
      <c r="H201" s="4">
        <v>12.308830029378694</v>
      </c>
      <c r="I201" s="4">
        <v>12.68542370489247</v>
      </c>
      <c r="J201" s="4">
        <v>13.094057048151065</v>
      </c>
      <c r="K201" s="4">
        <v>13.537673919170025</v>
      </c>
      <c r="L201" s="4">
        <v>14.02746650006689</v>
      </c>
      <c r="M201" s="4">
        <v>14.568563353936302</v>
      </c>
      <c r="N201" s="4">
        <v>15.157618113439053</v>
      </c>
      <c r="O201" s="11">
        <f t="shared" si="3"/>
        <v>3.4260407178085789E-2</v>
      </c>
      <c r="P201"/>
      <c r="Q201" s="11"/>
    </row>
    <row r="202" spans="1:17">
      <c r="A202" s="2" t="s">
        <v>82</v>
      </c>
      <c r="B202" s="4">
        <v>32.6676591841373</v>
      </c>
      <c r="C202" s="4">
        <v>33.485114439382187</v>
      </c>
      <c r="D202" s="4">
        <v>34.468533022775489</v>
      </c>
      <c r="E202" s="4">
        <v>35.292937188392933</v>
      </c>
      <c r="F202" s="4">
        <v>36.338059549271406</v>
      </c>
      <c r="G202" s="4">
        <v>37.451227294696707</v>
      </c>
      <c r="H202" s="4">
        <v>38.743909533502595</v>
      </c>
      <c r="I202" s="4">
        <v>40.128075629045931</v>
      </c>
      <c r="J202" s="4">
        <v>41.614009888967281</v>
      </c>
      <c r="K202" s="4">
        <v>43.207988546996951</v>
      </c>
      <c r="L202" s="4">
        <v>44.914705805677599</v>
      </c>
      <c r="M202" s="4">
        <v>46.746850517672343</v>
      </c>
      <c r="N202" s="4">
        <v>48.746660929118732</v>
      </c>
      <c r="O202" s="11">
        <f t="shared" si="3"/>
        <v>3.8374745170413532E-2</v>
      </c>
      <c r="P202"/>
      <c r="Q202" s="11"/>
    </row>
    <row r="203" spans="1:17">
      <c r="A203" s="3" t="s">
        <v>28</v>
      </c>
      <c r="B203" s="4">
        <v>6.8897197934324881</v>
      </c>
      <c r="C203" s="4">
        <v>7.1129753843296024</v>
      </c>
      <c r="D203" s="4">
        <v>7.3798901146805171</v>
      </c>
      <c r="E203" s="4">
        <v>7.6008012191213705</v>
      </c>
      <c r="F203" s="4">
        <v>7.8648513044264661</v>
      </c>
      <c r="G203" s="4">
        <v>8.150104104699551</v>
      </c>
      <c r="H203" s="4">
        <v>8.4730509075282612</v>
      </c>
      <c r="I203" s="4">
        <v>8.8131006644686938</v>
      </c>
      <c r="J203" s="4">
        <v>9.1760276707338804</v>
      </c>
      <c r="K203" s="4">
        <v>9.5664633484838486</v>
      </c>
      <c r="L203" s="4">
        <v>9.9816890845319115</v>
      </c>
      <c r="M203" s="4">
        <v>10.42076864311287</v>
      </c>
      <c r="N203" s="4">
        <v>10.888524467891356</v>
      </c>
      <c r="O203" s="11">
        <f t="shared" si="3"/>
        <v>4.2250873753457104E-2</v>
      </c>
      <c r="P203"/>
      <c r="Q203" s="11"/>
    </row>
    <row r="204" spans="1:17">
      <c r="A204" s="3" t="s">
        <v>27</v>
      </c>
      <c r="B204" s="4">
        <v>25.777939390704812</v>
      </c>
      <c r="C204" s="4">
        <v>26.372139055052585</v>
      </c>
      <c r="D204" s="4">
        <v>27.088642908094972</v>
      </c>
      <c r="E204" s="4">
        <v>27.692135969271561</v>
      </c>
      <c r="F204" s="4">
        <v>28.47320824484494</v>
      </c>
      <c r="G204" s="4">
        <v>29.301123189997156</v>
      </c>
      <c r="H204" s="4">
        <v>30.270858625974334</v>
      </c>
      <c r="I204" s="4">
        <v>31.314974964577239</v>
      </c>
      <c r="J204" s="4">
        <v>32.437982218233401</v>
      </c>
      <c r="K204" s="4">
        <v>33.641525198513101</v>
      </c>
      <c r="L204" s="4">
        <v>34.933016721145691</v>
      </c>
      <c r="M204" s="4">
        <v>36.32608187455947</v>
      </c>
      <c r="N204" s="4">
        <v>37.858136461227375</v>
      </c>
      <c r="O204" s="11">
        <f t="shared" si="3"/>
        <v>3.728100115385679E-2</v>
      </c>
      <c r="P204"/>
      <c r="Q204" s="11"/>
    </row>
    <row r="205" spans="1:17">
      <c r="A205" s="2" t="s">
        <v>26</v>
      </c>
      <c r="B205" s="4">
        <v>32.6676591841373</v>
      </c>
      <c r="C205" s="4">
        <v>33.485114439382187</v>
      </c>
      <c r="D205" s="4">
        <v>34.468533022775489</v>
      </c>
      <c r="E205" s="4">
        <v>35.292937188392933</v>
      </c>
      <c r="F205" s="4">
        <v>36.338059549271399</v>
      </c>
      <c r="G205" s="4">
        <v>37.451227294696707</v>
      </c>
      <c r="H205" s="4">
        <v>38.743909533502588</v>
      </c>
      <c r="I205" s="4">
        <v>40.128075629045924</v>
      </c>
      <c r="J205" s="4">
        <v>41.614009888967288</v>
      </c>
      <c r="K205" s="4">
        <v>43.207988546996958</v>
      </c>
      <c r="L205" s="4">
        <v>44.914705805677599</v>
      </c>
      <c r="M205" s="4">
        <v>46.746850517672343</v>
      </c>
      <c r="N205" s="4">
        <v>48.746660929118732</v>
      </c>
      <c r="O205" s="11">
        <f t="shared" si="3"/>
        <v>3.8374745170413532E-2</v>
      </c>
      <c r="P205"/>
      <c r="Q205" s="11"/>
    </row>
    <row r="206" spans="1:17">
      <c r="A206" s="3" t="s">
        <v>83</v>
      </c>
      <c r="B206" s="4">
        <v>18.14695524758789</v>
      </c>
      <c r="C206" s="4">
        <v>18.711358621164166</v>
      </c>
      <c r="D206" s="4">
        <v>19.39443469090174</v>
      </c>
      <c r="E206" s="4">
        <v>19.956036886095681</v>
      </c>
      <c r="F206" s="4">
        <v>20.67445959612548</v>
      </c>
      <c r="G206" s="4">
        <v>21.419872199165717</v>
      </c>
      <c r="H206" s="4">
        <v>22.293631304490031</v>
      </c>
      <c r="I206" s="4">
        <v>23.20869551562603</v>
      </c>
      <c r="J206" s="4">
        <v>24.185998084350565</v>
      </c>
      <c r="K206" s="4">
        <v>25.229599632662225</v>
      </c>
      <c r="L206" s="4">
        <v>26.330611760248274</v>
      </c>
      <c r="M206" s="4">
        <v>27.497117351472593</v>
      </c>
      <c r="N206" s="4">
        <v>28.772825636652868</v>
      </c>
      <c r="O206" s="11">
        <f t="shared" si="3"/>
        <v>4.3060206189587821E-2</v>
      </c>
      <c r="P206"/>
      <c r="Q206" s="11"/>
    </row>
    <row r="207" spans="1:17">
      <c r="A207" s="3" t="s">
        <v>84</v>
      </c>
      <c r="B207" s="4">
        <v>10.942484946523951</v>
      </c>
      <c r="C207" s="4">
        <v>11.139794646134378</v>
      </c>
      <c r="D207" s="4">
        <v>11.374660679870278</v>
      </c>
      <c r="E207" s="4">
        <v>11.582310856654153</v>
      </c>
      <c r="F207" s="4">
        <v>11.840280576515449</v>
      </c>
      <c r="G207" s="4">
        <v>12.133606770578046</v>
      </c>
      <c r="H207" s="4">
        <v>12.465930003467269</v>
      </c>
      <c r="I207" s="4">
        <v>12.839650388026454</v>
      </c>
      <c r="J207" s="4">
        <v>13.2453417435948</v>
      </c>
      <c r="K207" s="4">
        <v>13.685924029694725</v>
      </c>
      <c r="L207" s="4">
        <v>14.172648869628311</v>
      </c>
      <c r="M207" s="4">
        <v>14.710614723043923</v>
      </c>
      <c r="N207" s="4">
        <v>15.296350383482265</v>
      </c>
      <c r="O207" s="11">
        <f t="shared" si="3"/>
        <v>3.3644336903356921E-2</v>
      </c>
      <c r="P207"/>
      <c r="Q207" s="11"/>
    </row>
    <row r="208" spans="1:17">
      <c r="A208" s="3" t="s">
        <v>85</v>
      </c>
      <c r="B208" s="4">
        <v>2.3150934606457114</v>
      </c>
      <c r="C208" s="4">
        <v>2.3546520326901321</v>
      </c>
      <c r="D208" s="4">
        <v>2.4009387011105581</v>
      </c>
      <c r="E208" s="4">
        <v>2.4396610129865195</v>
      </c>
      <c r="F208" s="4">
        <v>2.4883762895320585</v>
      </c>
      <c r="G208" s="4">
        <v>2.5413299513399825</v>
      </c>
      <c r="H208" s="4">
        <v>2.6021951384814033</v>
      </c>
      <c r="I208" s="4">
        <v>2.6701483993422741</v>
      </c>
      <c r="J208" s="4">
        <v>2.7434831167934175</v>
      </c>
      <c r="K208" s="4">
        <v>2.8213647927844328</v>
      </c>
      <c r="L208" s="4">
        <v>2.9068249784388533</v>
      </c>
      <c r="M208" s="4">
        <v>2.9977225294931356</v>
      </c>
      <c r="N208" s="4">
        <v>3.0959803108033888</v>
      </c>
      <c r="O208" s="11">
        <f t="shared" si="3"/>
        <v>2.8603889400932909E-2</v>
      </c>
      <c r="P208"/>
      <c r="Q208" s="11"/>
    </row>
    <row r="209" spans="1:17">
      <c r="A209" s="3" t="s">
        <v>86</v>
      </c>
      <c r="B209" s="4">
        <v>0.96726706346646418</v>
      </c>
      <c r="C209" s="4">
        <v>0.98133495594391673</v>
      </c>
      <c r="D209" s="4">
        <v>0.99775594407195856</v>
      </c>
      <c r="E209" s="4">
        <v>1.0115095000143699</v>
      </c>
      <c r="F209" s="4">
        <v>1.0280675085314019</v>
      </c>
      <c r="G209" s="4">
        <v>1.0455624874613814</v>
      </c>
      <c r="H209" s="4">
        <v>1.0664486873901657</v>
      </c>
      <c r="I209" s="4">
        <v>1.088766308135066</v>
      </c>
      <c r="J209" s="4">
        <v>1.1129805005400797</v>
      </c>
      <c r="K209" s="4">
        <v>1.138868018013161</v>
      </c>
      <c r="L209" s="4">
        <v>1.1661512824598443</v>
      </c>
      <c r="M209" s="4">
        <v>1.1957627373677728</v>
      </c>
      <c r="N209" s="4">
        <v>1.2279129225792147</v>
      </c>
      <c r="O209" s="11">
        <f t="shared" si="3"/>
        <v>2.323158991143081E-2</v>
      </c>
      <c r="P209"/>
      <c r="Q209" s="11"/>
    </row>
    <row r="210" spans="1:17">
      <c r="A210" s="3" t="s">
        <v>87</v>
      </c>
      <c r="B210" s="4">
        <v>0.29585846591328635</v>
      </c>
      <c r="C210" s="4">
        <v>0.29797418344959364</v>
      </c>
      <c r="D210" s="4">
        <v>0.30074300682095262</v>
      </c>
      <c r="E210" s="4">
        <v>0.30341893264220904</v>
      </c>
      <c r="F210" s="4">
        <v>0.3068755785670198</v>
      </c>
      <c r="G210" s="4">
        <v>0.31085588615158105</v>
      </c>
      <c r="H210" s="4">
        <v>0.31570439967372266</v>
      </c>
      <c r="I210" s="4">
        <v>0.32081501791610639</v>
      </c>
      <c r="J210" s="4">
        <v>0.32620644368841878</v>
      </c>
      <c r="K210" s="4">
        <v>0.33223207384240971</v>
      </c>
      <c r="L210" s="4">
        <v>0.3384689149023169</v>
      </c>
      <c r="M210" s="4">
        <v>0.3456331762949188</v>
      </c>
      <c r="N210" s="4">
        <v>0.35359167560099514</v>
      </c>
      <c r="O210" s="11">
        <f t="shared" si="3"/>
        <v>1.8572268869388172E-2</v>
      </c>
      <c r="P210"/>
      <c r="Q210" s="11"/>
    </row>
    <row r="211" spans="1:17">
      <c r="A211" s="1" t="s">
        <v>89</v>
      </c>
      <c r="O211" s="11" t="str">
        <f t="shared" si="3"/>
        <v/>
      </c>
      <c r="P211"/>
      <c r="Q211" s="11"/>
    </row>
    <row r="212" spans="1:17">
      <c r="A212" s="2" t="s">
        <v>25</v>
      </c>
      <c r="B212" s="4">
        <v>45.348609511147025</v>
      </c>
      <c r="C212" s="4">
        <v>47.2137674846702</v>
      </c>
      <c r="D212" s="4">
        <v>49.313078784979794</v>
      </c>
      <c r="E212" s="4">
        <v>51.25970979405006</v>
      </c>
      <c r="F212" s="4">
        <v>53.606572880832083</v>
      </c>
      <c r="G212" s="4">
        <v>56.23220376623749</v>
      </c>
      <c r="H212" s="4">
        <v>59.096194984618911</v>
      </c>
      <c r="I212" s="4">
        <v>62.15957015882757</v>
      </c>
      <c r="J212" s="4">
        <v>65.482407165894713</v>
      </c>
      <c r="K212" s="4">
        <v>69.065113185900884</v>
      </c>
      <c r="L212" s="4">
        <v>72.945836649337664</v>
      </c>
      <c r="M212" s="4">
        <v>77.160276249644426</v>
      </c>
      <c r="N212" s="4">
        <v>81.746162710029196</v>
      </c>
      <c r="O212" s="11">
        <f t="shared" si="3"/>
        <v>5.4901119079989805E-2</v>
      </c>
      <c r="P212"/>
      <c r="Q212" s="11"/>
    </row>
    <row r="213" spans="1:17">
      <c r="A213" s="3" t="s">
        <v>32</v>
      </c>
      <c r="B213" s="4">
        <v>10.134690063672467</v>
      </c>
      <c r="C213" s="4">
        <v>10.558497874611092</v>
      </c>
      <c r="D213" s="4">
        <v>11.038904705728031</v>
      </c>
      <c r="E213" s="4">
        <v>11.493469159047031</v>
      </c>
      <c r="F213" s="4">
        <v>12.045589443664102</v>
      </c>
      <c r="G213" s="4">
        <v>12.681277662069196</v>
      </c>
      <c r="H213" s="4">
        <v>13.371242882078302</v>
      </c>
      <c r="I213" s="4">
        <v>14.127173800179646</v>
      </c>
      <c r="J213" s="4">
        <v>14.949389548409876</v>
      </c>
      <c r="K213" s="4">
        <v>15.845133713469769</v>
      </c>
      <c r="L213" s="4">
        <v>16.832120476000121</v>
      </c>
      <c r="M213" s="4">
        <v>17.922118072489361</v>
      </c>
      <c r="N213" s="4">
        <v>19.117041030634265</v>
      </c>
      <c r="O213" s="11">
        <f t="shared" si="3"/>
        <v>6.0389405729944529E-2</v>
      </c>
      <c r="P213"/>
      <c r="Q213" s="11"/>
    </row>
    <row r="214" spans="1:17">
      <c r="A214" s="3" t="s">
        <v>33</v>
      </c>
      <c r="B214" s="4">
        <v>12.167825133822056</v>
      </c>
      <c r="C214" s="4">
        <v>12.799040043620481</v>
      </c>
      <c r="D214" s="4">
        <v>13.509529631319502</v>
      </c>
      <c r="E214" s="4">
        <v>14.16841687579625</v>
      </c>
      <c r="F214" s="4">
        <v>14.961038070550646</v>
      </c>
      <c r="G214" s="4">
        <v>15.843048719519667</v>
      </c>
      <c r="H214" s="4">
        <v>16.821320742028064</v>
      </c>
      <c r="I214" s="4">
        <v>17.866098865922059</v>
      </c>
      <c r="J214" s="4">
        <v>18.999944426953647</v>
      </c>
      <c r="K214" s="4">
        <v>20.225713257492405</v>
      </c>
      <c r="L214" s="4">
        <v>21.545087334362254</v>
      </c>
      <c r="M214" s="4">
        <v>22.982413021302225</v>
      </c>
      <c r="N214" s="4">
        <v>24.551019972950069</v>
      </c>
      <c r="O214" s="11">
        <f t="shared" ref="O214:O277" si="4">IFERROR(RATE(2033-2026,,-G214,N214),"")</f>
        <v>6.4573928312192247E-2</v>
      </c>
      <c r="P214"/>
      <c r="Q214" s="11"/>
    </row>
    <row r="215" spans="1:17">
      <c r="A215" s="3" t="s">
        <v>34</v>
      </c>
      <c r="B215" s="4">
        <v>7.8907296710123642</v>
      </c>
      <c r="C215" s="4">
        <v>8.2494910329769251</v>
      </c>
      <c r="D215" s="4">
        <v>8.6461292937940222</v>
      </c>
      <c r="E215" s="4">
        <v>9.0116029914979485</v>
      </c>
      <c r="F215" s="4">
        <v>9.4537441203734343</v>
      </c>
      <c r="G215" s="4">
        <v>9.9433897774329036</v>
      </c>
      <c r="H215" s="4">
        <v>10.471720079316963</v>
      </c>
      <c r="I215" s="4">
        <v>11.032232068053991</v>
      </c>
      <c r="J215" s="4">
        <v>11.640422495143085</v>
      </c>
      <c r="K215" s="4">
        <v>12.289865591092017</v>
      </c>
      <c r="L215" s="4">
        <v>12.992347456039276</v>
      </c>
      <c r="M215" s="4">
        <v>13.748778775385135</v>
      </c>
      <c r="N215" s="4">
        <v>14.564292080310931</v>
      </c>
      <c r="O215" s="11">
        <f t="shared" si="4"/>
        <v>5.6037338053007632E-2</v>
      </c>
      <c r="P215"/>
      <c r="Q215" s="11"/>
    </row>
    <row r="216" spans="1:17">
      <c r="A216" s="3" t="s">
        <v>35</v>
      </c>
      <c r="B216" s="4">
        <v>4.3195612410353599</v>
      </c>
      <c r="C216" s="4">
        <v>4.4872614425398245</v>
      </c>
      <c r="D216" s="4">
        <v>4.6722108640585756</v>
      </c>
      <c r="E216" s="4">
        <v>4.8408228945546652</v>
      </c>
      <c r="F216" s="4">
        <v>5.0415278982982468</v>
      </c>
      <c r="G216" s="4">
        <v>5.2624632362188857</v>
      </c>
      <c r="H216" s="4">
        <v>5.5038728841254141</v>
      </c>
      <c r="I216" s="4">
        <v>5.7571022945724701</v>
      </c>
      <c r="J216" s="4">
        <v>6.030838110897677</v>
      </c>
      <c r="K216" s="4">
        <v>6.3273391293437475</v>
      </c>
      <c r="L216" s="4">
        <v>6.6469750647895225</v>
      </c>
      <c r="M216" s="4">
        <v>6.9873889102028421</v>
      </c>
      <c r="N216" s="4">
        <v>7.3578392514575874</v>
      </c>
      <c r="O216" s="11">
        <f t="shared" si="4"/>
        <v>4.9045825936001444E-2</v>
      </c>
      <c r="P216"/>
      <c r="Q216" s="11"/>
    </row>
    <row r="217" spans="1:17">
      <c r="A217" s="3" t="s">
        <v>36</v>
      </c>
      <c r="B217" s="4">
        <v>2.8344363264937762</v>
      </c>
      <c r="C217" s="4">
        <v>2.9195900115789657</v>
      </c>
      <c r="D217" s="4">
        <v>3.0126134810435081</v>
      </c>
      <c r="E217" s="4">
        <v>3.0975102886215695</v>
      </c>
      <c r="F217" s="4">
        <v>3.1997504872238212</v>
      </c>
      <c r="G217" s="4">
        <v>3.3119941456972541</v>
      </c>
      <c r="H217" s="4">
        <v>3.4314891879200937</v>
      </c>
      <c r="I217" s="4">
        <v>3.5572274069059282</v>
      </c>
      <c r="J217" s="4">
        <v>3.6932725308045007</v>
      </c>
      <c r="K217" s="4">
        <v>3.8369713442360087</v>
      </c>
      <c r="L217" s="4">
        <v>3.9915078538546891</v>
      </c>
      <c r="M217" s="4">
        <v>4.1565068222272652</v>
      </c>
      <c r="N217" s="4">
        <v>4.332873778121753</v>
      </c>
      <c r="O217" s="11">
        <f t="shared" si="4"/>
        <v>3.9129075302622725E-2</v>
      </c>
      <c r="P217"/>
      <c r="Q217" s="11"/>
    </row>
    <row r="218" spans="1:17">
      <c r="A218" s="3" t="s">
        <v>37</v>
      </c>
      <c r="B218" s="4">
        <v>2.8690865796238438</v>
      </c>
      <c r="C218" s="4">
        <v>2.9570552694624053</v>
      </c>
      <c r="D218" s="4">
        <v>3.0595247656349294</v>
      </c>
      <c r="E218" s="4">
        <v>3.1536311015669982</v>
      </c>
      <c r="F218" s="4">
        <v>3.2666631779853463</v>
      </c>
      <c r="G218" s="4">
        <v>3.3926767251355807</v>
      </c>
      <c r="H218" s="4">
        <v>3.5288839475331355</v>
      </c>
      <c r="I218" s="4">
        <v>3.6732450983987124</v>
      </c>
      <c r="J218" s="4">
        <v>3.8294072991722379</v>
      </c>
      <c r="K218" s="4">
        <v>3.9953744964164182</v>
      </c>
      <c r="L218" s="4">
        <v>4.1736144824559487</v>
      </c>
      <c r="M218" s="4">
        <v>4.3652731806154721</v>
      </c>
      <c r="N218" s="4">
        <v>4.5736278375810322</v>
      </c>
      <c r="O218" s="11">
        <f t="shared" si="4"/>
        <v>4.3593082938334318E-2</v>
      </c>
      <c r="P218"/>
      <c r="Q218" s="11"/>
    </row>
    <row r="219" spans="1:17">
      <c r="A219" s="3" t="s">
        <v>38</v>
      </c>
      <c r="B219" s="4">
        <v>2.8433874399991326</v>
      </c>
      <c r="C219" s="4">
        <v>2.9065305810206521</v>
      </c>
      <c r="D219" s="4">
        <v>2.9814115698299144</v>
      </c>
      <c r="E219" s="4">
        <v>3.0500905836018752</v>
      </c>
      <c r="F219" s="4">
        <v>3.1325688321545666</v>
      </c>
      <c r="G219" s="4">
        <v>3.2247101314438082</v>
      </c>
      <c r="H219" s="4">
        <v>3.3240304312238851</v>
      </c>
      <c r="I219" s="4">
        <v>3.4292501531363455</v>
      </c>
      <c r="J219" s="4">
        <v>3.5433043819607901</v>
      </c>
      <c r="K219" s="4">
        <v>3.6640814356594547</v>
      </c>
      <c r="L219" s="4">
        <v>3.79363382833768</v>
      </c>
      <c r="M219" s="4">
        <v>3.9327362525751139</v>
      </c>
      <c r="N219" s="4">
        <v>4.0840516390492896</v>
      </c>
      <c r="O219" s="11">
        <f t="shared" si="4"/>
        <v>3.432547278208694E-2</v>
      </c>
      <c r="P219"/>
      <c r="Q219" s="11"/>
    </row>
    <row r="220" spans="1:17">
      <c r="A220" s="3" t="s">
        <v>39</v>
      </c>
      <c r="B220" s="4">
        <v>2.2888930554880198</v>
      </c>
      <c r="C220" s="4">
        <v>2.3363012288598433</v>
      </c>
      <c r="D220" s="4">
        <v>2.3927544735713027</v>
      </c>
      <c r="E220" s="4">
        <v>2.4441658993637159</v>
      </c>
      <c r="F220" s="4">
        <v>2.5056908505819155</v>
      </c>
      <c r="G220" s="4">
        <v>2.5726433687201928</v>
      </c>
      <c r="H220" s="4">
        <v>2.6436348303930521</v>
      </c>
      <c r="I220" s="4">
        <v>2.717240471658418</v>
      </c>
      <c r="J220" s="4">
        <v>2.7958283725529007</v>
      </c>
      <c r="K220" s="4">
        <v>2.8806342181910565</v>
      </c>
      <c r="L220" s="4">
        <v>2.9705501534981646</v>
      </c>
      <c r="M220" s="4">
        <v>3.0650612148470051</v>
      </c>
      <c r="N220" s="4">
        <v>3.1654171199242747</v>
      </c>
      <c r="O220" s="11">
        <f t="shared" si="4"/>
        <v>3.0064642505414182E-2</v>
      </c>
      <c r="P220"/>
      <c r="Q220" s="11"/>
    </row>
    <row r="221" spans="1:17">
      <c r="A221" s="2" t="s">
        <v>40</v>
      </c>
      <c r="B221" s="4">
        <v>45.348609511147025</v>
      </c>
      <c r="C221" s="4">
        <v>47.2137674846702</v>
      </c>
      <c r="D221" s="4">
        <v>49.313078784979794</v>
      </c>
      <c r="E221" s="4">
        <v>51.25970979405006</v>
      </c>
      <c r="F221" s="4">
        <v>53.606572880832076</v>
      </c>
      <c r="G221" s="4">
        <v>56.23220376623749</v>
      </c>
      <c r="H221" s="4">
        <v>59.096194984618911</v>
      </c>
      <c r="I221" s="4">
        <v>62.15957015882757</v>
      </c>
      <c r="J221" s="4">
        <v>65.482407165894713</v>
      </c>
      <c r="K221" s="4">
        <v>69.065113185900884</v>
      </c>
      <c r="L221" s="4">
        <v>72.945836649337664</v>
      </c>
      <c r="M221" s="4">
        <v>77.160276249644426</v>
      </c>
      <c r="N221" s="4">
        <v>81.746162710029196</v>
      </c>
      <c r="O221" s="11">
        <f t="shared" si="4"/>
        <v>5.4901119079989805E-2</v>
      </c>
      <c r="P221"/>
      <c r="Q221" s="11"/>
    </row>
    <row r="222" spans="1:17">
      <c r="A222" s="3" t="s">
        <v>41</v>
      </c>
      <c r="B222" s="4">
        <v>31.373137658776347</v>
      </c>
      <c r="C222" s="4">
        <v>32.75742657237069</v>
      </c>
      <c r="D222" s="4">
        <v>34.304939215523589</v>
      </c>
      <c r="E222" s="4">
        <v>35.73899549949018</v>
      </c>
      <c r="F222" s="4">
        <v>37.507316549267841</v>
      </c>
      <c r="G222" s="4">
        <v>39.515848493306592</v>
      </c>
      <c r="H222" s="4">
        <v>41.679187267939106</v>
      </c>
      <c r="I222" s="4">
        <v>43.973474451006567</v>
      </c>
      <c r="J222" s="4">
        <v>46.475109748478928</v>
      </c>
      <c r="K222" s="4">
        <v>49.181435607853686</v>
      </c>
      <c r="L222" s="4">
        <v>52.106481627874047</v>
      </c>
      <c r="M222" s="4">
        <v>55.279838651782171</v>
      </c>
      <c r="N222" s="4">
        <v>58.727954520768037</v>
      </c>
      <c r="O222" s="11">
        <f t="shared" si="4"/>
        <v>5.8234552437956492E-2</v>
      </c>
      <c r="P222"/>
      <c r="Q222" s="11"/>
    </row>
    <row r="223" spans="1:17">
      <c r="A223" s="3" t="s">
        <v>42</v>
      </c>
      <c r="B223" s="4">
        <v>11.886997831015647</v>
      </c>
      <c r="C223" s="4">
        <v>12.307323541842848</v>
      </c>
      <c r="D223" s="4">
        <v>12.791819018145159</v>
      </c>
      <c r="E223" s="4">
        <v>13.241563159409061</v>
      </c>
      <c r="F223" s="4">
        <v>13.747928195087912</v>
      </c>
      <c r="G223" s="4">
        <v>14.287384170831483</v>
      </c>
      <c r="H223" s="4">
        <v>14.901539230220136</v>
      </c>
      <c r="I223" s="4">
        <v>15.575606908921944</v>
      </c>
      <c r="J223" s="4">
        <v>16.294672624013852</v>
      </c>
      <c r="K223" s="4">
        <v>17.062416338717892</v>
      </c>
      <c r="L223" s="4">
        <v>17.899739197034211</v>
      </c>
      <c r="M223" s="4">
        <v>18.814621220869046</v>
      </c>
      <c r="N223" s="4">
        <v>19.816152896113937</v>
      </c>
      <c r="O223" s="11">
        <f t="shared" si="4"/>
        <v>4.7840623988284738E-2</v>
      </c>
      <c r="P223"/>
      <c r="Q223" s="11"/>
    </row>
    <row r="224" spans="1:17">
      <c r="A224" s="3" t="s">
        <v>43</v>
      </c>
      <c r="B224" s="4">
        <v>2.0884740213550321</v>
      </c>
      <c r="C224" s="4">
        <v>2.1490173704566624</v>
      </c>
      <c r="D224" s="4">
        <v>2.2163205513110444</v>
      </c>
      <c r="E224" s="4">
        <v>2.2791511351508178</v>
      </c>
      <c r="F224" s="4">
        <v>2.3513281364763263</v>
      </c>
      <c r="G224" s="4">
        <v>2.4289711020994136</v>
      </c>
      <c r="H224" s="4">
        <v>2.5154684864596706</v>
      </c>
      <c r="I224" s="4">
        <v>2.6104887988990613</v>
      </c>
      <c r="J224" s="4">
        <v>2.7126247934019325</v>
      </c>
      <c r="K224" s="4">
        <v>2.821261239329302</v>
      </c>
      <c r="L224" s="4">
        <v>2.9396158244294104</v>
      </c>
      <c r="M224" s="4">
        <v>3.0658163769932107</v>
      </c>
      <c r="N224" s="4">
        <v>3.2020552931472266</v>
      </c>
      <c r="O224" s="11">
        <f t="shared" si="4"/>
        <v>4.0264511241215696E-2</v>
      </c>
      <c r="P224"/>
      <c r="Q224" s="11"/>
    </row>
    <row r="225" spans="1:17">
      <c r="A225" s="2" t="s">
        <v>44</v>
      </c>
      <c r="B225" s="4">
        <v>45.348609511147018</v>
      </c>
      <c r="C225" s="4">
        <v>47.2137674846702</v>
      </c>
      <c r="D225" s="4">
        <v>49.313078784979794</v>
      </c>
      <c r="E225" s="4">
        <v>51.25970979405006</v>
      </c>
      <c r="F225" s="4">
        <v>53.606572880832083</v>
      </c>
      <c r="G225" s="4">
        <v>56.232203766237483</v>
      </c>
      <c r="H225" s="4">
        <v>59.096194984618919</v>
      </c>
      <c r="I225" s="4">
        <v>62.15957015882757</v>
      </c>
      <c r="J225" s="4">
        <v>65.482407165894713</v>
      </c>
      <c r="K225" s="4">
        <v>69.065113185900884</v>
      </c>
      <c r="L225" s="4">
        <v>72.945836649337664</v>
      </c>
      <c r="M225" s="4">
        <v>77.16027624964444</v>
      </c>
      <c r="N225" s="4">
        <v>81.746162710029196</v>
      </c>
      <c r="O225" s="11">
        <f t="shared" si="4"/>
        <v>5.490111907998993E-2</v>
      </c>
      <c r="P225"/>
      <c r="Q225" s="11"/>
    </row>
    <row r="226" spans="1:17">
      <c r="A226" s="3" t="s">
        <v>45</v>
      </c>
      <c r="B226" s="4">
        <v>2.1888530200128291</v>
      </c>
      <c r="C226" s="4">
        <v>2.2424102049104402</v>
      </c>
      <c r="D226" s="4">
        <v>2.3041467933367223</v>
      </c>
      <c r="E226" s="4">
        <v>2.3613481108980374</v>
      </c>
      <c r="F226" s="4">
        <v>2.4293442431720811</v>
      </c>
      <c r="G226" s="4">
        <v>2.5070433534494252</v>
      </c>
      <c r="H226" s="4">
        <v>2.5918729216583465</v>
      </c>
      <c r="I226" s="4">
        <v>2.6862875445767309</v>
      </c>
      <c r="J226" s="4">
        <v>2.788486275414725</v>
      </c>
      <c r="K226" s="4">
        <v>2.8992199253563511</v>
      </c>
      <c r="L226" s="4">
        <v>3.0210211949331454</v>
      </c>
      <c r="M226" s="4">
        <v>3.1551722684647099</v>
      </c>
      <c r="N226" s="4">
        <v>3.3011464705841651</v>
      </c>
      <c r="O226" s="11">
        <f t="shared" si="4"/>
        <v>4.0092225258002545E-2</v>
      </c>
      <c r="P226"/>
      <c r="Q226" s="11"/>
    </row>
    <row r="227" spans="1:17">
      <c r="A227" s="3" t="s">
        <v>46</v>
      </c>
      <c r="B227" s="4">
        <v>5.7473851097965012</v>
      </c>
      <c r="C227" s="4">
        <v>5.9969873874007638</v>
      </c>
      <c r="D227" s="4">
        <v>6.2794451836421343</v>
      </c>
      <c r="E227" s="4">
        <v>6.5321215266158168</v>
      </c>
      <c r="F227" s="4">
        <v>6.8279714561362388</v>
      </c>
      <c r="G227" s="4">
        <v>7.1481040910720077</v>
      </c>
      <c r="H227" s="4">
        <v>7.507958764475279</v>
      </c>
      <c r="I227" s="4">
        <v>7.8930695849111103</v>
      </c>
      <c r="J227" s="4">
        <v>8.3082976084523743</v>
      </c>
      <c r="K227" s="4">
        <v>8.7538405751255102</v>
      </c>
      <c r="L227" s="4">
        <v>9.2293764041796482</v>
      </c>
      <c r="M227" s="4">
        <v>9.7439980940088038</v>
      </c>
      <c r="N227" s="4">
        <v>10.3018750336583</v>
      </c>
      <c r="O227" s="11">
        <f t="shared" si="4"/>
        <v>5.3598293348561921E-2</v>
      </c>
      <c r="P227"/>
      <c r="Q227" s="11"/>
    </row>
    <row r="228" spans="1:17">
      <c r="A228" s="3" t="s">
        <v>47</v>
      </c>
      <c r="B228" s="4">
        <v>5.0049460109954405</v>
      </c>
      <c r="C228" s="4">
        <v>5.1821540320966246</v>
      </c>
      <c r="D228" s="4">
        <v>5.3902858458628868</v>
      </c>
      <c r="E228" s="4">
        <v>5.5741335025445684</v>
      </c>
      <c r="F228" s="4">
        <v>5.7893412970013083</v>
      </c>
      <c r="G228" s="4">
        <v>6.023235213021735</v>
      </c>
      <c r="H228" s="4">
        <v>6.286947978670641</v>
      </c>
      <c r="I228" s="4">
        <v>6.5763457323725811</v>
      </c>
      <c r="J228" s="4">
        <v>6.8851899519852742</v>
      </c>
      <c r="K228" s="4">
        <v>7.2150799830407424</v>
      </c>
      <c r="L228" s="4">
        <v>7.5749022003304578</v>
      </c>
      <c r="M228" s="4">
        <v>7.9681018966130779</v>
      </c>
      <c r="N228" s="4">
        <v>8.398604980133733</v>
      </c>
      <c r="O228" s="11">
        <f t="shared" si="4"/>
        <v>4.8637376427997869E-2</v>
      </c>
      <c r="P228"/>
      <c r="Q228" s="11"/>
    </row>
    <row r="229" spans="1:17">
      <c r="A229" s="3" t="s">
        <v>48</v>
      </c>
      <c r="B229" s="4">
        <v>13.930341809124794</v>
      </c>
      <c r="C229" s="4">
        <v>14.625050282114614</v>
      </c>
      <c r="D229" s="4">
        <v>15.39433913718873</v>
      </c>
      <c r="E229" s="4">
        <v>16.15033505386878</v>
      </c>
      <c r="F229" s="4">
        <v>17.094712650319316</v>
      </c>
      <c r="G229" s="4">
        <v>18.191983748950008</v>
      </c>
      <c r="H229" s="4">
        <v>19.362116397842193</v>
      </c>
      <c r="I229" s="4">
        <v>20.60008384758396</v>
      </c>
      <c r="J229" s="4">
        <v>21.953227021754572</v>
      </c>
      <c r="K229" s="4">
        <v>23.42310190371051</v>
      </c>
      <c r="L229" s="4">
        <v>25.02016669115708</v>
      </c>
      <c r="M229" s="4">
        <v>26.765465191632956</v>
      </c>
      <c r="N229" s="4">
        <v>28.676469998485771</v>
      </c>
      <c r="O229" s="11">
        <f t="shared" si="4"/>
        <v>6.7173641836473702E-2</v>
      </c>
      <c r="P229"/>
      <c r="Q229" s="11"/>
    </row>
    <row r="230" spans="1:17">
      <c r="A230" s="3" t="s">
        <v>49</v>
      </c>
      <c r="B230" s="4">
        <v>3.1433864322661491</v>
      </c>
      <c r="C230" s="4">
        <v>3.2346546117657051</v>
      </c>
      <c r="D230" s="4">
        <v>3.3393993618876086</v>
      </c>
      <c r="E230" s="4">
        <v>3.4359555606131753</v>
      </c>
      <c r="F230" s="4">
        <v>3.5505869635747258</v>
      </c>
      <c r="G230" s="4">
        <v>3.6806915971243432</v>
      </c>
      <c r="H230" s="4">
        <v>3.8230872325043848</v>
      </c>
      <c r="I230" s="4">
        <v>3.9808961598945225</v>
      </c>
      <c r="J230" s="4">
        <v>4.1516578773715365</v>
      </c>
      <c r="K230" s="4">
        <v>4.3366629048884748</v>
      </c>
      <c r="L230" s="4">
        <v>4.5398894916606309</v>
      </c>
      <c r="M230" s="4">
        <v>4.7635088620157662</v>
      </c>
      <c r="N230" s="4">
        <v>5.0069991757291801</v>
      </c>
      <c r="O230" s="11">
        <f t="shared" si="4"/>
        <v>4.4942959832068315E-2</v>
      </c>
      <c r="P230"/>
      <c r="Q230" s="11"/>
    </row>
    <row r="231" spans="1:17">
      <c r="A231" s="3" t="s">
        <v>50</v>
      </c>
      <c r="B231" s="4">
        <v>9.4810414448446423</v>
      </c>
      <c r="C231" s="4">
        <v>9.9348321459366975</v>
      </c>
      <c r="D231" s="4">
        <v>10.442618744757882</v>
      </c>
      <c r="E231" s="4">
        <v>10.89765541463021</v>
      </c>
      <c r="F231" s="4">
        <v>11.437383759446915</v>
      </c>
      <c r="G231" s="4">
        <v>12.023072820073079</v>
      </c>
      <c r="H231" s="4">
        <v>12.667339882749516</v>
      </c>
      <c r="I231" s="4">
        <v>13.35748477613409</v>
      </c>
      <c r="J231" s="4">
        <v>14.10599659289573</v>
      </c>
      <c r="K231" s="4">
        <v>14.90553475700443</v>
      </c>
      <c r="L231" s="4">
        <v>15.77016760796737</v>
      </c>
      <c r="M231" s="4">
        <v>16.701203913303736</v>
      </c>
      <c r="N231" s="4">
        <v>17.704935500643508</v>
      </c>
      <c r="O231" s="11">
        <f t="shared" si="4"/>
        <v>5.68449276773101E-2</v>
      </c>
      <c r="P231"/>
      <c r="Q231" s="11"/>
    </row>
    <row r="232" spans="1:17">
      <c r="A232" s="3" t="s">
        <v>51</v>
      </c>
      <c r="B232" s="4">
        <v>2.383194781828593</v>
      </c>
      <c r="C232" s="4">
        <v>2.4463594514975449</v>
      </c>
      <c r="D232" s="4">
        <v>2.5211190406542729</v>
      </c>
      <c r="E232" s="4">
        <v>2.5872844273717996</v>
      </c>
      <c r="F232" s="4">
        <v>2.6648310624896818</v>
      </c>
      <c r="G232" s="4">
        <v>2.7476168371139411</v>
      </c>
      <c r="H232" s="4">
        <v>2.8373522164011677</v>
      </c>
      <c r="I232" s="4">
        <v>2.931460312591033</v>
      </c>
      <c r="J232" s="4">
        <v>3.0317598778682213</v>
      </c>
      <c r="K232" s="4">
        <v>3.1396420600393493</v>
      </c>
      <c r="L232" s="4">
        <v>3.2540468203638846</v>
      </c>
      <c r="M232" s="4">
        <v>3.3745213442637598</v>
      </c>
      <c r="N232" s="4">
        <v>3.5024877982236715</v>
      </c>
      <c r="O232" s="11">
        <f t="shared" si="4"/>
        <v>3.5285344054741222E-2</v>
      </c>
      <c r="P232"/>
      <c r="Q232" s="11"/>
    </row>
    <row r="233" spans="1:17">
      <c r="A233" s="3" t="s">
        <v>52</v>
      </c>
      <c r="B233" s="4">
        <v>3.4694609022780751</v>
      </c>
      <c r="C233" s="4">
        <v>3.5513193689478135</v>
      </c>
      <c r="D233" s="4">
        <v>3.6417246776495622</v>
      </c>
      <c r="E233" s="4">
        <v>3.7208761975076783</v>
      </c>
      <c r="F233" s="4">
        <v>3.8124014486918161</v>
      </c>
      <c r="G233" s="4">
        <v>3.9104561054329463</v>
      </c>
      <c r="H233" s="4">
        <v>4.0195195903173904</v>
      </c>
      <c r="I233" s="4">
        <v>4.1339422007635447</v>
      </c>
      <c r="J233" s="4">
        <v>4.2577919601522858</v>
      </c>
      <c r="K233" s="4">
        <v>4.3920310767355222</v>
      </c>
      <c r="L233" s="4">
        <v>4.5362662387454487</v>
      </c>
      <c r="M233" s="4">
        <v>4.6883046793416217</v>
      </c>
      <c r="N233" s="4">
        <v>4.8536437525708784</v>
      </c>
      <c r="O233" s="11">
        <f t="shared" si="4"/>
        <v>3.1349311681012418E-2</v>
      </c>
      <c r="P233"/>
      <c r="Q233" s="11"/>
    </row>
    <row r="234" spans="1:17">
      <c r="A234" s="2" t="s">
        <v>53</v>
      </c>
      <c r="B234" s="4">
        <v>45.348609511147025</v>
      </c>
      <c r="C234" s="4">
        <v>47.213767484670193</v>
      </c>
      <c r="D234" s="4">
        <v>49.313078784979794</v>
      </c>
      <c r="E234" s="4">
        <v>51.25970979405006</v>
      </c>
      <c r="F234" s="4">
        <v>53.606572880832083</v>
      </c>
      <c r="G234" s="4">
        <v>56.23220376623749</v>
      </c>
      <c r="H234" s="4">
        <v>59.096194984618911</v>
      </c>
      <c r="I234" s="4">
        <v>62.15957015882757</v>
      </c>
      <c r="J234" s="4">
        <v>65.482407165894713</v>
      </c>
      <c r="K234" s="4">
        <v>69.065113185900884</v>
      </c>
      <c r="L234" s="4">
        <v>72.945836649337664</v>
      </c>
      <c r="M234" s="4">
        <v>77.160276249644426</v>
      </c>
      <c r="N234" s="4">
        <v>81.746162710029196</v>
      </c>
      <c r="O234" s="11">
        <f t="shared" si="4"/>
        <v>5.4901119079989805E-2</v>
      </c>
      <c r="P234"/>
      <c r="Q234" s="11"/>
    </row>
    <row r="235" spans="1:17">
      <c r="A235" s="3" t="s">
        <v>54</v>
      </c>
      <c r="B235" s="4">
        <v>4.4368679965690889</v>
      </c>
      <c r="C235" s="4">
        <v>4.5882639921722177</v>
      </c>
      <c r="D235" s="4">
        <v>4.760915284176682</v>
      </c>
      <c r="E235" s="4">
        <v>4.9216899023364284</v>
      </c>
      <c r="F235" s="4">
        <v>5.0986706157565918</v>
      </c>
      <c r="G235" s="4">
        <v>5.2902087795528354</v>
      </c>
      <c r="H235" s="4">
        <v>5.5012430291993022</v>
      </c>
      <c r="I235" s="4">
        <v>5.7359157040531112</v>
      </c>
      <c r="J235" s="4">
        <v>5.9853398870965018</v>
      </c>
      <c r="K235" s="4">
        <v>6.2532176997818611</v>
      </c>
      <c r="L235" s="4">
        <v>6.5440577622823657</v>
      </c>
      <c r="M235" s="4">
        <v>6.86037478170529</v>
      </c>
      <c r="N235" s="4">
        <v>7.2050175969753774</v>
      </c>
      <c r="O235" s="11">
        <f t="shared" si="4"/>
        <v>4.5119698463605876E-2</v>
      </c>
      <c r="P235"/>
      <c r="Q235" s="11"/>
    </row>
    <row r="236" spans="1:17">
      <c r="A236" s="3" t="s">
        <v>55</v>
      </c>
      <c r="B236" s="4">
        <v>22.962616595327397</v>
      </c>
      <c r="C236" s="4">
        <v>24.019385179094272</v>
      </c>
      <c r="D236" s="4">
        <v>25.195752855052696</v>
      </c>
      <c r="E236" s="4">
        <v>26.26424525333546</v>
      </c>
      <c r="F236" s="4">
        <v>27.634862616583167</v>
      </c>
      <c r="G236" s="4">
        <v>29.19646862985438</v>
      </c>
      <c r="H236" s="4">
        <v>30.893680445665339</v>
      </c>
      <c r="I236" s="4">
        <v>32.698240761532979</v>
      </c>
      <c r="J236" s="4">
        <v>34.671635030364655</v>
      </c>
      <c r="K236" s="4">
        <v>36.798443518990091</v>
      </c>
      <c r="L236" s="4">
        <v>39.109755872378564</v>
      </c>
      <c r="M236" s="4">
        <v>41.636024852917323</v>
      </c>
      <c r="N236" s="4">
        <v>44.402528565902735</v>
      </c>
      <c r="O236" s="11">
        <f t="shared" si="4"/>
        <v>6.1722580113340836E-2</v>
      </c>
      <c r="P236"/>
      <c r="Q236" s="11"/>
    </row>
    <row r="237" spans="1:17">
      <c r="A237" s="3" t="s">
        <v>56</v>
      </c>
      <c r="B237" s="4">
        <v>12.381945640306968</v>
      </c>
      <c r="C237" s="4">
        <v>12.908167809024352</v>
      </c>
      <c r="D237" s="4">
        <v>13.510338738179961</v>
      </c>
      <c r="E237" s="4">
        <v>14.081589513187428</v>
      </c>
      <c r="F237" s="4">
        <v>14.716970953954892</v>
      </c>
      <c r="G237" s="4">
        <v>15.401646506099663</v>
      </c>
      <c r="H237" s="4">
        <v>16.152479881927761</v>
      </c>
      <c r="I237" s="4">
        <v>16.94812565570809</v>
      </c>
      <c r="J237" s="4">
        <v>17.800713538409905</v>
      </c>
      <c r="K237" s="4">
        <v>18.720563004516624</v>
      </c>
      <c r="L237" s="4">
        <v>19.703947494325536</v>
      </c>
      <c r="M237" s="4">
        <v>20.750499734905443</v>
      </c>
      <c r="N237" s="4">
        <v>21.871280221046568</v>
      </c>
      <c r="O237" s="11">
        <f t="shared" si="4"/>
        <v>5.1376221393023384E-2</v>
      </c>
      <c r="P237"/>
      <c r="Q237" s="11"/>
    </row>
    <row r="238" spans="1:17">
      <c r="A238" s="3" t="s">
        <v>57</v>
      </c>
      <c r="B238" s="4">
        <v>5.5671792789435699</v>
      </c>
      <c r="C238" s="4">
        <v>5.6979505043793566</v>
      </c>
      <c r="D238" s="4">
        <v>5.8460719075704564</v>
      </c>
      <c r="E238" s="4">
        <v>5.9921851251907459</v>
      </c>
      <c r="F238" s="4">
        <v>6.1560686945374314</v>
      </c>
      <c r="G238" s="4">
        <v>6.3438798507306142</v>
      </c>
      <c r="H238" s="4">
        <v>6.5487916278265086</v>
      </c>
      <c r="I238" s="4">
        <v>6.7772880375333875</v>
      </c>
      <c r="J238" s="4">
        <v>7.0247187100236506</v>
      </c>
      <c r="K238" s="4">
        <v>7.2928889626123077</v>
      </c>
      <c r="L238" s="4">
        <v>7.5880755203511967</v>
      </c>
      <c r="M238" s="4">
        <v>7.9133768801163695</v>
      </c>
      <c r="N238" s="4">
        <v>8.2673363261045161</v>
      </c>
      <c r="O238" s="11">
        <f t="shared" si="4"/>
        <v>3.8556417742352592E-2</v>
      </c>
      <c r="P238"/>
      <c r="Q238" s="11"/>
    </row>
    <row r="239" spans="1:17">
      <c r="A239" s="2" t="s">
        <v>58</v>
      </c>
      <c r="B239" s="4">
        <v>45.348609511147025</v>
      </c>
      <c r="C239" s="4">
        <v>47.2137674846702</v>
      </c>
      <c r="D239" s="4">
        <v>49.313078784979794</v>
      </c>
      <c r="E239" s="4">
        <v>51.259709794050053</v>
      </c>
      <c r="F239" s="4">
        <v>53.606572880832083</v>
      </c>
      <c r="G239" s="4">
        <v>56.23220376623749</v>
      </c>
      <c r="H239" s="4">
        <v>59.096194984618911</v>
      </c>
      <c r="I239" s="4">
        <v>62.159570158827563</v>
      </c>
      <c r="J239" s="4">
        <v>65.482407165894728</v>
      </c>
      <c r="K239" s="4">
        <v>69.065113185900884</v>
      </c>
      <c r="L239" s="4">
        <v>72.945836649337664</v>
      </c>
      <c r="M239" s="4">
        <v>77.160276249644426</v>
      </c>
      <c r="N239" s="4">
        <v>81.746162710029196</v>
      </c>
      <c r="O239" s="11">
        <f t="shared" si="4"/>
        <v>5.4901119079989805E-2</v>
      </c>
      <c r="P239"/>
      <c r="Q239" s="11"/>
    </row>
    <row r="240" spans="1:17">
      <c r="A240" s="3" t="s">
        <v>59</v>
      </c>
      <c r="B240" s="4">
        <v>21.064389356207389</v>
      </c>
      <c r="C240" s="4">
        <v>21.996113784870321</v>
      </c>
      <c r="D240" s="4">
        <v>23.0146355860836</v>
      </c>
      <c r="E240" s="4">
        <v>23.958532153009536</v>
      </c>
      <c r="F240" s="4">
        <v>25.170056355010011</v>
      </c>
      <c r="G240" s="4">
        <v>26.574113438602339</v>
      </c>
      <c r="H240" s="4">
        <v>28.100184469716243</v>
      </c>
      <c r="I240" s="4">
        <v>29.746990849931684</v>
      </c>
      <c r="J240" s="4">
        <v>31.553957685979128</v>
      </c>
      <c r="K240" s="4">
        <v>33.503131400214961</v>
      </c>
      <c r="L240" s="4">
        <v>35.639226635840657</v>
      </c>
      <c r="M240" s="4">
        <v>37.999159811581094</v>
      </c>
      <c r="N240" s="4">
        <v>40.600904587630076</v>
      </c>
      <c r="O240" s="11">
        <f t="shared" si="4"/>
        <v>6.2421139803246782E-2</v>
      </c>
      <c r="P240"/>
      <c r="Q240" s="11"/>
    </row>
    <row r="241" spans="1:17">
      <c r="A241" s="3" t="s">
        <v>60</v>
      </c>
      <c r="B241" s="4">
        <v>4.2985384948082306</v>
      </c>
      <c r="C241" s="4">
        <v>4.4561614954816537</v>
      </c>
      <c r="D241" s="4">
        <v>4.6387154409643152</v>
      </c>
      <c r="E241" s="4">
        <v>4.8078126905347167</v>
      </c>
      <c r="F241" s="4">
        <v>4.9990208292294769</v>
      </c>
      <c r="G241" s="4">
        <v>5.2042960042745534</v>
      </c>
      <c r="H241" s="4">
        <v>5.4284265998972296</v>
      </c>
      <c r="I241" s="4">
        <v>5.6649685770101588</v>
      </c>
      <c r="J241" s="4">
        <v>5.917750743351716</v>
      </c>
      <c r="K241" s="4">
        <v>6.1899147342074778</v>
      </c>
      <c r="L241" s="4">
        <v>6.4798868555371385</v>
      </c>
      <c r="M241" s="4">
        <v>6.7872284882871092</v>
      </c>
      <c r="N241" s="4">
        <v>7.1152448758093296</v>
      </c>
      <c r="O241" s="11">
        <f t="shared" si="4"/>
        <v>4.5692468789366066E-2</v>
      </c>
      <c r="P241"/>
      <c r="Q241" s="11"/>
    </row>
    <row r="242" spans="1:17">
      <c r="A242" s="3" t="s">
        <v>61</v>
      </c>
      <c r="B242" s="4">
        <v>15.616736318558118</v>
      </c>
      <c r="C242" s="4">
        <v>16.266548530071098</v>
      </c>
      <c r="D242" s="4">
        <v>17.017449620819011</v>
      </c>
      <c r="E242" s="4">
        <v>17.715382168230104</v>
      </c>
      <c r="F242" s="4">
        <v>18.506584793546896</v>
      </c>
      <c r="G242" s="4">
        <v>19.358887027655289</v>
      </c>
      <c r="H242" s="4">
        <v>20.293187757461951</v>
      </c>
      <c r="I242" s="4">
        <v>21.282893348667681</v>
      </c>
      <c r="J242" s="4">
        <v>22.343156884700459</v>
      </c>
      <c r="K242" s="4">
        <v>23.486830977989332</v>
      </c>
      <c r="L242" s="4">
        <v>24.709122085405909</v>
      </c>
      <c r="M242" s="4">
        <v>26.009458021855437</v>
      </c>
      <c r="N242" s="4">
        <v>27.401591490600005</v>
      </c>
      <c r="O242" s="11">
        <f t="shared" si="4"/>
        <v>5.0888128520334731E-2</v>
      </c>
      <c r="P242"/>
      <c r="Q242" s="11"/>
    </row>
    <row r="243" spans="1:17">
      <c r="A243" s="3" t="s">
        <v>62</v>
      </c>
      <c r="B243" s="4">
        <v>3.4874496472930279</v>
      </c>
      <c r="C243" s="4">
        <v>3.5946293849556832</v>
      </c>
      <c r="D243" s="4">
        <v>3.7194519212101564</v>
      </c>
      <c r="E243" s="4">
        <v>3.8346658922753063</v>
      </c>
      <c r="F243" s="4">
        <v>3.964636780656638</v>
      </c>
      <c r="G243" s="4">
        <v>4.1036652023110465</v>
      </c>
      <c r="H243" s="4">
        <v>4.254780837243624</v>
      </c>
      <c r="I243" s="4">
        <v>4.4136236304583543</v>
      </c>
      <c r="J243" s="4">
        <v>4.5830188745484648</v>
      </c>
      <c r="K243" s="4">
        <v>4.7651902797018977</v>
      </c>
      <c r="L243" s="4">
        <v>4.9586760354975725</v>
      </c>
      <c r="M243" s="4">
        <v>5.1629149111488282</v>
      </c>
      <c r="N243" s="4">
        <v>5.3802042771057579</v>
      </c>
      <c r="O243" s="11">
        <f t="shared" si="4"/>
        <v>3.9450553468915926E-2</v>
      </c>
      <c r="P243"/>
      <c r="Q243" s="11"/>
    </row>
    <row r="244" spans="1:17">
      <c r="A244" s="3" t="s">
        <v>63</v>
      </c>
      <c r="B244" s="4">
        <v>0.88149569428025887</v>
      </c>
      <c r="C244" s="4">
        <v>0.90031428929144264</v>
      </c>
      <c r="D244" s="4">
        <v>0.92282621590271086</v>
      </c>
      <c r="E244" s="4">
        <v>0.94331689000039731</v>
      </c>
      <c r="F244" s="4">
        <v>0.96627412238906263</v>
      </c>
      <c r="G244" s="4">
        <v>0.9912420933942625</v>
      </c>
      <c r="H244" s="4">
        <v>1.0196153202998661</v>
      </c>
      <c r="I244" s="4">
        <v>1.0510937527596897</v>
      </c>
      <c r="J244" s="4">
        <v>1.0845229773149472</v>
      </c>
      <c r="K244" s="4">
        <v>1.1200457937872188</v>
      </c>
      <c r="L244" s="4">
        <v>1.1589250370563862</v>
      </c>
      <c r="M244" s="4">
        <v>1.2015150167719524</v>
      </c>
      <c r="N244" s="4">
        <v>1.2482174788840203</v>
      </c>
      <c r="O244" s="11">
        <f t="shared" si="4"/>
        <v>3.3478636030383084E-2</v>
      </c>
      <c r="P244"/>
      <c r="Q244" s="11"/>
    </row>
    <row r="245" spans="1:17">
      <c r="A245" s="2" t="s">
        <v>64</v>
      </c>
      <c r="B245" s="4">
        <v>45.348609511147025</v>
      </c>
      <c r="C245" s="4">
        <v>47.2137674846702</v>
      </c>
      <c r="D245" s="4">
        <v>49.313078784979794</v>
      </c>
      <c r="E245" s="4">
        <v>51.25970979405006</v>
      </c>
      <c r="F245" s="4">
        <v>53.606572880832083</v>
      </c>
      <c r="G245" s="4">
        <v>56.232203766237483</v>
      </c>
      <c r="H245" s="4">
        <v>59.096194984618919</v>
      </c>
      <c r="I245" s="4">
        <v>62.15957015882757</v>
      </c>
      <c r="J245" s="4">
        <v>65.482407165894728</v>
      </c>
      <c r="K245" s="4">
        <v>69.065113185900884</v>
      </c>
      <c r="L245" s="4">
        <v>72.945836649337679</v>
      </c>
      <c r="M245" s="4">
        <v>77.16027624964444</v>
      </c>
      <c r="N245" s="4">
        <v>81.746162710029196</v>
      </c>
      <c r="O245" s="11">
        <f t="shared" si="4"/>
        <v>5.490111907998993E-2</v>
      </c>
      <c r="P245"/>
      <c r="Q245" s="11"/>
    </row>
    <row r="246" spans="1:17">
      <c r="A246" s="3" t="s">
        <v>65</v>
      </c>
      <c r="B246" s="4">
        <v>12.49293805456383</v>
      </c>
      <c r="C246" s="4">
        <v>13.064283667463762</v>
      </c>
      <c r="D246" s="4">
        <v>13.714467628295978</v>
      </c>
      <c r="E246" s="4">
        <v>14.320918783848803</v>
      </c>
      <c r="F246" s="4">
        <v>15.154707978915638</v>
      </c>
      <c r="G246" s="4">
        <v>16.144145532751097</v>
      </c>
      <c r="H246" s="4">
        <v>17.189377947658265</v>
      </c>
      <c r="I246" s="4">
        <v>18.303290913364918</v>
      </c>
      <c r="J246" s="4">
        <v>19.527934117375032</v>
      </c>
      <c r="K246" s="4">
        <v>20.846419299437898</v>
      </c>
      <c r="L246" s="4">
        <v>22.284145476987497</v>
      </c>
      <c r="M246" s="4">
        <v>23.87782430629548</v>
      </c>
      <c r="N246" s="4">
        <v>25.613327464775089</v>
      </c>
      <c r="O246" s="11">
        <f t="shared" si="4"/>
        <v>6.8158862794210198E-2</v>
      </c>
      <c r="P246"/>
      <c r="Q246" s="11"/>
    </row>
    <row r="247" spans="1:17">
      <c r="A247" s="3" t="s">
        <v>66</v>
      </c>
      <c r="B247" s="4">
        <v>8.0500936781445063</v>
      </c>
      <c r="C247" s="4">
        <v>8.448074149308697</v>
      </c>
      <c r="D247" s="4">
        <v>8.8862101876117787</v>
      </c>
      <c r="E247" s="4">
        <v>9.2931763483585534</v>
      </c>
      <c r="F247" s="4">
        <v>9.7527977361178415</v>
      </c>
      <c r="G247" s="4">
        <v>10.251018004391234</v>
      </c>
      <c r="H247" s="4">
        <v>10.807603553427704</v>
      </c>
      <c r="I247" s="4">
        <v>11.400640035022411</v>
      </c>
      <c r="J247" s="4">
        <v>12.043233165576453</v>
      </c>
      <c r="K247" s="4">
        <v>12.74093724788681</v>
      </c>
      <c r="L247" s="4">
        <v>13.495781870475799</v>
      </c>
      <c r="M247" s="4">
        <v>14.30447102662335</v>
      </c>
      <c r="N247" s="4">
        <v>15.18665203428947</v>
      </c>
      <c r="O247" s="11">
        <f t="shared" si="4"/>
        <v>5.7754804300781434E-2</v>
      </c>
      <c r="P247"/>
      <c r="Q247" s="11"/>
    </row>
    <row r="248" spans="1:17">
      <c r="A248" s="3" t="s">
        <v>67</v>
      </c>
      <c r="B248" s="4">
        <v>7.1582846003706679</v>
      </c>
      <c r="C248" s="4">
        <v>7.4865175023530304</v>
      </c>
      <c r="D248" s="4">
        <v>7.8468494412758982</v>
      </c>
      <c r="E248" s="4">
        <v>8.180521508703249</v>
      </c>
      <c r="F248" s="4">
        <v>8.5563743453918111</v>
      </c>
      <c r="G248" s="4">
        <v>8.9628058335601182</v>
      </c>
      <c r="H248" s="4">
        <v>9.4160027570124996</v>
      </c>
      <c r="I248" s="4">
        <v>9.8975436955472702</v>
      </c>
      <c r="J248" s="4">
        <v>10.418483061197808</v>
      </c>
      <c r="K248" s="4">
        <v>10.983183906797686</v>
      </c>
      <c r="L248" s="4">
        <v>11.59290607749622</v>
      </c>
      <c r="M248" s="4">
        <v>12.244313395487112</v>
      </c>
      <c r="N248" s="4">
        <v>12.953751854917888</v>
      </c>
      <c r="O248" s="11">
        <f t="shared" si="4"/>
        <v>5.4023336548532835E-2</v>
      </c>
      <c r="P248"/>
      <c r="Q248" s="11"/>
    </row>
    <row r="249" spans="1:17">
      <c r="A249" s="3" t="s">
        <v>68</v>
      </c>
      <c r="B249" s="4">
        <v>4.3268059985017633</v>
      </c>
      <c r="C249" s="4">
        <v>4.4908891149964081</v>
      </c>
      <c r="D249" s="4">
        <v>4.6796586038982193</v>
      </c>
      <c r="E249" s="4">
        <v>4.8534980065210158</v>
      </c>
      <c r="F249" s="4">
        <v>5.0494313734384288</v>
      </c>
      <c r="G249" s="4">
        <v>5.2625060797752123</v>
      </c>
      <c r="H249" s="4">
        <v>5.5027566977346325</v>
      </c>
      <c r="I249" s="4">
        <v>5.7663509072031696</v>
      </c>
      <c r="J249" s="4">
        <v>6.0479425007661414</v>
      </c>
      <c r="K249" s="4">
        <v>6.3490313494259709</v>
      </c>
      <c r="L249" s="4">
        <v>6.6775400702251959</v>
      </c>
      <c r="M249" s="4">
        <v>7.0366509244461994</v>
      </c>
      <c r="N249" s="4">
        <v>7.429992701447512</v>
      </c>
      <c r="O249" s="11">
        <f t="shared" si="4"/>
        <v>5.0508078826469474E-2</v>
      </c>
      <c r="P249"/>
      <c r="Q249" s="11"/>
    </row>
    <row r="250" spans="1:17">
      <c r="A250" s="3" t="s">
        <v>69</v>
      </c>
      <c r="B250" s="4">
        <v>3.4658356562732031</v>
      </c>
      <c r="C250" s="4">
        <v>3.5688354954448918</v>
      </c>
      <c r="D250" s="4">
        <v>3.6935355557195546</v>
      </c>
      <c r="E250" s="4">
        <v>3.8091085947374821</v>
      </c>
      <c r="F250" s="4">
        <v>3.9409477288843964</v>
      </c>
      <c r="G250" s="4">
        <v>4.0832676686812608</v>
      </c>
      <c r="H250" s="4">
        <v>4.2410218420377435</v>
      </c>
      <c r="I250" s="4">
        <v>4.4125299822088504</v>
      </c>
      <c r="J250" s="4">
        <v>4.5942742372003229</v>
      </c>
      <c r="K250" s="4">
        <v>4.7905852240471543</v>
      </c>
      <c r="L250" s="4">
        <v>4.9990879442102019</v>
      </c>
      <c r="M250" s="4">
        <v>5.2227690082847014</v>
      </c>
      <c r="N250" s="4">
        <v>5.4675186217393206</v>
      </c>
      <c r="O250" s="11">
        <f t="shared" si="4"/>
        <v>4.2585725256772143E-2</v>
      </c>
      <c r="P250"/>
      <c r="Q250" s="11"/>
    </row>
    <row r="251" spans="1:17">
      <c r="A251" s="3" t="s">
        <v>70</v>
      </c>
      <c r="B251" s="4">
        <v>2.254036087572957</v>
      </c>
      <c r="C251" s="4">
        <v>2.3173083032106936</v>
      </c>
      <c r="D251" s="4">
        <v>2.3899072921568298</v>
      </c>
      <c r="E251" s="4">
        <v>2.4557955929420814</v>
      </c>
      <c r="F251" s="4">
        <v>2.5295385422606826</v>
      </c>
      <c r="G251" s="4">
        <v>2.6092560862525538</v>
      </c>
      <c r="H251" s="4">
        <v>2.6969051784848248</v>
      </c>
      <c r="I251" s="4">
        <v>2.7949599088939627</v>
      </c>
      <c r="J251" s="4">
        <v>2.898889809841688</v>
      </c>
      <c r="K251" s="4">
        <v>3.0103688773719401</v>
      </c>
      <c r="L251" s="4">
        <v>3.1314175816999721</v>
      </c>
      <c r="M251" s="4">
        <v>3.263051886023761</v>
      </c>
      <c r="N251" s="4">
        <v>3.406420128477436</v>
      </c>
      <c r="O251" s="11">
        <f t="shared" si="4"/>
        <v>3.881979114329312E-2</v>
      </c>
      <c r="P251"/>
      <c r="Q251" s="11"/>
    </row>
    <row r="252" spans="1:17">
      <c r="A252" s="3" t="s">
        <v>71</v>
      </c>
      <c r="B252" s="4">
        <v>1.1017455304730017</v>
      </c>
      <c r="C252" s="4">
        <v>1.1320537569517992</v>
      </c>
      <c r="D252" s="4">
        <v>1.1649218088834854</v>
      </c>
      <c r="E252" s="4">
        <v>1.1949362958197427</v>
      </c>
      <c r="F252" s="4">
        <v>1.228353420862148</v>
      </c>
      <c r="G252" s="4">
        <v>1.264167469682336</v>
      </c>
      <c r="H252" s="4">
        <v>1.3039475340360189</v>
      </c>
      <c r="I252" s="4">
        <v>1.3457311213715102</v>
      </c>
      <c r="J252" s="4">
        <v>1.3908621228058142</v>
      </c>
      <c r="K252" s="4">
        <v>1.4396884085183674</v>
      </c>
      <c r="L252" s="4">
        <v>1.492118082460129</v>
      </c>
      <c r="M252" s="4">
        <v>1.5474657963417795</v>
      </c>
      <c r="N252" s="4">
        <v>1.6075747242578351</v>
      </c>
      <c r="O252" s="11">
        <f t="shared" si="4"/>
        <v>3.4926502085653489E-2</v>
      </c>
      <c r="P252"/>
      <c r="Q252" s="11"/>
    </row>
    <row r="253" spans="1:17">
      <c r="A253" s="3" t="s">
        <v>72</v>
      </c>
      <c r="B253" s="4">
        <v>3.3130277167597018</v>
      </c>
      <c r="C253" s="4">
        <v>3.438831016672526</v>
      </c>
      <c r="D253" s="4">
        <v>3.583048168100015</v>
      </c>
      <c r="E253" s="4">
        <v>3.7167163539484602</v>
      </c>
      <c r="F253" s="4">
        <v>3.8679297254857925</v>
      </c>
      <c r="G253" s="4">
        <v>4.0303673531150848</v>
      </c>
      <c r="H253" s="4">
        <v>4.2078553165978763</v>
      </c>
      <c r="I253" s="4">
        <v>4.3952979792337405</v>
      </c>
      <c r="J253" s="4">
        <v>4.5956936576387104</v>
      </c>
      <c r="K253" s="4">
        <v>4.8115181261887559</v>
      </c>
      <c r="L253" s="4">
        <v>5.0415909942330108</v>
      </c>
      <c r="M253" s="4">
        <v>5.2856105446187867</v>
      </c>
      <c r="N253" s="4">
        <v>5.5461894467469435</v>
      </c>
      <c r="O253" s="11">
        <f t="shared" si="4"/>
        <v>4.6663676287114889E-2</v>
      </c>
      <c r="P253"/>
      <c r="Q253" s="11"/>
    </row>
    <row r="254" spans="1:17">
      <c r="A254" s="3" t="s">
        <v>73</v>
      </c>
      <c r="B254" s="4">
        <v>3.185842188487392</v>
      </c>
      <c r="C254" s="4">
        <v>3.2669744782683954</v>
      </c>
      <c r="D254" s="4">
        <v>3.3544800990380352</v>
      </c>
      <c r="E254" s="4">
        <v>3.435038309170674</v>
      </c>
      <c r="F254" s="4">
        <v>3.5264920294753397</v>
      </c>
      <c r="G254" s="4">
        <v>3.6246697380285928</v>
      </c>
      <c r="H254" s="4">
        <v>3.7307241576293459</v>
      </c>
      <c r="I254" s="4">
        <v>3.8432256159817353</v>
      </c>
      <c r="J254" s="4">
        <v>3.9650944934927455</v>
      </c>
      <c r="K254" s="4">
        <v>4.093380746226301</v>
      </c>
      <c r="L254" s="4">
        <v>4.2312485515496379</v>
      </c>
      <c r="M254" s="4">
        <v>4.3781193615232574</v>
      </c>
      <c r="N254" s="4">
        <v>4.5347357333777003</v>
      </c>
      <c r="O254" s="11">
        <f t="shared" si="4"/>
        <v>3.2518041001840893E-2</v>
      </c>
      <c r="P254"/>
      <c r="Q254" s="11"/>
    </row>
    <row r="255" spans="1:17">
      <c r="A255" s="2" t="s">
        <v>74</v>
      </c>
      <c r="B255" s="4">
        <v>45.348609511147025</v>
      </c>
      <c r="C255" s="4">
        <v>47.2137674846702</v>
      </c>
      <c r="D255" s="4">
        <v>49.313078784979794</v>
      </c>
      <c r="E255" s="4">
        <v>51.25970979405006</v>
      </c>
      <c r="F255" s="4">
        <v>53.606572880832083</v>
      </c>
      <c r="G255" s="4">
        <v>56.23220376623749</v>
      </c>
      <c r="H255" s="4">
        <v>59.096194984618911</v>
      </c>
      <c r="I255" s="4">
        <v>62.159570158827563</v>
      </c>
      <c r="J255" s="4">
        <v>65.482407165894713</v>
      </c>
      <c r="K255" s="4">
        <v>69.065113185900884</v>
      </c>
      <c r="L255" s="4">
        <v>72.945836649337664</v>
      </c>
      <c r="M255" s="4">
        <v>77.160276249644426</v>
      </c>
      <c r="N255" s="4">
        <v>81.746162710029211</v>
      </c>
      <c r="O255" s="11">
        <f t="shared" si="4"/>
        <v>5.490111907998993E-2</v>
      </c>
      <c r="P255"/>
      <c r="Q255" s="11"/>
    </row>
    <row r="256" spans="1:17">
      <c r="A256" s="3" t="s">
        <v>75</v>
      </c>
      <c r="B256" s="4">
        <v>28.014728042608162</v>
      </c>
      <c r="C256" s="4">
        <v>29.281688669247885</v>
      </c>
      <c r="D256" s="4">
        <v>30.70457981400034</v>
      </c>
      <c r="E256" s="4">
        <v>32.014278598551719</v>
      </c>
      <c r="F256" s="4">
        <v>33.648778367646877</v>
      </c>
      <c r="G256" s="4">
        <v>35.503737251807863</v>
      </c>
      <c r="H256" s="4">
        <v>37.507941535850513</v>
      </c>
      <c r="I256" s="4">
        <v>39.625136383002925</v>
      </c>
      <c r="J256" s="4">
        <v>41.932890901135053</v>
      </c>
      <c r="K256" s="4">
        <v>44.430397388258413</v>
      </c>
      <c r="L256" s="4">
        <v>47.129705376721645</v>
      </c>
      <c r="M256" s="4">
        <v>50.07437030613962</v>
      </c>
      <c r="N256" s="4">
        <v>53.283964649090876</v>
      </c>
      <c r="O256" s="11">
        <f t="shared" si="4"/>
        <v>5.9714612609362519E-2</v>
      </c>
      <c r="P256"/>
      <c r="Q256" s="11"/>
    </row>
    <row r="257" spans="1:17">
      <c r="A257" s="3" t="s">
        <v>76</v>
      </c>
      <c r="B257" s="4">
        <v>12.277284067242372</v>
      </c>
      <c r="C257" s="4">
        <v>12.728096300594226</v>
      </c>
      <c r="D257" s="4">
        <v>13.234054146341471</v>
      </c>
      <c r="E257" s="4">
        <v>13.712940538575459</v>
      </c>
      <c r="F257" s="4">
        <v>14.251740073965834</v>
      </c>
      <c r="G257" s="4">
        <v>14.836641886239327</v>
      </c>
      <c r="H257" s="4">
        <v>15.490104707033552</v>
      </c>
      <c r="I257" s="4">
        <v>16.205864335723177</v>
      </c>
      <c r="J257" s="4">
        <v>16.976588949030671</v>
      </c>
      <c r="K257" s="4">
        <v>17.799641144121516</v>
      </c>
      <c r="L257" s="4">
        <v>18.696459837433412</v>
      </c>
      <c r="M257" s="4">
        <v>19.656786815276384</v>
      </c>
      <c r="N257" s="4">
        <v>20.696064617535225</v>
      </c>
      <c r="O257" s="11">
        <f t="shared" si="4"/>
        <v>4.8697682370817202E-2</v>
      </c>
      <c r="P257"/>
      <c r="Q257" s="11"/>
    </row>
    <row r="258" spans="1:17">
      <c r="A258" s="3" t="s">
        <v>77</v>
      </c>
      <c r="B258" s="4">
        <v>5.0565974012964903</v>
      </c>
      <c r="C258" s="4">
        <v>5.2039825148280894</v>
      </c>
      <c r="D258" s="4">
        <v>5.3744448246379815</v>
      </c>
      <c r="E258" s="4">
        <v>5.5324906569228807</v>
      </c>
      <c r="F258" s="4">
        <v>5.7060544392193728</v>
      </c>
      <c r="G258" s="4">
        <v>5.8918246281902977</v>
      </c>
      <c r="H258" s="4">
        <v>6.0981487417348443</v>
      </c>
      <c r="I258" s="4">
        <v>6.3285694401014645</v>
      </c>
      <c r="J258" s="4">
        <v>6.5729273157289914</v>
      </c>
      <c r="K258" s="4">
        <v>6.8350746535209579</v>
      </c>
      <c r="L258" s="4">
        <v>7.1196714351826067</v>
      </c>
      <c r="M258" s="4">
        <v>7.4291191282284235</v>
      </c>
      <c r="N258" s="4">
        <v>7.7661334434031</v>
      </c>
      <c r="O258" s="11">
        <f t="shared" si="4"/>
        <v>4.0246908717603738E-2</v>
      </c>
      <c r="P258"/>
      <c r="Q258" s="11"/>
    </row>
    <row r="259" spans="1:17">
      <c r="A259" s="2" t="s">
        <v>78</v>
      </c>
      <c r="B259" s="4">
        <v>45.348609511147025</v>
      </c>
      <c r="C259" s="4">
        <v>47.2137674846702</v>
      </c>
      <c r="D259" s="4">
        <v>49.313078784979794</v>
      </c>
      <c r="E259" s="4">
        <v>51.259709794050067</v>
      </c>
      <c r="F259" s="4">
        <v>53.606572880832083</v>
      </c>
      <c r="G259" s="4">
        <v>56.23220376623749</v>
      </c>
      <c r="H259" s="4">
        <v>59.096194984618911</v>
      </c>
      <c r="I259" s="4">
        <v>62.159570158827577</v>
      </c>
      <c r="J259" s="4">
        <v>65.482407165894713</v>
      </c>
      <c r="K259" s="4">
        <v>69.065113185900884</v>
      </c>
      <c r="L259" s="4">
        <v>72.945836649337664</v>
      </c>
      <c r="M259" s="4">
        <v>77.160276249644426</v>
      </c>
      <c r="N259" s="4">
        <v>81.746162710029182</v>
      </c>
      <c r="O259" s="11">
        <f t="shared" si="4"/>
        <v>5.490111907998986E-2</v>
      </c>
      <c r="P259"/>
      <c r="Q259" s="11"/>
    </row>
    <row r="260" spans="1:17">
      <c r="A260" s="3" t="s">
        <v>79</v>
      </c>
      <c r="B260" s="4">
        <v>6.6936093907134673</v>
      </c>
      <c r="C260" s="4">
        <v>6.924878467159532</v>
      </c>
      <c r="D260" s="4">
        <v>7.1817539910440713</v>
      </c>
      <c r="E260" s="4">
        <v>7.4128993470961868</v>
      </c>
      <c r="F260" s="4">
        <v>7.676461236535153</v>
      </c>
      <c r="G260" s="4">
        <v>7.9540790659730352</v>
      </c>
      <c r="H260" s="4">
        <v>8.2684878031824294</v>
      </c>
      <c r="I260" s="4">
        <v>8.6000914077381019</v>
      </c>
      <c r="J260" s="4">
        <v>8.9578294505467415</v>
      </c>
      <c r="K260" s="4">
        <v>9.344499870802796</v>
      </c>
      <c r="L260" s="4">
        <v>9.7601241863907386</v>
      </c>
      <c r="M260" s="4">
        <v>10.200832579702604</v>
      </c>
      <c r="N260" s="4">
        <v>10.679292921475929</v>
      </c>
      <c r="O260" s="11">
        <f t="shared" si="4"/>
        <v>4.2987112505735781E-2</v>
      </c>
      <c r="P260"/>
      <c r="Q260" s="11"/>
    </row>
    <row r="261" spans="1:17">
      <c r="A261" s="3" t="s">
        <v>80</v>
      </c>
      <c r="B261" s="4">
        <v>23.763841479136907</v>
      </c>
      <c r="C261" s="4">
        <v>24.784670032244811</v>
      </c>
      <c r="D261" s="4">
        <v>25.942987105807671</v>
      </c>
      <c r="E261" s="4">
        <v>27.039570394465738</v>
      </c>
      <c r="F261" s="4">
        <v>28.414056742339291</v>
      </c>
      <c r="G261" s="4">
        <v>30.012671496239747</v>
      </c>
      <c r="H261" s="4">
        <v>31.711849581745966</v>
      </c>
      <c r="I261" s="4">
        <v>33.542602947053552</v>
      </c>
      <c r="J261" s="4">
        <v>35.534339383272922</v>
      </c>
      <c r="K261" s="4">
        <v>37.676754683158165</v>
      </c>
      <c r="L261" s="4">
        <v>40.006417587765483</v>
      </c>
      <c r="M261" s="4">
        <v>42.570558974100827</v>
      </c>
      <c r="N261" s="4">
        <v>45.362591602701258</v>
      </c>
      <c r="O261" s="11">
        <f t="shared" si="4"/>
        <v>6.0785563072237897E-2</v>
      </c>
      <c r="P261"/>
      <c r="Q261" s="11"/>
    </row>
    <row r="262" spans="1:17">
      <c r="A262" s="3" t="s">
        <v>81</v>
      </c>
      <c r="B262" s="4">
        <v>14.891158641296647</v>
      </c>
      <c r="C262" s="4">
        <v>15.504218985265856</v>
      </c>
      <c r="D262" s="4">
        <v>16.188337688128055</v>
      </c>
      <c r="E262" s="4">
        <v>16.807240052488137</v>
      </c>
      <c r="F262" s="4">
        <v>17.516054901957638</v>
      </c>
      <c r="G262" s="4">
        <v>18.265453204024709</v>
      </c>
      <c r="H262" s="4">
        <v>19.115857599690514</v>
      </c>
      <c r="I262" s="4">
        <v>20.016875804035923</v>
      </c>
      <c r="J262" s="4">
        <v>20.990238332075052</v>
      </c>
      <c r="K262" s="4">
        <v>22.043858631939926</v>
      </c>
      <c r="L262" s="4">
        <v>23.179294875181441</v>
      </c>
      <c r="M262" s="4">
        <v>24.388884695840993</v>
      </c>
      <c r="N262" s="4">
        <v>25.704278185852004</v>
      </c>
      <c r="O262" s="11">
        <f t="shared" si="4"/>
        <v>5.0017223532168698E-2</v>
      </c>
      <c r="P262"/>
      <c r="Q262" s="11"/>
    </row>
    <row r="263" spans="1:17">
      <c r="A263" s="2" t="s">
        <v>82</v>
      </c>
      <c r="B263" s="4">
        <v>45.348609511147025</v>
      </c>
      <c r="C263" s="4">
        <v>47.2137674846702</v>
      </c>
      <c r="D263" s="4">
        <v>49.313078784979794</v>
      </c>
      <c r="E263" s="4">
        <v>51.259709794050053</v>
      </c>
      <c r="F263" s="4">
        <v>53.60657288083209</v>
      </c>
      <c r="G263" s="4">
        <v>56.23220376623749</v>
      </c>
      <c r="H263" s="4">
        <v>59.096194984618911</v>
      </c>
      <c r="I263" s="4">
        <v>62.15957015882757</v>
      </c>
      <c r="J263" s="4">
        <v>65.482407165894713</v>
      </c>
      <c r="K263" s="4">
        <v>69.065113185900884</v>
      </c>
      <c r="L263" s="4">
        <v>72.945836649337664</v>
      </c>
      <c r="M263" s="4">
        <v>77.160276249644426</v>
      </c>
      <c r="N263" s="4">
        <v>81.746162710029196</v>
      </c>
      <c r="O263" s="11">
        <f t="shared" si="4"/>
        <v>5.4901119079989805E-2</v>
      </c>
      <c r="P263"/>
      <c r="Q263" s="11"/>
    </row>
    <row r="264" spans="1:17">
      <c r="A264" s="3" t="s">
        <v>28</v>
      </c>
      <c r="B264" s="4">
        <v>9.7415401424462189</v>
      </c>
      <c r="C264" s="4">
        <v>10.157607921094995</v>
      </c>
      <c r="D264" s="4">
        <v>10.620392471158286</v>
      </c>
      <c r="E264" s="4">
        <v>11.067356310876736</v>
      </c>
      <c r="F264" s="4">
        <v>11.579019742259728</v>
      </c>
      <c r="G264" s="4">
        <v>12.155657162113968</v>
      </c>
      <c r="H264" s="4">
        <v>12.786116785946644</v>
      </c>
      <c r="I264" s="4">
        <v>13.482400299266168</v>
      </c>
      <c r="J264" s="4">
        <v>14.238407451460954</v>
      </c>
      <c r="K264" s="4">
        <v>15.060533940203056</v>
      </c>
      <c r="L264" s="4">
        <v>15.964780026507846</v>
      </c>
      <c r="M264" s="4">
        <v>16.961539522717551</v>
      </c>
      <c r="N264" s="4">
        <v>18.052066158391607</v>
      </c>
      <c r="O264" s="11">
        <f t="shared" si="4"/>
        <v>5.8121396036454151E-2</v>
      </c>
      <c r="P264"/>
      <c r="Q264" s="11"/>
    </row>
    <row r="265" spans="1:17">
      <c r="A265" s="3" t="s">
        <v>27</v>
      </c>
      <c r="B265" s="4">
        <v>35.607069368700806</v>
      </c>
      <c r="C265" s="4">
        <v>37.056159563575207</v>
      </c>
      <c r="D265" s="4">
        <v>38.692686313821511</v>
      </c>
      <c r="E265" s="4">
        <v>40.192353483173321</v>
      </c>
      <c r="F265" s="4">
        <v>42.027553138572358</v>
      </c>
      <c r="G265" s="4">
        <v>44.076546604123521</v>
      </c>
      <c r="H265" s="4">
        <v>46.310078198672265</v>
      </c>
      <c r="I265" s="4">
        <v>48.677169859561403</v>
      </c>
      <c r="J265" s="4">
        <v>51.243999714433755</v>
      </c>
      <c r="K265" s="4">
        <v>54.004579245697826</v>
      </c>
      <c r="L265" s="4">
        <v>56.981056622829819</v>
      </c>
      <c r="M265" s="4">
        <v>60.198736726926874</v>
      </c>
      <c r="N265" s="4">
        <v>63.694096551637585</v>
      </c>
      <c r="O265" s="11">
        <f t="shared" si="4"/>
        <v>5.4002546723949156E-2</v>
      </c>
      <c r="P265"/>
      <c r="Q265" s="11"/>
    </row>
    <row r="266" spans="1:17">
      <c r="A266" s="2" t="s">
        <v>26</v>
      </c>
      <c r="B266" s="4">
        <v>45.348609511147025</v>
      </c>
      <c r="C266" s="4">
        <v>47.2137674846702</v>
      </c>
      <c r="D266" s="4">
        <v>49.313078784979801</v>
      </c>
      <c r="E266" s="4">
        <v>51.259709794050067</v>
      </c>
      <c r="F266" s="4">
        <v>53.606572880832083</v>
      </c>
      <c r="G266" s="4">
        <v>56.232203766237497</v>
      </c>
      <c r="H266" s="4">
        <v>59.096194984618904</v>
      </c>
      <c r="I266" s="4">
        <v>62.15957015882757</v>
      </c>
      <c r="J266" s="4">
        <v>65.482407165894713</v>
      </c>
      <c r="K266" s="4">
        <v>69.065113185900884</v>
      </c>
      <c r="L266" s="4">
        <v>72.945836649337664</v>
      </c>
      <c r="M266" s="4">
        <v>77.160276249644411</v>
      </c>
      <c r="N266" s="4">
        <v>81.746162710029196</v>
      </c>
      <c r="O266" s="11">
        <f t="shared" si="4"/>
        <v>5.4901119079989888E-2</v>
      </c>
      <c r="P266"/>
      <c r="Q266" s="11"/>
    </row>
    <row r="267" spans="1:17">
      <c r="A267" s="3" t="s">
        <v>83</v>
      </c>
      <c r="B267" s="4">
        <v>24.870565881388941</v>
      </c>
      <c r="C267" s="4">
        <v>25.991965012328727</v>
      </c>
      <c r="D267" s="4">
        <v>27.248549172173714</v>
      </c>
      <c r="E267" s="4">
        <v>28.418841227141829</v>
      </c>
      <c r="F267" s="4">
        <v>29.882947851093157</v>
      </c>
      <c r="G267" s="4">
        <v>31.558360201798756</v>
      </c>
      <c r="H267" s="4">
        <v>33.371225603368003</v>
      </c>
      <c r="I267" s="4">
        <v>35.276667220383402</v>
      </c>
      <c r="J267" s="4">
        <v>37.362209550173937</v>
      </c>
      <c r="K267" s="4">
        <v>39.615178840685047</v>
      </c>
      <c r="L267" s="4">
        <v>42.05551843669997</v>
      </c>
      <c r="M267" s="4">
        <v>44.703340882507803</v>
      </c>
      <c r="N267" s="4">
        <v>47.583383428881412</v>
      </c>
      <c r="O267" s="11">
        <f t="shared" si="4"/>
        <v>6.0418437202558163E-2</v>
      </c>
      <c r="P267"/>
      <c r="Q267" s="11"/>
    </row>
    <row r="268" spans="1:17">
      <c r="A268" s="3" t="s">
        <v>84</v>
      </c>
      <c r="B268" s="4">
        <v>14.524540243483477</v>
      </c>
      <c r="C268" s="4">
        <v>15.085486207224099</v>
      </c>
      <c r="D268" s="4">
        <v>15.723778967646165</v>
      </c>
      <c r="E268" s="4">
        <v>16.308812722555551</v>
      </c>
      <c r="F268" s="4">
        <v>16.97381891051316</v>
      </c>
      <c r="G268" s="4">
        <v>17.687815703309415</v>
      </c>
      <c r="H268" s="4">
        <v>18.476237687779832</v>
      </c>
      <c r="I268" s="4">
        <v>19.35092012087021</v>
      </c>
      <c r="J268" s="4">
        <v>20.283004643887065</v>
      </c>
      <c r="K268" s="4">
        <v>21.285765490162696</v>
      </c>
      <c r="L268" s="4">
        <v>22.375453757370192</v>
      </c>
      <c r="M268" s="4">
        <v>23.561785696408698</v>
      </c>
      <c r="N268" s="4">
        <v>24.855788442210773</v>
      </c>
      <c r="O268" s="11">
        <f t="shared" si="4"/>
        <v>4.9802541671359647E-2</v>
      </c>
      <c r="P268"/>
      <c r="Q268" s="11"/>
    </row>
    <row r="269" spans="1:17">
      <c r="A269" s="3" t="s">
        <v>85</v>
      </c>
      <c r="B269" s="4">
        <v>3.4599820848426441</v>
      </c>
      <c r="C269" s="4">
        <v>3.5839273373217391</v>
      </c>
      <c r="D269" s="4">
        <v>3.7210614887467379</v>
      </c>
      <c r="E269" s="4">
        <v>3.8480807029873572</v>
      </c>
      <c r="F269" s="4">
        <v>3.9917904111069249</v>
      </c>
      <c r="G269" s="4">
        <v>4.1450646143739354</v>
      </c>
      <c r="H269" s="4">
        <v>4.3171112347488076</v>
      </c>
      <c r="I269" s="4">
        <v>4.5004044783010579</v>
      </c>
      <c r="J269" s="4">
        <v>4.6973888200738392</v>
      </c>
      <c r="K269" s="4">
        <v>4.9077847205017084</v>
      </c>
      <c r="L269" s="4">
        <v>5.1310242049374724</v>
      </c>
      <c r="M269" s="4">
        <v>5.3717862326791055</v>
      </c>
      <c r="N269" s="4">
        <v>5.6318725233897577</v>
      </c>
      <c r="O269" s="11">
        <f t="shared" si="4"/>
        <v>4.4761977515985214E-2</v>
      </c>
      <c r="P269"/>
      <c r="Q269" s="11"/>
    </row>
    <row r="270" spans="1:17">
      <c r="A270" s="3" t="s">
        <v>86</v>
      </c>
      <c r="B270" s="4">
        <v>1.7998588313419477</v>
      </c>
      <c r="C270" s="4">
        <v>1.8423959490181063</v>
      </c>
      <c r="D270" s="4">
        <v>1.8905660784960063</v>
      </c>
      <c r="E270" s="4">
        <v>1.9371259905303406</v>
      </c>
      <c r="F270" s="4">
        <v>1.9909166496234394</v>
      </c>
      <c r="G270" s="4">
        <v>2.0519426371734659</v>
      </c>
      <c r="H270" s="4">
        <v>2.1185292381268543</v>
      </c>
      <c r="I270" s="4">
        <v>2.1927650448452316</v>
      </c>
      <c r="J270" s="4">
        <v>2.2731487806195059</v>
      </c>
      <c r="K270" s="4">
        <v>2.3602673100459919</v>
      </c>
      <c r="L270" s="4">
        <v>2.4561549586012155</v>
      </c>
      <c r="M270" s="4">
        <v>2.5618184725856179</v>
      </c>
      <c r="N270" s="4">
        <v>2.676790501152666</v>
      </c>
      <c r="O270" s="11">
        <f t="shared" si="4"/>
        <v>3.8706233936365311E-2</v>
      </c>
      <c r="P270"/>
      <c r="Q270" s="11"/>
    </row>
    <row r="271" spans="1:17">
      <c r="A271" s="3" t="s">
        <v>87</v>
      </c>
      <c r="B271" s="4">
        <v>0.69366247009001425</v>
      </c>
      <c r="C271" s="4">
        <v>0.70999297877752987</v>
      </c>
      <c r="D271" s="4">
        <v>0.7291230779171699</v>
      </c>
      <c r="E271" s="4">
        <v>0.74684915083498182</v>
      </c>
      <c r="F271" s="4">
        <v>0.76709905849540094</v>
      </c>
      <c r="G271" s="4">
        <v>0.78902060958191889</v>
      </c>
      <c r="H271" s="4">
        <v>0.81309122059541117</v>
      </c>
      <c r="I271" s="4">
        <v>0.83881329442766916</v>
      </c>
      <c r="J271" s="4">
        <v>0.86665537114036884</v>
      </c>
      <c r="K271" s="4">
        <v>0.89611682450544439</v>
      </c>
      <c r="L271" s="4">
        <v>0.9276852917288132</v>
      </c>
      <c r="M271" s="4">
        <v>0.96154496546320323</v>
      </c>
      <c r="N271" s="4">
        <v>0.99832781439458862</v>
      </c>
      <c r="O271" s="11">
        <f t="shared" si="4"/>
        <v>3.4184041708859594E-2</v>
      </c>
      <c r="P271"/>
      <c r="Q271" s="11"/>
    </row>
    <row r="272" spans="1:17">
      <c r="A272" s="1" t="s">
        <v>90</v>
      </c>
      <c r="O272" s="11" t="str">
        <f t="shared" si="4"/>
        <v/>
      </c>
      <c r="P272"/>
      <c r="Q272" s="11"/>
    </row>
    <row r="273" spans="1:17">
      <c r="A273" s="2" t="s">
        <v>25</v>
      </c>
      <c r="B273" s="4">
        <v>69.385116678757655</v>
      </c>
      <c r="C273" s="4">
        <v>73.602787838351304</v>
      </c>
      <c r="D273" s="4">
        <v>78.439771626619319</v>
      </c>
      <c r="E273" s="4">
        <v>82.914973916458635</v>
      </c>
      <c r="F273" s="4">
        <v>88.074631390114888</v>
      </c>
      <c r="G273" s="4">
        <v>93.943780735063427</v>
      </c>
      <c r="H273" s="4">
        <v>100.75656372827522</v>
      </c>
      <c r="I273" s="4">
        <v>108.12184272532279</v>
      </c>
      <c r="J273" s="4">
        <v>116.17053210820941</v>
      </c>
      <c r="K273" s="4">
        <v>124.97107793882267</v>
      </c>
      <c r="L273" s="4">
        <v>134.61735997180429</v>
      </c>
      <c r="M273" s="4">
        <v>145.1725475267944</v>
      </c>
      <c r="N273" s="4">
        <v>156.78927582794873</v>
      </c>
      <c r="O273" s="11">
        <f t="shared" si="4"/>
        <v>7.5915914405512874E-2</v>
      </c>
      <c r="P273"/>
      <c r="Q273" s="11"/>
    </row>
    <row r="274" spans="1:17">
      <c r="A274" s="3" t="s">
        <v>32</v>
      </c>
      <c r="B274" s="4">
        <v>13.545479421687977</v>
      </c>
      <c r="C274" s="4">
        <v>14.429145180635084</v>
      </c>
      <c r="D274" s="4">
        <v>15.455479494695746</v>
      </c>
      <c r="E274" s="4">
        <v>16.404906314462821</v>
      </c>
      <c r="F274" s="4">
        <v>17.494290007680657</v>
      </c>
      <c r="G274" s="4">
        <v>18.746047615057503</v>
      </c>
      <c r="H274" s="4">
        <v>20.218789805785526</v>
      </c>
      <c r="I274" s="4">
        <v>21.838213009431051</v>
      </c>
      <c r="J274" s="4">
        <v>23.608306030588199</v>
      </c>
      <c r="K274" s="4">
        <v>25.544990426148747</v>
      </c>
      <c r="L274" s="4">
        <v>27.692093467183682</v>
      </c>
      <c r="M274" s="4">
        <v>30.077810314385882</v>
      </c>
      <c r="N274" s="4">
        <v>32.734779964807331</v>
      </c>
      <c r="O274" s="11">
        <f t="shared" si="4"/>
        <v>8.2893315484385943E-2</v>
      </c>
      <c r="P274"/>
      <c r="Q274" s="11"/>
    </row>
    <row r="275" spans="1:17">
      <c r="A275" s="3" t="s">
        <v>33</v>
      </c>
      <c r="B275" s="4">
        <v>19.118559798386197</v>
      </c>
      <c r="C275" s="4">
        <v>20.490831159600948</v>
      </c>
      <c r="D275" s="4">
        <v>22.086243507106413</v>
      </c>
      <c r="E275" s="4">
        <v>23.576035399142313</v>
      </c>
      <c r="F275" s="4">
        <v>25.297323706371476</v>
      </c>
      <c r="G275" s="4">
        <v>27.271485743025508</v>
      </c>
      <c r="H275" s="4">
        <v>29.563881425606915</v>
      </c>
      <c r="I275" s="4">
        <v>32.039606237762484</v>
      </c>
      <c r="J275" s="4">
        <v>34.75723440084154</v>
      </c>
      <c r="K275" s="4">
        <v>37.754418115995364</v>
      </c>
      <c r="L275" s="4">
        <v>41.043314283366243</v>
      </c>
      <c r="M275" s="4">
        <v>44.643426851274882</v>
      </c>
      <c r="N275" s="4">
        <v>48.600657592104419</v>
      </c>
      <c r="O275" s="11">
        <f t="shared" si="4"/>
        <v>8.604450098464006E-2</v>
      </c>
      <c r="P275"/>
      <c r="Q275" s="11"/>
    </row>
    <row r="276" spans="1:17">
      <c r="A276" s="3" t="s">
        <v>34</v>
      </c>
      <c r="B276" s="4">
        <v>10.832200770774117</v>
      </c>
      <c r="C276" s="4">
        <v>11.533968231533958</v>
      </c>
      <c r="D276" s="4">
        <v>12.324234029277049</v>
      </c>
      <c r="E276" s="4">
        <v>13.053913047605924</v>
      </c>
      <c r="F276" s="4">
        <v>13.895627688455004</v>
      </c>
      <c r="G276" s="4">
        <v>14.846531814774966</v>
      </c>
      <c r="H276" s="4">
        <v>15.953795683092478</v>
      </c>
      <c r="I276" s="4">
        <v>17.141220731291149</v>
      </c>
      <c r="J276" s="4">
        <v>18.443391024883304</v>
      </c>
      <c r="K276" s="4">
        <v>19.874300020981529</v>
      </c>
      <c r="L276" s="4">
        <v>21.443104322895575</v>
      </c>
      <c r="M276" s="4">
        <v>23.150683779183922</v>
      </c>
      <c r="N276" s="4">
        <v>25.035998564022119</v>
      </c>
      <c r="O276" s="11">
        <f t="shared" si="4"/>
        <v>7.7506717554615648E-2</v>
      </c>
      <c r="P276"/>
      <c r="Q276" s="11"/>
    </row>
    <row r="277" spans="1:17">
      <c r="A277" s="3" t="s">
        <v>35</v>
      </c>
      <c r="B277" s="4">
        <v>7.1366403808409862</v>
      </c>
      <c r="C277" s="4">
        <v>7.5553712952058438</v>
      </c>
      <c r="D277" s="4">
        <v>8.0235639417478009</v>
      </c>
      <c r="E277" s="4">
        <v>8.4551664686190051</v>
      </c>
      <c r="F277" s="4">
        <v>8.9551774054938633</v>
      </c>
      <c r="G277" s="4">
        <v>9.5181617080592105</v>
      </c>
      <c r="H277" s="4">
        <v>10.162897199441311</v>
      </c>
      <c r="I277" s="4">
        <v>10.853809533536246</v>
      </c>
      <c r="J277" s="4">
        <v>11.609083163760873</v>
      </c>
      <c r="K277" s="4">
        <v>12.424616541831909</v>
      </c>
      <c r="L277" s="4">
        <v>13.314430069110236</v>
      </c>
      <c r="M277" s="4">
        <v>14.282107342440705</v>
      </c>
      <c r="N277" s="4">
        <v>15.335739323612698</v>
      </c>
      <c r="O277" s="11">
        <f t="shared" si="4"/>
        <v>7.0515823991540869E-2</v>
      </c>
      <c r="P277"/>
      <c r="Q277" s="11"/>
    </row>
    <row r="278" spans="1:17">
      <c r="A278" s="3" t="s">
        <v>36</v>
      </c>
      <c r="B278" s="4">
        <v>5.1235482618586108</v>
      </c>
      <c r="C278" s="4">
        <v>5.3506037932259725</v>
      </c>
      <c r="D278" s="4">
        <v>5.621149567539204</v>
      </c>
      <c r="E278" s="4">
        <v>5.8690298520139708</v>
      </c>
      <c r="F278" s="4">
        <v>6.1554935200035166</v>
      </c>
      <c r="G278" s="4">
        <v>6.4763898225282928</v>
      </c>
      <c r="H278" s="4">
        <v>6.8456335623039832</v>
      </c>
      <c r="I278" s="4">
        <v>7.2447679290852998</v>
      </c>
      <c r="J278" s="4">
        <v>7.6727582723359165</v>
      </c>
      <c r="K278" s="4">
        <v>8.1382202490172517</v>
      </c>
      <c r="L278" s="4">
        <v>8.6385782062228067</v>
      </c>
      <c r="M278" s="4">
        <v>9.1805694532481752</v>
      </c>
      <c r="N278" s="4">
        <v>9.7766021437214086</v>
      </c>
      <c r="O278" s="11">
        <f t="shared" ref="O278:O341" si="5">IFERROR(RATE(2033-2026,,-G278,N278),"")</f>
        <v>6.0597767531405965E-2</v>
      </c>
      <c r="P278"/>
      <c r="Q278" s="11"/>
    </row>
    <row r="279" spans="1:17">
      <c r="A279" s="3" t="s">
        <v>37</v>
      </c>
      <c r="B279" s="4">
        <v>4.713007608077235</v>
      </c>
      <c r="C279" s="4">
        <v>4.9479944463566952</v>
      </c>
      <c r="D279" s="4">
        <v>5.2129943632051452</v>
      </c>
      <c r="E279" s="4">
        <v>5.456066416439473</v>
      </c>
      <c r="F279" s="4">
        <v>5.7384059448193785</v>
      </c>
      <c r="G279" s="4">
        <v>6.0585783961772037</v>
      </c>
      <c r="H279" s="4">
        <v>6.4268539950964172</v>
      </c>
      <c r="I279" s="4">
        <v>6.8279402876544673</v>
      </c>
      <c r="J279" s="4">
        <v>7.2635632932140126</v>
      </c>
      <c r="K279" s="4">
        <v>7.7338902265988159</v>
      </c>
      <c r="L279" s="4">
        <v>8.2498355779342507</v>
      </c>
      <c r="M279" s="4">
        <v>8.8085332948417108</v>
      </c>
      <c r="N279" s="4">
        <v>9.4187488796695149</v>
      </c>
      <c r="O279" s="11">
        <f t="shared" si="5"/>
        <v>6.5061389258473101E-2</v>
      </c>
      <c r="P279"/>
      <c r="Q279" s="11"/>
    </row>
    <row r="280" spans="1:17">
      <c r="A280" s="3" t="s">
        <v>38</v>
      </c>
      <c r="B280" s="4">
        <v>4.1666994093196168</v>
      </c>
      <c r="C280" s="4">
        <v>4.3494857104756912</v>
      </c>
      <c r="D280" s="4">
        <v>4.5543078905167125</v>
      </c>
      <c r="E280" s="4">
        <v>4.7412284897916503</v>
      </c>
      <c r="F280" s="4">
        <v>4.9537352372418546</v>
      </c>
      <c r="G280" s="4">
        <v>5.1905834153632711</v>
      </c>
      <c r="H280" s="4">
        <v>5.4651328066032896</v>
      </c>
      <c r="I280" s="4">
        <v>5.7566698862766472</v>
      </c>
      <c r="J280" s="4">
        <v>6.071548752113034</v>
      </c>
      <c r="K280" s="4">
        <v>6.4100309692005704</v>
      </c>
      <c r="L280" s="4">
        <v>6.7719867183087841</v>
      </c>
      <c r="M280" s="4">
        <v>7.1644032145239933</v>
      </c>
      <c r="N280" s="4">
        <v>7.5905925172616531</v>
      </c>
      <c r="O280" s="11">
        <f t="shared" si="5"/>
        <v>5.5795797581793136E-2</v>
      </c>
      <c r="P280"/>
      <c r="Q280" s="11"/>
    </row>
    <row r="281" spans="1:17">
      <c r="A281" s="3" t="s">
        <v>39</v>
      </c>
      <c r="B281" s="4">
        <v>4.7489810278129179</v>
      </c>
      <c r="C281" s="4">
        <v>4.9453880213171058</v>
      </c>
      <c r="D281" s="4">
        <v>5.1617988325312458</v>
      </c>
      <c r="E281" s="4">
        <v>5.3586279283834779</v>
      </c>
      <c r="F281" s="4">
        <v>5.5845778800491415</v>
      </c>
      <c r="G281" s="4">
        <v>5.8360022200774537</v>
      </c>
      <c r="H281" s="4">
        <v>6.1195792503452964</v>
      </c>
      <c r="I281" s="4">
        <v>6.4196151102854504</v>
      </c>
      <c r="J281" s="4">
        <v>6.7446471704725397</v>
      </c>
      <c r="K281" s="4">
        <v>7.0906113890484814</v>
      </c>
      <c r="L281" s="4">
        <v>7.4640173267827103</v>
      </c>
      <c r="M281" s="4">
        <v>7.8650132768951311</v>
      </c>
      <c r="N281" s="4">
        <v>8.2961568427495429</v>
      </c>
      <c r="O281" s="11">
        <f t="shared" si="5"/>
        <v>5.1533401035790752E-2</v>
      </c>
      <c r="P281"/>
      <c r="Q281" s="11"/>
    </row>
    <row r="282" spans="1:17">
      <c r="A282" s="2" t="s">
        <v>40</v>
      </c>
      <c r="B282" s="4">
        <v>69.385116678757655</v>
      </c>
      <c r="C282" s="4">
        <v>73.602787838351304</v>
      </c>
      <c r="D282" s="4">
        <v>78.439771626619319</v>
      </c>
      <c r="E282" s="4">
        <v>82.914973916458635</v>
      </c>
      <c r="F282" s="4">
        <v>88.074631390114888</v>
      </c>
      <c r="G282" s="4">
        <v>93.943780735063427</v>
      </c>
      <c r="H282" s="4">
        <v>100.75656372827524</v>
      </c>
      <c r="I282" s="4">
        <v>108.12184272532279</v>
      </c>
      <c r="J282" s="4">
        <v>116.17053210820941</v>
      </c>
      <c r="K282" s="4">
        <v>124.97107793882267</v>
      </c>
      <c r="L282" s="4">
        <v>134.61735997180429</v>
      </c>
      <c r="M282" s="4">
        <v>145.1725475267944</v>
      </c>
      <c r="N282" s="4">
        <v>156.78927582794873</v>
      </c>
      <c r="O282" s="11">
        <f t="shared" si="5"/>
        <v>7.5915914405512874E-2</v>
      </c>
      <c r="P282"/>
      <c r="Q282" s="11"/>
    </row>
    <row r="283" spans="1:17">
      <c r="A283" s="3" t="s">
        <v>41</v>
      </c>
      <c r="B283" s="4">
        <v>48.339171550432951</v>
      </c>
      <c r="C283" s="4">
        <v>51.341147692951878</v>
      </c>
      <c r="D283" s="4">
        <v>54.826056590751037</v>
      </c>
      <c r="E283" s="4">
        <v>58.019332857904715</v>
      </c>
      <c r="F283" s="4">
        <v>61.708838939672795</v>
      </c>
      <c r="G283" s="4">
        <v>66.002176850506729</v>
      </c>
      <c r="H283" s="4">
        <v>71.048465193863592</v>
      </c>
      <c r="I283" s="4">
        <v>76.499464584982306</v>
      </c>
      <c r="J283" s="4">
        <v>82.464882003025025</v>
      </c>
      <c r="K283" s="4">
        <v>89.01947618465033</v>
      </c>
      <c r="L283" s="4">
        <v>96.219692327097704</v>
      </c>
      <c r="M283" s="4">
        <v>104.11766864868753</v>
      </c>
      <c r="N283" s="4">
        <v>112.84400801878925</v>
      </c>
      <c r="O283" s="11">
        <f t="shared" si="5"/>
        <v>7.9628450270280204E-2</v>
      </c>
      <c r="P283"/>
      <c r="Q283" s="11"/>
    </row>
    <row r="284" spans="1:17">
      <c r="A284" s="3" t="s">
        <v>42</v>
      </c>
      <c r="B284" s="4">
        <v>17.428869214867415</v>
      </c>
      <c r="C284" s="4">
        <v>18.467759599009245</v>
      </c>
      <c r="D284" s="4">
        <v>19.618787057135879</v>
      </c>
      <c r="E284" s="4">
        <v>20.71275127843921</v>
      </c>
      <c r="F284" s="4">
        <v>21.96985447151129</v>
      </c>
      <c r="G284" s="4">
        <v>23.317950496301098</v>
      </c>
      <c r="H284" s="4">
        <v>24.828964515101543</v>
      </c>
      <c r="I284" s="4">
        <v>26.460148065528642</v>
      </c>
      <c r="J284" s="4">
        <v>28.239631582540252</v>
      </c>
      <c r="K284" s="4">
        <v>30.15696991002191</v>
      </c>
      <c r="L284" s="4">
        <v>32.244497997311555</v>
      </c>
      <c r="M284" s="4">
        <v>34.509751148116983</v>
      </c>
      <c r="N284" s="4">
        <v>36.970777096397256</v>
      </c>
      <c r="O284" s="11">
        <f t="shared" si="5"/>
        <v>6.8059525430912704E-2</v>
      </c>
      <c r="P284"/>
      <c r="Q284" s="11"/>
    </row>
    <row r="285" spans="1:17">
      <c r="A285" s="3" t="s">
        <v>43</v>
      </c>
      <c r="B285" s="4">
        <v>3.6170759134572834</v>
      </c>
      <c r="C285" s="4">
        <v>3.7938805463901843</v>
      </c>
      <c r="D285" s="4">
        <v>3.9949279787324059</v>
      </c>
      <c r="E285" s="4">
        <v>4.1828897801147056</v>
      </c>
      <c r="F285" s="4">
        <v>4.3959379789308048</v>
      </c>
      <c r="G285" s="4">
        <v>4.623653388255601</v>
      </c>
      <c r="H285" s="4">
        <v>4.8791340193100936</v>
      </c>
      <c r="I285" s="4">
        <v>5.1622300748118413</v>
      </c>
      <c r="J285" s="4">
        <v>5.4660185226441333</v>
      </c>
      <c r="K285" s="4">
        <v>5.7946318441504268</v>
      </c>
      <c r="L285" s="4">
        <v>6.1531696473950239</v>
      </c>
      <c r="M285" s="4">
        <v>6.5451277299898907</v>
      </c>
      <c r="N285" s="4">
        <v>6.9744907127622096</v>
      </c>
      <c r="O285" s="11">
        <f t="shared" si="5"/>
        <v>6.0483437319027215E-2</v>
      </c>
      <c r="P285"/>
      <c r="Q285" s="11"/>
    </row>
    <row r="286" spans="1:17">
      <c r="A286" s="2" t="s">
        <v>44</v>
      </c>
      <c r="B286" s="4">
        <v>69.385116678757655</v>
      </c>
      <c r="C286" s="4">
        <v>73.60278783835129</v>
      </c>
      <c r="D286" s="4">
        <v>78.439771626619333</v>
      </c>
      <c r="E286" s="4">
        <v>82.914973916458621</v>
      </c>
      <c r="F286" s="4">
        <v>88.074631390114888</v>
      </c>
      <c r="G286" s="4">
        <v>93.943780735063413</v>
      </c>
      <c r="H286" s="4">
        <v>100.75656372827522</v>
      </c>
      <c r="I286" s="4">
        <v>108.12184272532279</v>
      </c>
      <c r="J286" s="4">
        <v>116.17053210820941</v>
      </c>
      <c r="K286" s="4">
        <v>124.97107793882267</v>
      </c>
      <c r="L286" s="4">
        <v>134.61735997180429</v>
      </c>
      <c r="M286" s="4">
        <v>145.1725475267944</v>
      </c>
      <c r="N286" s="4">
        <v>156.78927582794873</v>
      </c>
      <c r="O286" s="11">
        <f t="shared" si="5"/>
        <v>7.591591440551286E-2</v>
      </c>
      <c r="P286"/>
      <c r="Q286" s="11"/>
    </row>
    <row r="287" spans="1:17">
      <c r="A287" s="3" t="s">
        <v>45</v>
      </c>
      <c r="B287" s="4">
        <v>2.8889479637116362</v>
      </c>
      <c r="C287" s="4">
        <v>3.0252227931084805</v>
      </c>
      <c r="D287" s="4">
        <v>3.1831697850549818</v>
      </c>
      <c r="E287" s="4">
        <v>3.3234984430292527</v>
      </c>
      <c r="F287" s="4">
        <v>3.4886337620004078</v>
      </c>
      <c r="G287" s="4">
        <v>3.6685526648147539</v>
      </c>
      <c r="H287" s="4">
        <v>3.868388348952517</v>
      </c>
      <c r="I287" s="4">
        <v>4.0898120433699585</v>
      </c>
      <c r="J287" s="4">
        <v>4.3272901527673815</v>
      </c>
      <c r="K287" s="4">
        <v>4.5840577026255431</v>
      </c>
      <c r="L287" s="4">
        <v>4.8641051628456458</v>
      </c>
      <c r="M287" s="4">
        <v>5.1701433269987334</v>
      </c>
      <c r="N287" s="4">
        <v>5.5052610402742941</v>
      </c>
      <c r="O287" s="11">
        <f t="shared" si="5"/>
        <v>5.9700912613811538E-2</v>
      </c>
      <c r="P287"/>
      <c r="Q287" s="11"/>
    </row>
    <row r="288" spans="1:17">
      <c r="A288" s="3" t="s">
        <v>46</v>
      </c>
      <c r="B288" s="4">
        <v>9.3649423600770856</v>
      </c>
      <c r="C288" s="4">
        <v>9.9219667630097756</v>
      </c>
      <c r="D288" s="4">
        <v>10.574164183194249</v>
      </c>
      <c r="E288" s="4">
        <v>11.16273110570007</v>
      </c>
      <c r="F288" s="4">
        <v>11.862427420306975</v>
      </c>
      <c r="G288" s="4">
        <v>12.633043113501749</v>
      </c>
      <c r="H288" s="4">
        <v>13.509170776859754</v>
      </c>
      <c r="I288" s="4">
        <v>14.476441008156803</v>
      </c>
      <c r="J288" s="4">
        <v>15.526451766632286</v>
      </c>
      <c r="K288" s="4">
        <v>16.667373931522782</v>
      </c>
      <c r="L288" s="4">
        <v>17.924766390857737</v>
      </c>
      <c r="M288" s="4">
        <v>19.313536255454302</v>
      </c>
      <c r="N288" s="4">
        <v>20.850851258654476</v>
      </c>
      <c r="O288" s="11">
        <f t="shared" si="5"/>
        <v>7.420698771362777E-2</v>
      </c>
      <c r="P288"/>
      <c r="Q288" s="11"/>
    </row>
    <row r="289" spans="1:17">
      <c r="A289" s="3" t="s">
        <v>47</v>
      </c>
      <c r="B289" s="4">
        <v>7.8296240641709662</v>
      </c>
      <c r="C289" s="4">
        <v>8.2884156044426209</v>
      </c>
      <c r="D289" s="4">
        <v>8.8065481355446025</v>
      </c>
      <c r="E289" s="4">
        <v>9.2749283373545897</v>
      </c>
      <c r="F289" s="4">
        <v>9.8338441968816532</v>
      </c>
      <c r="G289" s="4">
        <v>10.445117621000392</v>
      </c>
      <c r="H289" s="4">
        <v>11.123914503507402</v>
      </c>
      <c r="I289" s="4">
        <v>11.856795137638168</v>
      </c>
      <c r="J289" s="4">
        <v>12.656393631599471</v>
      </c>
      <c r="K289" s="4">
        <v>13.518064203056863</v>
      </c>
      <c r="L289" s="4">
        <v>14.456334313699992</v>
      </c>
      <c r="M289" s="4">
        <v>15.474623050801487</v>
      </c>
      <c r="N289" s="4">
        <v>16.581065827268432</v>
      </c>
      <c r="O289" s="11">
        <f t="shared" si="5"/>
        <v>6.8246063785006958E-2</v>
      </c>
      <c r="P289"/>
      <c r="Q289" s="11"/>
    </row>
    <row r="290" spans="1:17">
      <c r="A290" s="3" t="s">
        <v>48</v>
      </c>
      <c r="B290" s="4">
        <v>22.898649725336014</v>
      </c>
      <c r="C290" s="4">
        <v>24.48851766017583</v>
      </c>
      <c r="D290" s="4">
        <v>26.286867401196865</v>
      </c>
      <c r="E290" s="4">
        <v>28.017421993518148</v>
      </c>
      <c r="F290" s="4">
        <v>29.90983396763113</v>
      </c>
      <c r="G290" s="4">
        <v>32.185806085483833</v>
      </c>
      <c r="H290" s="4">
        <v>34.965433072092836</v>
      </c>
      <c r="I290" s="4">
        <v>37.924292478099957</v>
      </c>
      <c r="J290" s="4">
        <v>41.174818244487099</v>
      </c>
      <c r="K290" s="4">
        <v>44.772331254666398</v>
      </c>
      <c r="L290" s="4">
        <v>48.726171756034063</v>
      </c>
      <c r="M290" s="4">
        <v>53.057873266144469</v>
      </c>
      <c r="N290" s="4">
        <v>57.834844989175181</v>
      </c>
      <c r="O290" s="11">
        <f t="shared" si="5"/>
        <v>8.7328423139937689E-2</v>
      </c>
      <c r="P290"/>
      <c r="Q290" s="11"/>
    </row>
    <row r="291" spans="1:17">
      <c r="A291" s="3" t="s">
        <v>49</v>
      </c>
      <c r="B291" s="4">
        <v>4.4257873898361799</v>
      </c>
      <c r="C291" s="4">
        <v>4.6547685142676229</v>
      </c>
      <c r="D291" s="4">
        <v>4.9203730873572313</v>
      </c>
      <c r="E291" s="4">
        <v>5.1574043860683796</v>
      </c>
      <c r="F291" s="4">
        <v>5.4372144349496674</v>
      </c>
      <c r="G291" s="4">
        <v>5.7429623663093192</v>
      </c>
      <c r="H291" s="4">
        <v>6.0836540412835252</v>
      </c>
      <c r="I291" s="4">
        <v>6.4613879606727833</v>
      </c>
      <c r="J291" s="4">
        <v>6.8679157955252741</v>
      </c>
      <c r="K291" s="4">
        <v>7.3087502198628904</v>
      </c>
      <c r="L291" s="4">
        <v>7.7907061694418314</v>
      </c>
      <c r="M291" s="4">
        <v>8.31866971948706</v>
      </c>
      <c r="N291" s="4">
        <v>8.8982196966869438</v>
      </c>
      <c r="O291" s="11">
        <f t="shared" si="5"/>
        <v>6.45516471880693E-2</v>
      </c>
      <c r="P291"/>
      <c r="Q291" s="11"/>
    </row>
    <row r="292" spans="1:17">
      <c r="A292" s="3" t="s">
        <v>50</v>
      </c>
      <c r="B292" s="4">
        <v>14.187886195673391</v>
      </c>
      <c r="C292" s="4">
        <v>15.106590982302567</v>
      </c>
      <c r="D292" s="4">
        <v>16.182384530862585</v>
      </c>
      <c r="E292" s="4">
        <v>17.16417240664558</v>
      </c>
      <c r="F292" s="4">
        <v>18.340286554364301</v>
      </c>
      <c r="G292" s="4">
        <v>19.644322579916441</v>
      </c>
      <c r="H292" s="4">
        <v>21.113254347770297</v>
      </c>
      <c r="I292" s="4">
        <v>22.715842651049559</v>
      </c>
      <c r="J292" s="4">
        <v>24.475449882129521</v>
      </c>
      <c r="K292" s="4">
        <v>26.390993594025986</v>
      </c>
      <c r="L292" s="4">
        <v>28.489012267432972</v>
      </c>
      <c r="M292" s="4">
        <v>30.790028452132894</v>
      </c>
      <c r="N292" s="4">
        <v>33.330924993944066</v>
      </c>
      <c r="O292" s="11">
        <f t="shared" si="5"/>
        <v>7.8453620453219838E-2</v>
      </c>
      <c r="P292"/>
      <c r="Q292" s="11"/>
    </row>
    <row r="293" spans="1:17">
      <c r="A293" s="3" t="s">
        <v>51</v>
      </c>
      <c r="B293" s="4">
        <v>3.4251902977496758</v>
      </c>
      <c r="C293" s="4">
        <v>3.5696844890661672</v>
      </c>
      <c r="D293" s="4">
        <v>3.7337028700396298</v>
      </c>
      <c r="E293" s="4">
        <v>3.8804055601196459</v>
      </c>
      <c r="F293" s="4">
        <v>4.0555090098021953</v>
      </c>
      <c r="G293" s="4">
        <v>4.2477703461464396</v>
      </c>
      <c r="H293" s="4">
        <v>4.4611790750689702</v>
      </c>
      <c r="I293" s="4">
        <v>4.6949621060922313</v>
      </c>
      <c r="J293" s="4">
        <v>4.9473384037721742</v>
      </c>
      <c r="K293" s="4">
        <v>5.2178486089616669</v>
      </c>
      <c r="L293" s="4">
        <v>5.5130766477269448</v>
      </c>
      <c r="M293" s="4">
        <v>5.830411733117236</v>
      </c>
      <c r="N293" s="4">
        <v>6.1747997009807012</v>
      </c>
      <c r="O293" s="11">
        <f t="shared" si="5"/>
        <v>5.4894031411834847E-2</v>
      </c>
      <c r="P293"/>
      <c r="Q293" s="11"/>
    </row>
    <row r="294" spans="1:17">
      <c r="A294" s="3" t="s">
        <v>52</v>
      </c>
      <c r="B294" s="4">
        <v>4.3640886822027074</v>
      </c>
      <c r="C294" s="4">
        <v>4.5476210319782293</v>
      </c>
      <c r="D294" s="4">
        <v>4.752561633369174</v>
      </c>
      <c r="E294" s="4">
        <v>4.9344116840229599</v>
      </c>
      <c r="F294" s="4">
        <v>5.1468820441785619</v>
      </c>
      <c r="G294" s="4">
        <v>5.3762059578904946</v>
      </c>
      <c r="H294" s="4">
        <v>5.6315695627399212</v>
      </c>
      <c r="I294" s="4">
        <v>5.9023093402433346</v>
      </c>
      <c r="J294" s="4">
        <v>6.1948742312962022</v>
      </c>
      <c r="K294" s="4">
        <v>6.5116584241005508</v>
      </c>
      <c r="L294" s="4">
        <v>6.8531872637650944</v>
      </c>
      <c r="M294" s="4">
        <v>7.2172617226582201</v>
      </c>
      <c r="N294" s="4">
        <v>7.6133083209646371</v>
      </c>
      <c r="O294" s="11">
        <f t="shared" si="5"/>
        <v>5.0957999038025545E-2</v>
      </c>
      <c r="P294"/>
      <c r="Q294" s="11"/>
    </row>
    <row r="295" spans="1:17">
      <c r="A295" s="2" t="s">
        <v>53</v>
      </c>
      <c r="B295" s="4">
        <v>69.385116678757669</v>
      </c>
      <c r="C295" s="4">
        <v>73.602787838351304</v>
      </c>
      <c r="D295" s="4">
        <v>78.439771626619319</v>
      </c>
      <c r="E295" s="4">
        <v>82.914973916458635</v>
      </c>
      <c r="F295" s="4">
        <v>88.074631390114888</v>
      </c>
      <c r="G295" s="4">
        <v>93.943780735063427</v>
      </c>
      <c r="H295" s="4">
        <v>100.75656372827522</v>
      </c>
      <c r="I295" s="4">
        <v>108.12184272532279</v>
      </c>
      <c r="J295" s="4">
        <v>116.17053210820941</v>
      </c>
      <c r="K295" s="4">
        <v>124.97107793882269</v>
      </c>
      <c r="L295" s="4">
        <v>134.61735997180429</v>
      </c>
      <c r="M295" s="4">
        <v>145.1725475267944</v>
      </c>
      <c r="N295" s="4">
        <v>156.7892758279487</v>
      </c>
      <c r="O295" s="11">
        <f t="shared" si="5"/>
        <v>7.5915914405512819E-2</v>
      </c>
      <c r="P295"/>
      <c r="Q295" s="11"/>
    </row>
    <row r="296" spans="1:17">
      <c r="A296" s="3" t="s">
        <v>54</v>
      </c>
      <c r="B296" s="4">
        <v>5.8784645492852308</v>
      </c>
      <c r="C296" s="4">
        <v>6.1842951059445621</v>
      </c>
      <c r="D296" s="4">
        <v>6.5350406285168363</v>
      </c>
      <c r="E296" s="4">
        <v>6.8686359598543998</v>
      </c>
      <c r="F296" s="4">
        <v>7.2408610215493736</v>
      </c>
      <c r="G296" s="4">
        <v>7.6485279417594567</v>
      </c>
      <c r="H296" s="4">
        <v>8.110001218035169</v>
      </c>
      <c r="I296" s="4">
        <v>8.6175563438712022</v>
      </c>
      <c r="J296" s="4">
        <v>9.1649024073009713</v>
      </c>
      <c r="K296" s="4">
        <v>9.7557208210424893</v>
      </c>
      <c r="L296" s="4">
        <v>10.403726942191561</v>
      </c>
      <c r="M296" s="4">
        <v>11.11597188261929</v>
      </c>
      <c r="N296" s="4">
        <v>11.90054436555311</v>
      </c>
      <c r="O296" s="11">
        <f t="shared" si="5"/>
        <v>6.5189791775309563E-2</v>
      </c>
      <c r="P296"/>
      <c r="Q296" s="11"/>
    </row>
    <row r="297" spans="1:17">
      <c r="A297" s="3" t="s">
        <v>55</v>
      </c>
      <c r="B297" s="4">
        <v>36.415720355633681</v>
      </c>
      <c r="C297" s="4">
        <v>38.839579901254901</v>
      </c>
      <c r="D297" s="4">
        <v>41.626173995335449</v>
      </c>
      <c r="E297" s="4">
        <v>44.150220944826657</v>
      </c>
      <c r="F297" s="4">
        <v>47.129843113849084</v>
      </c>
      <c r="G297" s="4">
        <v>50.610159297843616</v>
      </c>
      <c r="H297" s="4">
        <v>54.738018723664958</v>
      </c>
      <c r="I297" s="4">
        <v>59.133800681190081</v>
      </c>
      <c r="J297" s="4">
        <v>63.977271261746772</v>
      </c>
      <c r="K297" s="4">
        <v>69.302256078126987</v>
      </c>
      <c r="L297" s="4">
        <v>75.137397867708842</v>
      </c>
      <c r="M297" s="4">
        <v>81.504909633557986</v>
      </c>
      <c r="N297" s="4">
        <v>88.510520096155673</v>
      </c>
      <c r="O297" s="11">
        <f t="shared" si="5"/>
        <v>8.3127539615438353E-2</v>
      </c>
      <c r="P297"/>
      <c r="Q297" s="11"/>
    </row>
    <row r="298" spans="1:17">
      <c r="A298" s="3" t="s">
        <v>56</v>
      </c>
      <c r="B298" s="4">
        <v>18.213910730166038</v>
      </c>
      <c r="C298" s="4">
        <v>19.296024918927262</v>
      </c>
      <c r="D298" s="4">
        <v>20.530110080636987</v>
      </c>
      <c r="E298" s="4">
        <v>21.707323510797078</v>
      </c>
      <c r="F298" s="4">
        <v>23.025939894955336</v>
      </c>
      <c r="G298" s="4">
        <v>24.47324551263176</v>
      </c>
      <c r="H298" s="4">
        <v>26.093814758580653</v>
      </c>
      <c r="I298" s="4">
        <v>27.893887032570603</v>
      </c>
      <c r="J298" s="4">
        <v>29.841191317156131</v>
      </c>
      <c r="K298" s="4">
        <v>31.962368021352304</v>
      </c>
      <c r="L298" s="4">
        <v>34.290410424152086</v>
      </c>
      <c r="M298" s="4">
        <v>36.850636798218154</v>
      </c>
      <c r="N298" s="4">
        <v>39.672041289123101</v>
      </c>
      <c r="O298" s="11">
        <f t="shared" si="5"/>
        <v>7.1446340234588568E-2</v>
      </c>
      <c r="P298"/>
      <c r="Q298" s="11"/>
    </row>
    <row r="299" spans="1:17">
      <c r="A299" s="3" t="s">
        <v>57</v>
      </c>
      <c r="B299" s="4">
        <v>8.8770210436727055</v>
      </c>
      <c r="C299" s="4">
        <v>9.2828879122245809</v>
      </c>
      <c r="D299" s="4">
        <v>9.7484469221300465</v>
      </c>
      <c r="E299" s="4">
        <v>10.188793500980498</v>
      </c>
      <c r="F299" s="4">
        <v>10.677987359761095</v>
      </c>
      <c r="G299" s="4">
        <v>11.211847982828596</v>
      </c>
      <c r="H299" s="4">
        <v>11.814729027994444</v>
      </c>
      <c r="I299" s="4">
        <v>12.476598667690912</v>
      </c>
      <c r="J299" s="4">
        <v>13.187167122005542</v>
      </c>
      <c r="K299" s="4">
        <v>13.950733018300904</v>
      </c>
      <c r="L299" s="4">
        <v>14.785824737751803</v>
      </c>
      <c r="M299" s="4">
        <v>15.70102921239897</v>
      </c>
      <c r="N299" s="4">
        <v>16.706170077116845</v>
      </c>
      <c r="O299" s="11">
        <f t="shared" si="5"/>
        <v>5.8626628512919075E-2</v>
      </c>
      <c r="P299"/>
      <c r="Q299" s="11"/>
    </row>
    <row r="300" spans="1:17">
      <c r="A300" s="2" t="s">
        <v>58</v>
      </c>
      <c r="B300" s="4">
        <v>69.385116678757669</v>
      </c>
      <c r="C300" s="4">
        <v>73.602787838351304</v>
      </c>
      <c r="D300" s="4">
        <v>78.439771626619333</v>
      </c>
      <c r="E300" s="4">
        <v>82.914973916458635</v>
      </c>
      <c r="F300" s="4">
        <v>88.074631390114874</v>
      </c>
      <c r="G300" s="4">
        <v>93.943780735063442</v>
      </c>
      <c r="H300" s="4">
        <v>100.75656372827522</v>
      </c>
      <c r="I300" s="4">
        <v>108.12184272532278</v>
      </c>
      <c r="J300" s="4">
        <v>116.17053210820941</v>
      </c>
      <c r="K300" s="4">
        <v>124.97107793882267</v>
      </c>
      <c r="L300" s="4">
        <v>134.61735997180429</v>
      </c>
      <c r="M300" s="4">
        <v>145.1725475267944</v>
      </c>
      <c r="N300" s="4">
        <v>156.78927582794873</v>
      </c>
      <c r="O300" s="11">
        <f t="shared" si="5"/>
        <v>7.5915914405512847E-2</v>
      </c>
      <c r="P300"/>
      <c r="Q300" s="11"/>
    </row>
    <row r="301" spans="1:17">
      <c r="A301" s="3" t="s">
        <v>59</v>
      </c>
      <c r="B301" s="4">
        <v>33.001443856428374</v>
      </c>
      <c r="C301" s="4">
        <v>35.170778254418018</v>
      </c>
      <c r="D301" s="4">
        <v>37.635318742803356</v>
      </c>
      <c r="E301" s="4">
        <v>39.877575705282297</v>
      </c>
      <c r="F301" s="4">
        <v>42.474745717841699</v>
      </c>
      <c r="G301" s="4">
        <v>45.541216385438531</v>
      </c>
      <c r="H301" s="4">
        <v>49.229214027246321</v>
      </c>
      <c r="I301" s="4">
        <v>53.212068144968377</v>
      </c>
      <c r="J301" s="4">
        <v>57.598554856021238</v>
      </c>
      <c r="K301" s="4">
        <v>62.41295549065994</v>
      </c>
      <c r="L301" s="4">
        <v>67.736434552736029</v>
      </c>
      <c r="M301" s="4">
        <v>73.615370309553015</v>
      </c>
      <c r="N301" s="4">
        <v>80.139870026351204</v>
      </c>
      <c r="O301" s="11">
        <f t="shared" si="5"/>
        <v>8.408523544425163E-2</v>
      </c>
      <c r="P301"/>
      <c r="Q301" s="11"/>
    </row>
    <row r="302" spans="1:17">
      <c r="A302" s="3" t="s">
        <v>60</v>
      </c>
      <c r="B302" s="4">
        <v>6.3184463974429486</v>
      </c>
      <c r="C302" s="4">
        <v>6.6440198791250715</v>
      </c>
      <c r="D302" s="4">
        <v>7.0306132350291275</v>
      </c>
      <c r="E302" s="4">
        <v>7.3940175199206486</v>
      </c>
      <c r="F302" s="4">
        <v>7.811753727120462</v>
      </c>
      <c r="G302" s="4">
        <v>8.2682917290362479</v>
      </c>
      <c r="H302" s="4">
        <v>8.7799301027958041</v>
      </c>
      <c r="I302" s="4">
        <v>9.339084912106923</v>
      </c>
      <c r="J302" s="4">
        <v>9.9408348203952741</v>
      </c>
      <c r="K302" s="4">
        <v>10.596679074342719</v>
      </c>
      <c r="L302" s="4">
        <v>11.304205689172582</v>
      </c>
      <c r="M302" s="4">
        <v>12.072774708747946</v>
      </c>
      <c r="N302" s="4">
        <v>12.919164572884666</v>
      </c>
      <c r="O302" s="11">
        <f t="shared" si="5"/>
        <v>6.5831072062876125E-2</v>
      </c>
      <c r="P302"/>
      <c r="Q302" s="11"/>
    </row>
    <row r="303" spans="1:17">
      <c r="A303" s="3" t="s">
        <v>61</v>
      </c>
      <c r="B303" s="4">
        <v>23.150795407321791</v>
      </c>
      <c r="C303" s="4">
        <v>24.557473656705444</v>
      </c>
      <c r="D303" s="4">
        <v>26.185654802485708</v>
      </c>
      <c r="E303" s="4">
        <v>27.722353719813523</v>
      </c>
      <c r="F303" s="4">
        <v>29.486103861571227</v>
      </c>
      <c r="G303" s="4">
        <v>31.414465936296718</v>
      </c>
      <c r="H303" s="4">
        <v>33.563236225970094</v>
      </c>
      <c r="I303" s="4">
        <v>35.876041555721244</v>
      </c>
      <c r="J303" s="4">
        <v>38.385792872264545</v>
      </c>
      <c r="K303" s="4">
        <v>41.123672052607994</v>
      </c>
      <c r="L303" s="4">
        <v>44.091982970693252</v>
      </c>
      <c r="M303" s="4">
        <v>47.300305121300838</v>
      </c>
      <c r="N303" s="4">
        <v>50.784572242927553</v>
      </c>
      <c r="O303" s="11">
        <f t="shared" si="5"/>
        <v>7.1026712107616644E-2</v>
      </c>
      <c r="P303"/>
      <c r="Q303" s="11"/>
    </row>
    <row r="304" spans="1:17">
      <c r="A304" s="3" t="s">
        <v>62</v>
      </c>
      <c r="B304" s="4">
        <v>5.1071263309642037</v>
      </c>
      <c r="C304" s="4">
        <v>5.3475536956028877</v>
      </c>
      <c r="D304" s="4">
        <v>5.6183680933257998</v>
      </c>
      <c r="E304" s="4">
        <v>5.8713253435227681</v>
      </c>
      <c r="F304" s="4">
        <v>6.1622223177940185</v>
      </c>
      <c r="G304" s="4">
        <v>6.4821496743821836</v>
      </c>
      <c r="H304" s="4">
        <v>6.8382482589160372</v>
      </c>
      <c r="I304" s="4">
        <v>7.2287050638115939</v>
      </c>
      <c r="J304" s="4">
        <v>7.65122135043194</v>
      </c>
      <c r="K304" s="4">
        <v>8.1054974049737467</v>
      </c>
      <c r="L304" s="4">
        <v>8.6021658118406545</v>
      </c>
      <c r="M304" s="4">
        <v>9.1376981125528367</v>
      </c>
      <c r="N304" s="4">
        <v>9.7203415599936278</v>
      </c>
      <c r="O304" s="11">
        <f t="shared" si="5"/>
        <v>5.9589133651536418E-2</v>
      </c>
      <c r="P304"/>
      <c r="Q304" s="11"/>
    </row>
    <row r="305" spans="1:17">
      <c r="A305" s="3" t="s">
        <v>63</v>
      </c>
      <c r="B305" s="4">
        <v>1.8073046866003419</v>
      </c>
      <c r="C305" s="4">
        <v>1.882962352499882</v>
      </c>
      <c r="D305" s="4">
        <v>1.9698167529753272</v>
      </c>
      <c r="E305" s="4">
        <v>2.0497016279193967</v>
      </c>
      <c r="F305" s="4">
        <v>2.1398057657874752</v>
      </c>
      <c r="G305" s="4">
        <v>2.2376570099097477</v>
      </c>
      <c r="H305" s="4">
        <v>2.3459351133469681</v>
      </c>
      <c r="I305" s="4">
        <v>2.4659430487146508</v>
      </c>
      <c r="J305" s="4">
        <v>2.5941282090964215</v>
      </c>
      <c r="K305" s="4">
        <v>2.7322739162382748</v>
      </c>
      <c r="L305" s="4">
        <v>2.8825709473617742</v>
      </c>
      <c r="M305" s="4">
        <v>3.0463992746397639</v>
      </c>
      <c r="N305" s="4">
        <v>3.2253274257916726</v>
      </c>
      <c r="O305" s="11">
        <f t="shared" si="5"/>
        <v>5.3617314043770757E-2</v>
      </c>
      <c r="P305"/>
      <c r="Q305" s="11"/>
    </row>
    <row r="306" spans="1:17">
      <c r="A306" s="2" t="s">
        <v>64</v>
      </c>
      <c r="B306" s="4">
        <v>69.385116678757655</v>
      </c>
      <c r="C306" s="4">
        <v>73.602787838351304</v>
      </c>
      <c r="D306" s="4">
        <v>78.439771626619304</v>
      </c>
      <c r="E306" s="4">
        <v>82.914973916458607</v>
      </c>
      <c r="F306" s="4">
        <v>88.074631390114902</v>
      </c>
      <c r="G306" s="4">
        <v>93.943780735063413</v>
      </c>
      <c r="H306" s="4">
        <v>100.75656372827521</v>
      </c>
      <c r="I306" s="4">
        <v>108.12184272532278</v>
      </c>
      <c r="J306" s="4">
        <v>116.17053210820941</v>
      </c>
      <c r="K306" s="4">
        <v>124.97107793882267</v>
      </c>
      <c r="L306" s="4">
        <v>134.61735997180426</v>
      </c>
      <c r="M306" s="4">
        <v>145.1725475267944</v>
      </c>
      <c r="N306" s="4">
        <v>156.78927582794873</v>
      </c>
      <c r="O306" s="11">
        <f t="shared" si="5"/>
        <v>7.591591440551286E-2</v>
      </c>
      <c r="P306"/>
      <c r="Q306" s="11"/>
    </row>
    <row r="307" spans="1:17">
      <c r="A307" s="3" t="s">
        <v>65</v>
      </c>
      <c r="B307" s="4">
        <v>19.787007905647393</v>
      </c>
      <c r="C307" s="4">
        <v>21.194552614194187</v>
      </c>
      <c r="D307" s="4">
        <v>22.859743022301899</v>
      </c>
      <c r="E307" s="4">
        <v>24.33812554749526</v>
      </c>
      <c r="F307" s="4">
        <v>26.061917988535541</v>
      </c>
      <c r="G307" s="4">
        <v>28.136489409797917</v>
      </c>
      <c r="H307" s="4">
        <v>30.700544679115268</v>
      </c>
      <c r="I307" s="4">
        <v>33.416342502748421</v>
      </c>
      <c r="J307" s="4">
        <v>36.402192358251128</v>
      </c>
      <c r="K307" s="4">
        <v>39.696689393165272</v>
      </c>
      <c r="L307" s="4">
        <v>43.321495675417978</v>
      </c>
      <c r="M307" s="4">
        <v>47.281740598220608</v>
      </c>
      <c r="N307" s="4">
        <v>51.665458828112847</v>
      </c>
      <c r="O307" s="11">
        <f t="shared" si="5"/>
        <v>9.0697556419602213E-2</v>
      </c>
      <c r="P307"/>
      <c r="Q307" s="11"/>
    </row>
    <row r="308" spans="1:17">
      <c r="A308" s="3" t="s">
        <v>66</v>
      </c>
      <c r="B308" s="4">
        <v>12.152438376158862</v>
      </c>
      <c r="C308" s="4">
        <v>12.898370453510063</v>
      </c>
      <c r="D308" s="4">
        <v>13.742458892000933</v>
      </c>
      <c r="E308" s="4">
        <v>14.55478466393825</v>
      </c>
      <c r="F308" s="4">
        <v>15.493380546108986</v>
      </c>
      <c r="G308" s="4">
        <v>16.553126049941582</v>
      </c>
      <c r="H308" s="4">
        <v>17.740756953942512</v>
      </c>
      <c r="I308" s="4">
        <v>19.05955702948981</v>
      </c>
      <c r="J308" s="4">
        <v>20.507220417191885</v>
      </c>
      <c r="K308" s="4">
        <v>22.099014467797929</v>
      </c>
      <c r="L308" s="4">
        <v>23.865208893361778</v>
      </c>
      <c r="M308" s="4">
        <v>25.829697308656257</v>
      </c>
      <c r="N308" s="4">
        <v>28.003916601722036</v>
      </c>
      <c r="O308" s="11">
        <f t="shared" si="5"/>
        <v>7.8002633778829308E-2</v>
      </c>
      <c r="P308"/>
      <c r="Q308" s="11"/>
    </row>
    <row r="309" spans="1:17">
      <c r="A309" s="3" t="s">
        <v>67</v>
      </c>
      <c r="B309" s="4">
        <v>10.438157401050494</v>
      </c>
      <c r="C309" s="4">
        <v>11.107961503595476</v>
      </c>
      <c r="D309" s="4">
        <v>11.860778286177229</v>
      </c>
      <c r="E309" s="4">
        <v>12.572781256433709</v>
      </c>
      <c r="F309" s="4">
        <v>13.386926159953109</v>
      </c>
      <c r="G309" s="4">
        <v>14.280418489741418</v>
      </c>
      <c r="H309" s="4">
        <v>15.294548794543028</v>
      </c>
      <c r="I309" s="4">
        <v>16.395243197041292</v>
      </c>
      <c r="J309" s="4">
        <v>17.596677317208687</v>
      </c>
      <c r="K309" s="4">
        <v>18.904093512787959</v>
      </c>
      <c r="L309" s="4">
        <v>20.321822669466975</v>
      </c>
      <c r="M309" s="4">
        <v>21.875057573392795</v>
      </c>
      <c r="N309" s="4">
        <v>23.579696918223572</v>
      </c>
      <c r="O309" s="11">
        <f t="shared" si="5"/>
        <v>7.4271112824646143E-2</v>
      </c>
      <c r="P309"/>
      <c r="Q309" s="11"/>
    </row>
    <row r="310" spans="1:17">
      <c r="A310" s="3" t="s">
        <v>68</v>
      </c>
      <c r="B310" s="4">
        <v>6.40602700448067</v>
      </c>
      <c r="C310" s="4">
        <v>6.7793643779040504</v>
      </c>
      <c r="D310" s="4">
        <v>7.1983928445976364</v>
      </c>
      <c r="E310" s="4">
        <v>7.5930253224558291</v>
      </c>
      <c r="F310" s="4">
        <v>8.0490519867375987</v>
      </c>
      <c r="G310" s="4">
        <v>8.553278798942447</v>
      </c>
      <c r="H310" s="4">
        <v>9.1186675844928331</v>
      </c>
      <c r="I310" s="4">
        <v>9.741159669178904</v>
      </c>
      <c r="J310" s="4">
        <v>10.419305328244986</v>
      </c>
      <c r="K310" s="4">
        <v>11.154280467298021</v>
      </c>
      <c r="L310" s="4">
        <v>11.962321454373344</v>
      </c>
      <c r="M310" s="4">
        <v>12.84062204143938</v>
      </c>
      <c r="N310" s="4">
        <v>13.802761369389845</v>
      </c>
      <c r="O310" s="11">
        <f t="shared" si="5"/>
        <v>7.0755906593035434E-2</v>
      </c>
      <c r="P310"/>
      <c r="Q310" s="11"/>
    </row>
    <row r="311" spans="1:17">
      <c r="A311" s="3" t="s">
        <v>69</v>
      </c>
      <c r="B311" s="4">
        <v>4.7548002881943905</v>
      </c>
      <c r="C311" s="4">
        <v>5.0092057294015309</v>
      </c>
      <c r="D311" s="4">
        <v>5.3002789567820994</v>
      </c>
      <c r="E311" s="4">
        <v>5.5732172160154576</v>
      </c>
      <c r="F311" s="4">
        <v>5.8848059354304834</v>
      </c>
      <c r="G311" s="4">
        <v>6.2233510334568347</v>
      </c>
      <c r="H311" s="4">
        <v>6.5980433347790406</v>
      </c>
      <c r="I311" s="4">
        <v>6.9986482173356563</v>
      </c>
      <c r="J311" s="4">
        <v>7.4309058254616991</v>
      </c>
      <c r="K311" s="4">
        <v>7.9000348566619421</v>
      </c>
      <c r="L311" s="4">
        <v>8.4055337869483289</v>
      </c>
      <c r="M311" s="4">
        <v>8.9482884956505462</v>
      </c>
      <c r="N311" s="4">
        <v>9.5341284489097031</v>
      </c>
      <c r="O311" s="11">
        <f t="shared" si="5"/>
        <v>6.2833520033692719E-2</v>
      </c>
      <c r="P311"/>
      <c r="Q311" s="11"/>
    </row>
    <row r="312" spans="1:17">
      <c r="A312" s="3" t="s">
        <v>70</v>
      </c>
      <c r="B312" s="4">
        <v>4.1006790857471582</v>
      </c>
      <c r="C312" s="4">
        <v>4.2952375936307838</v>
      </c>
      <c r="D312" s="4">
        <v>4.5178493260037973</v>
      </c>
      <c r="E312" s="4">
        <v>4.7263358441214214</v>
      </c>
      <c r="F312" s="4">
        <v>4.9639286142796033</v>
      </c>
      <c r="G312" s="4">
        <v>5.2244366012659507</v>
      </c>
      <c r="H312" s="4">
        <v>5.5138205038130605</v>
      </c>
      <c r="I312" s="4">
        <v>5.825452931626331</v>
      </c>
      <c r="J312" s="4">
        <v>6.1637703325625148</v>
      </c>
      <c r="K312" s="4">
        <v>6.5266803762525845</v>
      </c>
      <c r="L312" s="4">
        <v>6.9190094086254739</v>
      </c>
      <c r="M312" s="4">
        <v>7.3437161840340996</v>
      </c>
      <c r="N312" s="4">
        <v>7.807379383980722</v>
      </c>
      <c r="O312" s="11">
        <f t="shared" si="5"/>
        <v>5.9067616351810633E-2</v>
      </c>
      <c r="P312"/>
      <c r="Q312" s="11"/>
    </row>
    <row r="313" spans="1:17">
      <c r="A313" s="3" t="s">
        <v>71</v>
      </c>
      <c r="B313" s="4">
        <v>2.5458215425773698</v>
      </c>
      <c r="C313" s="4">
        <v>2.6572792150679101</v>
      </c>
      <c r="D313" s="4">
        <v>2.7839874429125122</v>
      </c>
      <c r="E313" s="4">
        <v>2.900694288780604</v>
      </c>
      <c r="F313" s="4">
        <v>3.0324597784588327</v>
      </c>
      <c r="G313" s="4">
        <v>3.1756666549676718</v>
      </c>
      <c r="H313" s="4">
        <v>3.3342786010843564</v>
      </c>
      <c r="I313" s="4">
        <v>3.5100373317410511</v>
      </c>
      <c r="J313" s="4">
        <v>3.6979618688368068</v>
      </c>
      <c r="K313" s="4">
        <v>3.9006479308538951</v>
      </c>
      <c r="L313" s="4">
        <v>4.1212881502737888</v>
      </c>
      <c r="M313" s="4">
        <v>4.3619346122737097</v>
      </c>
      <c r="N313" s="4">
        <v>4.6249212581155188</v>
      </c>
      <c r="O313" s="11">
        <f t="shared" si="5"/>
        <v>5.5174299896572188E-2</v>
      </c>
      <c r="P313"/>
      <c r="Q313" s="11"/>
    </row>
    <row r="314" spans="1:17">
      <c r="A314" s="3" t="s">
        <v>72</v>
      </c>
      <c r="B314" s="4">
        <v>4.6742768820839888</v>
      </c>
      <c r="C314" s="4">
        <v>4.9316205637098225</v>
      </c>
      <c r="D314" s="4">
        <v>5.2246604062600612</v>
      </c>
      <c r="E314" s="4">
        <v>5.4974940001638437</v>
      </c>
      <c r="F314" s="4">
        <v>5.807969353765766</v>
      </c>
      <c r="G314" s="4">
        <v>6.1477316129613016</v>
      </c>
      <c r="H314" s="4">
        <v>6.5269432731876558</v>
      </c>
      <c r="I314" s="4">
        <v>6.9476036159486885</v>
      </c>
      <c r="J314" s="4">
        <v>7.4011177339021437</v>
      </c>
      <c r="K314" s="4">
        <v>7.8936425909725187</v>
      </c>
      <c r="L314" s="4">
        <v>8.4327955126679868</v>
      </c>
      <c r="M314" s="4">
        <v>9.0241725503603956</v>
      </c>
      <c r="N314" s="4">
        <v>9.6741696068977081</v>
      </c>
      <c r="O314" s="11">
        <f t="shared" si="5"/>
        <v>6.6911508197664629E-2</v>
      </c>
      <c r="P314"/>
      <c r="Q314" s="11"/>
    </row>
    <row r="315" spans="1:17">
      <c r="A315" s="3" t="s">
        <v>73</v>
      </c>
      <c r="B315" s="4">
        <v>4.5259081928173241</v>
      </c>
      <c r="C315" s="4">
        <v>4.7291957873374821</v>
      </c>
      <c r="D315" s="4">
        <v>4.9516224495831471</v>
      </c>
      <c r="E315" s="4">
        <v>5.1585157770542542</v>
      </c>
      <c r="F315" s="4">
        <v>5.3941910268449744</v>
      </c>
      <c r="G315" s="4">
        <v>5.6492820839883011</v>
      </c>
      <c r="H315" s="4">
        <v>5.9289600033174681</v>
      </c>
      <c r="I315" s="4">
        <v>6.2277982302126258</v>
      </c>
      <c r="J315" s="4">
        <v>6.5513809265495615</v>
      </c>
      <c r="K315" s="4">
        <v>6.8959943430325614</v>
      </c>
      <c r="L315" s="4">
        <v>7.2678844206686355</v>
      </c>
      <c r="M315" s="4">
        <v>7.6673181627666205</v>
      </c>
      <c r="N315" s="4">
        <v>8.0968434125967779</v>
      </c>
      <c r="O315" s="11">
        <f t="shared" si="5"/>
        <v>5.2765835713745463E-2</v>
      </c>
      <c r="P315"/>
      <c r="Q315" s="11"/>
    </row>
    <row r="316" spans="1:17">
      <c r="A316" s="2" t="s">
        <v>74</v>
      </c>
      <c r="B316" s="4">
        <v>69.385116678757655</v>
      </c>
      <c r="C316" s="4">
        <v>73.602787838351304</v>
      </c>
      <c r="D316" s="4">
        <v>78.439771626619319</v>
      </c>
      <c r="E316" s="4">
        <v>82.914973916458635</v>
      </c>
      <c r="F316" s="4">
        <v>88.074631390114888</v>
      </c>
      <c r="G316" s="4">
        <v>93.943780735063427</v>
      </c>
      <c r="H316" s="4">
        <v>100.75656372827521</v>
      </c>
      <c r="I316" s="4">
        <v>108.12184272532279</v>
      </c>
      <c r="J316" s="4">
        <v>116.17053210820941</v>
      </c>
      <c r="K316" s="4">
        <v>124.97107793882267</v>
      </c>
      <c r="L316" s="4">
        <v>134.61735997180429</v>
      </c>
      <c r="M316" s="4">
        <v>145.1725475267944</v>
      </c>
      <c r="N316" s="4">
        <v>156.78927582794873</v>
      </c>
      <c r="O316" s="11">
        <f t="shared" si="5"/>
        <v>7.5915914405512874E-2</v>
      </c>
      <c r="P316"/>
      <c r="Q316" s="11"/>
    </row>
    <row r="317" spans="1:17">
      <c r="A317" s="3" t="s">
        <v>75</v>
      </c>
      <c r="B317" s="4">
        <v>44.6599417470687</v>
      </c>
      <c r="C317" s="4">
        <v>47.622964941539898</v>
      </c>
      <c r="D317" s="4">
        <v>51.027003240480951</v>
      </c>
      <c r="E317" s="4">
        <v>54.109315258566099</v>
      </c>
      <c r="F317" s="4">
        <v>57.701519991933772</v>
      </c>
      <c r="G317" s="4">
        <v>61.834729073658657</v>
      </c>
      <c r="H317" s="4">
        <v>66.698257474505994</v>
      </c>
      <c r="I317" s="4">
        <v>71.921317827895891</v>
      </c>
      <c r="J317" s="4">
        <v>77.634728289227581</v>
      </c>
      <c r="K317" s="4">
        <v>83.893885613465983</v>
      </c>
      <c r="L317" s="4">
        <v>90.748123443023047</v>
      </c>
      <c r="M317" s="4">
        <v>98.22912817944902</v>
      </c>
      <c r="N317" s="4">
        <v>106.46934416865088</v>
      </c>
      <c r="O317" s="11">
        <f t="shared" si="5"/>
        <v>8.0719927442329406E-2</v>
      </c>
      <c r="P317"/>
      <c r="Q317" s="11"/>
    </row>
    <row r="318" spans="1:17">
      <c r="A318" s="3" t="s">
        <v>76</v>
      </c>
      <c r="B318" s="4">
        <v>17.735998586101065</v>
      </c>
      <c r="C318" s="4">
        <v>18.655171969007331</v>
      </c>
      <c r="D318" s="4">
        <v>19.700579439142302</v>
      </c>
      <c r="E318" s="4">
        <v>20.722881462713662</v>
      </c>
      <c r="F318" s="4">
        <v>21.875785803749359</v>
      </c>
      <c r="G318" s="4">
        <v>23.161507348209497</v>
      </c>
      <c r="H318" s="4">
        <v>24.605479654721652</v>
      </c>
      <c r="I318" s="4">
        <v>26.203219407195636</v>
      </c>
      <c r="J318" s="4">
        <v>27.947088836718791</v>
      </c>
      <c r="K318" s="4">
        <v>29.853587572998968</v>
      </c>
      <c r="L318" s="4">
        <v>31.958828664141794</v>
      </c>
      <c r="M318" s="4">
        <v>34.289042592411491</v>
      </c>
      <c r="N318" s="4">
        <v>36.852908903852459</v>
      </c>
      <c r="O318" s="11">
        <f t="shared" si="5"/>
        <v>6.8599565853680378E-2</v>
      </c>
      <c r="P318"/>
      <c r="Q318" s="11"/>
    </row>
    <row r="319" spans="1:17">
      <c r="A319" s="3" t="s">
        <v>77</v>
      </c>
      <c r="B319" s="4">
        <v>6.9891763455878886</v>
      </c>
      <c r="C319" s="4">
        <v>7.3246509278040746</v>
      </c>
      <c r="D319" s="4">
        <v>7.7121889469960641</v>
      </c>
      <c r="E319" s="4">
        <v>8.0827771951788741</v>
      </c>
      <c r="F319" s="4">
        <v>8.4973255944317554</v>
      </c>
      <c r="G319" s="4">
        <v>8.9475443131952712</v>
      </c>
      <c r="H319" s="4">
        <v>9.4528265990475759</v>
      </c>
      <c r="I319" s="4">
        <v>9.9973054902312644</v>
      </c>
      <c r="J319" s="4">
        <v>10.588714982263037</v>
      </c>
      <c r="K319" s="4">
        <v>11.223604752357723</v>
      </c>
      <c r="L319" s="4">
        <v>11.910407864639447</v>
      </c>
      <c r="M319" s="4">
        <v>12.654376754933887</v>
      </c>
      <c r="N319" s="4">
        <v>13.467022755445385</v>
      </c>
      <c r="O319" s="11">
        <f t="shared" si="5"/>
        <v>6.0148783726496242E-2</v>
      </c>
      <c r="P319"/>
      <c r="Q319" s="11"/>
    </row>
    <row r="320" spans="1:17">
      <c r="A320" s="2" t="s">
        <v>78</v>
      </c>
      <c r="B320" s="4">
        <v>69.385116678757655</v>
      </c>
      <c r="C320" s="4">
        <v>73.602787838351304</v>
      </c>
      <c r="D320" s="4">
        <v>78.439771626619319</v>
      </c>
      <c r="E320" s="4">
        <v>82.914973916458635</v>
      </c>
      <c r="F320" s="4">
        <v>88.074631390114888</v>
      </c>
      <c r="G320" s="4">
        <v>93.943780735063427</v>
      </c>
      <c r="H320" s="4">
        <v>100.75656372827522</v>
      </c>
      <c r="I320" s="4">
        <v>108.12184272532279</v>
      </c>
      <c r="J320" s="4">
        <v>116.17053210820941</v>
      </c>
      <c r="K320" s="4">
        <v>124.97107793882267</v>
      </c>
      <c r="L320" s="4">
        <v>134.61735997180429</v>
      </c>
      <c r="M320" s="4">
        <v>145.1725475267944</v>
      </c>
      <c r="N320" s="4">
        <v>156.78927582794876</v>
      </c>
      <c r="O320" s="11">
        <f t="shared" si="5"/>
        <v>7.591591440551286E-2</v>
      </c>
      <c r="P320"/>
      <c r="Q320" s="11"/>
    </row>
    <row r="321" spans="1:17">
      <c r="A321" s="3" t="s">
        <v>79</v>
      </c>
      <c r="B321" s="4">
        <v>10.942321206906245</v>
      </c>
      <c r="C321" s="4">
        <v>11.474899163357991</v>
      </c>
      <c r="D321" s="4">
        <v>12.114055305424346</v>
      </c>
      <c r="E321" s="4">
        <v>12.701852050030963</v>
      </c>
      <c r="F321" s="4">
        <v>13.389729956850903</v>
      </c>
      <c r="G321" s="4">
        <v>14.125343594395899</v>
      </c>
      <c r="H321" s="4">
        <v>14.964294096505299</v>
      </c>
      <c r="I321" s="4">
        <v>15.880097995145725</v>
      </c>
      <c r="J321" s="4">
        <v>16.863825673322484</v>
      </c>
      <c r="K321" s="4">
        <v>17.934484212123447</v>
      </c>
      <c r="L321" s="4">
        <v>19.087356236061243</v>
      </c>
      <c r="M321" s="4">
        <v>20.337642190681613</v>
      </c>
      <c r="N321" s="4">
        <v>21.71289440763713</v>
      </c>
      <c r="O321" s="11">
        <f t="shared" si="5"/>
        <v>6.3344771443934883E-2</v>
      </c>
      <c r="P321"/>
      <c r="Q321" s="11"/>
    </row>
    <row r="322" spans="1:17">
      <c r="A322" s="3" t="s">
        <v>80</v>
      </c>
      <c r="B322" s="4">
        <v>34.732897841017248</v>
      </c>
      <c r="C322" s="4">
        <v>37.072203129889139</v>
      </c>
      <c r="D322" s="4">
        <v>39.730900782901472</v>
      </c>
      <c r="E322" s="4">
        <v>42.198046603604368</v>
      </c>
      <c r="F322" s="4">
        <v>44.997329177209693</v>
      </c>
      <c r="G322" s="4">
        <v>48.318768270285105</v>
      </c>
      <c r="H322" s="4">
        <v>52.222412164865261</v>
      </c>
      <c r="I322" s="4">
        <v>56.393009100885521</v>
      </c>
      <c r="J322" s="4">
        <v>60.975965962432525</v>
      </c>
      <c r="K322" s="4">
        <v>66.016617781146124</v>
      </c>
      <c r="L322" s="4">
        <v>71.554078984966523</v>
      </c>
      <c r="M322" s="4">
        <v>77.646925297161076</v>
      </c>
      <c r="N322" s="4">
        <v>84.370617262504126</v>
      </c>
      <c r="O322" s="11">
        <f t="shared" si="5"/>
        <v>8.2884645914570995E-2</v>
      </c>
      <c r="P322"/>
      <c r="Q322" s="11"/>
    </row>
    <row r="323" spans="1:17">
      <c r="A323" s="3" t="s">
        <v>81</v>
      </c>
      <c r="B323" s="4">
        <v>23.709897630834163</v>
      </c>
      <c r="C323" s="4">
        <v>25.055685545104176</v>
      </c>
      <c r="D323" s="4">
        <v>26.594815538293503</v>
      </c>
      <c r="E323" s="4">
        <v>28.015075262823306</v>
      </c>
      <c r="F323" s="4">
        <v>29.687572256054292</v>
      </c>
      <c r="G323" s="4">
        <v>31.499668870382418</v>
      </c>
      <c r="H323" s="4">
        <v>33.569857466904665</v>
      </c>
      <c r="I323" s="4">
        <v>35.848735629291539</v>
      </c>
      <c r="J323" s="4">
        <v>38.330740472454409</v>
      </c>
      <c r="K323" s="4">
        <v>41.019975945553099</v>
      </c>
      <c r="L323" s="4">
        <v>43.975924750776528</v>
      </c>
      <c r="M323" s="4">
        <v>47.187980038951721</v>
      </c>
      <c r="N323" s="4">
        <v>50.705764157807479</v>
      </c>
      <c r="O323" s="11">
        <f t="shared" si="5"/>
        <v>7.0374874817471109E-2</v>
      </c>
      <c r="P323"/>
      <c r="Q323" s="11"/>
    </row>
    <row r="324" spans="1:17">
      <c r="A324" s="2" t="s">
        <v>82</v>
      </c>
      <c r="B324" s="4">
        <v>69.385116678757655</v>
      </c>
      <c r="C324" s="4">
        <v>73.602787838351304</v>
      </c>
      <c r="D324" s="4">
        <v>78.439771626619319</v>
      </c>
      <c r="E324" s="4">
        <v>82.914973916458635</v>
      </c>
      <c r="F324" s="4">
        <v>88.074631390114888</v>
      </c>
      <c r="G324" s="4">
        <v>93.943780735063427</v>
      </c>
      <c r="H324" s="4">
        <v>100.75656372827522</v>
      </c>
      <c r="I324" s="4">
        <v>108.12184272532279</v>
      </c>
      <c r="J324" s="4">
        <v>116.17053210820941</v>
      </c>
      <c r="K324" s="4">
        <v>124.97107793882267</v>
      </c>
      <c r="L324" s="4">
        <v>134.61735997180429</v>
      </c>
      <c r="M324" s="4">
        <v>145.1725475267944</v>
      </c>
      <c r="N324" s="4">
        <v>156.78927582794873</v>
      </c>
      <c r="O324" s="11">
        <f t="shared" si="5"/>
        <v>7.5915914405512874E-2</v>
      </c>
      <c r="P324"/>
      <c r="Q324" s="11"/>
    </row>
    <row r="325" spans="1:17">
      <c r="A325" s="3" t="s">
        <v>28</v>
      </c>
      <c r="B325" s="4">
        <v>13.730011523736941</v>
      </c>
      <c r="C325" s="4">
        <v>14.586928917785213</v>
      </c>
      <c r="D325" s="4">
        <v>15.547693546656911</v>
      </c>
      <c r="E325" s="4">
        <v>16.481844491709001</v>
      </c>
      <c r="F325" s="4">
        <v>17.562081499188913</v>
      </c>
      <c r="G325" s="4">
        <v>18.782672674028611</v>
      </c>
      <c r="H325" s="4">
        <v>20.138216442744497</v>
      </c>
      <c r="I325" s="4">
        <v>21.643761401095787</v>
      </c>
      <c r="J325" s="4">
        <v>23.296868795819176</v>
      </c>
      <c r="K325" s="4">
        <v>25.11505977767214</v>
      </c>
      <c r="L325" s="4">
        <v>27.132932992189719</v>
      </c>
      <c r="M325" s="4">
        <v>29.377892329624952</v>
      </c>
      <c r="N325" s="4">
        <v>31.863216778882784</v>
      </c>
      <c r="O325" s="11">
        <f t="shared" si="5"/>
        <v>7.8425921759212133E-2</v>
      </c>
      <c r="P325"/>
      <c r="Q325" s="11"/>
    </row>
    <row r="326" spans="1:17">
      <c r="A326" s="3" t="s">
        <v>27</v>
      </c>
      <c r="B326" s="4">
        <v>55.655105155020713</v>
      </c>
      <c r="C326" s="4">
        <v>59.015858920566089</v>
      </c>
      <c r="D326" s="4">
        <v>62.89207807996241</v>
      </c>
      <c r="E326" s="4">
        <v>66.433129424749637</v>
      </c>
      <c r="F326" s="4">
        <v>70.512549890925982</v>
      </c>
      <c r="G326" s="4">
        <v>75.16110806103481</v>
      </c>
      <c r="H326" s="4">
        <v>80.618347285530731</v>
      </c>
      <c r="I326" s="4">
        <v>86.478081324227006</v>
      </c>
      <c r="J326" s="4">
        <v>92.873663312390235</v>
      </c>
      <c r="K326" s="4">
        <v>99.85601816115053</v>
      </c>
      <c r="L326" s="4">
        <v>107.48442697961457</v>
      </c>
      <c r="M326" s="4">
        <v>115.79465519716945</v>
      </c>
      <c r="N326" s="4">
        <v>124.92605904906594</v>
      </c>
      <c r="O326" s="11">
        <f t="shared" si="5"/>
        <v>7.5283144134902641E-2</v>
      </c>
      <c r="P326"/>
      <c r="Q326" s="11"/>
    </row>
    <row r="327" spans="1:17">
      <c r="A327" s="2" t="s">
        <v>26</v>
      </c>
      <c r="B327" s="4">
        <v>69.385116678757655</v>
      </c>
      <c r="C327" s="4">
        <v>73.602787838351304</v>
      </c>
      <c r="D327" s="4">
        <v>78.439771626619319</v>
      </c>
      <c r="E327" s="4">
        <v>82.914973916458649</v>
      </c>
      <c r="F327" s="4">
        <v>88.074631390114902</v>
      </c>
      <c r="G327" s="4">
        <v>93.943780735063442</v>
      </c>
      <c r="H327" s="4">
        <v>100.75656372827522</v>
      </c>
      <c r="I327" s="4">
        <v>108.12184272532278</v>
      </c>
      <c r="J327" s="4">
        <v>116.1705321082094</v>
      </c>
      <c r="K327" s="4">
        <v>124.97107793882266</v>
      </c>
      <c r="L327" s="4">
        <v>134.61735997180429</v>
      </c>
      <c r="M327" s="4">
        <v>145.1725475267944</v>
      </c>
      <c r="N327" s="4">
        <v>156.78927582794873</v>
      </c>
      <c r="O327" s="11">
        <f t="shared" si="5"/>
        <v>7.5915914405512847E-2</v>
      </c>
      <c r="P327"/>
      <c r="Q327" s="11"/>
    </row>
    <row r="328" spans="1:17">
      <c r="A328" s="3" t="s">
        <v>83</v>
      </c>
      <c r="B328" s="4">
        <v>38.693747946899443</v>
      </c>
      <c r="C328" s="4">
        <v>41.186478378134943</v>
      </c>
      <c r="D328" s="4">
        <v>44.06496623329042</v>
      </c>
      <c r="E328" s="4">
        <v>46.71002014949724</v>
      </c>
      <c r="F328" s="4">
        <v>49.763939485352083</v>
      </c>
      <c r="G328" s="4">
        <v>53.349181117699885</v>
      </c>
      <c r="H328" s="4">
        <v>57.604273051562274</v>
      </c>
      <c r="I328" s="4">
        <v>62.150750823603666</v>
      </c>
      <c r="J328" s="4">
        <v>67.151358000926535</v>
      </c>
      <c r="K328" s="4">
        <v>72.642540588331656</v>
      </c>
      <c r="L328" s="4">
        <v>78.675974289146254</v>
      </c>
      <c r="M328" s="4">
        <v>85.271863007209447</v>
      </c>
      <c r="N328" s="4">
        <v>92.539411092666015</v>
      </c>
      <c r="O328" s="11">
        <f t="shared" si="5"/>
        <v>8.1860543560897545E-2</v>
      </c>
      <c r="P328"/>
      <c r="Q328" s="11"/>
    </row>
    <row r="329" spans="1:17">
      <c r="A329" s="3" t="s">
        <v>84</v>
      </c>
      <c r="B329" s="4">
        <v>22.499026366064125</v>
      </c>
      <c r="C329" s="4">
        <v>23.801079542951033</v>
      </c>
      <c r="D329" s="4">
        <v>25.28513309060066</v>
      </c>
      <c r="E329" s="4">
        <v>26.670582276654009</v>
      </c>
      <c r="F329" s="4">
        <v>28.266398926950487</v>
      </c>
      <c r="G329" s="4">
        <v>29.999569061194585</v>
      </c>
      <c r="H329" s="4">
        <v>31.937989683887182</v>
      </c>
      <c r="I329" s="4">
        <v>34.090022164084047</v>
      </c>
      <c r="J329" s="4">
        <v>36.415237885331223</v>
      </c>
      <c r="K329" s="4">
        <v>38.945336801092509</v>
      </c>
      <c r="L329" s="4">
        <v>41.719566406103311</v>
      </c>
      <c r="M329" s="4">
        <v>44.767597787736321</v>
      </c>
      <c r="N329" s="4">
        <v>48.123386020022735</v>
      </c>
      <c r="O329" s="11">
        <f t="shared" si="5"/>
        <v>6.9843286827153891E-2</v>
      </c>
      <c r="P329"/>
      <c r="Q329" s="11"/>
    </row>
    <row r="330" spans="1:17">
      <c r="A330" s="3" t="s">
        <v>85</v>
      </c>
      <c r="B330" s="4">
        <v>4.9866085894075924</v>
      </c>
      <c r="C330" s="4">
        <v>5.2612384838950774</v>
      </c>
      <c r="D330" s="4">
        <v>5.5679913257641465</v>
      </c>
      <c r="E330" s="4">
        <v>5.855975083292333</v>
      </c>
      <c r="F330" s="4">
        <v>6.1862771020168035</v>
      </c>
      <c r="G330" s="4">
        <v>6.5429056203556701</v>
      </c>
      <c r="H330" s="4">
        <v>6.94560201840138</v>
      </c>
      <c r="I330" s="4">
        <v>7.3796884800008726</v>
      </c>
      <c r="J330" s="4">
        <v>7.8505938842906051</v>
      </c>
      <c r="K330" s="4">
        <v>8.3595527466735646</v>
      </c>
      <c r="L330" s="4">
        <v>8.9073330276280753</v>
      </c>
      <c r="M330" s="4">
        <v>9.5037987864652376</v>
      </c>
      <c r="N330" s="4">
        <v>10.154407431598736</v>
      </c>
      <c r="O330" s="11">
        <f t="shared" si="5"/>
        <v>6.4802673107434441E-2</v>
      </c>
      <c r="P330"/>
      <c r="Q330" s="11"/>
    </row>
    <row r="331" spans="1:17">
      <c r="A331" s="3" t="s">
        <v>86</v>
      </c>
      <c r="B331" s="4">
        <v>1.9236929758910837</v>
      </c>
      <c r="C331" s="4">
        <v>2.0143711037358383</v>
      </c>
      <c r="D331" s="4">
        <v>2.118125377742325</v>
      </c>
      <c r="E331" s="4">
        <v>2.2152753420731162</v>
      </c>
      <c r="F331" s="4">
        <v>2.3270867536888957</v>
      </c>
      <c r="G331" s="4">
        <v>2.4484962080600039</v>
      </c>
      <c r="H331" s="4">
        <v>2.5833346760651086</v>
      </c>
      <c r="I331" s="4">
        <v>2.728512608681958</v>
      </c>
      <c r="J331" s="4">
        <v>2.8860983566152676</v>
      </c>
      <c r="K331" s="4">
        <v>3.0551007442936813</v>
      </c>
      <c r="L331" s="4">
        <v>3.2377683756233027</v>
      </c>
      <c r="M331" s="4">
        <v>3.4354731748647667</v>
      </c>
      <c r="N331" s="4">
        <v>3.6512788351473104</v>
      </c>
      <c r="O331" s="11">
        <f t="shared" si="5"/>
        <v>5.8747074777063826E-2</v>
      </c>
      <c r="P331"/>
      <c r="Q331" s="11"/>
    </row>
    <row r="332" spans="1:17">
      <c r="A332" s="3" t="s">
        <v>87</v>
      </c>
      <c r="B332" s="4">
        <v>1.2820408004954109</v>
      </c>
      <c r="C332" s="4">
        <v>1.3396203296344142</v>
      </c>
      <c r="D332" s="4">
        <v>1.4035555992217681</v>
      </c>
      <c r="E332" s="4">
        <v>1.4631210649419404</v>
      </c>
      <c r="F332" s="4">
        <v>1.5309291221066239</v>
      </c>
      <c r="G332" s="4">
        <v>1.6036287277532841</v>
      </c>
      <c r="H332" s="4">
        <v>1.6853642983592849</v>
      </c>
      <c r="I332" s="4">
        <v>1.7728686489522467</v>
      </c>
      <c r="J332" s="4">
        <v>1.8672439810457784</v>
      </c>
      <c r="K332" s="4">
        <v>1.9685470584312605</v>
      </c>
      <c r="L332" s="4">
        <v>2.0767178733033451</v>
      </c>
      <c r="M332" s="4">
        <v>2.1938147705186304</v>
      </c>
      <c r="N332" s="4">
        <v>2.3207924485139375</v>
      </c>
      <c r="O332" s="11">
        <f t="shared" si="5"/>
        <v>5.4224756785877466E-2</v>
      </c>
      <c r="P332"/>
      <c r="Q332" s="11"/>
    </row>
    <row r="333" spans="1:17">
      <c r="A333" s="1" t="s">
        <v>91</v>
      </c>
      <c r="O333" s="11" t="str">
        <f t="shared" si="5"/>
        <v/>
      </c>
      <c r="P333"/>
      <c r="Q333" s="11"/>
    </row>
    <row r="334" spans="1:17">
      <c r="A334" s="2" t="s">
        <v>25</v>
      </c>
      <c r="B334" s="4">
        <v>47.170625041874082</v>
      </c>
      <c r="C334" s="4">
        <v>49.456812243586235</v>
      </c>
      <c r="D334" s="4">
        <v>52.069872217160473</v>
      </c>
      <c r="E334" s="4">
        <v>54.411327704512999</v>
      </c>
      <c r="F334" s="4">
        <v>57.228216709706004</v>
      </c>
      <c r="G334" s="4">
        <v>60.323306862780882</v>
      </c>
      <c r="H334" s="4">
        <v>63.853395332601572</v>
      </c>
      <c r="I334" s="4">
        <v>67.61210908964344</v>
      </c>
      <c r="J334" s="4">
        <v>71.688228712119169</v>
      </c>
      <c r="K334" s="4">
        <v>76.121927494415871</v>
      </c>
      <c r="L334" s="4">
        <v>80.930167332219781</v>
      </c>
      <c r="M334" s="4">
        <v>86.120738197784775</v>
      </c>
      <c r="N334" s="4">
        <v>91.78707139826399</v>
      </c>
      <c r="O334" s="11">
        <f t="shared" si="5"/>
        <v>6.1799065753293525E-2</v>
      </c>
      <c r="P334"/>
      <c r="Q334" s="11"/>
    </row>
    <row r="335" spans="1:17">
      <c r="A335" s="3" t="s">
        <v>32</v>
      </c>
      <c r="B335" s="4">
        <v>10.518711344089143</v>
      </c>
      <c r="C335" s="4">
        <v>11.094207736506293</v>
      </c>
      <c r="D335" s="4">
        <v>11.743271378140273</v>
      </c>
      <c r="E335" s="4">
        <v>12.325612859952974</v>
      </c>
      <c r="F335" s="4">
        <v>13.026157021988714</v>
      </c>
      <c r="G335" s="4">
        <v>13.797456481217896</v>
      </c>
      <c r="H335" s="4">
        <v>14.681225389326737</v>
      </c>
      <c r="I335" s="4">
        <v>15.620921662576098</v>
      </c>
      <c r="J335" s="4">
        <v>16.644792644657585</v>
      </c>
      <c r="K335" s="4">
        <v>17.762681885676461</v>
      </c>
      <c r="L335" s="4">
        <v>18.979674190291739</v>
      </c>
      <c r="M335" s="4">
        <v>20.293270718490675</v>
      </c>
      <c r="N335" s="4">
        <v>21.734384020566839</v>
      </c>
      <c r="O335" s="11">
        <f t="shared" si="5"/>
        <v>6.7069274196929637E-2</v>
      </c>
      <c r="P335"/>
      <c r="Q335" s="11"/>
    </row>
    <row r="336" spans="1:17">
      <c r="A336" s="3" t="s">
        <v>33</v>
      </c>
      <c r="B336" s="4">
        <v>12.699877347184428</v>
      </c>
      <c r="C336" s="4">
        <v>13.454487538202807</v>
      </c>
      <c r="D336" s="4">
        <v>14.30890566751671</v>
      </c>
      <c r="E336" s="4">
        <v>15.078778404519177</v>
      </c>
      <c r="F336" s="4">
        <v>16.008219907388625</v>
      </c>
      <c r="G336" s="4">
        <v>17.035326276593246</v>
      </c>
      <c r="H336" s="4">
        <v>18.216049525735166</v>
      </c>
      <c r="I336" s="4">
        <v>19.476806763281619</v>
      </c>
      <c r="J336" s="4">
        <v>20.854781654668436</v>
      </c>
      <c r="K336" s="4">
        <v>22.363962482346185</v>
      </c>
      <c r="L336" s="4">
        <v>24.012604113581826</v>
      </c>
      <c r="M336" s="4">
        <v>25.7995110994773</v>
      </c>
      <c r="N336" s="4">
        <v>27.765924579767987</v>
      </c>
      <c r="O336" s="11">
        <f t="shared" si="5"/>
        <v>7.2281496916055968E-2</v>
      </c>
      <c r="P336"/>
      <c r="Q336" s="11"/>
    </row>
    <row r="337" spans="1:17">
      <c r="A337" s="3" t="s">
        <v>34</v>
      </c>
      <c r="B337" s="4">
        <v>7.7490604597808472</v>
      </c>
      <c r="C337" s="4">
        <v>8.1219904880612521</v>
      </c>
      <c r="D337" s="4">
        <v>8.5565253413800306</v>
      </c>
      <c r="E337" s="4">
        <v>8.9465145636832641</v>
      </c>
      <c r="F337" s="4">
        <v>9.4171551737518122</v>
      </c>
      <c r="G337" s="4">
        <v>9.932381320232361</v>
      </c>
      <c r="H337" s="4">
        <v>10.512871409441614</v>
      </c>
      <c r="I337" s="4">
        <v>11.126650082466309</v>
      </c>
      <c r="J337" s="4">
        <v>11.788273019338705</v>
      </c>
      <c r="K337" s="4">
        <v>12.505871717615785</v>
      </c>
      <c r="L337" s="4">
        <v>13.278170440203212</v>
      </c>
      <c r="M337" s="4">
        <v>14.106156846958511</v>
      </c>
      <c r="N337" s="4">
        <v>14.998834580169168</v>
      </c>
      <c r="O337" s="11">
        <f t="shared" si="5"/>
        <v>6.0649810487659106E-2</v>
      </c>
      <c r="P337"/>
      <c r="Q337" s="11"/>
    </row>
    <row r="338" spans="1:17">
      <c r="A338" s="3" t="s">
        <v>35</v>
      </c>
      <c r="B338" s="4">
        <v>4.6231332426378007</v>
      </c>
      <c r="C338" s="4">
        <v>4.8279150118546719</v>
      </c>
      <c r="D338" s="4">
        <v>5.0597044031805565</v>
      </c>
      <c r="E338" s="4">
        <v>5.2671553736276051</v>
      </c>
      <c r="F338" s="4">
        <v>5.5151115212898567</v>
      </c>
      <c r="G338" s="4">
        <v>5.786482128910813</v>
      </c>
      <c r="H338" s="4">
        <v>6.0981434013116491</v>
      </c>
      <c r="I338" s="4">
        <v>6.4292832275457545</v>
      </c>
      <c r="J338" s="4">
        <v>6.7871044491030892</v>
      </c>
      <c r="K338" s="4">
        <v>7.1719721756342034</v>
      </c>
      <c r="L338" s="4">
        <v>7.5838148325462953</v>
      </c>
      <c r="M338" s="4">
        <v>8.0305307256369591</v>
      </c>
      <c r="N338" s="4">
        <v>8.5159272094250031</v>
      </c>
      <c r="O338" s="11">
        <f t="shared" si="5"/>
        <v>5.6754007557650268E-2</v>
      </c>
      <c r="P338"/>
      <c r="Q338" s="11"/>
    </row>
    <row r="339" spans="1:17">
      <c r="A339" s="3" t="s">
        <v>36</v>
      </c>
      <c r="B339" s="4">
        <v>3.0880423505944008</v>
      </c>
      <c r="C339" s="4">
        <v>3.1910471623825032</v>
      </c>
      <c r="D339" s="4">
        <v>3.3107599071126854</v>
      </c>
      <c r="E339" s="4">
        <v>3.4157007378707926</v>
      </c>
      <c r="F339" s="4">
        <v>3.5406293263405972</v>
      </c>
      <c r="G339" s="4">
        <v>3.677258688325924</v>
      </c>
      <c r="H339" s="4">
        <v>3.8309826692976077</v>
      </c>
      <c r="I339" s="4">
        <v>4.0004548030431115</v>
      </c>
      <c r="J339" s="4">
        <v>4.1808315592230727</v>
      </c>
      <c r="K339" s="4">
        <v>4.374817932044853</v>
      </c>
      <c r="L339" s="4">
        <v>4.5857170401774949</v>
      </c>
      <c r="M339" s="4">
        <v>4.8154131941285669</v>
      </c>
      <c r="N339" s="4">
        <v>5.0660450793517526</v>
      </c>
      <c r="O339" s="11">
        <f t="shared" si="5"/>
        <v>4.6834044780897185E-2</v>
      </c>
      <c r="P339"/>
      <c r="Q339" s="11"/>
    </row>
    <row r="340" spans="1:17">
      <c r="A340" s="3" t="s">
        <v>37</v>
      </c>
      <c r="B340" s="4">
        <v>3.4053614763384035</v>
      </c>
      <c r="C340" s="4">
        <v>3.5405015954792414</v>
      </c>
      <c r="D340" s="4">
        <v>3.698177894333885</v>
      </c>
      <c r="E340" s="4">
        <v>3.8387831736007052</v>
      </c>
      <c r="F340" s="4">
        <v>4.007663966124511</v>
      </c>
      <c r="G340" s="4">
        <v>4.1913556061651835</v>
      </c>
      <c r="H340" s="4">
        <v>4.3967995892289711</v>
      </c>
      <c r="I340" s="4">
        <v>4.612461469295944</v>
      </c>
      <c r="J340" s="4">
        <v>4.8436800273858953</v>
      </c>
      <c r="K340" s="4">
        <v>5.0933239968374817</v>
      </c>
      <c r="L340" s="4">
        <v>5.3603215805412674</v>
      </c>
      <c r="M340" s="4">
        <v>5.6445427866835569</v>
      </c>
      <c r="N340" s="4">
        <v>5.9490604690013509</v>
      </c>
      <c r="O340" s="11">
        <f t="shared" si="5"/>
        <v>5.1302497926555224E-2</v>
      </c>
      <c r="P340"/>
      <c r="Q340" s="11"/>
    </row>
    <row r="341" spans="1:17">
      <c r="A341" s="3" t="s">
        <v>38</v>
      </c>
      <c r="B341" s="4">
        <v>2.3892960697109249</v>
      </c>
      <c r="C341" s="4">
        <v>2.4554404332335671</v>
      </c>
      <c r="D341" s="4">
        <v>2.53385401159465</v>
      </c>
      <c r="E341" s="4">
        <v>2.6026950067102592</v>
      </c>
      <c r="F341" s="4">
        <v>2.6846272352300549</v>
      </c>
      <c r="G341" s="4">
        <v>2.7744882211759059</v>
      </c>
      <c r="H341" s="4">
        <v>2.8781105390391613</v>
      </c>
      <c r="I341" s="4">
        <v>2.9911988718476836</v>
      </c>
      <c r="J341" s="4">
        <v>3.1116019423406378</v>
      </c>
      <c r="K341" s="4">
        <v>3.2398983458323127</v>
      </c>
      <c r="L341" s="4">
        <v>3.3800220784319239</v>
      </c>
      <c r="M341" s="4">
        <v>3.5333032103924769</v>
      </c>
      <c r="N341" s="4">
        <v>3.7012557294159083</v>
      </c>
      <c r="O341" s="11">
        <f t="shared" si="5"/>
        <v>4.2031593873333259E-2</v>
      </c>
      <c r="P341"/>
      <c r="Q341" s="11"/>
    </row>
    <row r="342" spans="1:17">
      <c r="A342" s="3" t="s">
        <v>39</v>
      </c>
      <c r="B342" s="4">
        <v>2.6971427515381365</v>
      </c>
      <c r="C342" s="4">
        <v>2.7712222778658981</v>
      </c>
      <c r="D342" s="4">
        <v>2.8586736139016833</v>
      </c>
      <c r="E342" s="4">
        <v>2.9360875845482282</v>
      </c>
      <c r="F342" s="4">
        <v>3.0286525575918311</v>
      </c>
      <c r="G342" s="4">
        <v>3.1285581401595537</v>
      </c>
      <c r="H342" s="4">
        <v>3.2392128092206733</v>
      </c>
      <c r="I342" s="4">
        <v>3.3543322095869308</v>
      </c>
      <c r="J342" s="4">
        <v>3.4771634154017543</v>
      </c>
      <c r="K342" s="4">
        <v>3.6093989584285913</v>
      </c>
      <c r="L342" s="4">
        <v>3.7498430564460223</v>
      </c>
      <c r="M342" s="4">
        <v>3.8980096160167186</v>
      </c>
      <c r="N342" s="4">
        <v>4.0556397305659804</v>
      </c>
      <c r="O342" s="11">
        <f t="shared" ref="O342:O405" si="6">IFERROR(RATE(2033-2026,,-G342,N342),"")</f>
        <v>3.7772510900889331E-2</v>
      </c>
      <c r="P342"/>
      <c r="Q342" s="11"/>
    </row>
    <row r="343" spans="1:17">
      <c r="A343" s="2" t="s">
        <v>40</v>
      </c>
      <c r="B343" s="4">
        <v>47.170625041874075</v>
      </c>
      <c r="C343" s="4">
        <v>49.456812243586235</v>
      </c>
      <c r="D343" s="4">
        <v>52.06987221716048</v>
      </c>
      <c r="E343" s="4">
        <v>54.411327704512999</v>
      </c>
      <c r="F343" s="4">
        <v>57.228216709705997</v>
      </c>
      <c r="G343" s="4">
        <v>60.323306862780882</v>
      </c>
      <c r="H343" s="4">
        <v>63.853395332601572</v>
      </c>
      <c r="I343" s="4">
        <v>67.612109089643425</v>
      </c>
      <c r="J343" s="4">
        <v>71.688228712119169</v>
      </c>
      <c r="K343" s="4">
        <v>76.121927494415871</v>
      </c>
      <c r="L343" s="4">
        <v>80.930167332219781</v>
      </c>
      <c r="M343" s="4">
        <v>86.120738197784775</v>
      </c>
      <c r="N343" s="4">
        <v>91.787071398264004</v>
      </c>
      <c r="O343" s="11">
        <f t="shared" si="6"/>
        <v>6.1799065753293581E-2</v>
      </c>
      <c r="P343"/>
      <c r="Q343" s="11"/>
    </row>
    <row r="344" spans="1:17">
      <c r="A344" s="3" t="s">
        <v>41</v>
      </c>
      <c r="B344" s="4">
        <v>33.638486744653164</v>
      </c>
      <c r="C344" s="4">
        <v>35.319157856989065</v>
      </c>
      <c r="D344" s="4">
        <v>37.256815074995885</v>
      </c>
      <c r="E344" s="4">
        <v>38.962718936264757</v>
      </c>
      <c r="F344" s="4">
        <v>41.062260763256958</v>
      </c>
      <c r="G344" s="4">
        <v>43.396292219078532</v>
      </c>
      <c r="H344" s="4">
        <v>46.065399561880298</v>
      </c>
      <c r="I344" s="4">
        <v>48.903464261484672</v>
      </c>
      <c r="J344" s="4">
        <v>51.987317734245345</v>
      </c>
      <c r="K344" s="4">
        <v>55.354912518256299</v>
      </c>
      <c r="L344" s="4">
        <v>59.024288558601469</v>
      </c>
      <c r="M344" s="4">
        <v>62.984598961778801</v>
      </c>
      <c r="N344" s="4">
        <v>67.318777662496132</v>
      </c>
      <c r="O344" s="11">
        <f t="shared" si="6"/>
        <v>6.473250760477943E-2</v>
      </c>
      <c r="P344"/>
      <c r="Q344" s="11"/>
    </row>
    <row r="345" spans="1:17">
      <c r="A345" s="3" t="s">
        <v>42</v>
      </c>
      <c r="B345" s="4">
        <v>11.50932668221961</v>
      </c>
      <c r="C345" s="4">
        <v>12.036293828120581</v>
      </c>
      <c r="D345" s="4">
        <v>12.621690372465165</v>
      </c>
      <c r="E345" s="4">
        <v>13.172928236455592</v>
      </c>
      <c r="F345" s="4">
        <v>13.794819052583538</v>
      </c>
      <c r="G345" s="4">
        <v>14.455278185243108</v>
      </c>
      <c r="H345" s="4">
        <v>15.205198823797739</v>
      </c>
      <c r="I345" s="4">
        <v>16.008484557751011</v>
      </c>
      <c r="J345" s="4">
        <v>16.875226457703651</v>
      </c>
      <c r="K345" s="4">
        <v>17.806102137265587</v>
      </c>
      <c r="L345" s="4">
        <v>18.800735093235364</v>
      </c>
      <c r="M345" s="4">
        <v>19.877924992922274</v>
      </c>
      <c r="N345" s="4">
        <v>21.046536077455123</v>
      </c>
      <c r="O345" s="11">
        <f t="shared" si="6"/>
        <v>5.5134295126927947E-2</v>
      </c>
      <c r="P345"/>
      <c r="Q345" s="11"/>
    </row>
    <row r="346" spans="1:17">
      <c r="A346" s="3" t="s">
        <v>43</v>
      </c>
      <c r="B346" s="4">
        <v>2.0228116150013058</v>
      </c>
      <c r="C346" s="4">
        <v>2.1013605584765918</v>
      </c>
      <c r="D346" s="4">
        <v>2.1913667696994255</v>
      </c>
      <c r="E346" s="4">
        <v>2.2756805317926512</v>
      </c>
      <c r="F346" s="4">
        <v>2.3711368938655064</v>
      </c>
      <c r="G346" s="4">
        <v>2.4717364584592398</v>
      </c>
      <c r="H346" s="4">
        <v>2.5827969469235375</v>
      </c>
      <c r="I346" s="4">
        <v>2.7001602704077543</v>
      </c>
      <c r="J346" s="4">
        <v>2.8256845201701739</v>
      </c>
      <c r="K346" s="4">
        <v>2.960912838893984</v>
      </c>
      <c r="L346" s="4">
        <v>3.1051436803829509</v>
      </c>
      <c r="M346" s="4">
        <v>3.2582142430837022</v>
      </c>
      <c r="N346" s="4">
        <v>3.4217576583127407</v>
      </c>
      <c r="O346" s="11">
        <f t="shared" si="6"/>
        <v>4.7558185946316209E-2</v>
      </c>
      <c r="P346"/>
      <c r="Q346" s="11"/>
    </row>
    <row r="347" spans="1:17">
      <c r="A347" s="2" t="s">
        <v>44</v>
      </c>
      <c r="B347" s="4">
        <v>47.170625041874089</v>
      </c>
      <c r="C347" s="4">
        <v>49.456812243586242</v>
      </c>
      <c r="D347" s="4">
        <v>52.06987221716048</v>
      </c>
      <c r="E347" s="4">
        <v>54.411327704512999</v>
      </c>
      <c r="F347" s="4">
        <v>57.228216709706004</v>
      </c>
      <c r="G347" s="4">
        <v>60.323306862780875</v>
      </c>
      <c r="H347" s="4">
        <v>63.853395332601572</v>
      </c>
      <c r="I347" s="4">
        <v>67.61210908964344</v>
      </c>
      <c r="J347" s="4">
        <v>71.688228712119169</v>
      </c>
      <c r="K347" s="4">
        <v>76.121927494415871</v>
      </c>
      <c r="L347" s="4">
        <v>80.930167332219781</v>
      </c>
      <c r="M347" s="4">
        <v>86.120738197784775</v>
      </c>
      <c r="N347" s="4">
        <v>91.78707139826399</v>
      </c>
      <c r="O347" s="11">
        <f t="shared" si="6"/>
        <v>6.1799065753293532E-2</v>
      </c>
      <c r="P347"/>
      <c r="Q347" s="11"/>
    </row>
    <row r="348" spans="1:17">
      <c r="A348" s="3" t="s">
        <v>45</v>
      </c>
      <c r="B348" s="4">
        <v>2.5030491974015896</v>
      </c>
      <c r="C348" s="4">
        <v>2.5886487294439267</v>
      </c>
      <c r="D348" s="4">
        <v>2.6930423718346592</v>
      </c>
      <c r="E348" s="4">
        <v>2.7862157374256786</v>
      </c>
      <c r="F348" s="4">
        <v>2.8967795530660574</v>
      </c>
      <c r="G348" s="4">
        <v>3.0163788079801952</v>
      </c>
      <c r="H348" s="4">
        <v>3.1491609356093622</v>
      </c>
      <c r="I348" s="4">
        <v>3.293475537206763</v>
      </c>
      <c r="J348" s="4">
        <v>3.4468668513202849</v>
      </c>
      <c r="K348" s="4">
        <v>3.6127148051705031</v>
      </c>
      <c r="L348" s="4">
        <v>3.7894109273731655</v>
      </c>
      <c r="M348" s="4">
        <v>3.9793758165988797</v>
      </c>
      <c r="N348" s="4">
        <v>4.1872907205447527</v>
      </c>
      <c r="O348" s="11">
        <f t="shared" si="6"/>
        <v>4.7971820515998978E-2</v>
      </c>
      <c r="P348"/>
      <c r="Q348" s="11"/>
    </row>
    <row r="349" spans="1:17">
      <c r="A349" s="3" t="s">
        <v>46</v>
      </c>
      <c r="B349" s="4">
        <v>6.8018384060199093</v>
      </c>
      <c r="C349" s="4">
        <v>7.1634667883022081</v>
      </c>
      <c r="D349" s="4">
        <v>7.5699555264229463</v>
      </c>
      <c r="E349" s="4">
        <v>7.9357601168825997</v>
      </c>
      <c r="F349" s="4">
        <v>8.3708804356490436</v>
      </c>
      <c r="G349" s="4">
        <v>8.8448338035114435</v>
      </c>
      <c r="H349" s="4">
        <v>9.3686146126913314</v>
      </c>
      <c r="I349" s="4">
        <v>9.9318105511741948</v>
      </c>
      <c r="J349" s="4">
        <v>10.544303661651982</v>
      </c>
      <c r="K349" s="4">
        <v>11.201358019850877</v>
      </c>
      <c r="L349" s="4">
        <v>11.914217527204023</v>
      </c>
      <c r="M349" s="4">
        <v>12.684719150366902</v>
      </c>
      <c r="N349" s="4">
        <v>13.518514992670505</v>
      </c>
      <c r="O349" s="11">
        <f t="shared" si="6"/>
        <v>6.2477890590436728E-2</v>
      </c>
      <c r="P349"/>
      <c r="Q349" s="11"/>
    </row>
    <row r="350" spans="1:17">
      <c r="A350" s="3" t="s">
        <v>47</v>
      </c>
      <c r="B350" s="4">
        <v>5.8342624089838377</v>
      </c>
      <c r="C350" s="4">
        <v>6.1101575894606741</v>
      </c>
      <c r="D350" s="4">
        <v>6.4194807101842173</v>
      </c>
      <c r="E350" s="4">
        <v>6.695194008978361</v>
      </c>
      <c r="F350" s="4">
        <v>7.0185220115008633</v>
      </c>
      <c r="G350" s="4">
        <v>7.368716798540019</v>
      </c>
      <c r="H350" s="4">
        <v>7.7596847565003824</v>
      </c>
      <c r="I350" s="4">
        <v>8.1758702063387947</v>
      </c>
      <c r="J350" s="4">
        <v>8.6265799713733546</v>
      </c>
      <c r="K350" s="4">
        <v>9.1156678722417013</v>
      </c>
      <c r="L350" s="4">
        <v>9.6444475537057262</v>
      </c>
      <c r="M350" s="4">
        <v>10.21042032829765</v>
      </c>
      <c r="N350" s="4">
        <v>10.827475525087008</v>
      </c>
      <c r="O350" s="11">
        <f t="shared" si="6"/>
        <v>5.6516971686863357E-2</v>
      </c>
      <c r="P350"/>
      <c r="Q350" s="11"/>
    </row>
    <row r="351" spans="1:17">
      <c r="A351" s="3" t="s">
        <v>48</v>
      </c>
      <c r="B351" s="4">
        <v>13.34717500368037</v>
      </c>
      <c r="C351" s="4">
        <v>14.059285056228369</v>
      </c>
      <c r="D351" s="4">
        <v>14.884616997412778</v>
      </c>
      <c r="E351" s="4">
        <v>15.625108077411966</v>
      </c>
      <c r="F351" s="4">
        <v>16.55107302282299</v>
      </c>
      <c r="G351" s="4">
        <v>17.59207933965552</v>
      </c>
      <c r="H351" s="4">
        <v>18.840655989623485</v>
      </c>
      <c r="I351" s="4">
        <v>20.156670753610214</v>
      </c>
      <c r="J351" s="4">
        <v>21.586364072130273</v>
      </c>
      <c r="K351" s="4">
        <v>23.162270754166485</v>
      </c>
      <c r="L351" s="4">
        <v>24.880254130788593</v>
      </c>
      <c r="M351" s="4">
        <v>26.747718635532443</v>
      </c>
      <c r="N351" s="4">
        <v>28.800871552046004</v>
      </c>
      <c r="O351" s="11">
        <f t="shared" si="6"/>
        <v>7.2961317535985018E-2</v>
      </c>
      <c r="P351"/>
      <c r="Q351" s="11"/>
    </row>
    <row r="352" spans="1:17">
      <c r="A352" s="3" t="s">
        <v>49</v>
      </c>
      <c r="B352" s="4">
        <v>3.4767106414412363</v>
      </c>
      <c r="C352" s="4">
        <v>3.6299500825306277</v>
      </c>
      <c r="D352" s="4">
        <v>3.8008821822512009</v>
      </c>
      <c r="E352" s="4">
        <v>3.9536180991069076</v>
      </c>
      <c r="F352" s="4">
        <v>4.1344567466639512</v>
      </c>
      <c r="G352" s="4">
        <v>4.3302002878676262</v>
      </c>
      <c r="H352" s="4">
        <v>4.5448202846752963</v>
      </c>
      <c r="I352" s="4">
        <v>4.7741512963451163</v>
      </c>
      <c r="J352" s="4">
        <v>5.0224764819811982</v>
      </c>
      <c r="K352" s="4">
        <v>5.2869518801137536</v>
      </c>
      <c r="L352" s="4">
        <v>5.5723687123527395</v>
      </c>
      <c r="M352" s="4">
        <v>5.8789351146277937</v>
      </c>
      <c r="N352" s="4">
        <v>6.2086081082767635</v>
      </c>
      <c r="O352" s="11">
        <f t="shared" si="6"/>
        <v>5.2822555090343504E-2</v>
      </c>
      <c r="P352"/>
      <c r="Q352" s="11"/>
    </row>
    <row r="353" spans="1:17">
      <c r="A353" s="3" t="s">
        <v>50</v>
      </c>
      <c r="B353" s="4">
        <v>9.0975820395602778</v>
      </c>
      <c r="C353" s="4">
        <v>9.6066598942728625</v>
      </c>
      <c r="D353" s="4">
        <v>10.18144497050848</v>
      </c>
      <c r="E353" s="4">
        <v>10.69775514540893</v>
      </c>
      <c r="F353" s="4">
        <v>11.307112720762099</v>
      </c>
      <c r="G353" s="4">
        <v>11.971298368467469</v>
      </c>
      <c r="H353" s="4">
        <v>12.716695279367787</v>
      </c>
      <c r="I353" s="4">
        <v>13.515835968513706</v>
      </c>
      <c r="J353" s="4">
        <v>14.385368529894082</v>
      </c>
      <c r="K353" s="4">
        <v>15.333407268972188</v>
      </c>
      <c r="L353" s="4">
        <v>16.364047004205496</v>
      </c>
      <c r="M353" s="4">
        <v>17.475023791476627</v>
      </c>
      <c r="N353" s="4">
        <v>18.692008848708582</v>
      </c>
      <c r="O353" s="11">
        <f t="shared" si="6"/>
        <v>6.5724525737038283E-2</v>
      </c>
      <c r="P353"/>
      <c r="Q353" s="11"/>
    </row>
    <row r="354" spans="1:17">
      <c r="A354" s="3" t="s">
        <v>51</v>
      </c>
      <c r="B354" s="4">
        <v>3.0563524728617888</v>
      </c>
      <c r="C354" s="4">
        <v>3.1527170042604529</v>
      </c>
      <c r="D354" s="4">
        <v>3.2659781718267276</v>
      </c>
      <c r="E354" s="4">
        <v>3.3669749236936166</v>
      </c>
      <c r="F354" s="4">
        <v>3.4858222691659391</v>
      </c>
      <c r="G354" s="4">
        <v>3.6155094963427858</v>
      </c>
      <c r="H354" s="4">
        <v>3.758278083850906</v>
      </c>
      <c r="I354" s="4">
        <v>3.9109235138977563</v>
      </c>
      <c r="J354" s="4">
        <v>4.075859254874179</v>
      </c>
      <c r="K354" s="4">
        <v>4.2510205255737823</v>
      </c>
      <c r="L354" s="4">
        <v>4.4389536477184386</v>
      </c>
      <c r="M354" s="4">
        <v>4.6408371112370661</v>
      </c>
      <c r="N354" s="4">
        <v>4.8600460105824492</v>
      </c>
      <c r="O354" s="11">
        <f t="shared" si="6"/>
        <v>4.3164939313815973E-2</v>
      </c>
      <c r="P354"/>
      <c r="Q354" s="11"/>
    </row>
    <row r="355" spans="1:17">
      <c r="A355" s="3" t="s">
        <v>52</v>
      </c>
      <c r="B355" s="4">
        <v>3.053654871925076</v>
      </c>
      <c r="C355" s="4">
        <v>3.1459270990871206</v>
      </c>
      <c r="D355" s="4">
        <v>3.254471286719463</v>
      </c>
      <c r="E355" s="4">
        <v>3.3507015956049422</v>
      </c>
      <c r="F355" s="4">
        <v>3.4635699500750623</v>
      </c>
      <c r="G355" s="4">
        <v>3.5842899604158154</v>
      </c>
      <c r="H355" s="4">
        <v>3.7154853902830234</v>
      </c>
      <c r="I355" s="4">
        <v>3.8533712625568941</v>
      </c>
      <c r="J355" s="4">
        <v>4.0004098888938122</v>
      </c>
      <c r="K355" s="4">
        <v>4.1585363683265806</v>
      </c>
      <c r="L355" s="4">
        <v>4.3264678288715954</v>
      </c>
      <c r="M355" s="4">
        <v>4.5037082496474197</v>
      </c>
      <c r="N355" s="4">
        <v>4.6922556403479252</v>
      </c>
      <c r="O355" s="11">
        <f t="shared" si="6"/>
        <v>3.9228906940051614E-2</v>
      </c>
      <c r="P355"/>
      <c r="Q355" s="11"/>
    </row>
    <row r="356" spans="1:17">
      <c r="A356" s="2" t="s">
        <v>53</v>
      </c>
      <c r="B356" s="4">
        <v>47.170625041874082</v>
      </c>
      <c r="C356" s="4">
        <v>49.456812243586235</v>
      </c>
      <c r="D356" s="4">
        <v>52.06987221716048</v>
      </c>
      <c r="E356" s="4">
        <v>54.411327704512999</v>
      </c>
      <c r="F356" s="4">
        <v>57.228216709706004</v>
      </c>
      <c r="G356" s="4">
        <v>60.323306862780882</v>
      </c>
      <c r="H356" s="4">
        <v>63.853395332601572</v>
      </c>
      <c r="I356" s="4">
        <v>67.612109089643454</v>
      </c>
      <c r="J356" s="4">
        <v>71.688228712119184</v>
      </c>
      <c r="K356" s="4">
        <v>76.121927494415871</v>
      </c>
      <c r="L356" s="4">
        <v>80.930167332219781</v>
      </c>
      <c r="M356" s="4">
        <v>86.120738197784775</v>
      </c>
      <c r="N356" s="4">
        <v>91.787071398264004</v>
      </c>
      <c r="O356" s="11">
        <f t="shared" si="6"/>
        <v>6.1799065753293581E-2</v>
      </c>
      <c r="P356"/>
      <c r="Q356" s="11"/>
    </row>
    <row r="357" spans="1:17">
      <c r="A357" s="3" t="s">
        <v>54</v>
      </c>
      <c r="B357" s="4">
        <v>3.6456115075529909</v>
      </c>
      <c r="C357" s="4">
        <v>3.7976764526084832</v>
      </c>
      <c r="D357" s="4">
        <v>3.9705836346058074</v>
      </c>
      <c r="E357" s="4">
        <v>4.1327565985928212</v>
      </c>
      <c r="F357" s="4">
        <v>4.3121092253428737</v>
      </c>
      <c r="G357" s="4">
        <v>4.5068259997557387</v>
      </c>
      <c r="H357" s="4">
        <v>4.7222176506795384</v>
      </c>
      <c r="I357" s="4">
        <v>4.9609680418758</v>
      </c>
      <c r="J357" s="4">
        <v>5.2158897120020207</v>
      </c>
      <c r="K357" s="4">
        <v>5.4905401729240868</v>
      </c>
      <c r="L357" s="4">
        <v>5.7892876131822355</v>
      </c>
      <c r="M357" s="4">
        <v>6.1148618845387457</v>
      </c>
      <c r="N357" s="4">
        <v>6.4703650958783685</v>
      </c>
      <c r="O357" s="11">
        <f t="shared" si="6"/>
        <v>5.3020573956373516E-2</v>
      </c>
      <c r="P357"/>
      <c r="Q357" s="11"/>
    </row>
    <row r="358" spans="1:17">
      <c r="A358" s="3" t="s">
        <v>55</v>
      </c>
      <c r="B358" s="4">
        <v>23.539800207962621</v>
      </c>
      <c r="C358" s="4">
        <v>24.817183587734391</v>
      </c>
      <c r="D358" s="4">
        <v>26.279880306165538</v>
      </c>
      <c r="E358" s="4">
        <v>27.535468900595255</v>
      </c>
      <c r="F358" s="4">
        <v>29.147050622035785</v>
      </c>
      <c r="G358" s="4">
        <v>30.929091924822956</v>
      </c>
      <c r="H358" s="4">
        <v>33.004860890330143</v>
      </c>
      <c r="I358" s="4">
        <v>35.167300431861698</v>
      </c>
      <c r="J358" s="4">
        <v>37.529202704119868</v>
      </c>
      <c r="K358" s="4">
        <v>40.118759763771394</v>
      </c>
      <c r="L358" s="4">
        <v>42.92487796724447</v>
      </c>
      <c r="M358" s="4">
        <v>45.937875588813064</v>
      </c>
      <c r="N358" s="4">
        <v>49.225891551224024</v>
      </c>
      <c r="O358" s="11">
        <f t="shared" si="6"/>
        <v>6.8642263218240587E-2</v>
      </c>
      <c r="P358"/>
      <c r="Q358" s="11"/>
    </row>
    <row r="359" spans="1:17">
      <c r="A359" s="3" t="s">
        <v>56</v>
      </c>
      <c r="B359" s="4">
        <v>12.156836786914923</v>
      </c>
      <c r="C359" s="4">
        <v>12.736982221976973</v>
      </c>
      <c r="D359" s="4">
        <v>13.396582423136861</v>
      </c>
      <c r="E359" s="4">
        <v>14.018790531446717</v>
      </c>
      <c r="F359" s="4">
        <v>14.709751262093432</v>
      </c>
      <c r="G359" s="4">
        <v>15.462387013821024</v>
      </c>
      <c r="H359" s="4">
        <v>16.298110616894348</v>
      </c>
      <c r="I359" s="4">
        <v>17.224095084135516</v>
      </c>
      <c r="J359" s="4">
        <v>18.216925726703121</v>
      </c>
      <c r="K359" s="4">
        <v>19.290139226357677</v>
      </c>
      <c r="L359" s="4">
        <v>20.460429448052807</v>
      </c>
      <c r="M359" s="4">
        <v>21.739080595272782</v>
      </c>
      <c r="N359" s="4">
        <v>23.138948330191219</v>
      </c>
      <c r="O359" s="11">
        <f t="shared" si="6"/>
        <v>5.9277097224505221E-2</v>
      </c>
      <c r="P359"/>
      <c r="Q359" s="11"/>
    </row>
    <row r="360" spans="1:17">
      <c r="A360" s="3" t="s">
        <v>57</v>
      </c>
      <c r="B360" s="4">
        <v>7.8283765394435463</v>
      </c>
      <c r="C360" s="4">
        <v>8.104969981266386</v>
      </c>
      <c r="D360" s="4">
        <v>8.4228258532522684</v>
      </c>
      <c r="E360" s="4">
        <v>8.7243116738782049</v>
      </c>
      <c r="F360" s="4">
        <v>9.0593056002339107</v>
      </c>
      <c r="G360" s="4">
        <v>9.4250019243811618</v>
      </c>
      <c r="H360" s="4">
        <v>9.8282061746975398</v>
      </c>
      <c r="I360" s="4">
        <v>10.259745531770429</v>
      </c>
      <c r="J360" s="4">
        <v>10.726210569294164</v>
      </c>
      <c r="K360" s="4">
        <v>11.222488331362714</v>
      </c>
      <c r="L360" s="4">
        <v>11.755572303740268</v>
      </c>
      <c r="M360" s="4">
        <v>12.328920129160181</v>
      </c>
      <c r="N360" s="4">
        <v>12.951866420970383</v>
      </c>
      <c r="O360" s="11">
        <f t="shared" si="6"/>
        <v>4.6457412072118863E-2</v>
      </c>
      <c r="P360"/>
      <c r="Q360" s="11"/>
    </row>
    <row r="361" spans="1:17">
      <c r="A361" s="2" t="s">
        <v>58</v>
      </c>
      <c r="B361" s="4">
        <v>47.170625041874082</v>
      </c>
      <c r="C361" s="4">
        <v>49.456812243586235</v>
      </c>
      <c r="D361" s="4">
        <v>52.069872217160466</v>
      </c>
      <c r="E361" s="4">
        <v>54.411327704512999</v>
      </c>
      <c r="F361" s="4">
        <v>57.228216709705997</v>
      </c>
      <c r="G361" s="4">
        <v>60.323306862780882</v>
      </c>
      <c r="H361" s="4">
        <v>63.853395332601572</v>
      </c>
      <c r="I361" s="4">
        <v>67.61210908964344</v>
      </c>
      <c r="J361" s="4">
        <v>71.688228712119169</v>
      </c>
      <c r="K361" s="4">
        <v>76.121927494415885</v>
      </c>
      <c r="L361" s="4">
        <v>80.930167332219781</v>
      </c>
      <c r="M361" s="4">
        <v>86.120738197784775</v>
      </c>
      <c r="N361" s="4">
        <v>91.787071398263976</v>
      </c>
      <c r="O361" s="11">
        <f t="shared" si="6"/>
        <v>6.1799065753293629E-2</v>
      </c>
      <c r="P361"/>
      <c r="Q361" s="11"/>
    </row>
    <row r="362" spans="1:17">
      <c r="A362" s="3" t="s">
        <v>59</v>
      </c>
      <c r="B362" s="4">
        <v>23.954430275867463</v>
      </c>
      <c r="C362" s="4">
        <v>25.177923601566373</v>
      </c>
      <c r="D362" s="4">
        <v>26.605270147891108</v>
      </c>
      <c r="E362" s="4">
        <v>27.841957244946968</v>
      </c>
      <c r="F362" s="4">
        <v>29.40152173469528</v>
      </c>
      <c r="G362" s="4">
        <v>31.13139056494682</v>
      </c>
      <c r="H362" s="4">
        <v>33.155228928835335</v>
      </c>
      <c r="I362" s="4">
        <v>35.301859872909901</v>
      </c>
      <c r="J362" s="4">
        <v>37.630749961491581</v>
      </c>
      <c r="K362" s="4">
        <v>40.194791440217735</v>
      </c>
      <c r="L362" s="4">
        <v>42.983538715302799</v>
      </c>
      <c r="M362" s="4">
        <v>46.001095245648337</v>
      </c>
      <c r="N362" s="4">
        <v>49.318090322008253</v>
      </c>
      <c r="O362" s="11">
        <f t="shared" si="6"/>
        <v>6.7932889074257791E-2</v>
      </c>
      <c r="P362"/>
      <c r="Q362" s="11"/>
    </row>
    <row r="363" spans="1:17">
      <c r="A363" s="3" t="s">
        <v>60</v>
      </c>
      <c r="B363" s="4">
        <v>3.9871889169064416</v>
      </c>
      <c r="C363" s="4">
        <v>4.1498879010835763</v>
      </c>
      <c r="D363" s="4">
        <v>4.3380615806421874</v>
      </c>
      <c r="E363" s="4">
        <v>4.5135711758665549</v>
      </c>
      <c r="F363" s="4">
        <v>4.7129179307594349</v>
      </c>
      <c r="G363" s="4">
        <v>4.9309016045263201</v>
      </c>
      <c r="H363" s="4">
        <v>5.172058000595209</v>
      </c>
      <c r="I363" s="4">
        <v>5.4308425938436224</v>
      </c>
      <c r="J363" s="4">
        <v>5.7110329800031963</v>
      </c>
      <c r="K363" s="4">
        <v>6.010260495880333</v>
      </c>
      <c r="L363" s="4">
        <v>6.3325804478996588</v>
      </c>
      <c r="M363" s="4">
        <v>6.6802347275412197</v>
      </c>
      <c r="N363" s="4">
        <v>7.058697522207142</v>
      </c>
      <c r="O363" s="11">
        <f t="shared" si="6"/>
        <v>5.2584306965642945E-2</v>
      </c>
      <c r="P363"/>
      <c r="Q363" s="11"/>
    </row>
    <row r="364" spans="1:17">
      <c r="A364" s="3" t="s">
        <v>61</v>
      </c>
      <c r="B364" s="4">
        <v>15.409640144849652</v>
      </c>
      <c r="C364" s="4">
        <v>16.168343748161671</v>
      </c>
      <c r="D364" s="4">
        <v>17.009854210975327</v>
      </c>
      <c r="E364" s="4">
        <v>17.795419358726694</v>
      </c>
      <c r="F364" s="4">
        <v>18.692439226608592</v>
      </c>
      <c r="G364" s="4">
        <v>19.66643704844639</v>
      </c>
      <c r="H364" s="4">
        <v>20.738669695948598</v>
      </c>
      <c r="I364" s="4">
        <v>21.887950314718033</v>
      </c>
      <c r="J364" s="4">
        <v>23.134949167468534</v>
      </c>
      <c r="K364" s="4">
        <v>24.467887281679879</v>
      </c>
      <c r="L364" s="4">
        <v>25.910087028708091</v>
      </c>
      <c r="M364" s="4">
        <v>27.463989297656767</v>
      </c>
      <c r="N364" s="4">
        <v>29.140237557437416</v>
      </c>
      <c r="O364" s="11">
        <f t="shared" si="6"/>
        <v>5.7779979934244455E-2</v>
      </c>
      <c r="P364"/>
      <c r="Q364" s="11"/>
    </row>
    <row r="365" spans="1:17">
      <c r="A365" s="3" t="s">
        <v>62</v>
      </c>
      <c r="B365" s="4">
        <v>3.2033351217483714</v>
      </c>
      <c r="C365" s="4">
        <v>3.3253519826817159</v>
      </c>
      <c r="D365" s="4">
        <v>3.4598620610620574</v>
      </c>
      <c r="E365" s="4">
        <v>3.5836659831545248</v>
      </c>
      <c r="F365" s="4">
        <v>3.7224019891645672</v>
      </c>
      <c r="G365" s="4">
        <v>3.8717528971494062</v>
      </c>
      <c r="H365" s="4">
        <v>4.0377863407939207</v>
      </c>
      <c r="I365" s="4">
        <v>4.2132676941948519</v>
      </c>
      <c r="J365" s="4">
        <v>4.4026637344860982</v>
      </c>
      <c r="K365" s="4">
        <v>4.6074797242936851</v>
      </c>
      <c r="L365" s="4">
        <v>4.8278704538980985</v>
      </c>
      <c r="M365" s="4">
        <v>5.0620668837152856</v>
      </c>
      <c r="N365" s="4">
        <v>5.3164830016342925</v>
      </c>
      <c r="O365" s="11">
        <f t="shared" si="6"/>
        <v>4.6342409718442175E-2</v>
      </c>
      <c r="P365"/>
      <c r="Q365" s="11"/>
    </row>
    <row r="366" spans="1:17">
      <c r="A366" s="3" t="s">
        <v>63</v>
      </c>
      <c r="B366" s="4">
        <v>0.61603058250215392</v>
      </c>
      <c r="C366" s="4">
        <v>0.63530501009289453</v>
      </c>
      <c r="D366" s="4">
        <v>0.65682421658979284</v>
      </c>
      <c r="E366" s="4">
        <v>0.67671394181825717</v>
      </c>
      <c r="F366" s="4">
        <v>0.69893582847812952</v>
      </c>
      <c r="G366" s="4">
        <v>0.72282474771194638</v>
      </c>
      <c r="H366" s="4">
        <v>0.74965236642850608</v>
      </c>
      <c r="I366" s="4">
        <v>0.77818861397703443</v>
      </c>
      <c r="J366" s="4">
        <v>0.80883286866975923</v>
      </c>
      <c r="K366" s="4">
        <v>0.84150855234424482</v>
      </c>
      <c r="L366" s="4">
        <v>0.87609068641113397</v>
      </c>
      <c r="M366" s="4">
        <v>0.91335204322316332</v>
      </c>
      <c r="N366" s="4">
        <v>0.95356299497688313</v>
      </c>
      <c r="O366" s="11">
        <f t="shared" si="6"/>
        <v>4.0370558732202043E-2</v>
      </c>
      <c r="P366"/>
      <c r="Q366" s="11"/>
    </row>
    <row r="367" spans="1:17">
      <c r="A367" s="2" t="s">
        <v>64</v>
      </c>
      <c r="B367" s="4">
        <v>47.170625041874082</v>
      </c>
      <c r="C367" s="4">
        <v>49.456812243586228</v>
      </c>
      <c r="D367" s="4">
        <v>52.069872217160473</v>
      </c>
      <c r="E367" s="4">
        <v>54.411327704512999</v>
      </c>
      <c r="F367" s="4">
        <v>57.228216709706018</v>
      </c>
      <c r="G367" s="4">
        <v>60.323306862780882</v>
      </c>
      <c r="H367" s="4">
        <v>63.853395332601579</v>
      </c>
      <c r="I367" s="4">
        <v>67.612109089643454</v>
      </c>
      <c r="J367" s="4">
        <v>71.688228712119169</v>
      </c>
      <c r="K367" s="4">
        <v>76.121927494415871</v>
      </c>
      <c r="L367" s="4">
        <v>80.930167332219781</v>
      </c>
      <c r="M367" s="4">
        <v>86.120738197784775</v>
      </c>
      <c r="N367" s="4">
        <v>91.787071398263976</v>
      </c>
      <c r="O367" s="11">
        <f t="shared" si="6"/>
        <v>6.1799065753293629E-2</v>
      </c>
      <c r="P367"/>
      <c r="Q367" s="11"/>
    </row>
    <row r="368" spans="1:17">
      <c r="A368" s="3" t="s">
        <v>65</v>
      </c>
      <c r="B368" s="4">
        <v>14.491943369927149</v>
      </c>
      <c r="C368" s="4">
        <v>15.336235682744672</v>
      </c>
      <c r="D368" s="4">
        <v>16.319074629352485</v>
      </c>
      <c r="E368" s="4">
        <v>17.134567338032753</v>
      </c>
      <c r="F368" s="4">
        <v>18.216074143069214</v>
      </c>
      <c r="G368" s="4">
        <v>19.408920546493952</v>
      </c>
      <c r="H368" s="4">
        <v>20.819728431535033</v>
      </c>
      <c r="I368" s="4">
        <v>22.277095586837625</v>
      </c>
      <c r="J368" s="4">
        <v>23.869692528690422</v>
      </c>
      <c r="K368" s="4">
        <v>25.619802236767505</v>
      </c>
      <c r="L368" s="4">
        <v>27.510160686795828</v>
      </c>
      <c r="M368" s="4">
        <v>29.531847641821784</v>
      </c>
      <c r="N368" s="4">
        <v>31.74556836368955</v>
      </c>
      <c r="O368" s="11">
        <f t="shared" si="6"/>
        <v>7.2817775406498475E-2</v>
      </c>
      <c r="P368"/>
      <c r="Q368" s="11"/>
    </row>
    <row r="369" spans="1:17">
      <c r="A369" s="3" t="s">
        <v>66</v>
      </c>
      <c r="B369" s="4">
        <v>8.264334653274453</v>
      </c>
      <c r="C369" s="4">
        <v>8.6906184373169193</v>
      </c>
      <c r="D369" s="4">
        <v>9.1794904319335391</v>
      </c>
      <c r="E369" s="4">
        <v>9.6350255944735199</v>
      </c>
      <c r="F369" s="4">
        <v>10.152969776683761</v>
      </c>
      <c r="G369" s="4">
        <v>10.720078552797075</v>
      </c>
      <c r="H369" s="4">
        <v>11.361913620639671</v>
      </c>
      <c r="I369" s="4">
        <v>12.067729040955854</v>
      </c>
      <c r="J369" s="4">
        <v>12.828630133182651</v>
      </c>
      <c r="K369" s="4">
        <v>13.649696413756907</v>
      </c>
      <c r="L369" s="4">
        <v>14.550037402833754</v>
      </c>
      <c r="M369" s="4">
        <v>15.539409075954159</v>
      </c>
      <c r="N369" s="4">
        <v>16.629000864485782</v>
      </c>
      <c r="O369" s="11">
        <f t="shared" si="6"/>
        <v>6.4727111017474484E-2</v>
      </c>
      <c r="P369"/>
      <c r="Q369" s="11"/>
    </row>
    <row r="370" spans="1:17">
      <c r="A370" s="3" t="s">
        <v>67</v>
      </c>
      <c r="B370" s="4">
        <v>7.4702452395412928</v>
      </c>
      <c r="C370" s="4">
        <v>7.8567520064635028</v>
      </c>
      <c r="D370" s="4">
        <v>8.2988496636345346</v>
      </c>
      <c r="E370" s="4">
        <v>8.7128152876464036</v>
      </c>
      <c r="F370" s="4">
        <v>9.184857300803877</v>
      </c>
      <c r="G370" s="4">
        <v>9.6970344240335322</v>
      </c>
      <c r="H370" s="4">
        <v>10.263046404170304</v>
      </c>
      <c r="I370" s="4">
        <v>10.867312227624959</v>
      </c>
      <c r="J370" s="4">
        <v>11.51853729208951</v>
      </c>
      <c r="K370" s="4">
        <v>12.224557498260312</v>
      </c>
      <c r="L370" s="4">
        <v>12.984301973457077</v>
      </c>
      <c r="M370" s="4">
        <v>13.798849178675695</v>
      </c>
      <c r="N370" s="4">
        <v>14.676892176229059</v>
      </c>
      <c r="O370" s="11">
        <f t="shared" si="6"/>
        <v>6.0995630121556378E-2</v>
      </c>
      <c r="P370"/>
      <c r="Q370" s="11"/>
    </row>
    <row r="371" spans="1:17">
      <c r="A371" s="3" t="s">
        <v>68</v>
      </c>
      <c r="B371" s="4">
        <v>3.8270437927740404</v>
      </c>
      <c r="C371" s="4">
        <v>3.9865083569188839</v>
      </c>
      <c r="D371" s="4">
        <v>4.1655798253151772</v>
      </c>
      <c r="E371" s="4">
        <v>4.3367938214295956</v>
      </c>
      <c r="F371" s="4">
        <v>4.5326692322361843</v>
      </c>
      <c r="G371" s="4">
        <v>4.7533487543295498</v>
      </c>
      <c r="H371" s="4">
        <v>4.9968367664303717</v>
      </c>
      <c r="I371" s="4">
        <v>5.2657425515774152</v>
      </c>
      <c r="J371" s="4">
        <v>5.5576364621038321</v>
      </c>
      <c r="K371" s="4">
        <v>5.8749722137882712</v>
      </c>
      <c r="L371" s="4">
        <v>6.2239441594707383</v>
      </c>
      <c r="M371" s="4">
        <v>6.6085458937462054</v>
      </c>
      <c r="N371" s="4">
        <v>7.0292001431414981</v>
      </c>
      <c r="O371" s="11">
        <f t="shared" si="6"/>
        <v>5.7480380169117044E-2</v>
      </c>
      <c r="P371"/>
      <c r="Q371" s="11"/>
    </row>
    <row r="372" spans="1:17">
      <c r="A372" s="3" t="s">
        <v>69</v>
      </c>
      <c r="B372" s="4">
        <v>3.5121119901292484</v>
      </c>
      <c r="C372" s="4">
        <v>3.6317262171022082</v>
      </c>
      <c r="D372" s="4">
        <v>3.7660892659801792</v>
      </c>
      <c r="E372" s="4">
        <v>3.8947013894554448</v>
      </c>
      <c r="F372" s="4">
        <v>4.0415597080746553</v>
      </c>
      <c r="G372" s="4">
        <v>4.2075718461479852</v>
      </c>
      <c r="H372" s="4">
        <v>4.3897688165992266</v>
      </c>
      <c r="I372" s="4">
        <v>4.5912278064792105</v>
      </c>
      <c r="J372" s="4">
        <v>4.8093582567838835</v>
      </c>
      <c r="K372" s="4">
        <v>5.0458665881215365</v>
      </c>
      <c r="L372" s="4">
        <v>5.3056147075036533</v>
      </c>
      <c r="M372" s="4">
        <v>5.5914363233856026</v>
      </c>
      <c r="N372" s="4">
        <v>5.9030510760026829</v>
      </c>
      <c r="O372" s="11">
        <f t="shared" si="6"/>
        <v>4.9557964610723815E-2</v>
      </c>
      <c r="P372"/>
      <c r="Q372" s="11"/>
    </row>
    <row r="373" spans="1:17">
      <c r="A373" s="3" t="s">
        <v>70</v>
      </c>
      <c r="B373" s="4">
        <v>2.2635441233056905</v>
      </c>
      <c r="C373" s="4">
        <v>2.3494382834097611</v>
      </c>
      <c r="D373" s="4">
        <v>2.4431799997907593</v>
      </c>
      <c r="E373" s="4">
        <v>2.5294243832848253</v>
      </c>
      <c r="F373" s="4">
        <v>2.6260367183727991</v>
      </c>
      <c r="G373" s="4">
        <v>2.7300110211219226</v>
      </c>
      <c r="H373" s="4">
        <v>2.8455806518281195</v>
      </c>
      <c r="I373" s="4">
        <v>2.9676832201113843</v>
      </c>
      <c r="J373" s="4">
        <v>3.0994544223893503</v>
      </c>
      <c r="K373" s="4">
        <v>3.2419384417688453</v>
      </c>
      <c r="L373" s="4">
        <v>3.3952270246561294</v>
      </c>
      <c r="M373" s="4">
        <v>3.558058764052884</v>
      </c>
      <c r="N373" s="4">
        <v>3.7349266196475712</v>
      </c>
      <c r="O373" s="11">
        <f t="shared" si="6"/>
        <v>4.5792160430415632E-2</v>
      </c>
      <c r="P373"/>
      <c r="Q373" s="11"/>
    </row>
    <row r="374" spans="1:17">
      <c r="A374" s="3" t="s">
        <v>71</v>
      </c>
      <c r="B374" s="4">
        <v>1.4967335858900352</v>
      </c>
      <c r="C374" s="4">
        <v>1.5479321259234124</v>
      </c>
      <c r="D374" s="4">
        <v>1.6036674475116954</v>
      </c>
      <c r="E374" s="4">
        <v>1.6547981103681317</v>
      </c>
      <c r="F374" s="4">
        <v>1.7119381229320172</v>
      </c>
      <c r="G374" s="4">
        <v>1.7733174605133417</v>
      </c>
      <c r="H374" s="4">
        <v>1.8414832630377538</v>
      </c>
      <c r="I374" s="4">
        <v>1.9133309851711655</v>
      </c>
      <c r="J374" s="4">
        <v>1.9908375813791366</v>
      </c>
      <c r="K374" s="4">
        <v>2.0746067642961723</v>
      </c>
      <c r="L374" s="4">
        <v>2.1646232911612735</v>
      </c>
      <c r="M374" s="4">
        <v>2.2600089164287649</v>
      </c>
      <c r="N374" s="4">
        <v>2.3635529584958794</v>
      </c>
      <c r="O374" s="11">
        <f t="shared" si="6"/>
        <v>4.1898828302433293E-2</v>
      </c>
      <c r="P374"/>
      <c r="Q374" s="11"/>
    </row>
    <row r="375" spans="1:17">
      <c r="A375" s="3" t="s">
        <v>72</v>
      </c>
      <c r="B375" s="4">
        <v>2.9939809990511161</v>
      </c>
      <c r="C375" s="4">
        <v>3.1192306139029538</v>
      </c>
      <c r="D375" s="4">
        <v>3.2586275772521169</v>
      </c>
      <c r="E375" s="4">
        <v>3.38831853893178</v>
      </c>
      <c r="F375" s="4">
        <v>3.5372033178910729</v>
      </c>
      <c r="G375" s="4">
        <v>3.7006184698188194</v>
      </c>
      <c r="H375" s="4">
        <v>3.881882626971759</v>
      </c>
      <c r="I375" s="4">
        <v>4.0804246796803776</v>
      </c>
      <c r="J375" s="4">
        <v>4.2946333192380735</v>
      </c>
      <c r="K375" s="4">
        <v>4.5240520977854279</v>
      </c>
      <c r="L375" s="4">
        <v>4.7743333556539254</v>
      </c>
      <c r="M375" s="4">
        <v>5.0431397034389178</v>
      </c>
      <c r="N375" s="4">
        <v>5.3346809391339862</v>
      </c>
      <c r="O375" s="11">
        <f t="shared" si="6"/>
        <v>5.36359762274553E-2</v>
      </c>
      <c r="P375"/>
      <c r="Q375" s="11"/>
    </row>
    <row r="376" spans="1:17">
      <c r="A376" s="3" t="s">
        <v>73</v>
      </c>
      <c r="B376" s="4">
        <v>2.8506872879810561</v>
      </c>
      <c r="C376" s="4">
        <v>2.9383705198039185</v>
      </c>
      <c r="D376" s="4">
        <v>3.0353133763899871</v>
      </c>
      <c r="E376" s="4">
        <v>3.1248832408905503</v>
      </c>
      <c r="F376" s="4">
        <v>3.2249083896424309</v>
      </c>
      <c r="G376" s="4">
        <v>3.3324057875246962</v>
      </c>
      <c r="H376" s="4">
        <v>3.4531547513893392</v>
      </c>
      <c r="I376" s="4">
        <v>3.5815629912054585</v>
      </c>
      <c r="J376" s="4">
        <v>3.7194487162623076</v>
      </c>
      <c r="K376" s="4">
        <v>3.8664352398708934</v>
      </c>
      <c r="L376" s="4">
        <v>4.0219247306873989</v>
      </c>
      <c r="M376" s="4">
        <v>4.189442700280761</v>
      </c>
      <c r="N376" s="4">
        <v>4.3701982574379699</v>
      </c>
      <c r="O376" s="11">
        <f t="shared" si="6"/>
        <v>3.9490358807079143E-2</v>
      </c>
      <c r="P376"/>
      <c r="Q376" s="11"/>
    </row>
    <row r="377" spans="1:17">
      <c r="A377" s="2" t="s">
        <v>74</v>
      </c>
      <c r="B377" s="4">
        <v>47.170625041874082</v>
      </c>
      <c r="C377" s="4">
        <v>49.456812243586228</v>
      </c>
      <c r="D377" s="4">
        <v>52.069872217160473</v>
      </c>
      <c r="E377" s="4">
        <v>54.411327704512999</v>
      </c>
      <c r="F377" s="4">
        <v>57.228216709706004</v>
      </c>
      <c r="G377" s="4">
        <v>60.323306862780882</v>
      </c>
      <c r="H377" s="4">
        <v>63.853395332601572</v>
      </c>
      <c r="I377" s="4">
        <v>67.61210908964344</v>
      </c>
      <c r="J377" s="4">
        <v>71.688228712119169</v>
      </c>
      <c r="K377" s="4">
        <v>76.121927494415871</v>
      </c>
      <c r="L377" s="4">
        <v>80.930167332219781</v>
      </c>
      <c r="M377" s="4">
        <v>86.12073819778476</v>
      </c>
      <c r="N377" s="4">
        <v>91.78707139826399</v>
      </c>
      <c r="O377" s="11">
        <f t="shared" si="6"/>
        <v>6.1799065753293525E-2</v>
      </c>
      <c r="P377"/>
      <c r="Q377" s="11"/>
    </row>
    <row r="378" spans="1:17">
      <c r="A378" s="3" t="s">
        <v>75</v>
      </c>
      <c r="B378" s="4">
        <v>29.803314283034553</v>
      </c>
      <c r="C378" s="4">
        <v>31.3474027591934</v>
      </c>
      <c r="D378" s="4">
        <v>33.117402155591606</v>
      </c>
      <c r="E378" s="4">
        <v>34.666082525701142</v>
      </c>
      <c r="F378" s="4">
        <v>36.606166658242344</v>
      </c>
      <c r="G378" s="4">
        <v>38.759668039226824</v>
      </c>
      <c r="H378" s="4">
        <v>41.235320191411539</v>
      </c>
      <c r="I378" s="4">
        <v>43.839138595934074</v>
      </c>
      <c r="J378" s="4">
        <v>46.676978609795569</v>
      </c>
      <c r="K378" s="4">
        <v>49.773726998771309</v>
      </c>
      <c r="L378" s="4">
        <v>53.130211297368895</v>
      </c>
      <c r="M378" s="4">
        <v>56.746655949288652</v>
      </c>
      <c r="N378" s="4">
        <v>60.694614127398886</v>
      </c>
      <c r="O378" s="11">
        <f t="shared" si="6"/>
        <v>6.6164703949368547E-2</v>
      </c>
      <c r="P378"/>
      <c r="Q378" s="11"/>
    </row>
    <row r="379" spans="1:17">
      <c r="A379" s="3" t="s">
        <v>76</v>
      </c>
      <c r="B379" s="4">
        <v>12.377370594267019</v>
      </c>
      <c r="C379" s="4">
        <v>12.923640370116788</v>
      </c>
      <c r="D379" s="4">
        <v>13.550643462085318</v>
      </c>
      <c r="E379" s="4">
        <v>14.140331066249765</v>
      </c>
      <c r="F379" s="4">
        <v>14.793746099295625</v>
      </c>
      <c r="G379" s="4">
        <v>15.497102108369061</v>
      </c>
      <c r="H379" s="4">
        <v>16.284022748999924</v>
      </c>
      <c r="I379" s="4">
        <v>17.155954114930978</v>
      </c>
      <c r="J379" s="4">
        <v>18.088752859085346</v>
      </c>
      <c r="K379" s="4">
        <v>19.095260715599263</v>
      </c>
      <c r="L379" s="4">
        <v>20.191281966817066</v>
      </c>
      <c r="M379" s="4">
        <v>21.387082674486329</v>
      </c>
      <c r="N379" s="4">
        <v>22.694342900027994</v>
      </c>
      <c r="O379" s="11">
        <f t="shared" si="6"/>
        <v>5.600683977864649E-2</v>
      </c>
      <c r="P379"/>
      <c r="Q379" s="11"/>
    </row>
    <row r="380" spans="1:17">
      <c r="A380" s="3" t="s">
        <v>77</v>
      </c>
      <c r="B380" s="4">
        <v>4.9899401645725101</v>
      </c>
      <c r="C380" s="4">
        <v>5.1857691142760451</v>
      </c>
      <c r="D380" s="4">
        <v>5.4018265994835497</v>
      </c>
      <c r="E380" s="4">
        <v>5.6049141125620947</v>
      </c>
      <c r="F380" s="4">
        <v>5.8283039521680315</v>
      </c>
      <c r="G380" s="4">
        <v>6.0665367151849949</v>
      </c>
      <c r="H380" s="4">
        <v>6.3340523921901095</v>
      </c>
      <c r="I380" s="4">
        <v>6.6170163787783842</v>
      </c>
      <c r="J380" s="4">
        <v>6.9224972432382499</v>
      </c>
      <c r="K380" s="4">
        <v>7.2529397800452964</v>
      </c>
      <c r="L380" s="4">
        <v>7.608674068033821</v>
      </c>
      <c r="M380" s="4">
        <v>7.9869995740097899</v>
      </c>
      <c r="N380" s="4">
        <v>8.3981143708371082</v>
      </c>
      <c r="O380" s="11">
        <f t="shared" si="6"/>
        <v>4.7556073681846098E-2</v>
      </c>
      <c r="P380"/>
      <c r="Q380" s="11"/>
    </row>
    <row r="381" spans="1:17">
      <c r="A381" s="2" t="s">
        <v>78</v>
      </c>
      <c r="B381" s="4">
        <v>47.170625041874082</v>
      </c>
      <c r="C381" s="4">
        <v>49.456812243586242</v>
      </c>
      <c r="D381" s="4">
        <v>52.069872217160473</v>
      </c>
      <c r="E381" s="4">
        <v>54.411327704512999</v>
      </c>
      <c r="F381" s="4">
        <v>57.228216709706004</v>
      </c>
      <c r="G381" s="4">
        <v>60.323306862780882</v>
      </c>
      <c r="H381" s="4">
        <v>63.853395332601572</v>
      </c>
      <c r="I381" s="4">
        <v>67.61210908964344</v>
      </c>
      <c r="J381" s="4">
        <v>71.688228712119169</v>
      </c>
      <c r="K381" s="4">
        <v>76.121927494415871</v>
      </c>
      <c r="L381" s="4">
        <v>80.930167332219781</v>
      </c>
      <c r="M381" s="4">
        <v>86.120738197784775</v>
      </c>
      <c r="N381" s="4">
        <v>91.78707139826399</v>
      </c>
      <c r="O381" s="11">
        <f t="shared" si="6"/>
        <v>6.1799065753293525E-2</v>
      </c>
      <c r="P381"/>
      <c r="Q381" s="11"/>
    </row>
    <row r="382" spans="1:17">
      <c r="A382" s="3" t="s">
        <v>79</v>
      </c>
      <c r="B382" s="4">
        <v>7.70510110531864</v>
      </c>
      <c r="C382" s="4">
        <v>8.0030217265646062</v>
      </c>
      <c r="D382" s="4">
        <v>8.3511901121201664</v>
      </c>
      <c r="E382" s="4">
        <v>8.6691260565921429</v>
      </c>
      <c r="F382" s="4">
        <v>9.0369923983904048</v>
      </c>
      <c r="G382" s="4">
        <v>9.4310048219237448</v>
      </c>
      <c r="H382" s="4">
        <v>9.8748986050176502</v>
      </c>
      <c r="I382" s="4">
        <v>10.350823939454123</v>
      </c>
      <c r="J382" s="4">
        <v>10.865806095107702</v>
      </c>
      <c r="K382" s="4">
        <v>11.415126655687079</v>
      </c>
      <c r="L382" s="4">
        <v>12.006300299458621</v>
      </c>
      <c r="M382" s="4">
        <v>12.643350306006623</v>
      </c>
      <c r="N382" s="4">
        <v>13.336388623117058</v>
      </c>
      <c r="O382" s="11">
        <f t="shared" si="6"/>
        <v>5.0744637401747422E-2</v>
      </c>
      <c r="P382"/>
      <c r="Q382" s="11"/>
    </row>
    <row r="383" spans="1:17">
      <c r="A383" s="3" t="s">
        <v>80</v>
      </c>
      <c r="B383" s="4">
        <v>22.785078439305476</v>
      </c>
      <c r="C383" s="4">
        <v>24.039252173767853</v>
      </c>
      <c r="D383" s="4">
        <v>25.44559818668121</v>
      </c>
      <c r="E383" s="4">
        <v>26.689617881452239</v>
      </c>
      <c r="F383" s="4">
        <v>28.239150864858455</v>
      </c>
      <c r="G383" s="4">
        <v>29.97855035422895</v>
      </c>
      <c r="H383" s="4">
        <v>31.95799139671211</v>
      </c>
      <c r="I383" s="4">
        <v>34.02593410699248</v>
      </c>
      <c r="J383" s="4">
        <v>36.283563393966247</v>
      </c>
      <c r="K383" s="4">
        <v>38.767992067969836</v>
      </c>
      <c r="L383" s="4">
        <v>41.454456413262847</v>
      </c>
      <c r="M383" s="4">
        <v>44.331092194757915</v>
      </c>
      <c r="N383" s="4">
        <v>47.463342880488057</v>
      </c>
      <c r="O383" s="11">
        <f t="shared" si="6"/>
        <v>6.7841545388759986E-2</v>
      </c>
      <c r="P383"/>
      <c r="Q383" s="11"/>
    </row>
    <row r="384" spans="1:17">
      <c r="A384" s="3" t="s">
        <v>81</v>
      </c>
      <c r="B384" s="4">
        <v>16.680445497249966</v>
      </c>
      <c r="C384" s="4">
        <v>17.414538343253778</v>
      </c>
      <c r="D384" s="4">
        <v>18.273083918359099</v>
      </c>
      <c r="E384" s="4">
        <v>19.052583766468619</v>
      </c>
      <c r="F384" s="4">
        <v>19.952073446457145</v>
      </c>
      <c r="G384" s="4">
        <v>20.913751686628189</v>
      </c>
      <c r="H384" s="4">
        <v>22.020505330871813</v>
      </c>
      <c r="I384" s="4">
        <v>23.235351043196832</v>
      </c>
      <c r="J384" s="4">
        <v>24.538859223045222</v>
      </c>
      <c r="K384" s="4">
        <v>25.938808770758961</v>
      </c>
      <c r="L384" s="4">
        <v>27.469410619498316</v>
      </c>
      <c r="M384" s="4">
        <v>29.146295697020239</v>
      </c>
      <c r="N384" s="4">
        <v>30.987339894658877</v>
      </c>
      <c r="O384" s="11">
        <f t="shared" si="6"/>
        <v>5.7774742303179256E-2</v>
      </c>
      <c r="P384"/>
      <c r="Q384" s="11"/>
    </row>
    <row r="385" spans="1:17">
      <c r="A385" s="2" t="s">
        <v>82</v>
      </c>
      <c r="B385" s="4">
        <v>47.170625041874089</v>
      </c>
      <c r="C385" s="4">
        <v>49.456812243586235</v>
      </c>
      <c r="D385" s="4">
        <v>52.069872217160473</v>
      </c>
      <c r="E385" s="4">
        <v>54.411327704512999</v>
      </c>
      <c r="F385" s="4">
        <v>57.228216709706004</v>
      </c>
      <c r="G385" s="4">
        <v>60.323306862780882</v>
      </c>
      <c r="H385" s="4">
        <v>63.853395332601572</v>
      </c>
      <c r="I385" s="4">
        <v>67.61210908964344</v>
      </c>
      <c r="J385" s="4">
        <v>71.688228712119169</v>
      </c>
      <c r="K385" s="4">
        <v>76.121927494415871</v>
      </c>
      <c r="L385" s="4">
        <v>80.930167332219781</v>
      </c>
      <c r="M385" s="4">
        <v>86.120738197784775</v>
      </c>
      <c r="N385" s="4">
        <v>91.787071398264004</v>
      </c>
      <c r="O385" s="11">
        <f t="shared" si="6"/>
        <v>6.1799065753293581E-2</v>
      </c>
      <c r="P385"/>
      <c r="Q385" s="11"/>
    </row>
    <row r="386" spans="1:17">
      <c r="A386" s="3" t="s">
        <v>28</v>
      </c>
      <c r="B386" s="4">
        <v>10.127547119499663</v>
      </c>
      <c r="C386" s="4">
        <v>10.657042200009874</v>
      </c>
      <c r="D386" s="4">
        <v>11.273943632401144</v>
      </c>
      <c r="E386" s="4">
        <v>11.859569841945985</v>
      </c>
      <c r="F386" s="4">
        <v>12.532979459425613</v>
      </c>
      <c r="G386" s="4">
        <v>13.269188708733264</v>
      </c>
      <c r="H386" s="4">
        <v>14.086300705959205</v>
      </c>
      <c r="I386" s="4">
        <v>14.979169899842283</v>
      </c>
      <c r="J386" s="4">
        <v>15.93983759378588</v>
      </c>
      <c r="K386" s="4">
        <v>16.986683907267956</v>
      </c>
      <c r="L386" s="4">
        <v>18.115768194264099</v>
      </c>
      <c r="M386" s="4">
        <v>19.342019622258359</v>
      </c>
      <c r="N386" s="4">
        <v>20.692235612461808</v>
      </c>
      <c r="O386" s="11">
        <f t="shared" si="6"/>
        <v>6.5531146785576602E-2</v>
      </c>
      <c r="P386"/>
      <c r="Q386" s="11"/>
    </row>
    <row r="387" spans="1:17">
      <c r="A387" s="3" t="s">
        <v>27</v>
      </c>
      <c r="B387" s="4">
        <v>37.043077922374422</v>
      </c>
      <c r="C387" s="4">
        <v>38.799770043576359</v>
      </c>
      <c r="D387" s="4">
        <v>40.795928584759331</v>
      </c>
      <c r="E387" s="4">
        <v>42.551757862567015</v>
      </c>
      <c r="F387" s="4">
        <v>44.695237250280393</v>
      </c>
      <c r="G387" s="4">
        <v>47.054118154047615</v>
      </c>
      <c r="H387" s="4">
        <v>49.767094626642368</v>
      </c>
      <c r="I387" s="4">
        <v>52.632939189801156</v>
      </c>
      <c r="J387" s="4">
        <v>55.748391118333288</v>
      </c>
      <c r="K387" s="4">
        <v>59.135243587147912</v>
      </c>
      <c r="L387" s="4">
        <v>62.814399137955682</v>
      </c>
      <c r="M387" s="4">
        <v>66.778718575526412</v>
      </c>
      <c r="N387" s="4">
        <v>71.094835785802189</v>
      </c>
      <c r="O387" s="11">
        <f t="shared" si="6"/>
        <v>6.0732251675350769E-2</v>
      </c>
      <c r="P387"/>
      <c r="Q387" s="11"/>
    </row>
    <row r="388" spans="1:17">
      <c r="A388" s="2" t="s">
        <v>26</v>
      </c>
      <c r="B388" s="4">
        <v>47.170625041874082</v>
      </c>
      <c r="C388" s="4">
        <v>49.456812243586228</v>
      </c>
      <c r="D388" s="4">
        <v>52.069872217160473</v>
      </c>
      <c r="E388" s="4">
        <v>54.411327704512992</v>
      </c>
      <c r="F388" s="4">
        <v>57.228216709705997</v>
      </c>
      <c r="G388" s="4">
        <v>60.323306862780875</v>
      </c>
      <c r="H388" s="4">
        <v>63.853395332601565</v>
      </c>
      <c r="I388" s="4">
        <v>67.612109089643454</v>
      </c>
      <c r="J388" s="4">
        <v>71.688228712119155</v>
      </c>
      <c r="K388" s="4">
        <v>76.121927494415857</v>
      </c>
      <c r="L388" s="4">
        <v>80.930167332219767</v>
      </c>
      <c r="M388" s="4">
        <v>86.12073819778476</v>
      </c>
      <c r="N388" s="4">
        <v>91.78707139826399</v>
      </c>
      <c r="O388" s="11">
        <f t="shared" si="6"/>
        <v>6.1799065753293532E-2</v>
      </c>
      <c r="P388"/>
      <c r="Q388" s="11"/>
    </row>
    <row r="389" spans="1:17">
      <c r="A389" s="3" t="s">
        <v>83</v>
      </c>
      <c r="B389" s="4">
        <v>26.082830534056136</v>
      </c>
      <c r="C389" s="4">
        <v>27.429914809996411</v>
      </c>
      <c r="D389" s="4">
        <v>28.974971464049869</v>
      </c>
      <c r="E389" s="4">
        <v>30.316370643049982</v>
      </c>
      <c r="F389" s="4">
        <v>31.982875238877938</v>
      </c>
      <c r="G389" s="4">
        <v>33.83635679211163</v>
      </c>
      <c r="H389" s="4">
        <v>35.999188437688687</v>
      </c>
      <c r="I389" s="4">
        <v>38.291609050666466</v>
      </c>
      <c r="J389" s="4">
        <v>40.789110144093812</v>
      </c>
      <c r="K389" s="4">
        <v>43.516382548691489</v>
      </c>
      <c r="L389" s="4">
        <v>46.484681228815589</v>
      </c>
      <c r="M389" s="4">
        <v>49.698863497253193</v>
      </c>
      <c r="N389" s="4">
        <v>53.234617006957933</v>
      </c>
      <c r="O389" s="11">
        <f t="shared" si="6"/>
        <v>6.6880533933976638E-2</v>
      </c>
      <c r="P389"/>
      <c r="Q389" s="11"/>
    </row>
    <row r="390" spans="1:17">
      <c r="A390" s="3" t="s">
        <v>84</v>
      </c>
      <c r="B390" s="4">
        <v>15.058208522827718</v>
      </c>
      <c r="C390" s="4">
        <v>15.781740315067989</v>
      </c>
      <c r="D390" s="4">
        <v>16.609143524746589</v>
      </c>
      <c r="E390" s="4">
        <v>17.381650545270904</v>
      </c>
      <c r="F390" s="4">
        <v>18.269358338966857</v>
      </c>
      <c r="G390" s="4">
        <v>19.220693214709119</v>
      </c>
      <c r="H390" s="4">
        <v>20.268753476872675</v>
      </c>
      <c r="I390" s="4">
        <v>21.384263177256937</v>
      </c>
      <c r="J390" s="4">
        <v>22.58356182698347</v>
      </c>
      <c r="K390" s="4">
        <v>23.881040899650301</v>
      </c>
      <c r="L390" s="4">
        <v>25.273476205873045</v>
      </c>
      <c r="M390" s="4">
        <v>26.761865035105934</v>
      </c>
      <c r="N390" s="4">
        <v>28.361949407632512</v>
      </c>
      <c r="O390" s="11">
        <f t="shared" si="6"/>
        <v>5.7153732011220211E-2</v>
      </c>
      <c r="P390"/>
      <c r="Q390" s="11"/>
    </row>
    <row r="391" spans="1:17">
      <c r="A391" s="3" t="s">
        <v>85</v>
      </c>
      <c r="B391" s="4">
        <v>3.825064834178221</v>
      </c>
      <c r="C391" s="4">
        <v>3.9647258329768498</v>
      </c>
      <c r="D391" s="4">
        <v>4.1215391754478024</v>
      </c>
      <c r="E391" s="4">
        <v>4.2715310817521122</v>
      </c>
      <c r="F391" s="4">
        <v>4.4446048558234139</v>
      </c>
      <c r="G391" s="4">
        <v>4.6380815325323503</v>
      </c>
      <c r="H391" s="4">
        <v>4.8507713005670707</v>
      </c>
      <c r="I391" s="4">
        <v>5.0857812483194733</v>
      </c>
      <c r="J391" s="4">
        <v>5.340402780681635</v>
      </c>
      <c r="K391" s="4">
        <v>5.6166714274517231</v>
      </c>
      <c r="L391" s="4">
        <v>5.9201542971938377</v>
      </c>
      <c r="M391" s="4">
        <v>6.2542087345652586</v>
      </c>
      <c r="N391" s="4">
        <v>6.6187404430890036</v>
      </c>
      <c r="O391" s="11">
        <f t="shared" si="6"/>
        <v>5.2113091318381148E-2</v>
      </c>
      <c r="P391"/>
      <c r="Q391" s="11"/>
    </row>
    <row r="392" spans="1:17">
      <c r="A392" s="3" t="s">
        <v>86</v>
      </c>
      <c r="B392" s="4">
        <v>1.5820673628018143</v>
      </c>
      <c r="C392" s="4">
        <v>1.6367341498575978</v>
      </c>
      <c r="D392" s="4">
        <v>1.6974752045977566</v>
      </c>
      <c r="E392" s="4">
        <v>1.7537448951393699</v>
      </c>
      <c r="F392" s="4">
        <v>1.8189446875870516</v>
      </c>
      <c r="G392" s="4">
        <v>1.8897365346005541</v>
      </c>
      <c r="H392" s="4">
        <v>1.9679786597967683</v>
      </c>
      <c r="I392" s="4">
        <v>2.0537183965586041</v>
      </c>
      <c r="J392" s="4">
        <v>2.1459678320581941</v>
      </c>
      <c r="K392" s="4">
        <v>2.2443421566138526</v>
      </c>
      <c r="L392" s="4">
        <v>2.3514959399582236</v>
      </c>
      <c r="M392" s="4">
        <v>2.4660701807990857</v>
      </c>
      <c r="N392" s="4">
        <v>2.5899435167250422</v>
      </c>
      <c r="O392" s="11">
        <f t="shared" si="6"/>
        <v>4.6057544750357678E-2</v>
      </c>
      <c r="P392"/>
      <c r="Q392" s="11"/>
    </row>
    <row r="393" spans="1:17">
      <c r="A393" s="3" t="s">
        <v>87</v>
      </c>
      <c r="B393" s="4">
        <v>0.62245378801019013</v>
      </c>
      <c r="C393" s="4">
        <v>0.64369713568738596</v>
      </c>
      <c r="D393" s="4">
        <v>0.66674284831845332</v>
      </c>
      <c r="E393" s="4">
        <v>0.68803053930062963</v>
      </c>
      <c r="F393" s="4">
        <v>0.71243358845074301</v>
      </c>
      <c r="G393" s="4">
        <v>0.73843878882722491</v>
      </c>
      <c r="H393" s="4">
        <v>0.76670345767636638</v>
      </c>
      <c r="I393" s="4">
        <v>0.79673721684195897</v>
      </c>
      <c r="J393" s="4">
        <v>0.82918612830205529</v>
      </c>
      <c r="K393" s="4">
        <v>0.8634904620085051</v>
      </c>
      <c r="L393" s="4">
        <v>0.90035966037908288</v>
      </c>
      <c r="M393" s="4">
        <v>0.93973075006129947</v>
      </c>
      <c r="N393" s="4">
        <v>0.98182102385949521</v>
      </c>
      <c r="O393" s="11">
        <f t="shared" si="6"/>
        <v>4.1535255405297684E-2</v>
      </c>
      <c r="P393"/>
      <c r="Q393" s="11"/>
    </row>
    <row r="394" spans="1:17">
      <c r="A394" s="1" t="s">
        <v>92</v>
      </c>
      <c r="O394" s="11" t="str">
        <f t="shared" si="6"/>
        <v/>
      </c>
      <c r="P394"/>
      <c r="Q394" s="11"/>
    </row>
    <row r="395" spans="1:17">
      <c r="A395" s="2" t="s">
        <v>25</v>
      </c>
      <c r="B395" s="4">
        <v>38.753590514013332</v>
      </c>
      <c r="C395" s="4">
        <v>40.023220534994721</v>
      </c>
      <c r="D395" s="4">
        <v>41.49016914544557</v>
      </c>
      <c r="E395" s="4">
        <v>42.865535970093795</v>
      </c>
      <c r="F395" s="4">
        <v>44.427579038686112</v>
      </c>
      <c r="G395" s="4">
        <v>46.208575958435702</v>
      </c>
      <c r="H395" s="4">
        <v>48.195547192663156</v>
      </c>
      <c r="I395" s="4">
        <v>50.362160817824581</v>
      </c>
      <c r="J395" s="4">
        <v>52.700152418808344</v>
      </c>
      <c r="K395" s="4">
        <v>55.224561071797623</v>
      </c>
      <c r="L395" s="4">
        <v>57.98491998710017</v>
      </c>
      <c r="M395" s="4">
        <v>61.00609816568754</v>
      </c>
      <c r="N395" s="4">
        <v>64.303234704328005</v>
      </c>
      <c r="O395" s="11">
        <f t="shared" si="6"/>
        <v>4.8338323169691805E-2</v>
      </c>
      <c r="P395"/>
      <c r="Q395" s="11"/>
    </row>
    <row r="396" spans="1:17">
      <c r="A396" s="3" t="s">
        <v>32</v>
      </c>
      <c r="B396" s="4">
        <v>7.8763077140238078</v>
      </c>
      <c r="C396" s="4">
        <v>8.1947703697803949</v>
      </c>
      <c r="D396" s="4">
        <v>8.5639702641988151</v>
      </c>
      <c r="E396" s="4">
        <v>8.9032111997565639</v>
      </c>
      <c r="F396" s="4">
        <v>9.2855960407577633</v>
      </c>
      <c r="G396" s="4">
        <v>9.7133479861890102</v>
      </c>
      <c r="H396" s="4">
        <v>10.191794513848421</v>
      </c>
      <c r="I396" s="4">
        <v>10.71784769825423</v>
      </c>
      <c r="J396" s="4">
        <v>11.280182916845281</v>
      </c>
      <c r="K396" s="4">
        <v>11.886798530315083</v>
      </c>
      <c r="L396" s="4">
        <v>12.547533736936824</v>
      </c>
      <c r="M396" s="4">
        <v>13.268610249924386</v>
      </c>
      <c r="N396" s="4">
        <v>14.057110170313912</v>
      </c>
      <c r="O396" s="11">
        <f t="shared" si="6"/>
        <v>5.4222893108321228E-2</v>
      </c>
      <c r="P396"/>
      <c r="Q396" s="11"/>
    </row>
    <row r="397" spans="1:17">
      <c r="A397" s="3" t="s">
        <v>33</v>
      </c>
      <c r="B397" s="4">
        <v>10.354091215986134</v>
      </c>
      <c r="C397" s="4">
        <v>10.76829816160182</v>
      </c>
      <c r="D397" s="4">
        <v>11.242459306834229</v>
      </c>
      <c r="E397" s="4">
        <v>11.695803848071801</v>
      </c>
      <c r="F397" s="4">
        <v>12.214296408510659</v>
      </c>
      <c r="G397" s="4">
        <v>12.816452516006535</v>
      </c>
      <c r="H397" s="4">
        <v>13.488074336246193</v>
      </c>
      <c r="I397" s="4">
        <v>14.223835986789602</v>
      </c>
      <c r="J397" s="4">
        <v>15.023442836673143</v>
      </c>
      <c r="K397" s="4">
        <v>15.893802181328184</v>
      </c>
      <c r="L397" s="4">
        <v>16.852270815132247</v>
      </c>
      <c r="M397" s="4">
        <v>17.910121031253706</v>
      </c>
      <c r="N397" s="4">
        <v>19.068691989809924</v>
      </c>
      <c r="O397" s="11">
        <f t="shared" si="6"/>
        <v>5.8401480583071069E-2</v>
      </c>
      <c r="P397"/>
      <c r="Q397" s="11"/>
    </row>
    <row r="398" spans="1:17">
      <c r="A398" s="3" t="s">
        <v>34</v>
      </c>
      <c r="B398" s="4">
        <v>6.5853668030131738</v>
      </c>
      <c r="C398" s="4">
        <v>6.8037286784059736</v>
      </c>
      <c r="D398" s="4">
        <v>7.0538475666164171</v>
      </c>
      <c r="E398" s="4">
        <v>7.2932822314918839</v>
      </c>
      <c r="F398" s="4">
        <v>7.5666780012969967</v>
      </c>
      <c r="G398" s="4">
        <v>7.8852424597347213</v>
      </c>
      <c r="H398" s="4">
        <v>8.2387678988202389</v>
      </c>
      <c r="I398" s="4">
        <v>8.6264468496688682</v>
      </c>
      <c r="J398" s="4">
        <v>9.0467478682491418</v>
      </c>
      <c r="K398" s="4">
        <v>9.5030641704346142</v>
      </c>
      <c r="L398" s="4">
        <v>10.004930060892786</v>
      </c>
      <c r="M398" s="4">
        <v>10.557986291002599</v>
      </c>
      <c r="N398" s="4">
        <v>11.161844619030708</v>
      </c>
      <c r="O398" s="11">
        <f t="shared" si="6"/>
        <v>5.0896949855575975E-2</v>
      </c>
      <c r="P398"/>
      <c r="Q398" s="11"/>
    </row>
    <row r="399" spans="1:17">
      <c r="A399" s="3" t="s">
        <v>35</v>
      </c>
      <c r="B399" s="4">
        <v>3.9388322439001477</v>
      </c>
      <c r="C399" s="4">
        <v>4.0706349873109309</v>
      </c>
      <c r="D399" s="4">
        <v>4.2164291563368739</v>
      </c>
      <c r="E399" s="4">
        <v>4.3511025230815745</v>
      </c>
      <c r="F399" s="4">
        <v>4.5039412931149698</v>
      </c>
      <c r="G399" s="4">
        <v>4.673438516735418</v>
      </c>
      <c r="H399" s="4">
        <v>4.8597259822439494</v>
      </c>
      <c r="I399" s="4">
        <v>5.0559911922614944</v>
      </c>
      <c r="J399" s="4">
        <v>5.2682837140706837</v>
      </c>
      <c r="K399" s="4">
        <v>5.4929858274149952</v>
      </c>
      <c r="L399" s="4">
        <v>5.7347829424764791</v>
      </c>
      <c r="M399" s="4">
        <v>5.9933132902359381</v>
      </c>
      <c r="N399" s="4">
        <v>6.2700553346447903</v>
      </c>
      <c r="O399" s="11">
        <f t="shared" si="6"/>
        <v>4.2878102467597289E-2</v>
      </c>
      <c r="P399"/>
      <c r="Q399" s="11"/>
    </row>
    <row r="400" spans="1:17">
      <c r="A400" s="3" t="s">
        <v>36</v>
      </c>
      <c r="B400" s="4">
        <v>2.9845708509743862</v>
      </c>
      <c r="C400" s="4">
        <v>3.0433280717702331</v>
      </c>
      <c r="D400" s="4">
        <v>3.1147443605500871</v>
      </c>
      <c r="E400" s="4">
        <v>3.1797011858880921</v>
      </c>
      <c r="F400" s="4">
        <v>3.2524804352271044</v>
      </c>
      <c r="G400" s="4">
        <v>3.3341428925294196</v>
      </c>
      <c r="H400" s="4">
        <v>3.4281556393506043</v>
      </c>
      <c r="I400" s="4">
        <v>3.5317983339684531</v>
      </c>
      <c r="J400" s="4">
        <v>3.6419645568898562</v>
      </c>
      <c r="K400" s="4">
        <v>3.7591332933444455</v>
      </c>
      <c r="L400" s="4">
        <v>3.8876567358968157</v>
      </c>
      <c r="M400" s="4">
        <v>4.028737373477453</v>
      </c>
      <c r="N400" s="4">
        <v>4.1837404739117678</v>
      </c>
      <c r="O400" s="11">
        <f t="shared" si="6"/>
        <v>3.295863995890766E-2</v>
      </c>
      <c r="P400"/>
      <c r="Q400" s="11"/>
    </row>
    <row r="401" spans="1:17">
      <c r="A401" s="3" t="s">
        <v>37</v>
      </c>
      <c r="B401" s="4">
        <v>2.1800439852203906</v>
      </c>
      <c r="C401" s="4">
        <v>2.2346201332648157</v>
      </c>
      <c r="D401" s="4">
        <v>2.2994831188905427</v>
      </c>
      <c r="E401" s="4">
        <v>2.3595888236078149</v>
      </c>
      <c r="F401" s="4">
        <v>2.4275523556667449</v>
      </c>
      <c r="G401" s="4">
        <v>2.5040529663590791</v>
      </c>
      <c r="H401" s="4">
        <v>2.5890057373108024</v>
      </c>
      <c r="I401" s="4">
        <v>2.6789719866367423</v>
      </c>
      <c r="J401" s="4">
        <v>2.77636418224369</v>
      </c>
      <c r="K401" s="4">
        <v>2.8795923964296408</v>
      </c>
      <c r="L401" s="4">
        <v>2.9903198763106227</v>
      </c>
      <c r="M401" s="4">
        <v>3.1092222133491503</v>
      </c>
      <c r="N401" s="4">
        <v>3.2384754971932481</v>
      </c>
      <c r="O401" s="11">
        <f t="shared" si="6"/>
        <v>3.742504717757629E-2</v>
      </c>
      <c r="P401"/>
      <c r="Q401" s="11"/>
    </row>
    <row r="402" spans="1:17">
      <c r="A402" s="3" t="s">
        <v>38</v>
      </c>
      <c r="B402" s="4">
        <v>2.4183754282004828</v>
      </c>
      <c r="C402" s="4">
        <v>2.4553904865575533</v>
      </c>
      <c r="D402" s="4">
        <v>2.5015836160031704</v>
      </c>
      <c r="E402" s="4">
        <v>2.5435377371615915</v>
      </c>
      <c r="F402" s="4">
        <v>2.5906121837646272</v>
      </c>
      <c r="G402" s="4">
        <v>2.6437215970967194</v>
      </c>
      <c r="H402" s="4">
        <v>2.7054591621438284</v>
      </c>
      <c r="I402" s="4">
        <v>2.7742773198489155</v>
      </c>
      <c r="J402" s="4">
        <v>2.8475089773179256</v>
      </c>
      <c r="K402" s="4">
        <v>2.9254619266841519</v>
      </c>
      <c r="L402" s="4">
        <v>3.0114518943135282</v>
      </c>
      <c r="M402" s="4">
        <v>3.1062926513902189</v>
      </c>
      <c r="N402" s="4">
        <v>3.2109074689326373</v>
      </c>
      <c r="O402" s="11">
        <f t="shared" si="6"/>
        <v>2.8155652189993156E-2</v>
      </c>
      <c r="P402"/>
      <c r="Q402" s="11"/>
    </row>
    <row r="403" spans="1:17">
      <c r="A403" s="3" t="s">
        <v>39</v>
      </c>
      <c r="B403" s="4">
        <v>2.4160022726948105</v>
      </c>
      <c r="C403" s="4">
        <v>2.4524496463030001</v>
      </c>
      <c r="D403" s="4">
        <v>2.4976517560154337</v>
      </c>
      <c r="E403" s="4">
        <v>2.539308421034467</v>
      </c>
      <c r="F403" s="4">
        <v>2.5864223203472472</v>
      </c>
      <c r="G403" s="4">
        <v>2.6381770237847992</v>
      </c>
      <c r="H403" s="4">
        <v>2.6945639226991198</v>
      </c>
      <c r="I403" s="4">
        <v>2.7529914503962782</v>
      </c>
      <c r="J403" s="4">
        <v>2.8156573665186242</v>
      </c>
      <c r="K403" s="4">
        <v>2.883722745846506</v>
      </c>
      <c r="L403" s="4">
        <v>2.9559739251408601</v>
      </c>
      <c r="M403" s="4">
        <v>3.0318150650540816</v>
      </c>
      <c r="N403" s="4">
        <v>3.1124091504910112</v>
      </c>
      <c r="O403" s="11">
        <f t="shared" si="6"/>
        <v>2.3896614733614974E-2</v>
      </c>
      <c r="P403"/>
      <c r="Q403" s="11"/>
    </row>
    <row r="404" spans="1:17">
      <c r="A404" s="2" t="s">
        <v>40</v>
      </c>
      <c r="B404" s="4">
        <v>38.753590514013332</v>
      </c>
      <c r="C404" s="4">
        <v>40.023220534994721</v>
      </c>
      <c r="D404" s="4">
        <v>41.490169145445563</v>
      </c>
      <c r="E404" s="4">
        <v>42.865535970093795</v>
      </c>
      <c r="F404" s="4">
        <v>44.427579038686112</v>
      </c>
      <c r="G404" s="4">
        <v>46.208575958435702</v>
      </c>
      <c r="H404" s="4">
        <v>48.195547192663156</v>
      </c>
      <c r="I404" s="4">
        <v>50.362160817824574</v>
      </c>
      <c r="J404" s="4">
        <v>52.700152418808344</v>
      </c>
      <c r="K404" s="4">
        <v>55.224561071797616</v>
      </c>
      <c r="L404" s="4">
        <v>57.98491998710017</v>
      </c>
      <c r="M404" s="4">
        <v>61.006098165687533</v>
      </c>
      <c r="N404" s="4">
        <v>64.303234704328005</v>
      </c>
      <c r="O404" s="11">
        <f t="shared" si="6"/>
        <v>4.8338323169691805E-2</v>
      </c>
      <c r="P404"/>
      <c r="Q404" s="11"/>
    </row>
    <row r="405" spans="1:17">
      <c r="A405" s="3" t="s">
        <v>41</v>
      </c>
      <c r="B405" s="4">
        <v>26.886387772168007</v>
      </c>
      <c r="C405" s="4">
        <v>27.81734252699248</v>
      </c>
      <c r="D405" s="4">
        <v>28.901665093220423</v>
      </c>
      <c r="E405" s="4">
        <v>29.919671559147965</v>
      </c>
      <c r="F405" s="4">
        <v>31.071585273335167</v>
      </c>
      <c r="G405" s="4">
        <v>32.412586066286792</v>
      </c>
      <c r="H405" s="4">
        <v>33.908955074701744</v>
      </c>
      <c r="I405" s="4">
        <v>35.537365688325409</v>
      </c>
      <c r="J405" s="4">
        <v>37.298224399590389</v>
      </c>
      <c r="K405" s="4">
        <v>39.207126955964085</v>
      </c>
      <c r="L405" s="4">
        <v>41.29969341506559</v>
      </c>
      <c r="M405" s="4">
        <v>43.608083731485337</v>
      </c>
      <c r="N405" s="4">
        <v>46.133905439402056</v>
      </c>
      <c r="O405" s="11">
        <f t="shared" si="6"/>
        <v>5.1721940430489388E-2</v>
      </c>
      <c r="P405"/>
      <c r="Q405" s="11"/>
    </row>
    <row r="406" spans="1:17">
      <c r="A406" s="3" t="s">
        <v>42</v>
      </c>
      <c r="B406" s="4">
        <v>9.8328886163372928</v>
      </c>
      <c r="C406" s="4">
        <v>10.128303044175949</v>
      </c>
      <c r="D406" s="4">
        <v>10.456617980142626</v>
      </c>
      <c r="E406" s="4">
        <v>10.763225200173061</v>
      </c>
      <c r="F406" s="4">
        <v>11.115312425130115</v>
      </c>
      <c r="G406" s="4">
        <v>11.493950914476866</v>
      </c>
      <c r="H406" s="4">
        <v>11.915872963722748</v>
      </c>
      <c r="I406" s="4">
        <v>12.379065263760413</v>
      </c>
      <c r="J406" s="4">
        <v>12.876984824571993</v>
      </c>
      <c r="K406" s="4">
        <v>13.406820382563261</v>
      </c>
      <c r="L406" s="4">
        <v>13.983962839391737</v>
      </c>
      <c r="M406" s="4">
        <v>14.59965492205491</v>
      </c>
      <c r="N406" s="4">
        <v>15.26445791602435</v>
      </c>
      <c r="O406" s="11">
        <f t="shared" ref="O406:O469" si="7">IFERROR(RATE(2033-2026,,-G406,N406),"")</f>
        <v>4.1361988437319731E-2</v>
      </c>
      <c r="P406"/>
      <c r="Q406" s="11"/>
    </row>
    <row r="407" spans="1:17">
      <c r="A407" s="3" t="s">
        <v>43</v>
      </c>
      <c r="B407" s="4">
        <v>2.0343141255080326</v>
      </c>
      <c r="C407" s="4">
        <v>2.0775749638262924</v>
      </c>
      <c r="D407" s="4">
        <v>2.1318860720825188</v>
      </c>
      <c r="E407" s="4">
        <v>2.1826392107727681</v>
      </c>
      <c r="F407" s="4">
        <v>2.2406813402208292</v>
      </c>
      <c r="G407" s="4">
        <v>2.3020389776720411</v>
      </c>
      <c r="H407" s="4">
        <v>2.3707191542386661</v>
      </c>
      <c r="I407" s="4">
        <v>2.4457298657387563</v>
      </c>
      <c r="J407" s="4">
        <v>2.5249431946459633</v>
      </c>
      <c r="K407" s="4">
        <v>2.6106137332702732</v>
      </c>
      <c r="L407" s="4">
        <v>2.7012637326428428</v>
      </c>
      <c r="M407" s="4">
        <v>2.7983595121472882</v>
      </c>
      <c r="N407" s="4">
        <v>2.9048713489015996</v>
      </c>
      <c r="O407" s="11">
        <f t="shared" si="7"/>
        <v>3.3785899732509936E-2</v>
      </c>
      <c r="P407"/>
      <c r="Q407" s="11"/>
    </row>
    <row r="408" spans="1:17">
      <c r="A408" s="2" t="s">
        <v>44</v>
      </c>
      <c r="B408" s="4">
        <v>38.753590514013332</v>
      </c>
      <c r="C408" s="4">
        <v>40.023220534994721</v>
      </c>
      <c r="D408" s="4">
        <v>41.49016914544557</v>
      </c>
      <c r="E408" s="4">
        <v>42.865535970093788</v>
      </c>
      <c r="F408" s="4">
        <v>44.427579038686112</v>
      </c>
      <c r="G408" s="4">
        <v>46.208575958435702</v>
      </c>
      <c r="H408" s="4">
        <v>48.195547192663156</v>
      </c>
      <c r="I408" s="4">
        <v>50.362160817824574</v>
      </c>
      <c r="J408" s="4">
        <v>52.700152418808344</v>
      </c>
      <c r="K408" s="4">
        <v>55.224561071797616</v>
      </c>
      <c r="L408" s="4">
        <v>57.984919987100177</v>
      </c>
      <c r="M408" s="4">
        <v>61.006098165687533</v>
      </c>
      <c r="N408" s="4">
        <v>64.30323470432802</v>
      </c>
      <c r="O408" s="11">
        <f t="shared" si="7"/>
        <v>4.8338323169691923E-2</v>
      </c>
      <c r="P408"/>
      <c r="Q408" s="11"/>
    </row>
    <row r="409" spans="1:17">
      <c r="A409" s="3" t="s">
        <v>45</v>
      </c>
      <c r="B409" s="4">
        <v>1.7343358500416504</v>
      </c>
      <c r="C409" s="4">
        <v>1.7768589245063242</v>
      </c>
      <c r="D409" s="4">
        <v>1.8274110159749857</v>
      </c>
      <c r="E409" s="4">
        <v>1.8721212864420209</v>
      </c>
      <c r="F409" s="4">
        <v>1.9245151727519068</v>
      </c>
      <c r="G409" s="4">
        <v>1.9804028856680367</v>
      </c>
      <c r="H409" s="4">
        <v>2.0409043488409186</v>
      </c>
      <c r="I409" s="4">
        <v>2.1042913782519337</v>
      </c>
      <c r="J409" s="4">
        <v>2.171850935208993</v>
      </c>
      <c r="K409" s="4">
        <v>2.2445530833487806</v>
      </c>
      <c r="L409" s="4">
        <v>2.3216075118588524</v>
      </c>
      <c r="M409" s="4">
        <v>2.4026634494835304</v>
      </c>
      <c r="N409" s="4">
        <v>2.4887078564583707</v>
      </c>
      <c r="O409" s="11">
        <f t="shared" si="7"/>
        <v>3.317606920137614E-2</v>
      </c>
      <c r="P409"/>
      <c r="Q409" s="11"/>
    </row>
    <row r="410" spans="1:17">
      <c r="A410" s="3" t="s">
        <v>46</v>
      </c>
      <c r="B410" s="4">
        <v>5.0375839338713719</v>
      </c>
      <c r="C410" s="4">
        <v>5.1968414032089854</v>
      </c>
      <c r="D410" s="4">
        <v>5.3793608153283436</v>
      </c>
      <c r="E410" s="4">
        <v>5.5473217036897857</v>
      </c>
      <c r="F410" s="4">
        <v>5.7466989934876267</v>
      </c>
      <c r="G410" s="4">
        <v>5.9723969715027234</v>
      </c>
      <c r="H410" s="4">
        <v>6.2198116684291875</v>
      </c>
      <c r="I410" s="4">
        <v>6.4935894125755054</v>
      </c>
      <c r="J410" s="4">
        <v>6.789920891996883</v>
      </c>
      <c r="K410" s="4">
        <v>7.1110902089682693</v>
      </c>
      <c r="L410" s="4">
        <v>7.4638116985442977</v>
      </c>
      <c r="M410" s="4">
        <v>7.8518980840827961</v>
      </c>
      <c r="N410" s="4">
        <v>8.2747613996938458</v>
      </c>
      <c r="O410" s="11">
        <f t="shared" si="7"/>
        <v>4.7682150302946036E-2</v>
      </c>
      <c r="P410"/>
      <c r="Q410" s="11"/>
    </row>
    <row r="411" spans="1:17">
      <c r="A411" s="3" t="s">
        <v>47</v>
      </c>
      <c r="B411" s="4">
        <v>4.205457559023082</v>
      </c>
      <c r="C411" s="4">
        <v>4.3457470772150861</v>
      </c>
      <c r="D411" s="4">
        <v>4.5014495500470719</v>
      </c>
      <c r="E411" s="4">
        <v>4.6386426086734467</v>
      </c>
      <c r="F411" s="4">
        <v>4.7980388268100542</v>
      </c>
      <c r="G411" s="4">
        <v>4.9692477438624296</v>
      </c>
      <c r="H411" s="4">
        <v>5.1593815929106857</v>
      </c>
      <c r="I411" s="4">
        <v>5.3597648326577927</v>
      </c>
      <c r="J411" s="4">
        <v>5.5759301313627612</v>
      </c>
      <c r="K411" s="4">
        <v>5.8095602055708762</v>
      </c>
      <c r="L411" s="4">
        <v>6.0606033519525999</v>
      </c>
      <c r="M411" s="4">
        <v>6.3265916301935334</v>
      </c>
      <c r="N411" s="4">
        <v>6.6153256290479066</v>
      </c>
      <c r="O411" s="11">
        <f t="shared" si="7"/>
        <v>4.1721220372295267E-2</v>
      </c>
      <c r="P411"/>
      <c r="Q411" s="11"/>
    </row>
    <row r="412" spans="1:17">
      <c r="A412" s="3" t="s">
        <v>48</v>
      </c>
      <c r="B412" s="4">
        <v>12.779433596763276</v>
      </c>
      <c r="C412" s="4">
        <v>13.267576846124957</v>
      </c>
      <c r="D412" s="4">
        <v>13.815375096185594</v>
      </c>
      <c r="E412" s="4">
        <v>14.367998022318712</v>
      </c>
      <c r="F412" s="4">
        <v>14.959892142536351</v>
      </c>
      <c r="G412" s="4">
        <v>15.684468415578802</v>
      </c>
      <c r="H412" s="4">
        <v>16.502810240625692</v>
      </c>
      <c r="I412" s="4">
        <v>17.407338996912785</v>
      </c>
      <c r="J412" s="4">
        <v>18.392833801795078</v>
      </c>
      <c r="K412" s="4">
        <v>19.455816324682594</v>
      </c>
      <c r="L412" s="4">
        <v>20.647921953770435</v>
      </c>
      <c r="M412" s="4">
        <v>21.980730540447716</v>
      </c>
      <c r="N412" s="4">
        <v>23.441049163932647</v>
      </c>
      <c r="O412" s="11">
        <f t="shared" si="7"/>
        <v>5.9082046497968034E-2</v>
      </c>
      <c r="P412"/>
      <c r="Q412" s="11"/>
    </row>
    <row r="413" spans="1:17">
      <c r="A413" s="3" t="s">
        <v>49</v>
      </c>
      <c r="B413" s="4">
        <v>2.9979281308317702</v>
      </c>
      <c r="C413" s="4">
        <v>3.0841744076260449</v>
      </c>
      <c r="D413" s="4">
        <v>3.1814137844633743</v>
      </c>
      <c r="E413" s="4">
        <v>3.267670790331342</v>
      </c>
      <c r="F413" s="4">
        <v>3.3677639213373132</v>
      </c>
      <c r="G413" s="4">
        <v>3.4752885121885169</v>
      </c>
      <c r="H413" s="4">
        <v>3.5961285349448846</v>
      </c>
      <c r="I413" s="4">
        <v>3.7245902462155347</v>
      </c>
      <c r="J413" s="4">
        <v>3.8625312128703717</v>
      </c>
      <c r="K413" s="4">
        <v>4.0095191087531887</v>
      </c>
      <c r="L413" s="4">
        <v>4.1648946087747625</v>
      </c>
      <c r="M413" s="4">
        <v>4.3322719064195585</v>
      </c>
      <c r="N413" s="4">
        <v>4.5128493961556408</v>
      </c>
      <c r="O413" s="11">
        <f t="shared" si="7"/>
        <v>3.8026803775733066E-2</v>
      </c>
      <c r="P413"/>
      <c r="Q413" s="11"/>
    </row>
    <row r="414" spans="1:17">
      <c r="A414" s="3" t="s">
        <v>50</v>
      </c>
      <c r="B414" s="4">
        <v>7.6749548704003363</v>
      </c>
      <c r="C414" s="4">
        <v>7.9587901080545702</v>
      </c>
      <c r="D414" s="4">
        <v>8.3032816484617804</v>
      </c>
      <c r="E414" s="4">
        <v>8.6112532367083396</v>
      </c>
      <c r="F414" s="4">
        <v>8.976941618186645</v>
      </c>
      <c r="G414" s="4">
        <v>9.3730707238143189</v>
      </c>
      <c r="H414" s="4">
        <v>9.8133924732821267</v>
      </c>
      <c r="I414" s="4">
        <v>10.292122252758462</v>
      </c>
      <c r="J414" s="4">
        <v>10.801903873091822</v>
      </c>
      <c r="K414" s="4">
        <v>11.353584244016432</v>
      </c>
      <c r="L414" s="4">
        <v>11.942454448835752</v>
      </c>
      <c r="M414" s="4">
        <v>12.576448293330667</v>
      </c>
      <c r="N414" s="4">
        <v>13.270731938208973</v>
      </c>
      <c r="O414" s="11">
        <f t="shared" si="7"/>
        <v>5.0928774599010823E-2</v>
      </c>
      <c r="P414"/>
      <c r="Q414" s="11"/>
    </row>
    <row r="415" spans="1:17">
      <c r="A415" s="3" t="s">
        <v>51</v>
      </c>
      <c r="B415" s="4">
        <v>1.9993921194332227</v>
      </c>
      <c r="C415" s="4">
        <v>2.0308678877478399</v>
      </c>
      <c r="D415" s="4">
        <v>2.0729574069568182</v>
      </c>
      <c r="E415" s="4">
        <v>2.1104239431924547</v>
      </c>
      <c r="F415" s="4">
        <v>2.1552219091855029</v>
      </c>
      <c r="G415" s="4">
        <v>2.2036213361074637</v>
      </c>
      <c r="H415" s="4">
        <v>2.2574289271165635</v>
      </c>
      <c r="I415" s="4">
        <v>2.3166272765524485</v>
      </c>
      <c r="J415" s="4">
        <v>2.3791107130605491</v>
      </c>
      <c r="K415" s="4">
        <v>2.4469462837773803</v>
      </c>
      <c r="L415" s="4">
        <v>2.5186587926283339</v>
      </c>
      <c r="M415" s="4">
        <v>2.5955481085197607</v>
      </c>
      <c r="N415" s="4">
        <v>2.6802811961202564</v>
      </c>
      <c r="O415" s="11">
        <f t="shared" si="7"/>
        <v>2.8369187999252771E-2</v>
      </c>
      <c r="P415"/>
      <c r="Q415" s="11"/>
    </row>
    <row r="416" spans="1:17">
      <c r="A416" s="3" t="s">
        <v>52</v>
      </c>
      <c r="B416" s="4">
        <v>2.3245044536486206</v>
      </c>
      <c r="C416" s="4">
        <v>2.3623638805109155</v>
      </c>
      <c r="D416" s="4">
        <v>2.4089198280276025</v>
      </c>
      <c r="E416" s="4">
        <v>2.450104378737691</v>
      </c>
      <c r="F416" s="4">
        <v>2.4985064543907129</v>
      </c>
      <c r="G416" s="4">
        <v>2.5500793697134125</v>
      </c>
      <c r="H416" s="4">
        <v>2.6056894065130991</v>
      </c>
      <c r="I416" s="4">
        <v>2.6638364219001165</v>
      </c>
      <c r="J416" s="4">
        <v>2.7260708594218919</v>
      </c>
      <c r="K416" s="4">
        <v>2.7934916126800973</v>
      </c>
      <c r="L416" s="4">
        <v>2.8649676207351344</v>
      </c>
      <c r="M416" s="4">
        <v>2.9399461532099842</v>
      </c>
      <c r="N416" s="4">
        <v>3.0195281247103694</v>
      </c>
      <c r="O416" s="11">
        <f t="shared" si="7"/>
        <v>2.4433155625402121E-2</v>
      </c>
      <c r="P416"/>
      <c r="Q416" s="11"/>
    </row>
    <row r="417" spans="1:17">
      <c r="A417" s="2" t="s">
        <v>53</v>
      </c>
      <c r="B417" s="4">
        <v>38.753590514013332</v>
      </c>
      <c r="C417" s="4">
        <v>40.023220534994721</v>
      </c>
      <c r="D417" s="4">
        <v>41.49016914544557</v>
      </c>
      <c r="E417" s="4">
        <v>42.865535970093795</v>
      </c>
      <c r="F417" s="4">
        <v>44.427579038686112</v>
      </c>
      <c r="G417" s="4">
        <v>46.208575958435702</v>
      </c>
      <c r="H417" s="4">
        <v>48.195547192663149</v>
      </c>
      <c r="I417" s="4">
        <v>50.362160817824581</v>
      </c>
      <c r="J417" s="4">
        <v>52.700152418808351</v>
      </c>
      <c r="K417" s="4">
        <v>55.224561071797631</v>
      </c>
      <c r="L417" s="4">
        <v>57.98491998710017</v>
      </c>
      <c r="M417" s="4">
        <v>61.006098165687533</v>
      </c>
      <c r="N417" s="4">
        <v>64.30323470432802</v>
      </c>
      <c r="O417" s="11">
        <f t="shared" si="7"/>
        <v>4.8338323169691923E-2</v>
      </c>
      <c r="P417"/>
      <c r="Q417" s="11"/>
    </row>
    <row r="418" spans="1:17">
      <c r="A418" s="3" t="s">
        <v>54</v>
      </c>
      <c r="B418" s="4">
        <v>3.3190874939452919</v>
      </c>
      <c r="C418" s="4">
        <v>3.4069697892166459</v>
      </c>
      <c r="D418" s="4">
        <v>3.5095870642728468</v>
      </c>
      <c r="E418" s="4">
        <v>3.6051707038335827</v>
      </c>
      <c r="F418" s="4">
        <v>3.7102710011603448</v>
      </c>
      <c r="G418" s="4">
        <v>3.8243735346028727</v>
      </c>
      <c r="H418" s="4">
        <v>3.9534048391265282</v>
      </c>
      <c r="I418" s="4">
        <v>4.0956805235108558</v>
      </c>
      <c r="J418" s="4">
        <v>4.2468910621446581</v>
      </c>
      <c r="K418" s="4">
        <v>4.4077191759970491</v>
      </c>
      <c r="L418" s="4">
        <v>4.5832675170144972</v>
      </c>
      <c r="M418" s="4">
        <v>4.7751452923873039</v>
      </c>
      <c r="N418" s="4">
        <v>4.9851797369512445</v>
      </c>
      <c r="O418" s="11">
        <f t="shared" si="7"/>
        <v>3.8593949321349949E-2</v>
      </c>
      <c r="P418"/>
      <c r="Q418" s="11"/>
    </row>
    <row r="419" spans="1:17">
      <c r="A419" s="3" t="s">
        <v>55</v>
      </c>
      <c r="B419" s="4">
        <v>19.72347047127181</v>
      </c>
      <c r="C419" s="4">
        <v>20.394920452204104</v>
      </c>
      <c r="D419" s="4">
        <v>21.171182327788106</v>
      </c>
      <c r="E419" s="4">
        <v>21.896202901638706</v>
      </c>
      <c r="F419" s="4">
        <v>22.738593789471739</v>
      </c>
      <c r="G419" s="4">
        <v>23.747002905667571</v>
      </c>
      <c r="H419" s="4">
        <v>24.887804996729354</v>
      </c>
      <c r="I419" s="4">
        <v>26.156940635647427</v>
      </c>
      <c r="J419" s="4">
        <v>27.537336324273774</v>
      </c>
      <c r="K419" s="4">
        <v>29.032882658577314</v>
      </c>
      <c r="L419" s="4">
        <v>30.694314376325863</v>
      </c>
      <c r="M419" s="4">
        <v>32.547105279086047</v>
      </c>
      <c r="N419" s="4">
        <v>34.593675195313381</v>
      </c>
      <c r="O419" s="11">
        <f t="shared" si="7"/>
        <v>5.5215418320452375E-2</v>
      </c>
      <c r="P419"/>
      <c r="Q419" s="11"/>
    </row>
    <row r="420" spans="1:17">
      <c r="A420" s="3" t="s">
        <v>56</v>
      </c>
      <c r="B420" s="4">
        <v>10.926230375431118</v>
      </c>
      <c r="C420" s="4">
        <v>11.322094233179985</v>
      </c>
      <c r="D420" s="4">
        <v>11.776389741755773</v>
      </c>
      <c r="E420" s="4">
        <v>12.205518914643811</v>
      </c>
      <c r="F420" s="4">
        <v>12.681261000268222</v>
      </c>
      <c r="G420" s="4">
        <v>13.191736356180371</v>
      </c>
      <c r="H420" s="4">
        <v>13.748750973688104</v>
      </c>
      <c r="I420" s="4">
        <v>14.336272741518226</v>
      </c>
      <c r="J420" s="4">
        <v>14.963915366081084</v>
      </c>
      <c r="K420" s="4">
        <v>15.639523785350313</v>
      </c>
      <c r="L420" s="4">
        <v>16.359003688815243</v>
      </c>
      <c r="M420" s="4">
        <v>17.121139332130291</v>
      </c>
      <c r="N420" s="4">
        <v>17.934162756812388</v>
      </c>
      <c r="O420" s="11">
        <f t="shared" si="7"/>
        <v>4.4850520457030328E-2</v>
      </c>
      <c r="P420"/>
      <c r="Q420" s="11"/>
    </row>
    <row r="421" spans="1:17">
      <c r="A421" s="3" t="s">
        <v>57</v>
      </c>
      <c r="B421" s="4">
        <v>4.7848021733651152</v>
      </c>
      <c r="C421" s="4">
        <v>4.8992360603939868</v>
      </c>
      <c r="D421" s="4">
        <v>5.0330100116288445</v>
      </c>
      <c r="E421" s="4">
        <v>5.1586434499776965</v>
      </c>
      <c r="F421" s="4">
        <v>5.2974532477858061</v>
      </c>
      <c r="G421" s="4">
        <v>5.4454631619848861</v>
      </c>
      <c r="H421" s="4">
        <v>5.6055863831191699</v>
      </c>
      <c r="I421" s="4">
        <v>5.7732669171480735</v>
      </c>
      <c r="J421" s="4">
        <v>5.9520096663088298</v>
      </c>
      <c r="K421" s="4">
        <v>6.1444354518729494</v>
      </c>
      <c r="L421" s="4">
        <v>6.3483344049445662</v>
      </c>
      <c r="M421" s="4">
        <v>6.5627082620838966</v>
      </c>
      <c r="N421" s="4">
        <v>6.7902170152509962</v>
      </c>
      <c r="O421" s="11">
        <f t="shared" si="7"/>
        <v>3.2030874657965426E-2</v>
      </c>
      <c r="P421"/>
      <c r="Q421" s="11"/>
    </row>
    <row r="422" spans="1:17">
      <c r="A422" s="2" t="s">
        <v>58</v>
      </c>
      <c r="B422" s="4">
        <v>38.753590514013325</v>
      </c>
      <c r="C422" s="4">
        <v>40.023220534994721</v>
      </c>
      <c r="D422" s="4">
        <v>41.49016914544557</v>
      </c>
      <c r="E422" s="4">
        <v>42.865535970093802</v>
      </c>
      <c r="F422" s="4">
        <v>44.427579038686112</v>
      </c>
      <c r="G422" s="4">
        <v>46.208575958435702</v>
      </c>
      <c r="H422" s="4">
        <v>48.195547192663149</v>
      </c>
      <c r="I422" s="4">
        <v>50.362160817824581</v>
      </c>
      <c r="J422" s="4">
        <v>52.700152418808344</v>
      </c>
      <c r="K422" s="4">
        <v>55.224561071797616</v>
      </c>
      <c r="L422" s="4">
        <v>57.984919987100177</v>
      </c>
      <c r="M422" s="4">
        <v>61.00609816568754</v>
      </c>
      <c r="N422" s="4">
        <v>64.303234704328005</v>
      </c>
      <c r="O422" s="11">
        <f t="shared" si="7"/>
        <v>4.8338323169691805E-2</v>
      </c>
      <c r="P422"/>
      <c r="Q422" s="11"/>
    </row>
    <row r="423" spans="1:17">
      <c r="A423" s="3" t="s">
        <v>59</v>
      </c>
      <c r="B423" s="4">
        <v>18.769898778741616</v>
      </c>
      <c r="C423" s="4">
        <v>19.467789448949127</v>
      </c>
      <c r="D423" s="4">
        <v>20.247148663666707</v>
      </c>
      <c r="E423" s="4">
        <v>20.98888824132046</v>
      </c>
      <c r="F423" s="4">
        <v>21.831931263826842</v>
      </c>
      <c r="G423" s="4">
        <v>22.835831567544769</v>
      </c>
      <c r="H423" s="4">
        <v>23.963209009536797</v>
      </c>
      <c r="I423" s="4">
        <v>25.187469408780306</v>
      </c>
      <c r="J423" s="4">
        <v>26.525865774859849</v>
      </c>
      <c r="K423" s="4">
        <v>27.972796918175213</v>
      </c>
      <c r="L423" s="4">
        <v>29.580711260195514</v>
      </c>
      <c r="M423" s="4">
        <v>31.360193111308003</v>
      </c>
      <c r="N423" s="4">
        <v>33.300287781302877</v>
      </c>
      <c r="O423" s="11">
        <f t="shared" si="7"/>
        <v>5.5369285709859044E-2</v>
      </c>
      <c r="P423"/>
      <c r="Q423" s="11"/>
    </row>
    <row r="424" spans="1:17">
      <c r="A424" s="3" t="s">
        <v>60</v>
      </c>
      <c r="B424" s="4">
        <v>3.5609933441903179</v>
      </c>
      <c r="C424" s="4">
        <v>3.6602501469092132</v>
      </c>
      <c r="D424" s="4">
        <v>3.7752432640824058</v>
      </c>
      <c r="E424" s="4">
        <v>3.8796150488037759</v>
      </c>
      <c r="F424" s="4">
        <v>3.996433042750406</v>
      </c>
      <c r="G424" s="4">
        <v>4.1227160245092245</v>
      </c>
      <c r="H424" s="4">
        <v>4.2615663105640511</v>
      </c>
      <c r="I424" s="4">
        <v>4.4168831985416483</v>
      </c>
      <c r="J424" s="4">
        <v>4.581511375004002</v>
      </c>
      <c r="K424" s="4">
        <v>4.7580988624248155</v>
      </c>
      <c r="L424" s="4">
        <v>4.9498422044397667</v>
      </c>
      <c r="M424" s="4">
        <v>5.1583511941712201</v>
      </c>
      <c r="N424" s="4">
        <v>5.3854454273275456</v>
      </c>
      <c r="O424" s="11">
        <f t="shared" si="7"/>
        <v>3.8907512820889834E-2</v>
      </c>
      <c r="P424"/>
      <c r="Q424" s="11"/>
    </row>
    <row r="425" spans="1:17">
      <c r="A425" s="3" t="s">
        <v>61</v>
      </c>
      <c r="B425" s="4">
        <v>12.971071234303405</v>
      </c>
      <c r="C425" s="4">
        <v>13.371417260226341</v>
      </c>
      <c r="D425" s="4">
        <v>13.858923869638408</v>
      </c>
      <c r="E425" s="4">
        <v>14.311033001978318</v>
      </c>
      <c r="F425" s="4">
        <v>14.826805707227061</v>
      </c>
      <c r="G425" s="4">
        <v>15.383860703874822</v>
      </c>
      <c r="H425" s="4">
        <v>16.001549915878527</v>
      </c>
      <c r="I425" s="4">
        <v>16.672939089826954</v>
      </c>
      <c r="J425" s="4">
        <v>17.384968488855403</v>
      </c>
      <c r="K425" s="4">
        <v>18.154200497881241</v>
      </c>
      <c r="L425" s="4">
        <v>18.971882137380433</v>
      </c>
      <c r="M425" s="4">
        <v>19.849556440277443</v>
      </c>
      <c r="N425" s="4">
        <v>20.809868306807594</v>
      </c>
      <c r="O425" s="11">
        <f t="shared" si="7"/>
        <v>4.4103201848035449E-2</v>
      </c>
      <c r="P425"/>
      <c r="Q425" s="11"/>
    </row>
    <row r="426" spans="1:17">
      <c r="A426" s="3" t="s">
        <v>62</v>
      </c>
      <c r="B426" s="4">
        <v>2.8288658449391373</v>
      </c>
      <c r="C426" s="4">
        <v>2.8909236844686883</v>
      </c>
      <c r="D426" s="4">
        <v>2.963702201846028</v>
      </c>
      <c r="E426" s="4">
        <v>3.0294044271509759</v>
      </c>
      <c r="F426" s="4">
        <v>3.1028192796679321</v>
      </c>
      <c r="G426" s="4">
        <v>3.1822606807637559</v>
      </c>
      <c r="H426" s="4">
        <v>3.2695736967452298</v>
      </c>
      <c r="I426" s="4">
        <v>3.3683280885928908</v>
      </c>
      <c r="J426" s="4">
        <v>3.4728492334304555</v>
      </c>
      <c r="K426" s="4">
        <v>3.5850278039481034</v>
      </c>
      <c r="L426" s="4">
        <v>3.7071209602501121</v>
      </c>
      <c r="M426" s="4">
        <v>3.8401416004354849</v>
      </c>
      <c r="N426" s="4">
        <v>3.9852324118632163</v>
      </c>
      <c r="O426" s="11">
        <f t="shared" si="7"/>
        <v>3.2665576290575128E-2</v>
      </c>
      <c r="P426"/>
      <c r="Q426" s="11"/>
    </row>
    <row r="427" spans="1:17">
      <c r="A427" s="3" t="s">
        <v>63</v>
      </c>
      <c r="B427" s="4">
        <v>0.62276131183885364</v>
      </c>
      <c r="C427" s="4">
        <v>0.63283999444135208</v>
      </c>
      <c r="D427" s="4">
        <v>0.64515114621202008</v>
      </c>
      <c r="E427" s="4">
        <v>0.65659525084026549</v>
      </c>
      <c r="F427" s="4">
        <v>0.66958974521386816</v>
      </c>
      <c r="G427" s="4">
        <v>0.68390698174313225</v>
      </c>
      <c r="H427" s="4">
        <v>0.69964825993855195</v>
      </c>
      <c r="I427" s="4">
        <v>0.7165410320827833</v>
      </c>
      <c r="J427" s="4">
        <v>0.73495754665863544</v>
      </c>
      <c r="K427" s="4">
        <v>0.75443698936824743</v>
      </c>
      <c r="L427" s="4">
        <v>0.77536342483434262</v>
      </c>
      <c r="M427" s="4">
        <v>0.79785581949539042</v>
      </c>
      <c r="N427" s="4">
        <v>0.82240077702677339</v>
      </c>
      <c r="O427" s="11">
        <f t="shared" si="7"/>
        <v>2.6693765822899836E-2</v>
      </c>
      <c r="P427"/>
      <c r="Q427" s="11"/>
    </row>
    <row r="428" spans="1:17">
      <c r="A428" s="2" t="s">
        <v>64</v>
      </c>
      <c r="B428" s="4">
        <v>38.753590514013332</v>
      </c>
      <c r="C428" s="4">
        <v>40.023220534994721</v>
      </c>
      <c r="D428" s="4">
        <v>41.49016914544557</v>
      </c>
      <c r="E428" s="4">
        <v>42.865535970093809</v>
      </c>
      <c r="F428" s="4">
        <v>44.427579038686112</v>
      </c>
      <c r="G428" s="4">
        <v>46.208575958435695</v>
      </c>
      <c r="H428" s="4">
        <v>48.195547192663142</v>
      </c>
      <c r="I428" s="4">
        <v>50.362160817824595</v>
      </c>
      <c r="J428" s="4">
        <v>52.700152418808344</v>
      </c>
      <c r="K428" s="4">
        <v>55.224561071797616</v>
      </c>
      <c r="L428" s="4">
        <v>57.984919987100177</v>
      </c>
      <c r="M428" s="4">
        <v>61.00609816568754</v>
      </c>
      <c r="N428" s="4">
        <v>64.303234704328005</v>
      </c>
      <c r="O428" s="11">
        <f t="shared" si="7"/>
        <v>4.8338323169691888E-2</v>
      </c>
      <c r="P428"/>
      <c r="Q428" s="11"/>
    </row>
    <row r="429" spans="1:17">
      <c r="A429" s="3" t="s">
        <v>65</v>
      </c>
      <c r="B429" s="4">
        <v>12.612412063290371</v>
      </c>
      <c r="C429" s="4">
        <v>13.089824514227999</v>
      </c>
      <c r="D429" s="4">
        <v>13.651979199780442</v>
      </c>
      <c r="E429" s="4">
        <v>14.17975178438023</v>
      </c>
      <c r="F429" s="4">
        <v>14.778672486545123</v>
      </c>
      <c r="G429" s="4">
        <v>15.503827380336844</v>
      </c>
      <c r="H429" s="4">
        <v>16.333264991298876</v>
      </c>
      <c r="I429" s="4">
        <v>17.249230706931051</v>
      </c>
      <c r="J429" s="4">
        <v>18.242882448556621</v>
      </c>
      <c r="K429" s="4">
        <v>19.316664181255163</v>
      </c>
      <c r="L429" s="4">
        <v>20.5114300665103</v>
      </c>
      <c r="M429" s="4">
        <v>21.844418119044811</v>
      </c>
      <c r="N429" s="4">
        <v>23.315166070598949</v>
      </c>
      <c r="O429" s="11">
        <f t="shared" si="7"/>
        <v>6.0020408992565021E-2</v>
      </c>
      <c r="P429"/>
      <c r="Q429" s="11"/>
    </row>
    <row r="430" spans="1:17">
      <c r="A430" s="3" t="s">
        <v>66</v>
      </c>
      <c r="B430" s="4">
        <v>6.5008706311502706</v>
      </c>
      <c r="C430" s="4">
        <v>6.7296663718176601</v>
      </c>
      <c r="D430" s="4">
        <v>6.9866094509630825</v>
      </c>
      <c r="E430" s="4">
        <v>7.2324592383030692</v>
      </c>
      <c r="F430" s="4">
        <v>7.5132347231229284</v>
      </c>
      <c r="G430" s="4">
        <v>7.8303927879613955</v>
      </c>
      <c r="H430" s="4">
        <v>8.1787340833084539</v>
      </c>
      <c r="I430" s="4">
        <v>8.5637601214035577</v>
      </c>
      <c r="J430" s="4">
        <v>8.9807630097452176</v>
      </c>
      <c r="K430" s="4">
        <v>9.433037183421094</v>
      </c>
      <c r="L430" s="4">
        <v>9.9297907437684856</v>
      </c>
      <c r="M430" s="4">
        <v>10.476477084896574</v>
      </c>
      <c r="N430" s="4">
        <v>11.072738994500845</v>
      </c>
      <c r="O430" s="11">
        <f t="shared" si="7"/>
        <v>5.0741609576609066E-2</v>
      </c>
      <c r="P430"/>
      <c r="Q430" s="11"/>
    </row>
    <row r="431" spans="1:17">
      <c r="A431" s="3" t="s">
        <v>67</v>
      </c>
      <c r="B431" s="4">
        <v>5.5220895729723196</v>
      </c>
      <c r="C431" s="4">
        <v>5.7336143361128391</v>
      </c>
      <c r="D431" s="4">
        <v>5.9760567515822594</v>
      </c>
      <c r="E431" s="4">
        <v>6.2008152081838439</v>
      </c>
      <c r="F431" s="4">
        <v>6.45511647730478</v>
      </c>
      <c r="G431" s="4">
        <v>6.728354528496431</v>
      </c>
      <c r="H431" s="4">
        <v>7.0269872795382691</v>
      </c>
      <c r="I431" s="4">
        <v>7.3424459131580244</v>
      </c>
      <c r="J431" s="4">
        <v>7.6797560326173748</v>
      </c>
      <c r="K431" s="4">
        <v>8.0430766932847231</v>
      </c>
      <c r="L431" s="4">
        <v>8.4304606933224395</v>
      </c>
      <c r="M431" s="4">
        <v>8.8414275429830607</v>
      </c>
      <c r="N431" s="4">
        <v>9.2803711085618641</v>
      </c>
      <c r="O431" s="11">
        <f t="shared" si="7"/>
        <v>4.7010230314487554E-2</v>
      </c>
      <c r="P431"/>
      <c r="Q431" s="11"/>
    </row>
    <row r="432" spans="1:17">
      <c r="A432" s="3" t="s">
        <v>68</v>
      </c>
      <c r="B432" s="4">
        <v>3.2669364352098973</v>
      </c>
      <c r="C432" s="4">
        <v>3.366878782666455</v>
      </c>
      <c r="D432" s="4">
        <v>3.4875836414681536</v>
      </c>
      <c r="E432" s="4">
        <v>3.5994951117193956</v>
      </c>
      <c r="F432" s="4">
        <v>3.7271606263728954</v>
      </c>
      <c r="G432" s="4">
        <v>3.8650155481261721</v>
      </c>
      <c r="H432" s="4">
        <v>4.0178520978036429</v>
      </c>
      <c r="I432" s="4">
        <v>4.183988554614456</v>
      </c>
      <c r="J432" s="4">
        <v>4.360124025250081</v>
      </c>
      <c r="K432" s="4">
        <v>4.5503944805964958</v>
      </c>
      <c r="L432" s="4">
        <v>4.7525808717077407</v>
      </c>
      <c r="M432" s="4">
        <v>4.969553572576821</v>
      </c>
      <c r="N432" s="4">
        <v>5.2069557252222074</v>
      </c>
      <c r="O432" s="11">
        <f t="shared" si="7"/>
        <v>4.3495011132686945E-2</v>
      </c>
      <c r="P432"/>
      <c r="Q432" s="11"/>
    </row>
    <row r="433" spans="1:17">
      <c r="A433" s="3" t="s">
        <v>69</v>
      </c>
      <c r="B433" s="4">
        <v>2.5294610960306692</v>
      </c>
      <c r="C433" s="4">
        <v>2.5816270222266917</v>
      </c>
      <c r="D433" s="4">
        <v>2.6410344992493595</v>
      </c>
      <c r="E433" s="4">
        <v>2.6988139507242939</v>
      </c>
      <c r="F433" s="4">
        <v>2.7650435272719065</v>
      </c>
      <c r="G433" s="4">
        <v>2.8414747405321172</v>
      </c>
      <c r="H433" s="4">
        <v>2.9247776494909656</v>
      </c>
      <c r="I433" s="4">
        <v>3.0180999016017842</v>
      </c>
      <c r="J433" s="4">
        <v>3.1192813592054907</v>
      </c>
      <c r="K433" s="4">
        <v>3.229052969086371</v>
      </c>
      <c r="L433" s="4">
        <v>3.3501167101422928</v>
      </c>
      <c r="M433" s="4">
        <v>3.4837399949187038</v>
      </c>
      <c r="N433" s="4">
        <v>3.6291698992343657</v>
      </c>
      <c r="O433" s="11">
        <f t="shared" si="7"/>
        <v>3.5572478516126223E-2</v>
      </c>
      <c r="P433"/>
      <c r="Q433" s="11"/>
    </row>
    <row r="434" spans="1:17">
      <c r="A434" s="3" t="s">
        <v>70</v>
      </c>
      <c r="B434" s="4">
        <v>1.9830847866730099</v>
      </c>
      <c r="C434" s="4">
        <v>2.0316950711580626</v>
      </c>
      <c r="D434" s="4">
        <v>2.0843449270202523</v>
      </c>
      <c r="E434" s="4">
        <v>2.1323423664412551</v>
      </c>
      <c r="F434" s="4">
        <v>2.1857115432717125</v>
      </c>
      <c r="G434" s="4">
        <v>2.2428882763753144</v>
      </c>
      <c r="H434" s="4">
        <v>2.3064688856648097</v>
      </c>
      <c r="I434" s="4">
        <v>2.3731815739721007</v>
      </c>
      <c r="J434" s="4">
        <v>2.4453658456378089</v>
      </c>
      <c r="K434" s="4">
        <v>2.5235816036255225</v>
      </c>
      <c r="L434" s="4">
        <v>2.6076108750620093</v>
      </c>
      <c r="M434" s="4">
        <v>2.6962008961980697</v>
      </c>
      <c r="N434" s="4">
        <v>2.7925191938357377</v>
      </c>
      <c r="O434" s="11">
        <f t="shared" si="7"/>
        <v>3.1806740933818849E-2</v>
      </c>
      <c r="P434"/>
      <c r="Q434" s="11"/>
    </row>
    <row r="435" spans="1:17">
      <c r="A435" s="3" t="s">
        <v>71</v>
      </c>
      <c r="B435" s="4">
        <v>1.0675332777571671</v>
      </c>
      <c r="C435" s="4">
        <v>1.0842129180334155</v>
      </c>
      <c r="D435" s="4">
        <v>1.1061889295965197</v>
      </c>
      <c r="E435" s="4">
        <v>1.1265598181077692</v>
      </c>
      <c r="F435" s="4">
        <v>1.1499898642524731</v>
      </c>
      <c r="G435" s="4">
        <v>1.1753114658972108</v>
      </c>
      <c r="H435" s="4">
        <v>1.2034742817025055</v>
      </c>
      <c r="I435" s="4">
        <v>1.2344853981262576</v>
      </c>
      <c r="J435" s="4">
        <v>1.2672189210343319</v>
      </c>
      <c r="K435" s="4">
        <v>1.3027735280285686</v>
      </c>
      <c r="L435" s="4">
        <v>1.3403600291782392</v>
      </c>
      <c r="M435" s="4">
        <v>1.3806674437265529</v>
      </c>
      <c r="N435" s="4">
        <v>1.4251107785047643</v>
      </c>
      <c r="O435" s="11">
        <f t="shared" si="7"/>
        <v>2.791338597582485E-2</v>
      </c>
      <c r="P435"/>
      <c r="Q435" s="11"/>
    </row>
    <row r="436" spans="1:17">
      <c r="A436" s="3" t="s">
        <v>72</v>
      </c>
      <c r="B436" s="4">
        <v>2.827147462736701</v>
      </c>
      <c r="C436" s="4">
        <v>2.918515198531678</v>
      </c>
      <c r="D436" s="4">
        <v>3.0175037719516298</v>
      </c>
      <c r="E436" s="4">
        <v>3.1088558542484597</v>
      </c>
      <c r="F436" s="4">
        <v>3.2125017574070212</v>
      </c>
      <c r="G436" s="4">
        <v>3.3239483593062928</v>
      </c>
      <c r="H436" s="4">
        <v>3.4449121233616822</v>
      </c>
      <c r="I436" s="4">
        <v>3.5733657535424759</v>
      </c>
      <c r="J436" s="4">
        <v>3.7121645073381782</v>
      </c>
      <c r="K436" s="4">
        <v>3.8587446224040609</v>
      </c>
      <c r="L436" s="4">
        <v>4.0162323459604847</v>
      </c>
      <c r="M436" s="4">
        <v>4.1842856376899906</v>
      </c>
      <c r="N436" s="4">
        <v>4.3638126401644781</v>
      </c>
      <c r="O436" s="11">
        <f t="shared" si="7"/>
        <v>3.9650589108001968E-2</v>
      </c>
      <c r="P436"/>
      <c r="Q436" s="11"/>
    </row>
    <row r="437" spans="1:17">
      <c r="A437" s="3" t="s">
        <v>73</v>
      </c>
      <c r="B437" s="4">
        <v>2.4440551881929249</v>
      </c>
      <c r="C437" s="4">
        <v>2.4871863202199189</v>
      </c>
      <c r="D437" s="4">
        <v>2.5388679738338666</v>
      </c>
      <c r="E437" s="4">
        <v>2.5864426379854817</v>
      </c>
      <c r="F437" s="4">
        <v>2.6401480331372729</v>
      </c>
      <c r="G437" s="4">
        <v>2.6973628714039237</v>
      </c>
      <c r="H437" s="4">
        <v>2.7590758004939491</v>
      </c>
      <c r="I437" s="4">
        <v>2.8236028944748752</v>
      </c>
      <c r="J437" s="4">
        <v>2.892596269423235</v>
      </c>
      <c r="K437" s="4">
        <v>2.9672358100956249</v>
      </c>
      <c r="L437" s="4">
        <v>3.0463376514481837</v>
      </c>
      <c r="M437" s="4">
        <v>3.1293278736529628</v>
      </c>
      <c r="N437" s="4">
        <v>3.2173902937047969</v>
      </c>
      <c r="O437" s="11">
        <f t="shared" si="7"/>
        <v>2.5504965193666185E-2</v>
      </c>
      <c r="P437"/>
      <c r="Q437" s="11"/>
    </row>
    <row r="438" spans="1:17">
      <c r="A438" s="2" t="s">
        <v>74</v>
      </c>
      <c r="B438" s="4">
        <v>38.753590514013332</v>
      </c>
      <c r="C438" s="4">
        <v>40.023220534994721</v>
      </c>
      <c r="D438" s="4">
        <v>41.49016914544557</v>
      </c>
      <c r="E438" s="4">
        <v>42.865535970093795</v>
      </c>
      <c r="F438" s="4">
        <v>44.427579038686112</v>
      </c>
      <c r="G438" s="4">
        <v>46.208575958435702</v>
      </c>
      <c r="H438" s="4">
        <v>48.195547192663156</v>
      </c>
      <c r="I438" s="4">
        <v>50.362160817824588</v>
      </c>
      <c r="J438" s="4">
        <v>52.700152418808344</v>
      </c>
      <c r="K438" s="4">
        <v>55.224561071797631</v>
      </c>
      <c r="L438" s="4">
        <v>57.98491998710017</v>
      </c>
      <c r="M438" s="4">
        <v>61.00609816568754</v>
      </c>
      <c r="N438" s="4">
        <v>64.303234704328005</v>
      </c>
      <c r="O438" s="11">
        <f t="shared" si="7"/>
        <v>4.8338323169691805E-2</v>
      </c>
      <c r="P438"/>
      <c r="Q438" s="11"/>
    </row>
    <row r="439" spans="1:17">
      <c r="A439" s="3" t="s">
        <v>75</v>
      </c>
      <c r="B439" s="4">
        <v>24.767871818118419</v>
      </c>
      <c r="C439" s="4">
        <v>25.599587246212892</v>
      </c>
      <c r="D439" s="4">
        <v>26.564556941724916</v>
      </c>
      <c r="E439" s="4">
        <v>27.466917265382069</v>
      </c>
      <c r="F439" s="4">
        <v>28.504678827473789</v>
      </c>
      <c r="G439" s="4">
        <v>29.729452522387511</v>
      </c>
      <c r="H439" s="4">
        <v>31.105787050304258</v>
      </c>
      <c r="I439" s="4">
        <v>32.628573670606414</v>
      </c>
      <c r="J439" s="4">
        <v>34.277481456694773</v>
      </c>
      <c r="K439" s="4">
        <v>36.063821494853869</v>
      </c>
      <c r="L439" s="4">
        <v>38.037721571859095</v>
      </c>
      <c r="M439" s="4">
        <v>40.226131833436341</v>
      </c>
      <c r="N439" s="4">
        <v>42.636028007083283</v>
      </c>
      <c r="O439" s="11">
        <f t="shared" si="7"/>
        <v>5.2858421605148066E-2</v>
      </c>
      <c r="P439"/>
      <c r="Q439" s="11"/>
    </row>
    <row r="440" spans="1:17">
      <c r="A440" s="3" t="s">
        <v>76</v>
      </c>
      <c r="B440" s="4">
        <v>10.429234225112051</v>
      </c>
      <c r="C440" s="4">
        <v>10.774261542579858</v>
      </c>
      <c r="D440" s="4">
        <v>11.175016113059044</v>
      </c>
      <c r="E440" s="4">
        <v>11.552924081505667</v>
      </c>
      <c r="F440" s="4">
        <v>11.971369759351958</v>
      </c>
      <c r="G440" s="4">
        <v>12.415102699051413</v>
      </c>
      <c r="H440" s="4">
        <v>12.902958764621618</v>
      </c>
      <c r="I440" s="4">
        <v>13.416542941628455</v>
      </c>
      <c r="J440" s="4">
        <v>13.964620822505029</v>
      </c>
      <c r="K440" s="4">
        <v>14.554207587287546</v>
      </c>
      <c r="L440" s="4">
        <v>15.181127342870139</v>
      </c>
      <c r="M440" s="4">
        <v>15.843920262375136</v>
      </c>
      <c r="N440" s="4">
        <v>16.549883928127834</v>
      </c>
      <c r="O440" s="11">
        <f t="shared" si="7"/>
        <v>4.1921375726472233E-2</v>
      </c>
      <c r="P440"/>
      <c r="Q440" s="11"/>
    </row>
    <row r="441" spans="1:17">
      <c r="A441" s="3" t="s">
        <v>77</v>
      </c>
      <c r="B441" s="4">
        <v>3.5564844707828631</v>
      </c>
      <c r="C441" s="4">
        <v>3.6493717462019739</v>
      </c>
      <c r="D441" s="4">
        <v>3.7505960906616087</v>
      </c>
      <c r="E441" s="4">
        <v>3.8456946232060583</v>
      </c>
      <c r="F441" s="4">
        <v>3.9515304518603656</v>
      </c>
      <c r="G441" s="4">
        <v>4.0640207369967793</v>
      </c>
      <c r="H441" s="4">
        <v>4.1868013777372788</v>
      </c>
      <c r="I441" s="4">
        <v>4.3170442055897134</v>
      </c>
      <c r="J441" s="4">
        <v>4.4580501396085417</v>
      </c>
      <c r="K441" s="4">
        <v>4.6065319896562107</v>
      </c>
      <c r="L441" s="4">
        <v>4.7660710723709343</v>
      </c>
      <c r="M441" s="4">
        <v>4.9360460698760642</v>
      </c>
      <c r="N441" s="4">
        <v>5.1173227691168881</v>
      </c>
      <c r="O441" s="11">
        <f t="shared" si="7"/>
        <v>3.3470603512777107E-2</v>
      </c>
      <c r="P441"/>
      <c r="Q441" s="11"/>
    </row>
    <row r="442" spans="1:17">
      <c r="A442" s="2" t="s">
        <v>78</v>
      </c>
      <c r="B442" s="4">
        <v>38.753590514013332</v>
      </c>
      <c r="C442" s="4">
        <v>40.023220534994721</v>
      </c>
      <c r="D442" s="4">
        <v>41.490169145445563</v>
      </c>
      <c r="E442" s="4">
        <v>42.865535970093788</v>
      </c>
      <c r="F442" s="4">
        <v>44.427579038686112</v>
      </c>
      <c r="G442" s="4">
        <v>46.208575958435702</v>
      </c>
      <c r="H442" s="4">
        <v>48.195547192663156</v>
      </c>
      <c r="I442" s="4">
        <v>50.362160817824574</v>
      </c>
      <c r="J442" s="4">
        <v>52.700152418808351</v>
      </c>
      <c r="K442" s="4">
        <v>55.224561071797623</v>
      </c>
      <c r="L442" s="4">
        <v>57.98491998710017</v>
      </c>
      <c r="M442" s="4">
        <v>61.006098165687533</v>
      </c>
      <c r="N442" s="4">
        <v>64.303234704328005</v>
      </c>
      <c r="O442" s="11">
        <f t="shared" si="7"/>
        <v>4.8338323169691805E-2</v>
      </c>
      <c r="P442"/>
      <c r="Q442" s="11"/>
    </row>
    <row r="443" spans="1:17">
      <c r="A443" s="3" t="s">
        <v>79</v>
      </c>
      <c r="B443" s="4">
        <v>6.6830187988990843</v>
      </c>
      <c r="C443" s="4">
        <v>6.8254287162379539</v>
      </c>
      <c r="D443" s="4">
        <v>6.9904407767493355</v>
      </c>
      <c r="E443" s="4">
        <v>7.1473321138282673</v>
      </c>
      <c r="F443" s="4">
        <v>7.3305649869083291</v>
      </c>
      <c r="G443" s="4">
        <v>7.5372001986526938</v>
      </c>
      <c r="H443" s="4">
        <v>7.7669432357112695</v>
      </c>
      <c r="I443" s="4">
        <v>8.0238108021676773</v>
      </c>
      <c r="J443" s="4">
        <v>8.3021513217281218</v>
      </c>
      <c r="K443" s="4">
        <v>8.6039822148579184</v>
      </c>
      <c r="L443" s="4">
        <v>8.936581688148225</v>
      </c>
      <c r="M443" s="4">
        <v>9.3034336271929803</v>
      </c>
      <c r="N443" s="4">
        <v>9.7026418129637619</v>
      </c>
      <c r="O443" s="11">
        <f t="shared" si="7"/>
        <v>3.6736918170685251E-2</v>
      </c>
      <c r="P443"/>
      <c r="Q443" s="11"/>
    </row>
    <row r="444" spans="1:17">
      <c r="A444" s="3" t="s">
        <v>80</v>
      </c>
      <c r="B444" s="4">
        <v>19.500476915093827</v>
      </c>
      <c r="C444" s="4">
        <v>20.18082318226714</v>
      </c>
      <c r="D444" s="4">
        <v>20.987671913169152</v>
      </c>
      <c r="E444" s="4">
        <v>21.757383476773093</v>
      </c>
      <c r="F444" s="4">
        <v>22.616647186344181</v>
      </c>
      <c r="G444" s="4">
        <v>23.642538113451216</v>
      </c>
      <c r="H444" s="4">
        <v>24.790975455964045</v>
      </c>
      <c r="I444" s="4">
        <v>26.053253064408022</v>
      </c>
      <c r="J444" s="4">
        <v>27.413309855541506</v>
      </c>
      <c r="K444" s="4">
        <v>28.895303821624807</v>
      </c>
      <c r="L444" s="4">
        <v>30.526670341283815</v>
      </c>
      <c r="M444" s="4">
        <v>32.3297387124571</v>
      </c>
      <c r="N444" s="4">
        <v>34.316720235192186</v>
      </c>
      <c r="O444" s="11">
        <f t="shared" si="7"/>
        <v>5.466844832758589E-2</v>
      </c>
      <c r="P444"/>
      <c r="Q444" s="11"/>
    </row>
    <row r="445" spans="1:17">
      <c r="A445" s="3" t="s">
        <v>81</v>
      </c>
      <c r="B445" s="4">
        <v>12.570094800020421</v>
      </c>
      <c r="C445" s="4">
        <v>13.016968636489629</v>
      </c>
      <c r="D445" s="4">
        <v>13.51205645552708</v>
      </c>
      <c r="E445" s="4">
        <v>13.960820379492432</v>
      </c>
      <c r="F445" s="4">
        <v>14.4803668654336</v>
      </c>
      <c r="G445" s="4">
        <v>15.028837646331793</v>
      </c>
      <c r="H445" s="4">
        <v>15.637628500987843</v>
      </c>
      <c r="I445" s="4">
        <v>16.285096951248878</v>
      </c>
      <c r="J445" s="4">
        <v>16.984691241538719</v>
      </c>
      <c r="K445" s="4">
        <v>17.725275035314894</v>
      </c>
      <c r="L445" s="4">
        <v>18.521667957668132</v>
      </c>
      <c r="M445" s="4">
        <v>19.372925826037456</v>
      </c>
      <c r="N445" s="4">
        <v>20.283872656172058</v>
      </c>
      <c r="O445" s="11">
        <f t="shared" si="7"/>
        <v>4.3767188384078975E-2</v>
      </c>
      <c r="P445"/>
      <c r="Q445" s="11"/>
    </row>
    <row r="446" spans="1:17">
      <c r="A446" s="2" t="s">
        <v>82</v>
      </c>
      <c r="B446" s="4">
        <v>38.753590514013332</v>
      </c>
      <c r="C446" s="4">
        <v>40.023220534994721</v>
      </c>
      <c r="D446" s="4">
        <v>41.49016914544557</v>
      </c>
      <c r="E446" s="4">
        <v>42.865535970093795</v>
      </c>
      <c r="F446" s="4">
        <v>44.427579038686105</v>
      </c>
      <c r="G446" s="4">
        <v>46.208575958435702</v>
      </c>
      <c r="H446" s="4">
        <v>48.195547192663156</v>
      </c>
      <c r="I446" s="4">
        <v>50.362160817824581</v>
      </c>
      <c r="J446" s="4">
        <v>52.700152418808344</v>
      </c>
      <c r="K446" s="4">
        <v>55.224561071797623</v>
      </c>
      <c r="L446" s="4">
        <v>57.98491998710017</v>
      </c>
      <c r="M446" s="4">
        <v>61.00609816568754</v>
      </c>
      <c r="N446" s="4">
        <v>64.303234704328005</v>
      </c>
      <c r="O446" s="11">
        <f t="shared" si="7"/>
        <v>4.8338323169691805E-2</v>
      </c>
      <c r="P446"/>
      <c r="Q446" s="11"/>
    </row>
    <row r="447" spans="1:17">
      <c r="A447" s="3" t="s">
        <v>28</v>
      </c>
      <c r="B447" s="4">
        <v>7.9205489496956751</v>
      </c>
      <c r="C447" s="4">
        <v>8.2436321841869074</v>
      </c>
      <c r="D447" s="4">
        <v>8.607555832190835</v>
      </c>
      <c r="E447" s="4">
        <v>8.9450467661006154</v>
      </c>
      <c r="F447" s="4">
        <v>9.3253928279222329</v>
      </c>
      <c r="G447" s="4">
        <v>9.7382216848234791</v>
      </c>
      <c r="H447" s="4">
        <v>10.190159093236716</v>
      </c>
      <c r="I447" s="4">
        <v>10.691262790101854</v>
      </c>
      <c r="J447" s="4">
        <v>11.225844866551549</v>
      </c>
      <c r="K447" s="4">
        <v>11.801425312341847</v>
      </c>
      <c r="L447" s="4">
        <v>12.427226623658973</v>
      </c>
      <c r="M447" s="4">
        <v>13.108905556436307</v>
      </c>
      <c r="N447" s="4">
        <v>13.852886707236552</v>
      </c>
      <c r="O447" s="11">
        <f t="shared" si="7"/>
        <v>5.1636869426666752E-2</v>
      </c>
      <c r="P447"/>
      <c r="Q447" s="11"/>
    </row>
    <row r="448" spans="1:17">
      <c r="A448" s="3" t="s">
        <v>27</v>
      </c>
      <c r="B448" s="4">
        <v>30.833041564317657</v>
      </c>
      <c r="C448" s="4">
        <v>31.779588350807813</v>
      </c>
      <c r="D448" s="4">
        <v>32.882613313254737</v>
      </c>
      <c r="E448" s="4">
        <v>33.920489203993178</v>
      </c>
      <c r="F448" s="4">
        <v>35.102186210763875</v>
      </c>
      <c r="G448" s="4">
        <v>36.470354273612223</v>
      </c>
      <c r="H448" s="4">
        <v>38.00538809942644</v>
      </c>
      <c r="I448" s="4">
        <v>39.670898027722728</v>
      </c>
      <c r="J448" s="4">
        <v>41.474307552256796</v>
      </c>
      <c r="K448" s="4">
        <v>43.423135759455775</v>
      </c>
      <c r="L448" s="4">
        <v>45.557693363441196</v>
      </c>
      <c r="M448" s="4">
        <v>47.897192609251235</v>
      </c>
      <c r="N448" s="4">
        <v>50.450347997091455</v>
      </c>
      <c r="O448" s="11">
        <f t="shared" si="7"/>
        <v>4.7446925428915633E-2</v>
      </c>
      <c r="P448"/>
      <c r="Q448" s="11"/>
    </row>
    <row r="449" spans="1:17">
      <c r="A449" s="2" t="s">
        <v>26</v>
      </c>
      <c r="B449" s="4">
        <v>38.753590514013325</v>
      </c>
      <c r="C449" s="4">
        <v>40.023220534994714</v>
      </c>
      <c r="D449" s="4">
        <v>41.49016914544557</v>
      </c>
      <c r="E449" s="4">
        <v>42.865535970093795</v>
      </c>
      <c r="F449" s="4">
        <v>44.427579038686119</v>
      </c>
      <c r="G449" s="4">
        <v>46.208575958435709</v>
      </c>
      <c r="H449" s="4">
        <v>48.195547192663149</v>
      </c>
      <c r="I449" s="4">
        <v>50.362160817824581</v>
      </c>
      <c r="J449" s="4">
        <v>52.700152418808344</v>
      </c>
      <c r="K449" s="4">
        <v>55.224561071797631</v>
      </c>
      <c r="L449" s="4">
        <v>57.984919987100163</v>
      </c>
      <c r="M449" s="4">
        <v>61.006098165687547</v>
      </c>
      <c r="N449" s="4">
        <v>64.303234704328005</v>
      </c>
      <c r="O449" s="11">
        <f t="shared" si="7"/>
        <v>4.8338323169691909E-2</v>
      </c>
      <c r="P449"/>
      <c r="Q449" s="11"/>
    </row>
    <row r="450" spans="1:17">
      <c r="A450" s="3" t="s">
        <v>83</v>
      </c>
      <c r="B450" s="4">
        <v>21.2270145715962</v>
      </c>
      <c r="C450" s="4">
        <v>21.936163391902831</v>
      </c>
      <c r="D450" s="4">
        <v>22.779792240957907</v>
      </c>
      <c r="E450" s="4">
        <v>23.58032230296887</v>
      </c>
      <c r="F450" s="4">
        <v>24.491899788661982</v>
      </c>
      <c r="G450" s="4">
        <v>25.579045830950765</v>
      </c>
      <c r="H450" s="4">
        <v>26.791794281068508</v>
      </c>
      <c r="I450" s="4">
        <v>28.127403559485</v>
      </c>
      <c r="J450" s="4">
        <v>29.574044059521931</v>
      </c>
      <c r="K450" s="4">
        <v>31.147169896087011</v>
      </c>
      <c r="L450" s="4">
        <v>32.894036767360561</v>
      </c>
      <c r="M450" s="4">
        <v>34.821812777720304</v>
      </c>
      <c r="N450" s="4">
        <v>36.937266092987748</v>
      </c>
      <c r="O450" s="11">
        <f t="shared" si="7"/>
        <v>5.3894653105148099E-2</v>
      </c>
      <c r="P450"/>
      <c r="Q450" s="11"/>
    </row>
    <row r="451" spans="1:17">
      <c r="A451" s="3" t="s">
        <v>84</v>
      </c>
      <c r="B451" s="4">
        <v>12.493526550289705</v>
      </c>
      <c r="C451" s="4">
        <v>12.922854964793883</v>
      </c>
      <c r="D451" s="4">
        <v>13.397710228611739</v>
      </c>
      <c r="E451" s="4">
        <v>13.837193931838401</v>
      </c>
      <c r="F451" s="4">
        <v>14.333976254465215</v>
      </c>
      <c r="G451" s="4">
        <v>14.863457772690502</v>
      </c>
      <c r="H451" s="4">
        <v>15.45781934572074</v>
      </c>
      <c r="I451" s="4">
        <v>16.09064876585769</v>
      </c>
      <c r="J451" s="4">
        <v>16.770512382089606</v>
      </c>
      <c r="K451" s="4">
        <v>17.49620096282181</v>
      </c>
      <c r="L451" s="4">
        <v>18.265483436861118</v>
      </c>
      <c r="M451" s="4">
        <v>19.094819161234984</v>
      </c>
      <c r="N451" s="4">
        <v>19.990343782064016</v>
      </c>
      <c r="O451" s="11">
        <f t="shared" si="7"/>
        <v>4.3243704819879644E-2</v>
      </c>
      <c r="P451"/>
      <c r="Q451" s="11"/>
    </row>
    <row r="452" spans="1:17">
      <c r="A452" s="3" t="s">
        <v>85</v>
      </c>
      <c r="B452" s="4">
        <v>3.2433635521705906</v>
      </c>
      <c r="C452" s="4">
        <v>3.3324854859782205</v>
      </c>
      <c r="D452" s="4">
        <v>3.4348338750085969</v>
      </c>
      <c r="E452" s="4">
        <v>3.5276713888574691</v>
      </c>
      <c r="F452" s="4">
        <v>3.6326019064845374</v>
      </c>
      <c r="G452" s="4">
        <v>3.7449302078548841</v>
      </c>
      <c r="H452" s="4">
        <v>3.8684189616604057</v>
      </c>
      <c r="I452" s="4">
        <v>4.0066822677832983</v>
      </c>
      <c r="J452" s="4">
        <v>4.1531988975647609</v>
      </c>
      <c r="K452" s="4">
        <v>4.3103521730534968</v>
      </c>
      <c r="L452" s="4">
        <v>4.4810158305190217</v>
      </c>
      <c r="M452" s="4">
        <v>4.6666193373889504</v>
      </c>
      <c r="N452" s="4">
        <v>4.8687780757350305</v>
      </c>
      <c r="O452" s="11">
        <f t="shared" si="7"/>
        <v>3.8203100596752915E-2</v>
      </c>
      <c r="P452"/>
      <c r="Q452" s="11"/>
    </row>
    <row r="453" spans="1:17">
      <c r="A453" s="3" t="s">
        <v>86</v>
      </c>
      <c r="B453" s="4">
        <v>1.419953136572214</v>
      </c>
      <c r="C453" s="4">
        <v>1.4556090356584581</v>
      </c>
      <c r="D453" s="4">
        <v>1.4940580988646552</v>
      </c>
      <c r="E453" s="4">
        <v>1.5294523257303096</v>
      </c>
      <c r="F453" s="4">
        <v>1.5700445641451317</v>
      </c>
      <c r="G453" s="4">
        <v>1.6131959086561019</v>
      </c>
      <c r="H453" s="4">
        <v>1.6597988197904812</v>
      </c>
      <c r="I453" s="4">
        <v>1.7092357612777309</v>
      </c>
      <c r="J453" s="4">
        <v>1.7628024505431517</v>
      </c>
      <c r="K453" s="4">
        <v>1.8191828679141711</v>
      </c>
      <c r="L453" s="4">
        <v>1.8797801679408144</v>
      </c>
      <c r="M453" s="4">
        <v>1.9443327429144164</v>
      </c>
      <c r="N453" s="4">
        <v>2.0131660642068798</v>
      </c>
      <c r="O453" s="11">
        <f t="shared" si="7"/>
        <v>3.2147545542366276E-2</v>
      </c>
      <c r="P453"/>
      <c r="Q453" s="11"/>
    </row>
    <row r="454" spans="1:17">
      <c r="A454" s="3" t="s">
        <v>87</v>
      </c>
      <c r="B454" s="4">
        <v>0.36973270338462383</v>
      </c>
      <c r="C454" s="4">
        <v>0.37610765666132828</v>
      </c>
      <c r="D454" s="4">
        <v>0.38377470200267072</v>
      </c>
      <c r="E454" s="4">
        <v>0.39089602069874285</v>
      </c>
      <c r="F454" s="4">
        <v>0.3990565249292467</v>
      </c>
      <c r="G454" s="4">
        <v>0.40794623828344767</v>
      </c>
      <c r="H454" s="4">
        <v>0.41771578442301921</v>
      </c>
      <c r="I454" s="4">
        <v>0.42819046342086059</v>
      </c>
      <c r="J454" s="4">
        <v>0.43959462908889413</v>
      </c>
      <c r="K454" s="4">
        <v>0.45165517192113613</v>
      </c>
      <c r="L454" s="4">
        <v>0.46460378441865152</v>
      </c>
      <c r="M454" s="4">
        <v>0.47851414642888629</v>
      </c>
      <c r="N454" s="4">
        <v>0.49368068933433462</v>
      </c>
      <c r="O454" s="11">
        <f t="shared" si="7"/>
        <v>2.7625195555601067E-2</v>
      </c>
      <c r="P454"/>
      <c r="Q454" s="11"/>
    </row>
    <row r="455" spans="1:17">
      <c r="A455" s="1" t="s">
        <v>93</v>
      </c>
      <c r="O455" s="11" t="str">
        <f t="shared" si="7"/>
        <v/>
      </c>
      <c r="P455"/>
      <c r="Q455" s="11"/>
    </row>
    <row r="456" spans="1:17">
      <c r="A456" s="2" t="s">
        <v>25</v>
      </c>
      <c r="B456" s="4">
        <v>55.656704605482489</v>
      </c>
      <c r="C456" s="4">
        <v>58.583231431312193</v>
      </c>
      <c r="D456" s="4">
        <v>61.953079013810353</v>
      </c>
      <c r="E456" s="4">
        <v>65.126101646696426</v>
      </c>
      <c r="F456" s="4">
        <v>68.873674883585082</v>
      </c>
      <c r="G456" s="4">
        <v>73.016612377575967</v>
      </c>
      <c r="H456" s="4">
        <v>77.718656775670595</v>
      </c>
      <c r="I456" s="4">
        <v>82.829648545085092</v>
      </c>
      <c r="J456" s="4">
        <v>88.399219808452671</v>
      </c>
      <c r="K456" s="4">
        <v>94.45095114699015</v>
      </c>
      <c r="L456" s="4">
        <v>101.1013459553219</v>
      </c>
      <c r="M456" s="4">
        <v>108.39129632250703</v>
      </c>
      <c r="N456" s="4">
        <v>116.41502628957986</v>
      </c>
      <c r="O456" s="11">
        <f t="shared" si="7"/>
        <v>6.8909782104667458E-2</v>
      </c>
      <c r="P456"/>
      <c r="Q456" s="11"/>
    </row>
    <row r="457" spans="1:17">
      <c r="A457" s="3" t="s">
        <v>32</v>
      </c>
      <c r="B457" s="4">
        <v>12.095239377352009</v>
      </c>
      <c r="C457" s="4">
        <v>12.801064887817114</v>
      </c>
      <c r="D457" s="4">
        <v>13.609100968526519</v>
      </c>
      <c r="E457" s="4">
        <v>14.370865396508899</v>
      </c>
      <c r="F457" s="4">
        <v>15.278690079046516</v>
      </c>
      <c r="G457" s="4">
        <v>16.2849725807216</v>
      </c>
      <c r="H457" s="4">
        <v>17.427860946929314</v>
      </c>
      <c r="I457" s="4">
        <v>18.677589637630543</v>
      </c>
      <c r="J457" s="4">
        <v>20.042937406946283</v>
      </c>
      <c r="K457" s="4">
        <v>21.527163770182206</v>
      </c>
      <c r="L457" s="4">
        <v>23.163509388596363</v>
      </c>
      <c r="M457" s="4">
        <v>24.947634205361883</v>
      </c>
      <c r="N457" s="4">
        <v>26.907926950189967</v>
      </c>
      <c r="O457" s="11">
        <f t="shared" si="7"/>
        <v>7.4375689175387311E-2</v>
      </c>
      <c r="P457"/>
      <c r="Q457" s="11"/>
    </row>
    <row r="458" spans="1:17">
      <c r="A458" s="3" t="s">
        <v>33</v>
      </c>
      <c r="B458" s="4">
        <v>15.00549409094401</v>
      </c>
      <c r="C458" s="4">
        <v>15.939158563159252</v>
      </c>
      <c r="D458" s="4">
        <v>17.033299820534737</v>
      </c>
      <c r="E458" s="4">
        <v>18.063807203267316</v>
      </c>
      <c r="F458" s="4">
        <v>19.281774553566049</v>
      </c>
      <c r="G458" s="4">
        <v>20.628303989273313</v>
      </c>
      <c r="H458" s="4">
        <v>22.180141480850359</v>
      </c>
      <c r="I458" s="4">
        <v>23.883444341160903</v>
      </c>
      <c r="J458" s="4">
        <v>25.740476088545019</v>
      </c>
      <c r="K458" s="4">
        <v>27.767103890001298</v>
      </c>
      <c r="L458" s="4">
        <v>30.009322809096052</v>
      </c>
      <c r="M458" s="4">
        <v>32.495614378995768</v>
      </c>
      <c r="N458" s="4">
        <v>35.258899254778008</v>
      </c>
      <c r="O458" s="11">
        <f t="shared" si="7"/>
        <v>7.9587604810529594E-2</v>
      </c>
      <c r="P458"/>
      <c r="Q458" s="11"/>
    </row>
    <row r="459" spans="1:17">
      <c r="A459" s="3" t="s">
        <v>34</v>
      </c>
      <c r="B459" s="4">
        <v>9.9744297181313684</v>
      </c>
      <c r="C459" s="4">
        <v>10.450959451944046</v>
      </c>
      <c r="D459" s="4">
        <v>10.997409165599972</v>
      </c>
      <c r="E459" s="4">
        <v>11.520526868311411</v>
      </c>
      <c r="F459" s="4">
        <v>12.13914829764742</v>
      </c>
      <c r="G459" s="4">
        <v>12.836793927576473</v>
      </c>
      <c r="H459" s="4">
        <v>13.619782578518569</v>
      </c>
      <c r="I459" s="4">
        <v>14.478587253098024</v>
      </c>
      <c r="J459" s="4">
        <v>15.415679193451263</v>
      </c>
      <c r="K459" s="4">
        <v>16.439897623877776</v>
      </c>
      <c r="L459" s="4">
        <v>17.571146441635747</v>
      </c>
      <c r="M459" s="4">
        <v>18.823593154796178</v>
      </c>
      <c r="N459" s="4">
        <v>20.201380212324057</v>
      </c>
      <c r="O459" s="11">
        <f t="shared" si="7"/>
        <v>6.692051911376376E-2</v>
      </c>
      <c r="P459"/>
      <c r="Q459" s="11"/>
    </row>
    <row r="460" spans="1:17">
      <c r="A460" s="3" t="s">
        <v>35</v>
      </c>
      <c r="B460" s="4">
        <v>5.2383321432291732</v>
      </c>
      <c r="C460" s="4">
        <v>5.5148445479505233</v>
      </c>
      <c r="D460" s="4">
        <v>5.8255572511402232</v>
      </c>
      <c r="E460" s="4">
        <v>6.116551610523107</v>
      </c>
      <c r="F460" s="4">
        <v>6.4597949646837654</v>
      </c>
      <c r="G460" s="4">
        <v>6.834158922766953</v>
      </c>
      <c r="H460" s="4">
        <v>7.2526002878445519</v>
      </c>
      <c r="I460" s="4">
        <v>7.6989210968161661</v>
      </c>
      <c r="J460" s="4">
        <v>8.185043780300445</v>
      </c>
      <c r="K460" s="4">
        <v>8.7072922720575718</v>
      </c>
      <c r="L460" s="4">
        <v>9.2747691812393107</v>
      </c>
      <c r="M460" s="4">
        <v>9.8890784936054281</v>
      </c>
      <c r="N460" s="4">
        <v>10.554895196639</v>
      </c>
      <c r="O460" s="11">
        <f t="shared" si="7"/>
        <v>6.4062110138867451E-2</v>
      </c>
      <c r="P460"/>
      <c r="Q460" s="11"/>
    </row>
    <row r="461" spans="1:17">
      <c r="A461" s="3" t="s">
        <v>36</v>
      </c>
      <c r="B461" s="4">
        <v>3.1328077615054983</v>
      </c>
      <c r="C461" s="4">
        <v>3.2690054599460119</v>
      </c>
      <c r="D461" s="4">
        <v>3.4212534748305283</v>
      </c>
      <c r="E461" s="4">
        <v>3.5620594161094417</v>
      </c>
      <c r="F461" s="4">
        <v>3.725343864924346</v>
      </c>
      <c r="G461" s="4">
        <v>3.9019714096579108</v>
      </c>
      <c r="H461" s="4">
        <v>4.1010377247495677</v>
      </c>
      <c r="I461" s="4">
        <v>4.3106042464907421</v>
      </c>
      <c r="J461" s="4">
        <v>4.5375103075267376</v>
      </c>
      <c r="K461" s="4">
        <v>4.7836960470236169</v>
      </c>
      <c r="L461" s="4">
        <v>5.0497086898196031</v>
      </c>
      <c r="M461" s="4">
        <v>5.3340319653832617</v>
      </c>
      <c r="N461" s="4">
        <v>5.6439847263619205</v>
      </c>
      <c r="O461" s="11">
        <f t="shared" si="7"/>
        <v>5.414474851738646E-2</v>
      </c>
      <c r="P461"/>
      <c r="Q461" s="11"/>
    </row>
    <row r="462" spans="1:17">
      <c r="A462" s="3" t="s">
        <v>37</v>
      </c>
      <c r="B462" s="4">
        <v>3.9553832318069126</v>
      </c>
      <c r="C462" s="4">
        <v>4.1308375664489274</v>
      </c>
      <c r="D462" s="4">
        <v>4.3355266292962886</v>
      </c>
      <c r="E462" s="4">
        <v>4.5269399753634749</v>
      </c>
      <c r="F462" s="4">
        <v>4.7514772940630259</v>
      </c>
      <c r="G462" s="4">
        <v>4.9977619866270508</v>
      </c>
      <c r="H462" s="4">
        <v>5.2741038255262094</v>
      </c>
      <c r="I462" s="4">
        <v>5.5689403774860047</v>
      </c>
      <c r="J462" s="4">
        <v>5.8891970835727587</v>
      </c>
      <c r="K462" s="4">
        <v>6.2327399652919357</v>
      </c>
      <c r="L462" s="4">
        <v>6.604247560283536</v>
      </c>
      <c r="M462" s="4">
        <v>7.0065502750302837</v>
      </c>
      <c r="N462" s="4">
        <v>7.4460310766821829</v>
      </c>
      <c r="O462" s="11">
        <f t="shared" si="7"/>
        <v>5.8609070184564196E-2</v>
      </c>
      <c r="P462"/>
      <c r="Q462" s="11"/>
    </row>
    <row r="463" spans="1:17">
      <c r="A463" s="3" t="s">
        <v>38</v>
      </c>
      <c r="B463" s="4">
        <v>3.0505977214968878</v>
      </c>
      <c r="C463" s="4">
        <v>3.1601279308635535</v>
      </c>
      <c r="D463" s="4">
        <v>3.2883410862891598</v>
      </c>
      <c r="E463" s="4">
        <v>3.4076105871710682</v>
      </c>
      <c r="F463" s="4">
        <v>3.5469396416873162</v>
      </c>
      <c r="G463" s="4">
        <v>3.6992585488494143</v>
      </c>
      <c r="H463" s="4">
        <v>3.8692226675897716</v>
      </c>
      <c r="I463" s="4">
        <v>4.0497160914167045</v>
      </c>
      <c r="J463" s="4">
        <v>4.2451289479879062</v>
      </c>
      <c r="K463" s="4">
        <v>4.4534808635836205</v>
      </c>
      <c r="L463" s="4">
        <v>4.6777209193311347</v>
      </c>
      <c r="M463" s="4">
        <v>4.9193793174091374</v>
      </c>
      <c r="N463" s="4">
        <v>5.1824189826214706</v>
      </c>
      <c r="O463" s="11">
        <f t="shared" si="7"/>
        <v>4.9341462965185635E-2</v>
      </c>
      <c r="P463"/>
      <c r="Q463" s="11"/>
    </row>
    <row r="464" spans="1:17">
      <c r="A464" s="3" t="s">
        <v>39</v>
      </c>
      <c r="B464" s="4">
        <v>3.2044205610166339</v>
      </c>
      <c r="C464" s="4">
        <v>3.317233023182764</v>
      </c>
      <c r="D464" s="4">
        <v>3.4425906175929186</v>
      </c>
      <c r="E464" s="4">
        <v>3.5577405894417131</v>
      </c>
      <c r="F464" s="4">
        <v>3.6905061879666388</v>
      </c>
      <c r="G464" s="4">
        <v>3.8333910121032533</v>
      </c>
      <c r="H464" s="4">
        <v>3.9939072636622526</v>
      </c>
      <c r="I464" s="4">
        <v>4.161845500986022</v>
      </c>
      <c r="J464" s="4">
        <v>4.3432470001222807</v>
      </c>
      <c r="K464" s="4">
        <v>4.5395767149721324</v>
      </c>
      <c r="L464" s="4">
        <v>4.750920965320141</v>
      </c>
      <c r="M464" s="4">
        <v>4.9754145319251064</v>
      </c>
      <c r="N464" s="4">
        <v>5.2194898899832545</v>
      </c>
      <c r="O464" s="11">
        <f t="shared" si="7"/>
        <v>4.507937580913849E-2</v>
      </c>
      <c r="P464"/>
      <c r="Q464" s="11"/>
    </row>
    <row r="465" spans="1:17">
      <c r="A465" s="2" t="s">
        <v>40</v>
      </c>
      <c r="B465" s="4">
        <v>55.656704605482489</v>
      </c>
      <c r="C465" s="4">
        <v>58.583231431312193</v>
      </c>
      <c r="D465" s="4">
        <v>61.953079013810353</v>
      </c>
      <c r="E465" s="4">
        <v>65.126101646696426</v>
      </c>
      <c r="F465" s="4">
        <v>68.873674883585082</v>
      </c>
      <c r="G465" s="4">
        <v>73.016612377575967</v>
      </c>
      <c r="H465" s="4">
        <v>77.71865677567061</v>
      </c>
      <c r="I465" s="4">
        <v>82.829648545085092</v>
      </c>
      <c r="J465" s="4">
        <v>88.399219808452671</v>
      </c>
      <c r="K465" s="4">
        <v>94.45095114699015</v>
      </c>
      <c r="L465" s="4">
        <v>101.10134595532192</v>
      </c>
      <c r="M465" s="4">
        <v>108.39129632250703</v>
      </c>
      <c r="N465" s="4">
        <v>116.41502628957986</v>
      </c>
      <c r="O465" s="11">
        <f t="shared" si="7"/>
        <v>6.8909782104667458E-2</v>
      </c>
      <c r="P465"/>
      <c r="Q465" s="11"/>
    </row>
    <row r="466" spans="1:17">
      <c r="A466" s="3" t="s">
        <v>41</v>
      </c>
      <c r="B466" s="4">
        <v>40.133271776112196</v>
      </c>
      <c r="C466" s="4">
        <v>42.248948455249611</v>
      </c>
      <c r="D466" s="4">
        <v>44.720230030292669</v>
      </c>
      <c r="E466" s="4">
        <v>47.043478671765143</v>
      </c>
      <c r="F466" s="4">
        <v>49.818837840446292</v>
      </c>
      <c r="G466" s="4">
        <v>52.922851703045168</v>
      </c>
      <c r="H466" s="4">
        <v>56.465628809347614</v>
      </c>
      <c r="I466" s="4">
        <v>60.330493446353394</v>
      </c>
      <c r="J466" s="4">
        <v>64.54571873850972</v>
      </c>
      <c r="K466" s="4">
        <v>69.14546883214625</v>
      </c>
      <c r="L466" s="4">
        <v>74.222103523989318</v>
      </c>
      <c r="M466" s="4">
        <v>79.811559671139165</v>
      </c>
      <c r="N466" s="4">
        <v>85.993719207810727</v>
      </c>
      <c r="O466" s="11">
        <f t="shared" si="7"/>
        <v>7.1809598734255589E-2</v>
      </c>
      <c r="P466"/>
      <c r="Q466" s="11"/>
    </row>
    <row r="467" spans="1:17">
      <c r="A467" s="3" t="s">
        <v>42</v>
      </c>
      <c r="B467" s="4">
        <v>13.024221888517083</v>
      </c>
      <c r="C467" s="4">
        <v>13.727178551606837</v>
      </c>
      <c r="D467" s="4">
        <v>14.502225644864481</v>
      </c>
      <c r="E467" s="4">
        <v>15.235486035387632</v>
      </c>
      <c r="F467" s="4">
        <v>16.075177049427836</v>
      </c>
      <c r="G467" s="4">
        <v>16.971900193837264</v>
      </c>
      <c r="H467" s="4">
        <v>17.972137738314572</v>
      </c>
      <c r="I467" s="4">
        <v>19.047433293875653</v>
      </c>
      <c r="J467" s="4">
        <v>20.216677336219099</v>
      </c>
      <c r="K467" s="4">
        <v>21.470712899439985</v>
      </c>
      <c r="L467" s="4">
        <v>22.831022773876253</v>
      </c>
      <c r="M467" s="4">
        <v>24.301040338584698</v>
      </c>
      <c r="N467" s="4">
        <v>25.891504127633592</v>
      </c>
      <c r="O467" s="11">
        <f t="shared" si="7"/>
        <v>6.2193966600356351E-2</v>
      </c>
      <c r="P467"/>
      <c r="Q467" s="11"/>
    </row>
    <row r="468" spans="1:17">
      <c r="A468" s="3" t="s">
        <v>43</v>
      </c>
      <c r="B468" s="4">
        <v>2.4992109408532124</v>
      </c>
      <c r="C468" s="4">
        <v>2.6071044244557453</v>
      </c>
      <c r="D468" s="4">
        <v>2.7306233386532002</v>
      </c>
      <c r="E468" s="4">
        <v>2.8471369395436517</v>
      </c>
      <c r="F468" s="4">
        <v>2.9796599937109529</v>
      </c>
      <c r="G468" s="4">
        <v>3.1218604806935346</v>
      </c>
      <c r="H468" s="4">
        <v>3.2808902280084102</v>
      </c>
      <c r="I468" s="4">
        <v>3.4517218048560467</v>
      </c>
      <c r="J468" s="4">
        <v>3.6368237337238489</v>
      </c>
      <c r="K468" s="4">
        <v>3.8347694154039127</v>
      </c>
      <c r="L468" s="4">
        <v>4.0482196574563414</v>
      </c>
      <c r="M468" s="4">
        <v>4.278696312783171</v>
      </c>
      <c r="N468" s="4">
        <v>4.529802954135528</v>
      </c>
      <c r="O468" s="11">
        <f t="shared" si="7"/>
        <v>5.4617848767070154E-2</v>
      </c>
      <c r="P468"/>
      <c r="Q468" s="11"/>
    </row>
    <row r="469" spans="1:17">
      <c r="A469" s="2" t="s">
        <v>44</v>
      </c>
      <c r="B469" s="4">
        <v>55.656704605482496</v>
      </c>
      <c r="C469" s="4">
        <v>58.583231431312207</v>
      </c>
      <c r="D469" s="4">
        <v>61.953079013810353</v>
      </c>
      <c r="E469" s="4">
        <v>65.126101646696412</v>
      </c>
      <c r="F469" s="4">
        <v>68.873674883585082</v>
      </c>
      <c r="G469" s="4">
        <v>73.016612377575953</v>
      </c>
      <c r="H469" s="4">
        <v>77.718656775670595</v>
      </c>
      <c r="I469" s="4">
        <v>82.829648545085092</v>
      </c>
      <c r="J469" s="4">
        <v>88.399219808452671</v>
      </c>
      <c r="K469" s="4">
        <v>94.45095114699015</v>
      </c>
      <c r="L469" s="4">
        <v>101.1013459553219</v>
      </c>
      <c r="M469" s="4">
        <v>108.39129632250705</v>
      </c>
      <c r="N469" s="4">
        <v>116.41502628957987</v>
      </c>
      <c r="O469" s="11">
        <f t="shared" si="7"/>
        <v>6.8909782104667486E-2</v>
      </c>
      <c r="P469"/>
      <c r="Q469" s="11"/>
    </row>
    <row r="470" spans="1:17">
      <c r="A470" s="3" t="s">
        <v>45</v>
      </c>
      <c r="B470" s="4">
        <v>2.2421199637858868</v>
      </c>
      <c r="C470" s="4">
        <v>2.3416819157262019</v>
      </c>
      <c r="D470" s="4">
        <v>2.4544036300332777</v>
      </c>
      <c r="E470" s="4">
        <v>2.5553112292962883</v>
      </c>
      <c r="F470" s="4">
        <v>2.6735403330805827</v>
      </c>
      <c r="G470" s="4">
        <v>2.8015540584007157</v>
      </c>
      <c r="H470" s="4">
        <v>2.945497342766898</v>
      </c>
      <c r="I470" s="4">
        <v>3.0996375845842778</v>
      </c>
      <c r="J470" s="4">
        <v>3.2659138751961607</v>
      </c>
      <c r="K470" s="4">
        <v>3.4444397982617021</v>
      </c>
      <c r="L470" s="4">
        <v>3.6351247890888367</v>
      </c>
      <c r="M470" s="4">
        <v>3.8415861421339592</v>
      </c>
      <c r="N470" s="4">
        <v>4.0655141835753961</v>
      </c>
      <c r="O470" s="11">
        <f t="shared" ref="O470:O533" si="8">IFERROR(RATE(2033-2026,,-G470,N470),"")</f>
        <v>5.4635420775723011E-2</v>
      </c>
      <c r="P470"/>
      <c r="Q470" s="11"/>
    </row>
    <row r="471" spans="1:17">
      <c r="A471" s="3" t="s">
        <v>46</v>
      </c>
      <c r="B471" s="4">
        <v>7.3798744892830532</v>
      </c>
      <c r="C471" s="4">
        <v>7.7901910532211893</v>
      </c>
      <c r="D471" s="4">
        <v>8.2591215728455225</v>
      </c>
      <c r="E471" s="4">
        <v>8.6828246889606504</v>
      </c>
      <c r="F471" s="4">
        <v>9.1911058991396182</v>
      </c>
      <c r="G471" s="4">
        <v>9.7526223164305499</v>
      </c>
      <c r="H471" s="4">
        <v>10.381545396347057</v>
      </c>
      <c r="I471" s="4">
        <v>11.07348865751136</v>
      </c>
      <c r="J471" s="4">
        <v>11.826509307241952</v>
      </c>
      <c r="K471" s="4">
        <v>12.641655453884329</v>
      </c>
      <c r="L471" s="4">
        <v>13.53703642680993</v>
      </c>
      <c r="M471" s="4">
        <v>14.509101844969262</v>
      </c>
      <c r="N471" s="4">
        <v>15.572835663761159</v>
      </c>
      <c r="O471" s="11">
        <f t="shared" si="8"/>
        <v>6.9141493672612353E-2</v>
      </c>
      <c r="P471"/>
      <c r="Q471" s="11"/>
    </row>
    <row r="472" spans="1:17">
      <c r="A472" s="3" t="s">
        <v>47</v>
      </c>
      <c r="B472" s="4">
        <v>6.839998838255851</v>
      </c>
      <c r="C472" s="4">
        <v>7.1758335071367547</v>
      </c>
      <c r="D472" s="4">
        <v>7.5683968884463741</v>
      </c>
      <c r="E472" s="4">
        <v>7.919315049973088</v>
      </c>
      <c r="F472" s="4">
        <v>8.3334980770305123</v>
      </c>
      <c r="G472" s="4">
        <v>8.7865974560586739</v>
      </c>
      <c r="H472" s="4">
        <v>9.299081936272513</v>
      </c>
      <c r="I472" s="4">
        <v>9.8623705036944287</v>
      </c>
      <c r="J472" s="4">
        <v>10.46896564661634</v>
      </c>
      <c r="K472" s="4">
        <v>11.122816567115148</v>
      </c>
      <c r="L472" s="4">
        <v>11.839281474020206</v>
      </c>
      <c r="M472" s="4">
        <v>12.626017670456235</v>
      </c>
      <c r="N472" s="4">
        <v>13.491801836256492</v>
      </c>
      <c r="O472" s="11">
        <f t="shared" si="8"/>
        <v>6.3180571946493722E-2</v>
      </c>
      <c r="P472"/>
      <c r="Q472" s="11"/>
    </row>
    <row r="473" spans="1:17">
      <c r="A473" s="3" t="s">
        <v>48</v>
      </c>
      <c r="B473" s="4">
        <v>16.541026457300028</v>
      </c>
      <c r="C473" s="4">
        <v>17.468841203189342</v>
      </c>
      <c r="D473" s="4">
        <v>18.542566723644455</v>
      </c>
      <c r="E473" s="4">
        <v>19.651148683070986</v>
      </c>
      <c r="F473" s="4">
        <v>20.941853847887018</v>
      </c>
      <c r="G473" s="4">
        <v>22.387484786596559</v>
      </c>
      <c r="H473" s="4">
        <v>24.067229266841032</v>
      </c>
      <c r="I473" s="4">
        <v>25.869306831591032</v>
      </c>
      <c r="J473" s="4">
        <v>27.851918079415917</v>
      </c>
      <c r="K473" s="4">
        <v>30.021974947710845</v>
      </c>
      <c r="L473" s="4">
        <v>32.426773580117555</v>
      </c>
      <c r="M473" s="4">
        <v>35.102910588251731</v>
      </c>
      <c r="N473" s="4">
        <v>38.077879658333046</v>
      </c>
      <c r="O473" s="11">
        <f t="shared" si="8"/>
        <v>7.882870467771208E-2</v>
      </c>
      <c r="P473"/>
      <c r="Q473" s="11"/>
    </row>
    <row r="474" spans="1:17">
      <c r="A474" s="3" t="s">
        <v>49</v>
      </c>
      <c r="B474" s="4">
        <v>3.6422666582322156</v>
      </c>
      <c r="C474" s="4">
        <v>3.8246866864060007</v>
      </c>
      <c r="D474" s="4">
        <v>4.0296653569160137</v>
      </c>
      <c r="E474" s="4">
        <v>4.2128229832035959</v>
      </c>
      <c r="F474" s="4">
        <v>4.4280475624306916</v>
      </c>
      <c r="G474" s="4">
        <v>4.6616181276977589</v>
      </c>
      <c r="H474" s="4">
        <v>4.9227945263897821</v>
      </c>
      <c r="I474" s="4">
        <v>5.2014419247913706</v>
      </c>
      <c r="J474" s="4">
        <v>5.5036248953973645</v>
      </c>
      <c r="K474" s="4">
        <v>5.8319966552251401</v>
      </c>
      <c r="L474" s="4">
        <v>6.1876140701715814</v>
      </c>
      <c r="M474" s="4">
        <v>6.569098850776947</v>
      </c>
      <c r="N474" s="4">
        <v>6.9855997107889571</v>
      </c>
      <c r="O474" s="11">
        <f t="shared" si="8"/>
        <v>5.9486155349965646E-2</v>
      </c>
      <c r="P474"/>
      <c r="Q474" s="11"/>
    </row>
    <row r="475" spans="1:17">
      <c r="A475" s="3" t="s">
        <v>50</v>
      </c>
      <c r="B475" s="4">
        <v>11.901748066745443</v>
      </c>
      <c r="C475" s="4">
        <v>12.611062567400726</v>
      </c>
      <c r="D475" s="4">
        <v>13.423739839362005</v>
      </c>
      <c r="E475" s="4">
        <v>14.160446672830867</v>
      </c>
      <c r="F475" s="4">
        <v>15.045995738027363</v>
      </c>
      <c r="G475" s="4">
        <v>16.026584552135169</v>
      </c>
      <c r="H475" s="4">
        <v>17.128159157467355</v>
      </c>
      <c r="I475" s="4">
        <v>18.342509653893117</v>
      </c>
      <c r="J475" s="4">
        <v>19.667732803321137</v>
      </c>
      <c r="K475" s="4">
        <v>21.10685934545376</v>
      </c>
      <c r="L475" s="4">
        <v>22.691445151391687</v>
      </c>
      <c r="M475" s="4">
        <v>24.417230916434683</v>
      </c>
      <c r="N475" s="4">
        <v>26.311069286902864</v>
      </c>
      <c r="O475" s="11">
        <f t="shared" si="8"/>
        <v>7.3388130227309681E-2</v>
      </c>
      <c r="P475"/>
      <c r="Q475" s="11"/>
    </row>
    <row r="476" spans="1:17">
      <c r="A476" s="3" t="s">
        <v>51</v>
      </c>
      <c r="B476" s="4">
        <v>3.0406052446768363</v>
      </c>
      <c r="C476" s="4">
        <v>3.162826348834487</v>
      </c>
      <c r="D476" s="4">
        <v>3.3054783575797191</v>
      </c>
      <c r="E476" s="4">
        <v>3.4327509097325843</v>
      </c>
      <c r="F476" s="4">
        <v>3.5826396422102889</v>
      </c>
      <c r="G476" s="4">
        <v>3.7439879868050641</v>
      </c>
      <c r="H476" s="4">
        <v>3.9207136636727036</v>
      </c>
      <c r="I476" s="4">
        <v>4.1077738490934257</v>
      </c>
      <c r="J476" s="4">
        <v>4.308060906168139</v>
      </c>
      <c r="K476" s="4">
        <v>4.5240118739819186</v>
      </c>
      <c r="L476" s="4">
        <v>4.7546548821754193</v>
      </c>
      <c r="M476" s="4">
        <v>4.9998341614539266</v>
      </c>
      <c r="N476" s="4">
        <v>5.262148146665278</v>
      </c>
      <c r="O476" s="11">
        <f t="shared" si="8"/>
        <v>4.9828539573532594E-2</v>
      </c>
      <c r="P476"/>
      <c r="Q476" s="11"/>
    </row>
    <row r="477" spans="1:17">
      <c r="A477" s="3" t="s">
        <v>52</v>
      </c>
      <c r="B477" s="4">
        <v>4.0690648872031758</v>
      </c>
      <c r="C477" s="4">
        <v>4.2081081493974972</v>
      </c>
      <c r="D477" s="4">
        <v>4.3697066449829913</v>
      </c>
      <c r="E477" s="4">
        <v>4.5114814296283674</v>
      </c>
      <c r="F477" s="4">
        <v>4.6769937837790003</v>
      </c>
      <c r="G477" s="4">
        <v>4.8561630934514763</v>
      </c>
      <c r="H477" s="4">
        <v>5.0536354859132553</v>
      </c>
      <c r="I477" s="4">
        <v>5.2731195399260802</v>
      </c>
      <c r="J477" s="4">
        <v>5.5064942950956643</v>
      </c>
      <c r="K477" s="4">
        <v>5.7571965053573066</v>
      </c>
      <c r="L477" s="4">
        <v>6.029415581546683</v>
      </c>
      <c r="M477" s="4">
        <v>6.3255161480302933</v>
      </c>
      <c r="N477" s="4">
        <v>6.6481778032966652</v>
      </c>
      <c r="O477" s="11">
        <f t="shared" si="8"/>
        <v>4.5892507199776618E-2</v>
      </c>
      <c r="P477"/>
      <c r="Q477" s="11"/>
    </row>
    <row r="478" spans="1:17">
      <c r="A478" s="2" t="s">
        <v>53</v>
      </c>
      <c r="B478" s="4">
        <v>55.656704605482496</v>
      </c>
      <c r="C478" s="4">
        <v>58.583231431312193</v>
      </c>
      <c r="D478" s="4">
        <v>61.953079013810353</v>
      </c>
      <c r="E478" s="4">
        <v>65.126101646696412</v>
      </c>
      <c r="F478" s="4">
        <v>68.873674883585082</v>
      </c>
      <c r="G478" s="4">
        <v>73.016612377575967</v>
      </c>
      <c r="H478" s="4">
        <v>77.718656775670581</v>
      </c>
      <c r="I478" s="4">
        <v>82.829648545085107</v>
      </c>
      <c r="J478" s="4">
        <v>88.399219808452671</v>
      </c>
      <c r="K478" s="4">
        <v>94.45095114699015</v>
      </c>
      <c r="L478" s="4">
        <v>101.1013459553219</v>
      </c>
      <c r="M478" s="4">
        <v>108.39129632250703</v>
      </c>
      <c r="N478" s="4">
        <v>116.41502628957986</v>
      </c>
      <c r="O478" s="11">
        <f t="shared" si="8"/>
        <v>6.8909782104667458E-2</v>
      </c>
      <c r="P478"/>
      <c r="Q478" s="11"/>
    </row>
    <row r="479" spans="1:17">
      <c r="A479" s="3" t="s">
        <v>54</v>
      </c>
      <c r="B479" s="4">
        <v>4.9481581859424733</v>
      </c>
      <c r="C479" s="4">
        <v>5.1946329272501979</v>
      </c>
      <c r="D479" s="4">
        <v>5.4690465837267226</v>
      </c>
      <c r="E479" s="4">
        <v>5.7308326711523137</v>
      </c>
      <c r="F479" s="4">
        <v>6.0212877501462483</v>
      </c>
      <c r="G479" s="4">
        <v>6.3367204698829367</v>
      </c>
      <c r="H479" s="4">
        <v>6.6920147231060012</v>
      </c>
      <c r="I479" s="4">
        <v>7.0735941418738522</v>
      </c>
      <c r="J479" s="4">
        <v>7.4862187579633659</v>
      </c>
      <c r="K479" s="4">
        <v>7.9305460316353091</v>
      </c>
      <c r="L479" s="4">
        <v>8.4067716771828547</v>
      </c>
      <c r="M479" s="4">
        <v>8.9236664796512652</v>
      </c>
      <c r="N479" s="4">
        <v>9.4856774241751118</v>
      </c>
      <c r="O479" s="11">
        <f t="shared" si="8"/>
        <v>5.9324738651501459E-2</v>
      </c>
      <c r="P479"/>
      <c r="Q479" s="11"/>
    </row>
    <row r="480" spans="1:17">
      <c r="A480" s="3" t="s">
        <v>55</v>
      </c>
      <c r="B480" s="4">
        <v>29.343069143803099</v>
      </c>
      <c r="C480" s="4">
        <v>30.947698779184833</v>
      </c>
      <c r="D480" s="4">
        <v>32.823701712002972</v>
      </c>
      <c r="E480" s="4">
        <v>34.575433069968113</v>
      </c>
      <c r="F480" s="4">
        <v>36.738084518437418</v>
      </c>
      <c r="G480" s="4">
        <v>39.151565326333184</v>
      </c>
      <c r="H480" s="4">
        <v>41.909298674820633</v>
      </c>
      <c r="I480" s="4">
        <v>44.902265666559401</v>
      </c>
      <c r="J480" s="4">
        <v>48.184516060991839</v>
      </c>
      <c r="K480" s="4">
        <v>51.773982183842975</v>
      </c>
      <c r="L480" s="4">
        <v>55.742490592653105</v>
      </c>
      <c r="M480" s="4">
        <v>60.103023942806644</v>
      </c>
      <c r="N480" s="4">
        <v>64.920477851636491</v>
      </c>
      <c r="O480" s="11">
        <f t="shared" si="8"/>
        <v>7.4919849107587727E-2</v>
      </c>
      <c r="P480"/>
      <c r="Q480" s="11"/>
    </row>
    <row r="481" spans="1:17">
      <c r="A481" s="3" t="s">
        <v>56</v>
      </c>
      <c r="B481" s="4">
        <v>15.468619890156566</v>
      </c>
      <c r="C481" s="4">
        <v>16.279200644346009</v>
      </c>
      <c r="D481" s="4">
        <v>17.208856672435878</v>
      </c>
      <c r="E481" s="4">
        <v>18.093351640915618</v>
      </c>
      <c r="F481" s="4">
        <v>19.080534754724681</v>
      </c>
      <c r="G481" s="4">
        <v>20.161960809974495</v>
      </c>
      <c r="H481" s="4">
        <v>21.386323605136702</v>
      </c>
      <c r="I481" s="4">
        <v>22.733134054669957</v>
      </c>
      <c r="J481" s="4">
        <v>24.185933402880476</v>
      </c>
      <c r="K481" s="4">
        <v>25.754555314233986</v>
      </c>
      <c r="L481" s="4">
        <v>27.475337001776577</v>
      </c>
      <c r="M481" s="4">
        <v>29.367069397827972</v>
      </c>
      <c r="N481" s="4">
        <v>31.451312207385705</v>
      </c>
      <c r="O481" s="11">
        <f t="shared" si="8"/>
        <v>6.5581254644287698E-2</v>
      </c>
      <c r="P481"/>
      <c r="Q481" s="11"/>
    </row>
    <row r="482" spans="1:17">
      <c r="A482" s="3" t="s">
        <v>57</v>
      </c>
      <c r="B482" s="4">
        <v>5.8968573855803514</v>
      </c>
      <c r="C482" s="4">
        <v>6.1616990805311547</v>
      </c>
      <c r="D482" s="4">
        <v>6.4514740456447823</v>
      </c>
      <c r="E482" s="4">
        <v>6.7264842646603773</v>
      </c>
      <c r="F482" s="4">
        <v>7.0337678602767308</v>
      </c>
      <c r="G482" s="4">
        <v>7.3663657713853468</v>
      </c>
      <c r="H482" s="4">
        <v>7.7310197726072571</v>
      </c>
      <c r="I482" s="4">
        <v>8.1206546819818843</v>
      </c>
      <c r="J482" s="4">
        <v>8.542551586616991</v>
      </c>
      <c r="K482" s="4">
        <v>8.991867617277876</v>
      </c>
      <c r="L482" s="4">
        <v>9.4767466837093668</v>
      </c>
      <c r="M482" s="4">
        <v>9.997536502221152</v>
      </c>
      <c r="N482" s="4">
        <v>10.557558806382552</v>
      </c>
      <c r="O482" s="11">
        <f t="shared" si="8"/>
        <v>5.2761593547484303E-2</v>
      </c>
      <c r="P482"/>
      <c r="Q482" s="11"/>
    </row>
    <row r="483" spans="1:17">
      <c r="A483" s="2" t="s">
        <v>58</v>
      </c>
      <c r="B483" s="4">
        <v>55.656704605482496</v>
      </c>
      <c r="C483" s="4">
        <v>58.583231431312193</v>
      </c>
      <c r="D483" s="4">
        <v>61.95307901381036</v>
      </c>
      <c r="E483" s="4">
        <v>65.126101646696426</v>
      </c>
      <c r="F483" s="4">
        <v>68.873674883585068</v>
      </c>
      <c r="G483" s="4">
        <v>73.016612377575981</v>
      </c>
      <c r="H483" s="4">
        <v>77.718656775670581</v>
      </c>
      <c r="I483" s="4">
        <v>82.829648545085092</v>
      </c>
      <c r="J483" s="4">
        <v>88.399219808452656</v>
      </c>
      <c r="K483" s="4">
        <v>94.450951146990135</v>
      </c>
      <c r="L483" s="4">
        <v>101.10134595532192</v>
      </c>
      <c r="M483" s="4">
        <v>108.39129632250703</v>
      </c>
      <c r="N483" s="4">
        <v>116.41502628957987</v>
      </c>
      <c r="O483" s="11">
        <f t="shared" si="8"/>
        <v>6.8909782104667403E-2</v>
      </c>
      <c r="P483"/>
      <c r="Q483" s="11"/>
    </row>
    <row r="484" spans="1:17">
      <c r="A484" s="3" t="s">
        <v>59</v>
      </c>
      <c r="B484" s="4">
        <v>28.183923667980032</v>
      </c>
      <c r="C484" s="4">
        <v>29.743278836150569</v>
      </c>
      <c r="D484" s="4">
        <v>31.54261532261518</v>
      </c>
      <c r="E484" s="4">
        <v>33.251562568913741</v>
      </c>
      <c r="F484" s="4">
        <v>35.333284262903426</v>
      </c>
      <c r="G484" s="4">
        <v>37.658183983950494</v>
      </c>
      <c r="H484" s="4">
        <v>40.320291615707731</v>
      </c>
      <c r="I484" s="4">
        <v>43.207787381536633</v>
      </c>
      <c r="J484" s="4">
        <v>46.378883977404143</v>
      </c>
      <c r="K484" s="4">
        <v>49.845700774815384</v>
      </c>
      <c r="L484" s="4">
        <v>53.676265211422667</v>
      </c>
      <c r="M484" s="4">
        <v>57.889030777626161</v>
      </c>
      <c r="N484" s="4">
        <v>62.545830673373395</v>
      </c>
      <c r="O484" s="11">
        <f t="shared" si="8"/>
        <v>7.5169655606441899E-2</v>
      </c>
      <c r="P484"/>
      <c r="Q484" s="11"/>
    </row>
    <row r="485" spans="1:17">
      <c r="A485" s="3" t="s">
        <v>60</v>
      </c>
      <c r="B485" s="4">
        <v>4.2211489767570978</v>
      </c>
      <c r="C485" s="4">
        <v>4.4325223786817887</v>
      </c>
      <c r="D485" s="4">
        <v>4.676592096964745</v>
      </c>
      <c r="E485" s="4">
        <v>4.9049204615944415</v>
      </c>
      <c r="F485" s="4">
        <v>5.1650878082927631</v>
      </c>
      <c r="G485" s="4">
        <v>5.4471241453651427</v>
      </c>
      <c r="H485" s="4">
        <v>5.7584992707091036</v>
      </c>
      <c r="I485" s="4">
        <v>6.0906002213915142</v>
      </c>
      <c r="J485" s="4">
        <v>6.4482326255606504</v>
      </c>
      <c r="K485" s="4">
        <v>6.835693236952074</v>
      </c>
      <c r="L485" s="4">
        <v>7.2522785347836907</v>
      </c>
      <c r="M485" s="4">
        <v>7.6984883796313941</v>
      </c>
      <c r="N485" s="4">
        <v>8.1790682808272166</v>
      </c>
      <c r="O485" s="11">
        <f t="shared" si="8"/>
        <v>5.978924684523499E-2</v>
      </c>
      <c r="P485"/>
      <c r="Q485" s="11"/>
    </row>
    <row r="486" spans="1:17">
      <c r="A486" s="3" t="s">
        <v>61</v>
      </c>
      <c r="B486" s="4">
        <v>18.225125135557231</v>
      </c>
      <c r="C486" s="4">
        <v>19.160265492609987</v>
      </c>
      <c r="D486" s="4">
        <v>20.243024666795765</v>
      </c>
      <c r="E486" s="4">
        <v>21.25217098032822</v>
      </c>
      <c r="F486" s="4">
        <v>22.399769399570268</v>
      </c>
      <c r="G486" s="4">
        <v>23.65648823664819</v>
      </c>
      <c r="H486" s="4">
        <v>25.078954024296291</v>
      </c>
      <c r="I486" s="4">
        <v>26.64335378994285</v>
      </c>
      <c r="J486" s="4">
        <v>28.330154200213414</v>
      </c>
      <c r="K486" s="4">
        <v>30.150662931972988</v>
      </c>
      <c r="L486" s="4">
        <v>32.147189387086179</v>
      </c>
      <c r="M486" s="4">
        <v>34.341418026384368</v>
      </c>
      <c r="N486" s="4">
        <v>36.758222144438385</v>
      </c>
      <c r="O486" s="11">
        <f t="shared" si="8"/>
        <v>6.4984925331359814E-2</v>
      </c>
      <c r="P486"/>
      <c r="Q486" s="11"/>
    </row>
    <row r="487" spans="1:17">
      <c r="A487" s="3" t="s">
        <v>62</v>
      </c>
      <c r="B487" s="4">
        <v>3.8656348016886399</v>
      </c>
      <c r="C487" s="4">
        <v>4.0404019079104465</v>
      </c>
      <c r="D487" s="4">
        <v>4.2335903338539129</v>
      </c>
      <c r="E487" s="4">
        <v>4.4133854925371443</v>
      </c>
      <c r="F487" s="4">
        <v>4.6182654646008663</v>
      </c>
      <c r="G487" s="4">
        <v>4.8401299930130026</v>
      </c>
      <c r="H487" s="4">
        <v>5.0835319356769926</v>
      </c>
      <c r="I487" s="4">
        <v>5.3437307081292866</v>
      </c>
      <c r="J487" s="4">
        <v>5.6255553245023071</v>
      </c>
      <c r="K487" s="4">
        <v>5.9258651605328003</v>
      </c>
      <c r="L487" s="4">
        <v>6.250068766006283</v>
      </c>
      <c r="M487" s="4">
        <v>6.5984490727374929</v>
      </c>
      <c r="N487" s="4">
        <v>6.9732526710130749</v>
      </c>
      <c r="O487" s="11">
        <f t="shared" si="8"/>
        <v>5.3547337068293066E-2</v>
      </c>
      <c r="P487"/>
      <c r="Q487" s="11"/>
    </row>
    <row r="488" spans="1:17">
      <c r="A488" s="3" t="s">
        <v>63</v>
      </c>
      <c r="B488" s="4">
        <v>1.1608720234994891</v>
      </c>
      <c r="C488" s="4">
        <v>1.2067628159593997</v>
      </c>
      <c r="D488" s="4">
        <v>1.2572565935807536</v>
      </c>
      <c r="E488" s="4">
        <v>1.3040621433228765</v>
      </c>
      <c r="F488" s="4">
        <v>1.3572679482177603</v>
      </c>
      <c r="G488" s="4">
        <v>1.4146860185991446</v>
      </c>
      <c r="H488" s="4">
        <v>1.4773799292804728</v>
      </c>
      <c r="I488" s="4">
        <v>1.5441764440848114</v>
      </c>
      <c r="J488" s="4">
        <v>1.6163936807721528</v>
      </c>
      <c r="K488" s="4">
        <v>1.6930290427169017</v>
      </c>
      <c r="L488" s="4">
        <v>1.7755440560230888</v>
      </c>
      <c r="M488" s="4">
        <v>1.8639100661276151</v>
      </c>
      <c r="N488" s="4">
        <v>1.9586525199277915</v>
      </c>
      <c r="O488" s="11">
        <f t="shared" si="8"/>
        <v>4.7575501405008574E-2</v>
      </c>
      <c r="P488"/>
      <c r="Q488" s="11"/>
    </row>
    <row r="489" spans="1:17">
      <c r="A489" s="2" t="s">
        <v>64</v>
      </c>
      <c r="B489" s="4">
        <v>55.656704605482481</v>
      </c>
      <c r="C489" s="4">
        <v>58.583231431312193</v>
      </c>
      <c r="D489" s="4">
        <v>61.953079013810346</v>
      </c>
      <c r="E489" s="4">
        <v>65.126101646696426</v>
      </c>
      <c r="F489" s="4">
        <v>68.873674883585068</v>
      </c>
      <c r="G489" s="4">
        <v>73.016612377575967</v>
      </c>
      <c r="H489" s="4">
        <v>77.718656775670595</v>
      </c>
      <c r="I489" s="4">
        <v>82.829648545085092</v>
      </c>
      <c r="J489" s="4">
        <v>88.399219808452685</v>
      </c>
      <c r="K489" s="4">
        <v>94.45095114699015</v>
      </c>
      <c r="L489" s="4">
        <v>101.1013459553219</v>
      </c>
      <c r="M489" s="4">
        <v>108.39129632250703</v>
      </c>
      <c r="N489" s="4">
        <v>116.41502628957986</v>
      </c>
      <c r="O489" s="11">
        <f t="shared" si="8"/>
        <v>6.8909782104667458E-2</v>
      </c>
      <c r="P489"/>
      <c r="Q489" s="11"/>
    </row>
    <row r="490" spans="1:17">
      <c r="A490" s="3" t="s">
        <v>65</v>
      </c>
      <c r="B490" s="4">
        <v>17.082592629367149</v>
      </c>
      <c r="C490" s="4">
        <v>18.017066211398351</v>
      </c>
      <c r="D490" s="4">
        <v>19.117690419364287</v>
      </c>
      <c r="E490" s="4">
        <v>20.164000229076429</v>
      </c>
      <c r="F490" s="4">
        <v>21.476872507625551</v>
      </c>
      <c r="G490" s="4">
        <v>22.957931484715814</v>
      </c>
      <c r="H490" s="4">
        <v>24.685000635285057</v>
      </c>
      <c r="I490" s="4">
        <v>26.561436230514346</v>
      </c>
      <c r="J490" s="4">
        <v>28.630301058258119</v>
      </c>
      <c r="K490" s="4">
        <v>30.890080853764822</v>
      </c>
      <c r="L490" s="4">
        <v>33.424422393091334</v>
      </c>
      <c r="M490" s="4">
        <v>36.246959342818229</v>
      </c>
      <c r="N490" s="4">
        <v>39.378532715525182</v>
      </c>
      <c r="O490" s="11">
        <f t="shared" si="8"/>
        <v>8.012807239846588E-2</v>
      </c>
      <c r="P490"/>
      <c r="Q490" s="11"/>
    </row>
    <row r="491" spans="1:17">
      <c r="A491" s="3" t="s">
        <v>66</v>
      </c>
      <c r="B491" s="4">
        <v>9.8064083396997717</v>
      </c>
      <c r="C491" s="4">
        <v>10.372949238830115</v>
      </c>
      <c r="D491" s="4">
        <v>11.038333157568722</v>
      </c>
      <c r="E491" s="4">
        <v>11.666616854491801</v>
      </c>
      <c r="F491" s="4">
        <v>12.391197459093512</v>
      </c>
      <c r="G491" s="4">
        <v>13.186303762126855</v>
      </c>
      <c r="H491" s="4">
        <v>14.080849146604526</v>
      </c>
      <c r="I491" s="4">
        <v>15.061509457012138</v>
      </c>
      <c r="J491" s="4">
        <v>16.121732823604127</v>
      </c>
      <c r="K491" s="4">
        <v>17.281436306990155</v>
      </c>
      <c r="L491" s="4">
        <v>18.538282623746536</v>
      </c>
      <c r="M491" s="4">
        <v>19.909171148338203</v>
      </c>
      <c r="N491" s="4">
        <v>21.423596560655341</v>
      </c>
      <c r="O491" s="11">
        <f t="shared" si="8"/>
        <v>7.1790493772308894E-2</v>
      </c>
      <c r="P491"/>
      <c r="Q491" s="11"/>
    </row>
    <row r="492" spans="1:17">
      <c r="A492" s="3" t="s">
        <v>67</v>
      </c>
      <c r="B492" s="4">
        <v>8.6748959819891223</v>
      </c>
      <c r="C492" s="4">
        <v>9.1919801466376843</v>
      </c>
      <c r="D492" s="4">
        <v>9.7648777575853156</v>
      </c>
      <c r="E492" s="4">
        <v>10.303928272673028</v>
      </c>
      <c r="F492" s="4">
        <v>10.92303811132367</v>
      </c>
      <c r="G492" s="4">
        <v>11.600053413387469</v>
      </c>
      <c r="H492" s="4">
        <v>12.351736370865513</v>
      </c>
      <c r="I492" s="4">
        <v>13.163199670701255</v>
      </c>
      <c r="J492" s="4">
        <v>14.048437347579309</v>
      </c>
      <c r="K492" s="4">
        <v>15.002253117512176</v>
      </c>
      <c r="L492" s="4">
        <v>16.040732617982886</v>
      </c>
      <c r="M492" s="4">
        <v>17.167624328231987</v>
      </c>
      <c r="N492" s="4">
        <v>18.391906356725769</v>
      </c>
      <c r="O492" s="11">
        <f t="shared" si="8"/>
        <v>6.8059017701850813E-2</v>
      </c>
      <c r="P492"/>
      <c r="Q492" s="11"/>
    </row>
    <row r="493" spans="1:17">
      <c r="A493" s="3" t="s">
        <v>68</v>
      </c>
      <c r="B493" s="4">
        <v>4.9814930077035759</v>
      </c>
      <c r="C493" s="4">
        <v>5.2602548074526894</v>
      </c>
      <c r="D493" s="4">
        <v>5.5687753197637404</v>
      </c>
      <c r="E493" s="4">
        <v>5.8569872486298165</v>
      </c>
      <c r="F493" s="4">
        <v>6.1840980020519645</v>
      </c>
      <c r="G493" s="4">
        <v>6.5403413272004691</v>
      </c>
      <c r="H493" s="4">
        <v>6.9398557653100053</v>
      </c>
      <c r="I493" s="4">
        <v>7.3677753456023325</v>
      </c>
      <c r="J493" s="4">
        <v>7.8330773528826274</v>
      </c>
      <c r="K493" s="4">
        <v>8.3400521099050327</v>
      </c>
      <c r="L493" s="4">
        <v>8.8907842958515868</v>
      </c>
      <c r="M493" s="4">
        <v>9.4838941446624485</v>
      </c>
      <c r="N493" s="4">
        <v>10.133168244707775</v>
      </c>
      <c r="O493" s="11">
        <f t="shared" si="8"/>
        <v>6.4543833317170701E-2</v>
      </c>
      <c r="P493"/>
      <c r="Q493" s="11"/>
    </row>
    <row r="494" spans="1:17">
      <c r="A494" s="3" t="s">
        <v>69</v>
      </c>
      <c r="B494" s="4">
        <v>3.2606155089073408</v>
      </c>
      <c r="C494" s="4">
        <v>3.4014780869016956</v>
      </c>
      <c r="D494" s="4">
        <v>3.5680724656750744</v>
      </c>
      <c r="E494" s="4">
        <v>3.7236661862414651</v>
      </c>
      <c r="F494" s="4">
        <v>3.9017536804296853</v>
      </c>
      <c r="G494" s="4">
        <v>4.095264012245436</v>
      </c>
      <c r="H494" s="4">
        <v>4.310961423449533</v>
      </c>
      <c r="I494" s="4">
        <v>4.5458051652469544</v>
      </c>
      <c r="J494" s="4">
        <v>4.7968422015419838</v>
      </c>
      <c r="K494" s="4">
        <v>5.0691357001864912</v>
      </c>
      <c r="L494" s="4">
        <v>5.3609106012329342</v>
      </c>
      <c r="M494" s="4">
        <v>5.6760251571925986</v>
      </c>
      <c r="N494" s="4">
        <v>6.0216820854660682</v>
      </c>
      <c r="O494" s="11">
        <f t="shared" si="8"/>
        <v>5.6621435486614663E-2</v>
      </c>
      <c r="P494"/>
      <c r="Q494" s="11"/>
    </row>
    <row r="495" spans="1:17">
      <c r="A495" s="3" t="s">
        <v>70</v>
      </c>
      <c r="B495" s="4">
        <v>3.0484771248843341</v>
      </c>
      <c r="C495" s="4">
        <v>3.174922271832866</v>
      </c>
      <c r="D495" s="4">
        <v>3.3197479058683781</v>
      </c>
      <c r="E495" s="4">
        <v>3.4548485696527473</v>
      </c>
      <c r="F495" s="4">
        <v>3.6083178504413325</v>
      </c>
      <c r="G495" s="4">
        <v>3.7761511898666758</v>
      </c>
      <c r="H495" s="4">
        <v>3.9618561501946776</v>
      </c>
      <c r="I495" s="4">
        <v>4.1611626298582705</v>
      </c>
      <c r="J495" s="4">
        <v>4.3769756835877862</v>
      </c>
      <c r="K495" s="4">
        <v>4.6074928253598024</v>
      </c>
      <c r="L495" s="4">
        <v>4.8558343513254538</v>
      </c>
      <c r="M495" s="4">
        <v>5.1237332417302079</v>
      </c>
      <c r="N495" s="4">
        <v>5.4154034254769412</v>
      </c>
      <c r="O495" s="11">
        <f t="shared" si="8"/>
        <v>5.2855517241591668E-2</v>
      </c>
      <c r="P495"/>
      <c r="Q495" s="11"/>
    </row>
    <row r="496" spans="1:17">
      <c r="A496" s="3" t="s">
        <v>71</v>
      </c>
      <c r="B496" s="4">
        <v>1.7204781629697721</v>
      </c>
      <c r="C496" s="4">
        <v>1.785535171156535</v>
      </c>
      <c r="D496" s="4">
        <v>1.8595837494903551</v>
      </c>
      <c r="E496" s="4">
        <v>1.9274018750148305</v>
      </c>
      <c r="F496" s="4">
        <v>2.0036825605983015</v>
      </c>
      <c r="G496" s="4">
        <v>2.0863492081209971</v>
      </c>
      <c r="H496" s="4">
        <v>2.177593499451441</v>
      </c>
      <c r="I496" s="4">
        <v>2.2788528805038801</v>
      </c>
      <c r="J496" s="4">
        <v>2.3867043858146202</v>
      </c>
      <c r="K496" s="4">
        <v>2.5026937490792829</v>
      </c>
      <c r="L496" s="4">
        <v>2.6287117276446108</v>
      </c>
      <c r="M496" s="4">
        <v>2.7658752701021592</v>
      </c>
      <c r="N496" s="4">
        <v>2.9154516033383016</v>
      </c>
      <c r="O496" s="11">
        <f t="shared" si="8"/>
        <v>4.8962188381175616E-2</v>
      </c>
      <c r="P496"/>
      <c r="Q496" s="11"/>
    </row>
    <row r="497" spans="1:17">
      <c r="A497" s="3" t="s">
        <v>72</v>
      </c>
      <c r="B497" s="4">
        <v>3.8815371953700821</v>
      </c>
      <c r="C497" s="4">
        <v>4.0667335850071407</v>
      </c>
      <c r="D497" s="4">
        <v>4.2791192445512189</v>
      </c>
      <c r="E497" s="4">
        <v>4.4763477526915674</v>
      </c>
      <c r="F497" s="4">
        <v>4.7000056475804675</v>
      </c>
      <c r="G497" s="4">
        <v>4.9443468648878364</v>
      </c>
      <c r="H497" s="4">
        <v>5.2204615174370641</v>
      </c>
      <c r="I497" s="4">
        <v>5.5237361590180489</v>
      </c>
      <c r="J497" s="4">
        <v>5.8497737453992986</v>
      </c>
      <c r="K497" s="4">
        <v>6.2006134931740879</v>
      </c>
      <c r="L497" s="4">
        <v>6.5846348069388538</v>
      </c>
      <c r="M497" s="4">
        <v>7.0058549345972212</v>
      </c>
      <c r="N497" s="4">
        <v>7.4688736210085613</v>
      </c>
      <c r="O497" s="11">
        <f t="shared" si="8"/>
        <v>6.0699371400151809E-2</v>
      </c>
      <c r="P497"/>
      <c r="Q497" s="11"/>
    </row>
    <row r="498" spans="1:17">
      <c r="A498" s="3" t="s">
        <v>73</v>
      </c>
      <c r="B498" s="4">
        <v>3.200206654591331</v>
      </c>
      <c r="C498" s="4">
        <v>3.3123119120951117</v>
      </c>
      <c r="D498" s="4">
        <v>3.4368789939432607</v>
      </c>
      <c r="E498" s="4">
        <v>3.5523046582247435</v>
      </c>
      <c r="F498" s="4">
        <v>3.6847090644406006</v>
      </c>
      <c r="G498" s="4">
        <v>3.8298711150244147</v>
      </c>
      <c r="H498" s="4">
        <v>3.9903422670727764</v>
      </c>
      <c r="I498" s="4">
        <v>4.1661710066278737</v>
      </c>
      <c r="J498" s="4">
        <v>4.3553752097848042</v>
      </c>
      <c r="K498" s="4">
        <v>4.5571929910183018</v>
      </c>
      <c r="L498" s="4">
        <v>4.7770325375077078</v>
      </c>
      <c r="M498" s="4">
        <v>5.0121587548339726</v>
      </c>
      <c r="N498" s="4">
        <v>5.2664116766759292</v>
      </c>
      <c r="O498" s="11">
        <f t="shared" si="8"/>
        <v>4.6553708188025865E-2</v>
      </c>
      <c r="P498"/>
      <c r="Q498" s="11"/>
    </row>
    <row r="499" spans="1:17">
      <c r="A499" s="2" t="s">
        <v>74</v>
      </c>
      <c r="B499" s="4">
        <v>55.656704605482489</v>
      </c>
      <c r="C499" s="4">
        <v>58.583231431312193</v>
      </c>
      <c r="D499" s="4">
        <v>61.953079013810353</v>
      </c>
      <c r="E499" s="4">
        <v>65.126101646696426</v>
      </c>
      <c r="F499" s="4">
        <v>68.873674883585082</v>
      </c>
      <c r="G499" s="4">
        <v>73.016612377575967</v>
      </c>
      <c r="H499" s="4">
        <v>77.718656775670595</v>
      </c>
      <c r="I499" s="4">
        <v>82.829648545085092</v>
      </c>
      <c r="J499" s="4">
        <v>88.399219808452671</v>
      </c>
      <c r="K499" s="4">
        <v>94.45095114699015</v>
      </c>
      <c r="L499" s="4">
        <v>101.1013459553219</v>
      </c>
      <c r="M499" s="4">
        <v>108.39129632250703</v>
      </c>
      <c r="N499" s="4">
        <v>116.41502628957986</v>
      </c>
      <c r="O499" s="11">
        <f t="shared" si="8"/>
        <v>6.8909782104667458E-2</v>
      </c>
      <c r="P499"/>
      <c r="Q499" s="11"/>
    </row>
    <row r="500" spans="1:17">
      <c r="A500" s="3" t="s">
        <v>75</v>
      </c>
      <c r="B500" s="4">
        <v>36.6684209241198</v>
      </c>
      <c r="C500" s="4">
        <v>38.659249852351827</v>
      </c>
      <c r="D500" s="4">
        <v>40.958189761786549</v>
      </c>
      <c r="E500" s="4">
        <v>43.108401578270936</v>
      </c>
      <c r="F500" s="4">
        <v>45.713523956870752</v>
      </c>
      <c r="G500" s="4">
        <v>48.618270003991171</v>
      </c>
      <c r="H500" s="4">
        <v>51.927794146017533</v>
      </c>
      <c r="I500" s="4">
        <v>55.540838391151162</v>
      </c>
      <c r="J500" s="4">
        <v>59.483023972900511</v>
      </c>
      <c r="K500" s="4">
        <v>63.781429819792798</v>
      </c>
      <c r="L500" s="4">
        <v>68.533433671986614</v>
      </c>
      <c r="M500" s="4">
        <v>73.770318022375591</v>
      </c>
      <c r="N500" s="4">
        <v>79.550408152918124</v>
      </c>
      <c r="O500" s="11">
        <f t="shared" si="8"/>
        <v>7.2874658500410763E-2</v>
      </c>
      <c r="P500"/>
      <c r="Q500" s="11"/>
    </row>
    <row r="501" spans="1:17">
      <c r="A501" s="3" t="s">
        <v>76</v>
      </c>
      <c r="B501" s="4">
        <v>14.244647752807627</v>
      </c>
      <c r="C501" s="4">
        <v>14.963726656943852</v>
      </c>
      <c r="D501" s="4">
        <v>15.794484327792263</v>
      </c>
      <c r="E501" s="4">
        <v>16.590345361156121</v>
      </c>
      <c r="F501" s="4">
        <v>17.481985697643182</v>
      </c>
      <c r="G501" s="4">
        <v>18.451625049932687</v>
      </c>
      <c r="H501" s="4">
        <v>19.54176514404881</v>
      </c>
      <c r="I501" s="4">
        <v>20.71835429452744</v>
      </c>
      <c r="J501" s="4">
        <v>21.99804941512097</v>
      </c>
      <c r="K501" s="4">
        <v>23.374433479411806</v>
      </c>
      <c r="L501" s="4">
        <v>24.865771490041457</v>
      </c>
      <c r="M501" s="4">
        <v>26.48386499512883</v>
      </c>
      <c r="N501" s="4">
        <v>28.253727028517073</v>
      </c>
      <c r="O501" s="11">
        <f t="shared" si="8"/>
        <v>6.275815528805985E-2</v>
      </c>
      <c r="P501"/>
      <c r="Q501" s="11"/>
    </row>
    <row r="502" spans="1:17">
      <c r="A502" s="3" t="s">
        <v>77</v>
      </c>
      <c r="B502" s="4">
        <v>4.7436359285550616</v>
      </c>
      <c r="C502" s="4">
        <v>4.9602549220165129</v>
      </c>
      <c r="D502" s="4">
        <v>5.20040492423154</v>
      </c>
      <c r="E502" s="4">
        <v>5.4273547072693678</v>
      </c>
      <c r="F502" s="4">
        <v>5.6781652290711486</v>
      </c>
      <c r="G502" s="4">
        <v>5.9467173236521136</v>
      </c>
      <c r="H502" s="4">
        <v>6.2490974856042545</v>
      </c>
      <c r="I502" s="4">
        <v>6.5704558594064908</v>
      </c>
      <c r="J502" s="4">
        <v>6.9181464204311878</v>
      </c>
      <c r="K502" s="4">
        <v>7.2950878477855436</v>
      </c>
      <c r="L502" s="4">
        <v>7.7021407932938395</v>
      </c>
      <c r="M502" s="4">
        <v>8.1371133050026145</v>
      </c>
      <c r="N502" s="4">
        <v>8.6108911081446529</v>
      </c>
      <c r="O502" s="11">
        <f t="shared" si="8"/>
        <v>5.4307406598704762E-2</v>
      </c>
      <c r="P502"/>
      <c r="Q502" s="11"/>
    </row>
    <row r="503" spans="1:17">
      <c r="A503" s="2" t="s">
        <v>78</v>
      </c>
      <c r="B503" s="4">
        <v>55.656704605482489</v>
      </c>
      <c r="C503" s="4">
        <v>58.583231431312186</v>
      </c>
      <c r="D503" s="4">
        <v>61.953079013810353</v>
      </c>
      <c r="E503" s="4">
        <v>65.126101646696426</v>
      </c>
      <c r="F503" s="4">
        <v>68.873674883585082</v>
      </c>
      <c r="G503" s="4">
        <v>73.016612377575967</v>
      </c>
      <c r="H503" s="4">
        <v>77.718656775670595</v>
      </c>
      <c r="I503" s="4">
        <v>82.829648545085092</v>
      </c>
      <c r="J503" s="4">
        <v>88.399219808452685</v>
      </c>
      <c r="K503" s="4">
        <v>94.450951146990164</v>
      </c>
      <c r="L503" s="4">
        <v>101.1013459553219</v>
      </c>
      <c r="M503" s="4">
        <v>108.39129632250703</v>
      </c>
      <c r="N503" s="4">
        <v>116.41502628957986</v>
      </c>
      <c r="O503" s="11">
        <f t="shared" si="8"/>
        <v>6.8909782104667458E-2</v>
      </c>
      <c r="P503"/>
      <c r="Q503" s="11"/>
    </row>
    <row r="504" spans="1:17">
      <c r="A504" s="3" t="s">
        <v>79</v>
      </c>
      <c r="B504" s="4">
        <v>8.4955009545175777</v>
      </c>
      <c r="C504" s="4">
        <v>8.86332725840035</v>
      </c>
      <c r="D504" s="4">
        <v>9.3064182919208367</v>
      </c>
      <c r="E504" s="4">
        <v>9.7122890536735351</v>
      </c>
      <c r="F504" s="4">
        <v>10.186063538793917</v>
      </c>
      <c r="G504" s="4">
        <v>10.690924149223219</v>
      </c>
      <c r="H504" s="4">
        <v>11.264860114458852</v>
      </c>
      <c r="I504" s="4">
        <v>11.889951724693685</v>
      </c>
      <c r="J504" s="4">
        <v>12.558622805611213</v>
      </c>
      <c r="K504" s="4">
        <v>13.284255042362339</v>
      </c>
      <c r="L504" s="4">
        <v>14.062361000822715</v>
      </c>
      <c r="M504" s="4">
        <v>14.903212694174266</v>
      </c>
      <c r="N504" s="4">
        <v>15.825902710955393</v>
      </c>
      <c r="O504" s="11">
        <f t="shared" si="8"/>
        <v>5.7635884638825859E-2</v>
      </c>
      <c r="P504"/>
      <c r="Q504" s="11"/>
    </row>
    <row r="505" spans="1:17">
      <c r="A505" s="3" t="s">
        <v>80</v>
      </c>
      <c r="B505" s="4">
        <v>28.322243712240198</v>
      </c>
      <c r="C505" s="4">
        <v>29.866488199559473</v>
      </c>
      <c r="D505" s="4">
        <v>31.638418799443855</v>
      </c>
      <c r="E505" s="4">
        <v>33.343089507956535</v>
      </c>
      <c r="F505" s="4">
        <v>35.387294155186027</v>
      </c>
      <c r="G505" s="4">
        <v>37.71187531337911</v>
      </c>
      <c r="H505" s="4">
        <v>40.328440998106586</v>
      </c>
      <c r="I505" s="4">
        <v>43.185128723416163</v>
      </c>
      <c r="J505" s="4">
        <v>46.318775357662133</v>
      </c>
      <c r="K505" s="4">
        <v>49.734991619820519</v>
      </c>
      <c r="L505" s="4">
        <v>53.551936811448073</v>
      </c>
      <c r="M505" s="4">
        <v>57.763204293940866</v>
      </c>
      <c r="N505" s="4">
        <v>62.423482512609652</v>
      </c>
      <c r="O505" s="11">
        <f t="shared" si="8"/>
        <v>7.4650199086613925E-2</v>
      </c>
      <c r="P505"/>
      <c r="Q505" s="11"/>
    </row>
    <row r="506" spans="1:17">
      <c r="A506" s="3" t="s">
        <v>81</v>
      </c>
      <c r="B506" s="4">
        <v>18.83895993872471</v>
      </c>
      <c r="C506" s="4">
        <v>19.853415973352366</v>
      </c>
      <c r="D506" s="4">
        <v>21.008241922445663</v>
      </c>
      <c r="E506" s="4">
        <v>22.070723085066358</v>
      </c>
      <c r="F506" s="4">
        <v>23.300317189605142</v>
      </c>
      <c r="G506" s="4">
        <v>24.613812914973639</v>
      </c>
      <c r="H506" s="4">
        <v>26.12535566310515</v>
      </c>
      <c r="I506" s="4">
        <v>27.754568096975241</v>
      </c>
      <c r="J506" s="4">
        <v>29.521821645179333</v>
      </c>
      <c r="K506" s="4">
        <v>31.431704484807302</v>
      </c>
      <c r="L506" s="4">
        <v>33.487048143051112</v>
      </c>
      <c r="M506" s="4">
        <v>35.724879334391893</v>
      </c>
      <c r="N506" s="4">
        <v>38.165641066014814</v>
      </c>
      <c r="O506" s="11">
        <f t="shared" si="8"/>
        <v>6.4665989614167696E-2</v>
      </c>
      <c r="P506"/>
      <c r="Q506" s="11"/>
    </row>
    <row r="507" spans="1:17">
      <c r="A507" s="2" t="s">
        <v>82</v>
      </c>
      <c r="B507" s="4">
        <v>55.656704605482489</v>
      </c>
      <c r="C507" s="4">
        <v>58.583231431312186</v>
      </c>
      <c r="D507" s="4">
        <v>61.953079013810353</v>
      </c>
      <c r="E507" s="4">
        <v>65.126101646696426</v>
      </c>
      <c r="F507" s="4">
        <v>68.873674883585082</v>
      </c>
      <c r="G507" s="4">
        <v>73.016612377575967</v>
      </c>
      <c r="H507" s="4">
        <v>77.718656775670595</v>
      </c>
      <c r="I507" s="4">
        <v>82.829648545085092</v>
      </c>
      <c r="J507" s="4">
        <v>88.399219808452671</v>
      </c>
      <c r="K507" s="4">
        <v>94.45095114699015</v>
      </c>
      <c r="L507" s="4">
        <v>101.1013459553219</v>
      </c>
      <c r="M507" s="4">
        <v>108.39129632250703</v>
      </c>
      <c r="N507" s="4">
        <v>116.41502628957986</v>
      </c>
      <c r="O507" s="11">
        <f t="shared" si="8"/>
        <v>6.8909782104667458E-2</v>
      </c>
      <c r="P507"/>
      <c r="Q507" s="11"/>
    </row>
    <row r="508" spans="1:17">
      <c r="A508" s="3" t="s">
        <v>28</v>
      </c>
      <c r="B508" s="4">
        <v>12.008358635505735</v>
      </c>
      <c r="C508" s="4">
        <v>12.784074380034244</v>
      </c>
      <c r="D508" s="4">
        <v>13.638678119577332</v>
      </c>
      <c r="E508" s="4">
        <v>14.453861495058769</v>
      </c>
      <c r="F508" s="4">
        <v>15.393266336481263</v>
      </c>
      <c r="G508" s="4">
        <v>16.424545815609452</v>
      </c>
      <c r="H508" s="4">
        <v>17.563148486800795</v>
      </c>
      <c r="I508" s="4">
        <v>18.796425281343122</v>
      </c>
      <c r="J508" s="4">
        <v>20.145524219434279</v>
      </c>
      <c r="K508" s="4">
        <v>21.604424292776955</v>
      </c>
      <c r="L508" s="4">
        <v>23.197639296291602</v>
      </c>
      <c r="M508" s="4">
        <v>24.932246606759779</v>
      </c>
      <c r="N508" s="4">
        <v>26.823025942245128</v>
      </c>
      <c r="O508" s="11">
        <f t="shared" si="8"/>
        <v>7.2582306942009053E-2</v>
      </c>
      <c r="P508"/>
      <c r="Q508" s="11"/>
    </row>
    <row r="509" spans="1:17">
      <c r="A509" s="3" t="s">
        <v>27</v>
      </c>
      <c r="B509" s="4">
        <v>43.648345969976752</v>
      </c>
      <c r="C509" s="4">
        <v>45.799157051277945</v>
      </c>
      <c r="D509" s="4">
        <v>48.314400894233017</v>
      </c>
      <c r="E509" s="4">
        <v>50.672240151637659</v>
      </c>
      <c r="F509" s="4">
        <v>53.480408547103821</v>
      </c>
      <c r="G509" s="4">
        <v>56.592066561966519</v>
      </c>
      <c r="H509" s="4">
        <v>60.155508288869797</v>
      </c>
      <c r="I509" s="4">
        <v>64.033223263741974</v>
      </c>
      <c r="J509" s="4">
        <v>68.253695589018392</v>
      </c>
      <c r="K509" s="4">
        <v>72.846526854213195</v>
      </c>
      <c r="L509" s="4">
        <v>77.903706659030306</v>
      </c>
      <c r="M509" s="4">
        <v>83.459049715747256</v>
      </c>
      <c r="N509" s="4">
        <v>89.592000347334732</v>
      </c>
      <c r="O509" s="11">
        <f t="shared" si="8"/>
        <v>6.7829597680599832E-2</v>
      </c>
      <c r="P509"/>
      <c r="Q509" s="11"/>
    </row>
    <row r="510" spans="1:17">
      <c r="A510" s="2" t="s">
        <v>26</v>
      </c>
      <c r="B510" s="4">
        <v>55.656704605482496</v>
      </c>
      <c r="C510" s="4">
        <v>58.5832314313122</v>
      </c>
      <c r="D510" s="4">
        <v>61.95307901381036</v>
      </c>
      <c r="E510" s="4">
        <v>65.126101646696426</v>
      </c>
      <c r="F510" s="4">
        <v>68.873674883585068</v>
      </c>
      <c r="G510" s="4">
        <v>73.016612377575967</v>
      </c>
      <c r="H510" s="4">
        <v>77.718656775670581</v>
      </c>
      <c r="I510" s="4">
        <v>82.829648545085092</v>
      </c>
      <c r="J510" s="4">
        <v>88.399219808452671</v>
      </c>
      <c r="K510" s="4">
        <v>94.450951146990164</v>
      </c>
      <c r="L510" s="4">
        <v>101.1013459553219</v>
      </c>
      <c r="M510" s="4">
        <v>108.39129632250703</v>
      </c>
      <c r="N510" s="4">
        <v>116.41502628957984</v>
      </c>
      <c r="O510" s="11">
        <f t="shared" si="8"/>
        <v>6.8909782104667347E-2</v>
      </c>
      <c r="P510"/>
      <c r="Q510" s="11"/>
    </row>
    <row r="511" spans="1:17">
      <c r="A511" s="3" t="s">
        <v>83</v>
      </c>
      <c r="B511" s="4">
        <v>29.375507990745945</v>
      </c>
      <c r="C511" s="4">
        <v>30.959384629368138</v>
      </c>
      <c r="D511" s="4">
        <v>32.803038330086324</v>
      </c>
      <c r="E511" s="4">
        <v>34.545063123240581</v>
      </c>
      <c r="F511" s="4">
        <v>36.644411426362275</v>
      </c>
      <c r="G511" s="4">
        <v>38.997392667726587</v>
      </c>
      <c r="H511" s="4">
        <v>41.704040451428938</v>
      </c>
      <c r="I511" s="4">
        <v>44.665144247991293</v>
      </c>
      <c r="J511" s="4">
        <v>47.896945876031417</v>
      </c>
      <c r="K511" s="4">
        <v>51.428875868610781</v>
      </c>
      <c r="L511" s="4">
        <v>55.348402710998656</v>
      </c>
      <c r="M511" s="4">
        <v>59.68036380561189</v>
      </c>
      <c r="N511" s="4">
        <v>64.468735286438175</v>
      </c>
      <c r="O511" s="11">
        <f t="shared" si="8"/>
        <v>7.445357233692472E-2</v>
      </c>
      <c r="P511"/>
      <c r="Q511" s="11"/>
    </row>
    <row r="512" spans="1:17">
      <c r="A512" s="3" t="s">
        <v>84</v>
      </c>
      <c r="B512" s="4">
        <v>18.415497964434334</v>
      </c>
      <c r="C512" s="4">
        <v>19.38550615383928</v>
      </c>
      <c r="D512" s="4">
        <v>20.495715281842475</v>
      </c>
      <c r="E512" s="4">
        <v>21.539422544523966</v>
      </c>
      <c r="F512" s="4">
        <v>22.74462869745696</v>
      </c>
      <c r="G512" s="4">
        <v>24.057181154524429</v>
      </c>
      <c r="H512" s="4">
        <v>25.520650254300723</v>
      </c>
      <c r="I512" s="4">
        <v>27.101932994449356</v>
      </c>
      <c r="J512" s="4">
        <v>28.823399399010718</v>
      </c>
      <c r="K512" s="4">
        <v>30.677332585050948</v>
      </c>
      <c r="L512" s="4">
        <v>32.688356423313252</v>
      </c>
      <c r="M512" s="4">
        <v>34.872758734608865</v>
      </c>
      <c r="N512" s="4">
        <v>37.264328954012797</v>
      </c>
      <c r="O512" s="11">
        <f t="shared" si="8"/>
        <v>6.4510121712589186E-2</v>
      </c>
      <c r="P512"/>
      <c r="Q512" s="11"/>
    </row>
    <row r="513" spans="1:17">
      <c r="A513" s="3" t="s">
        <v>85</v>
      </c>
      <c r="B513" s="4">
        <v>4.9392779593425411</v>
      </c>
      <c r="C513" s="4">
        <v>5.1916019184772724</v>
      </c>
      <c r="D513" s="4">
        <v>5.4697524061655445</v>
      </c>
      <c r="E513" s="4">
        <v>5.7284839404589549</v>
      </c>
      <c r="F513" s="4">
        <v>6.0240063738953866</v>
      </c>
      <c r="G513" s="4">
        <v>6.3416646077430912</v>
      </c>
      <c r="H513" s="4">
        <v>6.6968638047603468</v>
      </c>
      <c r="I513" s="4">
        <v>7.0758187073048298</v>
      </c>
      <c r="J513" s="4">
        <v>7.4867781633731463</v>
      </c>
      <c r="K513" s="4">
        <v>7.9333499137282724</v>
      </c>
      <c r="L513" s="4">
        <v>8.4169699329123997</v>
      </c>
      <c r="M513" s="4">
        <v>8.9357615792762424</v>
      </c>
      <c r="N513" s="4">
        <v>9.5021679153141374</v>
      </c>
      <c r="O513" s="11">
        <f t="shared" si="8"/>
        <v>5.9469576544410492E-2</v>
      </c>
      <c r="P513"/>
      <c r="Q513" s="11"/>
    </row>
    <row r="514" spans="1:17">
      <c r="A514" s="3" t="s">
        <v>86</v>
      </c>
      <c r="B514" s="4">
        <v>2.320024750255826</v>
      </c>
      <c r="C514" s="4">
        <v>2.4174995811200306</v>
      </c>
      <c r="D514" s="4">
        <v>2.5291250227383539</v>
      </c>
      <c r="E514" s="4">
        <v>2.6332898161043499</v>
      </c>
      <c r="F514" s="4">
        <v>2.7528442995225708</v>
      </c>
      <c r="G514" s="4">
        <v>2.882363787754052</v>
      </c>
      <c r="H514" s="4">
        <v>3.0257233511081458</v>
      </c>
      <c r="I514" s="4">
        <v>3.1796260840308355</v>
      </c>
      <c r="J514" s="4">
        <v>3.3463086886197155</v>
      </c>
      <c r="K514" s="4">
        <v>3.5244135710315012</v>
      </c>
      <c r="L514" s="4">
        <v>3.7163458277643815</v>
      </c>
      <c r="M514" s="4">
        <v>3.9234538821795595</v>
      </c>
      <c r="N514" s="4">
        <v>4.148988763323489</v>
      </c>
      <c r="O514" s="11">
        <f t="shared" si="8"/>
        <v>5.3413953045187104E-2</v>
      </c>
      <c r="P514"/>
      <c r="Q514" s="11"/>
    </row>
    <row r="515" spans="1:17">
      <c r="A515" s="3" t="s">
        <v>87</v>
      </c>
      <c r="B515" s="4">
        <v>0.60639594070384584</v>
      </c>
      <c r="C515" s="4">
        <v>0.62923914850747154</v>
      </c>
      <c r="D515" s="4">
        <v>0.65544797297765622</v>
      </c>
      <c r="E515" s="4">
        <v>0.67984222236858249</v>
      </c>
      <c r="F515" s="4">
        <v>0.70778408634788803</v>
      </c>
      <c r="G515" s="4">
        <v>0.73801015982781215</v>
      </c>
      <c r="H515" s="4">
        <v>0.77137891407244452</v>
      </c>
      <c r="I515" s="4">
        <v>0.80712651130877433</v>
      </c>
      <c r="J515" s="4">
        <v>0.84578768141767735</v>
      </c>
      <c r="K515" s="4">
        <v>0.8869792085686472</v>
      </c>
      <c r="L515" s="4">
        <v>0.93127106033321483</v>
      </c>
      <c r="M515" s="4">
        <v>0.97895832083047352</v>
      </c>
      <c r="N515" s="4">
        <v>1.0308053704912563</v>
      </c>
      <c r="O515" s="11">
        <f t="shared" si="8"/>
        <v>4.8891627667919067E-2</v>
      </c>
      <c r="P515"/>
      <c r="Q515" s="11"/>
    </row>
    <row r="516" spans="1:17">
      <c r="B516"/>
      <c r="C516"/>
      <c r="D516"/>
      <c r="E516"/>
      <c r="F516"/>
      <c r="G516"/>
      <c r="H516"/>
      <c r="I516"/>
      <c r="J516"/>
      <c r="K516"/>
      <c r="L516"/>
      <c r="M516"/>
      <c r="N516"/>
      <c r="O516" s="11" t="str">
        <f t="shared" si="8"/>
        <v/>
      </c>
      <c r="P516"/>
      <c r="Q516" s="11"/>
    </row>
    <row r="517" spans="1:17">
      <c r="B517"/>
      <c r="C517"/>
      <c r="D517"/>
      <c r="E517"/>
      <c r="F517"/>
      <c r="G517"/>
      <c r="H517"/>
      <c r="I517"/>
      <c r="J517"/>
      <c r="K517"/>
      <c r="L517"/>
      <c r="M517"/>
      <c r="N517"/>
      <c r="O517" s="11" t="str">
        <f t="shared" si="8"/>
        <v/>
      </c>
      <c r="P517"/>
      <c r="Q517" s="11"/>
    </row>
    <row r="518" spans="1:17">
      <c r="B518"/>
      <c r="C518"/>
      <c r="D518"/>
      <c r="E518"/>
      <c r="F518"/>
      <c r="G518"/>
      <c r="H518"/>
      <c r="I518"/>
      <c r="J518"/>
      <c r="K518"/>
      <c r="L518"/>
      <c r="M518"/>
      <c r="N518"/>
      <c r="O518" s="11" t="str">
        <f t="shared" si="8"/>
        <v/>
      </c>
      <c r="P518"/>
      <c r="Q518" s="11"/>
    </row>
    <row r="519" spans="1:17">
      <c r="B519"/>
      <c r="C519"/>
      <c r="D519"/>
      <c r="E519"/>
      <c r="F519"/>
      <c r="G519"/>
      <c r="H519"/>
      <c r="I519"/>
      <c r="J519"/>
      <c r="K519"/>
      <c r="L519"/>
      <c r="M519"/>
      <c r="N519"/>
      <c r="O519" s="11" t="str">
        <f t="shared" si="8"/>
        <v/>
      </c>
      <c r="P519"/>
      <c r="Q519" s="11"/>
    </row>
    <row r="520" spans="1:17">
      <c r="B520"/>
      <c r="C520"/>
      <c r="D520"/>
      <c r="E520"/>
      <c r="F520"/>
      <c r="G520"/>
      <c r="H520"/>
      <c r="I520"/>
      <c r="J520"/>
      <c r="K520"/>
      <c r="L520"/>
      <c r="M520"/>
      <c r="N520"/>
      <c r="O520" s="11" t="str">
        <f t="shared" si="8"/>
        <v/>
      </c>
      <c r="P520"/>
      <c r="Q520" s="11"/>
    </row>
    <row r="521" spans="1:17">
      <c r="B521"/>
      <c r="C521"/>
      <c r="D521"/>
      <c r="E521"/>
      <c r="F521"/>
      <c r="G521"/>
      <c r="H521"/>
      <c r="I521"/>
      <c r="J521"/>
      <c r="K521"/>
      <c r="L521"/>
      <c r="M521"/>
      <c r="N521"/>
      <c r="O521" s="11" t="str">
        <f t="shared" si="8"/>
        <v/>
      </c>
      <c r="P521"/>
      <c r="Q521" s="11"/>
    </row>
    <row r="522" spans="1:17">
      <c r="B522"/>
      <c r="C522"/>
      <c r="D522"/>
      <c r="E522"/>
      <c r="F522"/>
      <c r="G522"/>
      <c r="H522"/>
      <c r="I522"/>
      <c r="J522"/>
      <c r="K522"/>
      <c r="L522"/>
      <c r="M522"/>
      <c r="N522"/>
      <c r="O522" s="11" t="str">
        <f t="shared" si="8"/>
        <v/>
      </c>
      <c r="P522"/>
      <c r="Q522" s="11"/>
    </row>
    <row r="523" spans="1:17">
      <c r="B523"/>
      <c r="C523"/>
      <c r="D523"/>
      <c r="E523"/>
      <c r="F523"/>
      <c r="G523"/>
      <c r="H523"/>
      <c r="I523"/>
      <c r="J523"/>
      <c r="K523"/>
      <c r="L523"/>
      <c r="M523"/>
      <c r="N523"/>
      <c r="O523" s="11" t="str">
        <f t="shared" si="8"/>
        <v/>
      </c>
      <c r="P523"/>
      <c r="Q523" s="11"/>
    </row>
    <row r="524" spans="1:17">
      <c r="B524"/>
      <c r="C524"/>
      <c r="D524"/>
      <c r="E524"/>
      <c r="F524"/>
      <c r="G524"/>
      <c r="H524"/>
      <c r="I524"/>
      <c r="J524"/>
      <c r="K524"/>
      <c r="L524"/>
      <c r="M524"/>
      <c r="N524"/>
      <c r="O524" s="11" t="str">
        <f t="shared" si="8"/>
        <v/>
      </c>
      <c r="P524"/>
      <c r="Q524" s="11"/>
    </row>
    <row r="525" spans="1:17">
      <c r="B525"/>
      <c r="C525"/>
      <c r="D525"/>
      <c r="E525"/>
      <c r="F525"/>
      <c r="G525"/>
      <c r="H525"/>
      <c r="I525"/>
      <c r="J525"/>
      <c r="K525"/>
      <c r="L525"/>
      <c r="M525"/>
      <c r="N525"/>
      <c r="O525" s="11" t="str">
        <f t="shared" si="8"/>
        <v/>
      </c>
      <c r="P525"/>
      <c r="Q525" s="11"/>
    </row>
    <row r="526" spans="1:17">
      <c r="B526"/>
      <c r="C526"/>
      <c r="D526"/>
      <c r="E526"/>
      <c r="F526"/>
      <c r="G526"/>
      <c r="H526"/>
      <c r="I526"/>
      <c r="J526"/>
      <c r="K526"/>
      <c r="L526"/>
      <c r="M526"/>
      <c r="N526"/>
      <c r="O526" s="11" t="str">
        <f t="shared" si="8"/>
        <v/>
      </c>
      <c r="P526"/>
      <c r="Q526" s="11"/>
    </row>
    <row r="527" spans="1:17">
      <c r="B527"/>
      <c r="C527"/>
      <c r="D527"/>
      <c r="E527"/>
      <c r="F527"/>
      <c r="G527"/>
      <c r="H527"/>
      <c r="I527"/>
      <c r="J527"/>
      <c r="K527"/>
      <c r="L527"/>
      <c r="M527"/>
      <c r="N527"/>
      <c r="O527" s="11" t="str">
        <f t="shared" si="8"/>
        <v/>
      </c>
      <c r="P527"/>
      <c r="Q527" s="11"/>
    </row>
    <row r="528" spans="1:17">
      <c r="B528"/>
      <c r="C528"/>
      <c r="D528"/>
      <c r="E528"/>
      <c r="F528"/>
      <c r="G528"/>
      <c r="H528"/>
      <c r="I528"/>
      <c r="J528"/>
      <c r="K528"/>
      <c r="L528"/>
      <c r="M528"/>
      <c r="N528"/>
      <c r="O528" s="11" t="str">
        <f t="shared" si="8"/>
        <v/>
      </c>
      <c r="P528"/>
      <c r="Q528" s="11"/>
    </row>
    <row r="529" spans="2:17">
      <c r="B529"/>
      <c r="C529"/>
      <c r="D529"/>
      <c r="E529"/>
      <c r="F529"/>
      <c r="G529"/>
      <c r="H529"/>
      <c r="I529"/>
      <c r="J529"/>
      <c r="K529"/>
      <c r="L529"/>
      <c r="M529"/>
      <c r="N529"/>
      <c r="O529" s="11" t="str">
        <f t="shared" si="8"/>
        <v/>
      </c>
      <c r="P529"/>
      <c r="Q529" s="11"/>
    </row>
    <row r="530" spans="2:17">
      <c r="B530"/>
      <c r="C530"/>
      <c r="D530"/>
      <c r="E530"/>
      <c r="F530"/>
      <c r="G530"/>
      <c r="H530"/>
      <c r="I530"/>
      <c r="J530"/>
      <c r="K530"/>
      <c r="L530"/>
      <c r="M530"/>
      <c r="N530"/>
      <c r="O530" s="11" t="str">
        <f t="shared" si="8"/>
        <v/>
      </c>
      <c r="P530"/>
      <c r="Q530" s="11"/>
    </row>
    <row r="531" spans="2:17">
      <c r="B531"/>
      <c r="C531"/>
      <c r="D531"/>
      <c r="E531"/>
      <c r="F531"/>
      <c r="G531"/>
      <c r="H531"/>
      <c r="I531"/>
      <c r="J531"/>
      <c r="K531"/>
      <c r="L531"/>
      <c r="M531"/>
      <c r="N531"/>
      <c r="O531" s="11" t="str">
        <f t="shared" si="8"/>
        <v/>
      </c>
      <c r="P531"/>
      <c r="Q531" s="11"/>
    </row>
    <row r="532" spans="2:17">
      <c r="B532"/>
      <c r="C532"/>
      <c r="D532"/>
      <c r="E532"/>
      <c r="F532"/>
      <c r="G532"/>
      <c r="H532"/>
      <c r="I532"/>
      <c r="J532"/>
      <c r="K532"/>
      <c r="L532"/>
      <c r="M532"/>
      <c r="N532"/>
      <c r="O532" s="11" t="str">
        <f t="shared" si="8"/>
        <v/>
      </c>
      <c r="P532"/>
      <c r="Q532" s="11"/>
    </row>
    <row r="533" spans="2:17">
      <c r="B533"/>
      <c r="C533"/>
      <c r="D533"/>
      <c r="E533"/>
      <c r="F533"/>
      <c r="G533"/>
      <c r="H533"/>
      <c r="I533"/>
      <c r="J533"/>
      <c r="K533"/>
      <c r="L533"/>
      <c r="M533"/>
      <c r="N533"/>
      <c r="O533" s="11" t="str">
        <f t="shared" si="8"/>
        <v/>
      </c>
      <c r="P533"/>
      <c r="Q533" s="11"/>
    </row>
    <row r="534" spans="2:17">
      <c r="B534"/>
      <c r="C534"/>
      <c r="D534"/>
      <c r="E534"/>
      <c r="F534"/>
      <c r="G534"/>
      <c r="H534"/>
      <c r="I534"/>
      <c r="J534"/>
      <c r="K534"/>
      <c r="L534"/>
      <c r="M534"/>
      <c r="N534"/>
      <c r="O534" s="11" t="str">
        <f t="shared" ref="O534:O597" si="9">IFERROR(RATE(2033-2026,,-G534,N534),"")</f>
        <v/>
      </c>
      <c r="P534"/>
      <c r="Q534" s="11"/>
    </row>
    <row r="535" spans="2:17">
      <c r="B535"/>
      <c r="C535"/>
      <c r="D535"/>
      <c r="E535"/>
      <c r="F535"/>
      <c r="G535"/>
      <c r="H535"/>
      <c r="I535"/>
      <c r="J535"/>
      <c r="K535"/>
      <c r="L535"/>
      <c r="M535"/>
      <c r="N535"/>
      <c r="O535" s="11" t="str">
        <f t="shared" si="9"/>
        <v/>
      </c>
      <c r="P535"/>
      <c r="Q535" s="11"/>
    </row>
    <row r="536" spans="2:17">
      <c r="B536"/>
      <c r="C536"/>
      <c r="D536"/>
      <c r="E536"/>
      <c r="F536"/>
      <c r="G536"/>
      <c r="H536"/>
      <c r="I536"/>
      <c r="J536"/>
      <c r="K536"/>
      <c r="L536"/>
      <c r="M536"/>
      <c r="N536"/>
      <c r="O536" s="11" t="str">
        <f t="shared" si="9"/>
        <v/>
      </c>
      <c r="P536"/>
      <c r="Q536" s="11"/>
    </row>
    <row r="537" spans="2:17">
      <c r="B537"/>
      <c r="C537"/>
      <c r="D537"/>
      <c r="E537"/>
      <c r="F537"/>
      <c r="G537"/>
      <c r="H537"/>
      <c r="I537"/>
      <c r="J537"/>
      <c r="K537"/>
      <c r="L537"/>
      <c r="M537"/>
      <c r="N537"/>
      <c r="O537" s="11" t="str">
        <f t="shared" si="9"/>
        <v/>
      </c>
      <c r="P537"/>
      <c r="Q537" s="11"/>
    </row>
    <row r="538" spans="2:17">
      <c r="B538"/>
      <c r="C538"/>
      <c r="D538"/>
      <c r="E538"/>
      <c r="F538"/>
      <c r="G538"/>
      <c r="H538"/>
      <c r="I538"/>
      <c r="J538"/>
      <c r="K538"/>
      <c r="L538"/>
      <c r="M538"/>
      <c r="N538"/>
      <c r="O538" s="11" t="str">
        <f t="shared" si="9"/>
        <v/>
      </c>
      <c r="P538"/>
      <c r="Q538" s="11"/>
    </row>
    <row r="539" spans="2:17">
      <c r="B539"/>
      <c r="C539"/>
      <c r="D539"/>
      <c r="E539"/>
      <c r="F539"/>
      <c r="G539"/>
      <c r="H539"/>
      <c r="I539"/>
      <c r="J539"/>
      <c r="K539"/>
      <c r="L539"/>
      <c r="M539"/>
      <c r="N539"/>
      <c r="O539" s="11" t="str">
        <f t="shared" si="9"/>
        <v/>
      </c>
      <c r="P539"/>
      <c r="Q539" s="11"/>
    </row>
    <row r="540" spans="2:17">
      <c r="B540"/>
      <c r="C540"/>
      <c r="D540"/>
      <c r="E540"/>
      <c r="F540"/>
      <c r="G540"/>
      <c r="H540"/>
      <c r="I540"/>
      <c r="J540"/>
      <c r="K540"/>
      <c r="L540"/>
      <c r="M540"/>
      <c r="N540"/>
      <c r="O540" s="11" t="str">
        <f t="shared" si="9"/>
        <v/>
      </c>
      <c r="P540"/>
      <c r="Q540" s="11"/>
    </row>
    <row r="541" spans="2:17">
      <c r="B541"/>
      <c r="C541"/>
      <c r="D541"/>
      <c r="E541"/>
      <c r="F541"/>
      <c r="G541"/>
      <c r="H541"/>
      <c r="I541"/>
      <c r="J541"/>
      <c r="K541"/>
      <c r="L541"/>
      <c r="M541"/>
      <c r="N541"/>
      <c r="O541" s="11" t="str">
        <f t="shared" si="9"/>
        <v/>
      </c>
      <c r="P541"/>
      <c r="Q541" s="11"/>
    </row>
    <row r="542" spans="2:17">
      <c r="B542"/>
      <c r="C542"/>
      <c r="D542"/>
      <c r="E542"/>
      <c r="F542"/>
      <c r="G542"/>
      <c r="H542"/>
      <c r="I542"/>
      <c r="J542"/>
      <c r="K542"/>
      <c r="L542"/>
      <c r="M542"/>
      <c r="N542"/>
      <c r="O542" s="11" t="str">
        <f t="shared" si="9"/>
        <v/>
      </c>
      <c r="P542"/>
      <c r="Q542" s="11"/>
    </row>
    <row r="543" spans="2:17">
      <c r="B543"/>
      <c r="C543"/>
      <c r="D543"/>
      <c r="E543"/>
      <c r="F543"/>
      <c r="G543"/>
      <c r="H543"/>
      <c r="I543"/>
      <c r="J543"/>
      <c r="K543"/>
      <c r="L543"/>
      <c r="M543"/>
      <c r="N543"/>
      <c r="O543" s="11" t="str">
        <f t="shared" si="9"/>
        <v/>
      </c>
      <c r="P543"/>
      <c r="Q543" s="11"/>
    </row>
    <row r="544" spans="2:17">
      <c r="B544"/>
      <c r="C544"/>
      <c r="D544"/>
      <c r="E544"/>
      <c r="F544"/>
      <c r="G544"/>
      <c r="H544"/>
      <c r="I544"/>
      <c r="J544"/>
      <c r="K544"/>
      <c r="L544"/>
      <c r="M544"/>
      <c r="N544"/>
      <c r="O544" s="11" t="str">
        <f t="shared" si="9"/>
        <v/>
      </c>
      <c r="P544"/>
      <c r="Q544" s="11"/>
    </row>
    <row r="545" spans="2:17">
      <c r="B545"/>
      <c r="C545"/>
      <c r="D545"/>
      <c r="E545"/>
      <c r="F545"/>
      <c r="G545"/>
      <c r="H545"/>
      <c r="I545"/>
      <c r="J545"/>
      <c r="K545"/>
      <c r="L545"/>
      <c r="M545"/>
      <c r="N545"/>
      <c r="O545" s="11" t="str">
        <f t="shared" si="9"/>
        <v/>
      </c>
      <c r="P545"/>
      <c r="Q545" s="11"/>
    </row>
    <row r="546" spans="2:17">
      <c r="B546"/>
      <c r="C546"/>
      <c r="D546"/>
      <c r="E546"/>
      <c r="F546"/>
      <c r="G546"/>
      <c r="H546"/>
      <c r="I546"/>
      <c r="J546"/>
      <c r="K546"/>
      <c r="L546"/>
      <c r="M546"/>
      <c r="N546"/>
      <c r="O546" s="11" t="str">
        <f t="shared" si="9"/>
        <v/>
      </c>
      <c r="P546"/>
      <c r="Q546" s="11"/>
    </row>
    <row r="547" spans="2:17">
      <c r="B547"/>
      <c r="C547"/>
      <c r="D547"/>
      <c r="E547"/>
      <c r="F547"/>
      <c r="G547"/>
      <c r="H547"/>
      <c r="I547"/>
      <c r="J547"/>
      <c r="K547"/>
      <c r="L547"/>
      <c r="M547"/>
      <c r="N547"/>
      <c r="O547" s="11" t="str">
        <f t="shared" si="9"/>
        <v/>
      </c>
      <c r="P547"/>
      <c r="Q547" s="11"/>
    </row>
    <row r="548" spans="2:17">
      <c r="B548"/>
      <c r="C548"/>
      <c r="D548"/>
      <c r="E548"/>
      <c r="F548"/>
      <c r="G548"/>
      <c r="H548"/>
      <c r="I548"/>
      <c r="J548"/>
      <c r="K548"/>
      <c r="L548"/>
      <c r="M548"/>
      <c r="N548"/>
      <c r="O548" s="11" t="str">
        <f t="shared" si="9"/>
        <v/>
      </c>
      <c r="P548"/>
      <c r="Q548" s="11"/>
    </row>
    <row r="549" spans="2:17">
      <c r="B549"/>
      <c r="C549"/>
      <c r="D549"/>
      <c r="E549"/>
      <c r="F549"/>
      <c r="G549"/>
      <c r="H549"/>
      <c r="I549"/>
      <c r="J549"/>
      <c r="K549"/>
      <c r="L549"/>
      <c r="M549"/>
      <c r="N549"/>
      <c r="O549" s="11" t="str">
        <f t="shared" si="9"/>
        <v/>
      </c>
      <c r="P549"/>
      <c r="Q549" s="11"/>
    </row>
    <row r="550" spans="2:17">
      <c r="B550"/>
      <c r="C550"/>
      <c r="D550"/>
      <c r="E550"/>
      <c r="F550"/>
      <c r="G550"/>
      <c r="H550"/>
      <c r="I550"/>
      <c r="J550"/>
      <c r="K550"/>
      <c r="L550"/>
      <c r="M550"/>
      <c r="N550"/>
      <c r="O550" s="11" t="str">
        <f t="shared" si="9"/>
        <v/>
      </c>
      <c r="P550"/>
      <c r="Q550" s="11"/>
    </row>
    <row r="551" spans="2:17">
      <c r="B551"/>
      <c r="C551"/>
      <c r="D551"/>
      <c r="E551"/>
      <c r="F551"/>
      <c r="G551"/>
      <c r="H551"/>
      <c r="I551"/>
      <c r="J551"/>
      <c r="K551"/>
      <c r="L551"/>
      <c r="M551"/>
      <c r="N551"/>
      <c r="O551" s="11" t="str">
        <f t="shared" si="9"/>
        <v/>
      </c>
      <c r="P551"/>
      <c r="Q551" s="11"/>
    </row>
    <row r="552" spans="2:17">
      <c r="B552"/>
      <c r="C552"/>
      <c r="D552"/>
      <c r="E552"/>
      <c r="F552"/>
      <c r="G552"/>
      <c r="H552"/>
      <c r="I552"/>
      <c r="J552"/>
      <c r="K552"/>
      <c r="L552"/>
      <c r="M552"/>
      <c r="N552"/>
      <c r="O552" s="11" t="str">
        <f t="shared" si="9"/>
        <v/>
      </c>
      <c r="P552"/>
      <c r="Q552" s="11"/>
    </row>
    <row r="553" spans="2:17">
      <c r="B553"/>
      <c r="C553"/>
      <c r="D553"/>
      <c r="E553"/>
      <c r="F553"/>
      <c r="G553"/>
      <c r="H553"/>
      <c r="I553"/>
      <c r="J553"/>
      <c r="K553"/>
      <c r="L553"/>
      <c r="M553"/>
      <c r="N553"/>
      <c r="O553" s="11" t="str">
        <f t="shared" si="9"/>
        <v/>
      </c>
      <c r="P553"/>
      <c r="Q553" s="11"/>
    </row>
    <row r="554" spans="2:17">
      <c r="B554"/>
      <c r="C554"/>
      <c r="D554"/>
      <c r="E554"/>
      <c r="F554"/>
      <c r="G554"/>
      <c r="H554"/>
      <c r="I554"/>
      <c r="J554"/>
      <c r="K554"/>
      <c r="L554"/>
      <c r="M554"/>
      <c r="N554"/>
      <c r="O554" s="11" t="str">
        <f t="shared" si="9"/>
        <v/>
      </c>
      <c r="P554"/>
      <c r="Q554" s="11"/>
    </row>
    <row r="555" spans="2:17">
      <c r="B555"/>
      <c r="C555"/>
      <c r="D555"/>
      <c r="E555"/>
      <c r="F555"/>
      <c r="G555"/>
      <c r="H555"/>
      <c r="I555"/>
      <c r="J555"/>
      <c r="K555"/>
      <c r="L555"/>
      <c r="M555"/>
      <c r="N555"/>
      <c r="O555" s="11" t="str">
        <f t="shared" si="9"/>
        <v/>
      </c>
      <c r="P555"/>
      <c r="Q555" s="11"/>
    </row>
    <row r="556" spans="2:17">
      <c r="B556"/>
      <c r="C556"/>
      <c r="D556"/>
      <c r="E556"/>
      <c r="F556"/>
      <c r="G556"/>
      <c r="H556"/>
      <c r="I556"/>
      <c r="J556"/>
      <c r="K556"/>
      <c r="L556"/>
      <c r="M556"/>
      <c r="N556"/>
      <c r="O556" s="11" t="str">
        <f t="shared" si="9"/>
        <v/>
      </c>
      <c r="P556"/>
      <c r="Q556" s="11"/>
    </row>
    <row r="557" spans="2:17">
      <c r="B557"/>
      <c r="C557"/>
      <c r="D557"/>
      <c r="E557"/>
      <c r="F557"/>
      <c r="G557"/>
      <c r="H557"/>
      <c r="I557"/>
      <c r="J557"/>
      <c r="K557"/>
      <c r="L557"/>
      <c r="M557"/>
      <c r="N557"/>
      <c r="O557" s="11" t="str">
        <f t="shared" si="9"/>
        <v/>
      </c>
      <c r="P557"/>
      <c r="Q557" s="11"/>
    </row>
    <row r="558" spans="2:17">
      <c r="B558"/>
      <c r="C558"/>
      <c r="D558"/>
      <c r="E558"/>
      <c r="F558"/>
      <c r="G558"/>
      <c r="H558"/>
      <c r="I558"/>
      <c r="J558"/>
      <c r="K558"/>
      <c r="L558"/>
      <c r="M558"/>
      <c r="N558"/>
      <c r="O558" s="11" t="str">
        <f t="shared" si="9"/>
        <v/>
      </c>
      <c r="P558"/>
      <c r="Q558" s="11"/>
    </row>
    <row r="559" spans="2:17">
      <c r="B559"/>
      <c r="C559"/>
      <c r="D559"/>
      <c r="E559"/>
      <c r="F559"/>
      <c r="G559"/>
      <c r="H559"/>
      <c r="I559"/>
      <c r="J559"/>
      <c r="K559"/>
      <c r="L559"/>
      <c r="M559"/>
      <c r="N559"/>
      <c r="O559" s="11" t="str">
        <f t="shared" si="9"/>
        <v/>
      </c>
      <c r="P559"/>
      <c r="Q559" s="11"/>
    </row>
    <row r="560" spans="2:17">
      <c r="B560"/>
      <c r="C560"/>
      <c r="D560"/>
      <c r="E560"/>
      <c r="F560"/>
      <c r="G560"/>
      <c r="H560"/>
      <c r="I560"/>
      <c r="J560"/>
      <c r="K560"/>
      <c r="L560"/>
      <c r="M560"/>
      <c r="N560"/>
      <c r="O560" s="11" t="str">
        <f t="shared" si="9"/>
        <v/>
      </c>
      <c r="P560"/>
      <c r="Q560" s="11"/>
    </row>
    <row r="561" spans="2:17">
      <c r="B561"/>
      <c r="C561"/>
      <c r="D561"/>
      <c r="E561"/>
      <c r="F561"/>
      <c r="G561"/>
      <c r="H561"/>
      <c r="I561"/>
      <c r="J561"/>
      <c r="K561"/>
      <c r="L561"/>
      <c r="M561"/>
      <c r="N561"/>
      <c r="O561" s="11" t="str">
        <f t="shared" si="9"/>
        <v/>
      </c>
      <c r="P561"/>
      <c r="Q561" s="11"/>
    </row>
    <row r="562" spans="2:17">
      <c r="B562"/>
      <c r="C562"/>
      <c r="D562"/>
      <c r="E562"/>
      <c r="F562"/>
      <c r="G562"/>
      <c r="H562"/>
      <c r="I562"/>
      <c r="J562"/>
      <c r="K562"/>
      <c r="L562"/>
      <c r="M562"/>
      <c r="N562"/>
      <c r="O562" s="11" t="str">
        <f t="shared" si="9"/>
        <v/>
      </c>
      <c r="P562"/>
      <c r="Q562" s="11"/>
    </row>
    <row r="563" spans="2:17">
      <c r="B563"/>
      <c r="C563"/>
      <c r="D563"/>
      <c r="E563"/>
      <c r="F563"/>
      <c r="G563"/>
      <c r="H563"/>
      <c r="I563"/>
      <c r="J563"/>
      <c r="K563"/>
      <c r="L563"/>
      <c r="M563"/>
      <c r="N563"/>
      <c r="O563" s="11" t="str">
        <f t="shared" si="9"/>
        <v/>
      </c>
      <c r="P563"/>
      <c r="Q563" s="11"/>
    </row>
    <row r="564" spans="2:17">
      <c r="B564"/>
      <c r="C564"/>
      <c r="D564"/>
      <c r="E564"/>
      <c r="F564"/>
      <c r="G564"/>
      <c r="H564"/>
      <c r="I564"/>
      <c r="J564"/>
      <c r="K564"/>
      <c r="L564"/>
      <c r="M564"/>
      <c r="N564"/>
      <c r="O564" s="11" t="str">
        <f t="shared" si="9"/>
        <v/>
      </c>
      <c r="P564"/>
      <c r="Q564" s="11"/>
    </row>
    <row r="565" spans="2:17">
      <c r="B565"/>
      <c r="C565"/>
      <c r="D565"/>
      <c r="E565"/>
      <c r="F565"/>
      <c r="G565"/>
      <c r="H565"/>
      <c r="I565"/>
      <c r="J565"/>
      <c r="K565"/>
      <c r="L565"/>
      <c r="M565"/>
      <c r="N565"/>
      <c r="O565" s="11" t="str">
        <f t="shared" si="9"/>
        <v/>
      </c>
      <c r="P565"/>
      <c r="Q565" s="11"/>
    </row>
    <row r="566" spans="2:17">
      <c r="B566"/>
      <c r="C566"/>
      <c r="D566"/>
      <c r="E566"/>
      <c r="F566"/>
      <c r="G566"/>
      <c r="H566"/>
      <c r="I566"/>
      <c r="J566"/>
      <c r="K566"/>
      <c r="L566"/>
      <c r="M566"/>
      <c r="N566"/>
      <c r="O566" s="11" t="str">
        <f t="shared" si="9"/>
        <v/>
      </c>
      <c r="P566"/>
      <c r="Q566" s="11"/>
    </row>
    <row r="567" spans="2:17">
      <c r="B567"/>
      <c r="C567"/>
      <c r="D567"/>
      <c r="E567"/>
      <c r="F567"/>
      <c r="G567"/>
      <c r="H567"/>
      <c r="I567"/>
      <c r="J567"/>
      <c r="K567"/>
      <c r="L567"/>
      <c r="M567"/>
      <c r="N567"/>
      <c r="O567" s="11" t="str">
        <f t="shared" si="9"/>
        <v/>
      </c>
      <c r="P567"/>
      <c r="Q567" s="11"/>
    </row>
    <row r="568" spans="2:17">
      <c r="B568"/>
      <c r="C568"/>
      <c r="D568"/>
      <c r="E568"/>
      <c r="F568"/>
      <c r="G568"/>
      <c r="H568"/>
      <c r="I568"/>
      <c r="J568"/>
      <c r="K568"/>
      <c r="L568"/>
      <c r="M568"/>
      <c r="N568"/>
      <c r="O568" s="11" t="str">
        <f t="shared" si="9"/>
        <v/>
      </c>
      <c r="P568"/>
      <c r="Q568" s="11"/>
    </row>
    <row r="569" spans="2:17">
      <c r="B569"/>
      <c r="C569"/>
      <c r="D569"/>
      <c r="E569"/>
      <c r="F569"/>
      <c r="G569"/>
      <c r="H569"/>
      <c r="I569"/>
      <c r="J569"/>
      <c r="K569"/>
      <c r="L569"/>
      <c r="M569"/>
      <c r="N569"/>
      <c r="O569" s="11" t="str">
        <f t="shared" si="9"/>
        <v/>
      </c>
      <c r="P569"/>
      <c r="Q569" s="11"/>
    </row>
    <row r="570" spans="2:17">
      <c r="B570"/>
      <c r="C570"/>
      <c r="D570"/>
      <c r="E570"/>
      <c r="F570"/>
      <c r="G570"/>
      <c r="H570"/>
      <c r="I570"/>
      <c r="J570"/>
      <c r="K570"/>
      <c r="L570"/>
      <c r="M570"/>
      <c r="N570"/>
      <c r="O570" s="11" t="str">
        <f t="shared" si="9"/>
        <v/>
      </c>
      <c r="P570"/>
      <c r="Q570" s="11"/>
    </row>
    <row r="571" spans="2:17">
      <c r="B571"/>
      <c r="C571"/>
      <c r="D571"/>
      <c r="E571"/>
      <c r="F571"/>
      <c r="G571"/>
      <c r="H571"/>
      <c r="I571"/>
      <c r="J571"/>
      <c r="K571"/>
      <c r="L571"/>
      <c r="M571"/>
      <c r="N571"/>
      <c r="O571" s="11" t="str">
        <f t="shared" si="9"/>
        <v/>
      </c>
      <c r="P571"/>
      <c r="Q571" s="11"/>
    </row>
    <row r="572" spans="2:17">
      <c r="B572"/>
      <c r="C572"/>
      <c r="D572"/>
      <c r="E572"/>
      <c r="F572"/>
      <c r="G572"/>
      <c r="H572"/>
      <c r="I572"/>
      <c r="J572"/>
      <c r="K572"/>
      <c r="L572"/>
      <c r="M572"/>
      <c r="N572"/>
      <c r="O572" s="11" t="str">
        <f t="shared" si="9"/>
        <v/>
      </c>
      <c r="P572"/>
      <c r="Q572" s="11"/>
    </row>
    <row r="573" spans="2:17">
      <c r="B573"/>
      <c r="C573"/>
      <c r="D573"/>
      <c r="E573"/>
      <c r="F573"/>
      <c r="G573"/>
      <c r="H573"/>
      <c r="I573"/>
      <c r="J573"/>
      <c r="K573"/>
      <c r="L573"/>
      <c r="M573"/>
      <c r="N573"/>
      <c r="O573" s="11" t="str">
        <f t="shared" si="9"/>
        <v/>
      </c>
      <c r="P573"/>
      <c r="Q573" s="11"/>
    </row>
    <row r="574" spans="2:17">
      <c r="B574"/>
      <c r="C574"/>
      <c r="D574"/>
      <c r="E574"/>
      <c r="F574"/>
      <c r="G574"/>
      <c r="H574"/>
      <c r="I574"/>
      <c r="J574"/>
      <c r="K574"/>
      <c r="L574"/>
      <c r="M574"/>
      <c r="N574"/>
      <c r="O574" s="11" t="str">
        <f t="shared" si="9"/>
        <v/>
      </c>
      <c r="P574"/>
      <c r="Q574" s="11"/>
    </row>
    <row r="575" spans="2:17">
      <c r="B575"/>
      <c r="C575"/>
      <c r="D575"/>
      <c r="E575"/>
      <c r="F575"/>
      <c r="G575"/>
      <c r="H575"/>
      <c r="I575"/>
      <c r="J575"/>
      <c r="K575"/>
      <c r="L575"/>
      <c r="M575"/>
      <c r="N575"/>
      <c r="O575" s="11" t="str">
        <f t="shared" si="9"/>
        <v/>
      </c>
      <c r="P575"/>
      <c r="Q575" s="11"/>
    </row>
    <row r="576" spans="2:17">
      <c r="B576"/>
      <c r="C576"/>
      <c r="D576"/>
      <c r="E576"/>
      <c r="F576"/>
      <c r="G576"/>
      <c r="H576"/>
      <c r="I576"/>
      <c r="J576"/>
      <c r="K576"/>
      <c r="L576"/>
      <c r="M576"/>
      <c r="N576"/>
      <c r="O576" s="11" t="str">
        <f t="shared" si="9"/>
        <v/>
      </c>
      <c r="P576"/>
      <c r="Q576" s="11"/>
    </row>
    <row r="577" spans="2:17">
      <c r="B577"/>
      <c r="C577"/>
      <c r="D577"/>
      <c r="E577"/>
      <c r="F577"/>
      <c r="G577"/>
      <c r="H577"/>
      <c r="I577"/>
      <c r="J577"/>
      <c r="K577"/>
      <c r="L577"/>
      <c r="M577"/>
      <c r="N577"/>
      <c r="O577" s="11" t="str">
        <f t="shared" si="9"/>
        <v/>
      </c>
      <c r="P577"/>
      <c r="Q577" s="11"/>
    </row>
    <row r="578" spans="2:17">
      <c r="B578"/>
      <c r="C578"/>
      <c r="D578"/>
      <c r="E578"/>
      <c r="F578"/>
      <c r="G578"/>
      <c r="H578"/>
      <c r="I578"/>
      <c r="J578"/>
      <c r="K578"/>
      <c r="L578"/>
      <c r="M578"/>
      <c r="N578"/>
      <c r="O578" s="11" t="str">
        <f t="shared" si="9"/>
        <v/>
      </c>
      <c r="P578"/>
      <c r="Q578" s="11"/>
    </row>
    <row r="579" spans="2:17">
      <c r="B579"/>
      <c r="C579"/>
      <c r="D579"/>
      <c r="E579"/>
      <c r="F579"/>
      <c r="G579"/>
      <c r="H579"/>
      <c r="I579"/>
      <c r="J579"/>
      <c r="K579"/>
      <c r="L579"/>
      <c r="M579"/>
      <c r="N579"/>
      <c r="O579" s="11" t="str">
        <f t="shared" si="9"/>
        <v/>
      </c>
      <c r="P579"/>
      <c r="Q579" s="11"/>
    </row>
    <row r="580" spans="2:17">
      <c r="B580"/>
      <c r="C580"/>
      <c r="D580"/>
      <c r="E580"/>
      <c r="F580"/>
      <c r="G580"/>
      <c r="H580"/>
      <c r="I580"/>
      <c r="J580"/>
      <c r="K580"/>
      <c r="L580"/>
      <c r="M580"/>
      <c r="N580"/>
      <c r="O580" s="11" t="str">
        <f t="shared" si="9"/>
        <v/>
      </c>
      <c r="P580"/>
      <c r="Q580" s="11"/>
    </row>
    <row r="581" spans="2:17">
      <c r="B581"/>
      <c r="C581"/>
      <c r="D581"/>
      <c r="E581"/>
      <c r="F581"/>
      <c r="G581"/>
      <c r="H581"/>
      <c r="I581"/>
      <c r="J581"/>
      <c r="K581"/>
      <c r="L581"/>
      <c r="M581"/>
      <c r="N581"/>
      <c r="O581" s="11" t="str">
        <f t="shared" si="9"/>
        <v/>
      </c>
      <c r="P581"/>
      <c r="Q581" s="11"/>
    </row>
    <row r="582" spans="2:17">
      <c r="B582"/>
      <c r="C582"/>
      <c r="D582"/>
      <c r="E582"/>
      <c r="F582"/>
      <c r="G582"/>
      <c r="H582"/>
      <c r="I582"/>
      <c r="J582"/>
      <c r="K582"/>
      <c r="L582"/>
      <c r="M582"/>
      <c r="N582"/>
      <c r="O582" s="11" t="str">
        <f t="shared" si="9"/>
        <v/>
      </c>
      <c r="P582"/>
      <c r="Q582" s="11"/>
    </row>
    <row r="583" spans="2:17">
      <c r="B583"/>
      <c r="C583"/>
      <c r="D583"/>
      <c r="E583"/>
      <c r="F583"/>
      <c r="G583"/>
      <c r="H583"/>
      <c r="I583"/>
      <c r="J583"/>
      <c r="K583"/>
      <c r="L583"/>
      <c r="M583"/>
      <c r="N583"/>
      <c r="O583" s="11" t="str">
        <f t="shared" si="9"/>
        <v/>
      </c>
      <c r="P583"/>
      <c r="Q583" s="11"/>
    </row>
    <row r="584" spans="2:17">
      <c r="B584"/>
      <c r="C584"/>
      <c r="D584"/>
      <c r="E584"/>
      <c r="F584"/>
      <c r="G584"/>
      <c r="H584"/>
      <c r="I584"/>
      <c r="J584"/>
      <c r="K584"/>
      <c r="L584"/>
      <c r="M584"/>
      <c r="N584"/>
      <c r="O584" s="11" t="str">
        <f t="shared" si="9"/>
        <v/>
      </c>
      <c r="P584"/>
      <c r="Q584" s="11"/>
    </row>
    <row r="585" spans="2:17">
      <c r="B585"/>
      <c r="C585"/>
      <c r="D585"/>
      <c r="E585"/>
      <c r="F585"/>
      <c r="G585"/>
      <c r="H585"/>
      <c r="I585"/>
      <c r="J585"/>
      <c r="K585"/>
      <c r="L585"/>
      <c r="M585"/>
      <c r="N585"/>
      <c r="O585" s="11" t="str">
        <f t="shared" si="9"/>
        <v/>
      </c>
      <c r="P585"/>
      <c r="Q585" s="11"/>
    </row>
    <row r="586" spans="2:17">
      <c r="B586"/>
      <c r="C586"/>
      <c r="D586"/>
      <c r="E586"/>
      <c r="F586"/>
      <c r="G586"/>
      <c r="H586"/>
      <c r="I586"/>
      <c r="J586"/>
      <c r="K586"/>
      <c r="L586"/>
      <c r="M586"/>
      <c r="N586"/>
      <c r="O586" s="11" t="str">
        <f t="shared" si="9"/>
        <v/>
      </c>
      <c r="P586"/>
      <c r="Q586" s="11"/>
    </row>
    <row r="587" spans="2:17">
      <c r="B587"/>
      <c r="C587"/>
      <c r="D587"/>
      <c r="E587"/>
      <c r="F587"/>
      <c r="G587"/>
      <c r="H587"/>
      <c r="I587"/>
      <c r="J587"/>
      <c r="K587"/>
      <c r="L587"/>
      <c r="M587"/>
      <c r="N587"/>
      <c r="O587" s="11" t="str">
        <f t="shared" si="9"/>
        <v/>
      </c>
      <c r="P587"/>
      <c r="Q587" s="11"/>
    </row>
    <row r="588" spans="2:17">
      <c r="B588"/>
      <c r="C588"/>
      <c r="D588"/>
      <c r="E588"/>
      <c r="F588"/>
      <c r="G588"/>
      <c r="H588"/>
      <c r="I588"/>
      <c r="J588"/>
      <c r="K588"/>
      <c r="L588"/>
      <c r="M588"/>
      <c r="N588"/>
      <c r="O588" s="11" t="str">
        <f t="shared" si="9"/>
        <v/>
      </c>
      <c r="P588"/>
      <c r="Q588" s="11"/>
    </row>
    <row r="589" spans="2:17">
      <c r="B589"/>
      <c r="C589"/>
      <c r="D589"/>
      <c r="E589"/>
      <c r="F589"/>
      <c r="G589"/>
      <c r="H589"/>
      <c r="I589"/>
      <c r="J589"/>
      <c r="K589"/>
      <c r="L589"/>
      <c r="M589"/>
      <c r="N589"/>
      <c r="O589" s="11" t="str">
        <f t="shared" si="9"/>
        <v/>
      </c>
      <c r="P589"/>
      <c r="Q589" s="11"/>
    </row>
    <row r="590" spans="2:17">
      <c r="B590"/>
      <c r="C590"/>
      <c r="D590"/>
      <c r="E590"/>
      <c r="F590"/>
      <c r="G590"/>
      <c r="H590"/>
      <c r="I590"/>
      <c r="J590"/>
      <c r="K590"/>
      <c r="L590"/>
      <c r="M590"/>
      <c r="N590"/>
      <c r="O590" s="11" t="str">
        <f t="shared" si="9"/>
        <v/>
      </c>
      <c r="P590"/>
      <c r="Q590" s="11"/>
    </row>
    <row r="591" spans="2:17">
      <c r="B591"/>
      <c r="C591"/>
      <c r="D591"/>
      <c r="E591"/>
      <c r="F591"/>
      <c r="G591"/>
      <c r="H591"/>
      <c r="I591"/>
      <c r="J591"/>
      <c r="K591"/>
      <c r="L591"/>
      <c r="M591"/>
      <c r="N591"/>
      <c r="O591" s="11" t="str">
        <f t="shared" si="9"/>
        <v/>
      </c>
      <c r="P591"/>
      <c r="Q591" s="11"/>
    </row>
    <row r="592" spans="2:17">
      <c r="B592"/>
      <c r="C592"/>
      <c r="D592"/>
      <c r="E592"/>
      <c r="F592"/>
      <c r="G592"/>
      <c r="H592"/>
      <c r="I592"/>
      <c r="J592"/>
      <c r="K592"/>
      <c r="L592"/>
      <c r="M592"/>
      <c r="N592"/>
      <c r="O592" s="11" t="str">
        <f t="shared" si="9"/>
        <v/>
      </c>
      <c r="P592"/>
      <c r="Q592" s="11"/>
    </row>
    <row r="593" spans="2:17">
      <c r="B593"/>
      <c r="C593"/>
      <c r="D593"/>
      <c r="E593"/>
      <c r="F593"/>
      <c r="G593"/>
      <c r="H593"/>
      <c r="I593"/>
      <c r="J593"/>
      <c r="K593"/>
      <c r="L593"/>
      <c r="M593"/>
      <c r="N593"/>
      <c r="O593" s="11" t="str">
        <f t="shared" si="9"/>
        <v/>
      </c>
      <c r="P593"/>
      <c r="Q593" s="11"/>
    </row>
    <row r="594" spans="2:17">
      <c r="B594"/>
      <c r="C594"/>
      <c r="D594"/>
      <c r="E594"/>
      <c r="F594"/>
      <c r="G594"/>
      <c r="H594"/>
      <c r="I594"/>
      <c r="J594"/>
      <c r="K594"/>
      <c r="L594"/>
      <c r="M594"/>
      <c r="N594"/>
      <c r="O594" s="11" t="str">
        <f t="shared" si="9"/>
        <v/>
      </c>
      <c r="P594"/>
      <c r="Q594" s="11"/>
    </row>
    <row r="595" spans="2:17">
      <c r="B595"/>
      <c r="C595"/>
      <c r="D595"/>
      <c r="E595"/>
      <c r="F595"/>
      <c r="G595"/>
      <c r="H595"/>
      <c r="I595"/>
      <c r="J595"/>
      <c r="K595"/>
      <c r="L595"/>
      <c r="M595"/>
      <c r="N595"/>
      <c r="O595" s="11" t="str">
        <f t="shared" si="9"/>
        <v/>
      </c>
      <c r="P595"/>
      <c r="Q595" s="11"/>
    </row>
    <row r="596" spans="2:17">
      <c r="B596"/>
      <c r="C596"/>
      <c r="D596"/>
      <c r="E596"/>
      <c r="F596"/>
      <c r="G596"/>
      <c r="H596"/>
      <c r="I596"/>
      <c r="J596"/>
      <c r="K596"/>
      <c r="L596"/>
      <c r="M596"/>
      <c r="N596"/>
      <c r="O596" s="11" t="str">
        <f t="shared" si="9"/>
        <v/>
      </c>
      <c r="P596"/>
      <c r="Q596" s="11"/>
    </row>
    <row r="597" spans="2:17">
      <c r="B597"/>
      <c r="C597"/>
      <c r="D597"/>
      <c r="E597"/>
      <c r="F597"/>
      <c r="G597"/>
      <c r="H597"/>
      <c r="I597"/>
      <c r="J597"/>
      <c r="K597"/>
      <c r="L597"/>
      <c r="M597"/>
      <c r="N597"/>
      <c r="O597" s="11" t="str">
        <f t="shared" si="9"/>
        <v/>
      </c>
      <c r="P597"/>
      <c r="Q597" s="11"/>
    </row>
    <row r="598" spans="2:17">
      <c r="B598"/>
      <c r="C598"/>
      <c r="D598"/>
      <c r="E598"/>
      <c r="F598"/>
      <c r="G598"/>
      <c r="H598"/>
      <c r="I598"/>
      <c r="J598"/>
      <c r="K598"/>
      <c r="L598"/>
      <c r="M598"/>
      <c r="N598"/>
      <c r="O598" s="11" t="str">
        <f t="shared" ref="O598:O661" si="10">IFERROR(RATE(2033-2026,,-G598,N598),"")</f>
        <v/>
      </c>
      <c r="P598"/>
      <c r="Q598" s="11"/>
    </row>
    <row r="599" spans="2:17">
      <c r="B599"/>
      <c r="C599"/>
      <c r="D599"/>
      <c r="E599"/>
      <c r="F599"/>
      <c r="G599"/>
      <c r="H599"/>
      <c r="I599"/>
      <c r="J599"/>
      <c r="K599"/>
      <c r="L599"/>
      <c r="M599"/>
      <c r="N599"/>
      <c r="O599" s="11" t="str">
        <f t="shared" si="10"/>
        <v/>
      </c>
      <c r="P599"/>
      <c r="Q599" s="11"/>
    </row>
    <row r="600" spans="2:17">
      <c r="B600"/>
      <c r="C600"/>
      <c r="D600"/>
      <c r="E600"/>
      <c r="F600"/>
      <c r="G600"/>
      <c r="H600"/>
      <c r="I600"/>
      <c r="J600"/>
      <c r="K600"/>
      <c r="L600"/>
      <c r="M600"/>
      <c r="N600"/>
      <c r="O600" s="11" t="str">
        <f t="shared" si="10"/>
        <v/>
      </c>
      <c r="P600"/>
      <c r="Q600" s="11"/>
    </row>
    <row r="601" spans="2:17">
      <c r="B601"/>
      <c r="C601"/>
      <c r="D601"/>
      <c r="E601"/>
      <c r="F601"/>
      <c r="G601"/>
      <c r="H601"/>
      <c r="I601"/>
      <c r="J601"/>
      <c r="K601"/>
      <c r="L601"/>
      <c r="M601"/>
      <c r="N601"/>
      <c r="O601" s="11" t="str">
        <f t="shared" si="10"/>
        <v/>
      </c>
      <c r="P601"/>
      <c r="Q601" s="11"/>
    </row>
    <row r="602" spans="2:17">
      <c r="B602"/>
      <c r="C602"/>
      <c r="D602"/>
      <c r="E602"/>
      <c r="F602"/>
      <c r="G602"/>
      <c r="H602"/>
      <c r="I602"/>
      <c r="J602"/>
      <c r="K602"/>
      <c r="L602"/>
      <c r="M602"/>
      <c r="N602"/>
      <c r="O602" s="11" t="str">
        <f t="shared" si="10"/>
        <v/>
      </c>
      <c r="P602"/>
      <c r="Q602" s="11"/>
    </row>
    <row r="603" spans="2:17">
      <c r="B603"/>
      <c r="C603"/>
      <c r="D603"/>
      <c r="E603"/>
      <c r="F603"/>
      <c r="G603"/>
      <c r="H603"/>
      <c r="I603"/>
      <c r="J603"/>
      <c r="K603"/>
      <c r="L603"/>
      <c r="M603"/>
      <c r="N603"/>
      <c r="O603" s="11" t="str">
        <f t="shared" si="10"/>
        <v/>
      </c>
      <c r="P603"/>
      <c r="Q603" s="11"/>
    </row>
    <row r="604" spans="2:17">
      <c r="B604"/>
      <c r="C604"/>
      <c r="D604"/>
      <c r="E604"/>
      <c r="F604"/>
      <c r="G604"/>
      <c r="H604"/>
      <c r="I604"/>
      <c r="J604"/>
      <c r="K604"/>
      <c r="L604"/>
      <c r="M604"/>
      <c r="N604"/>
      <c r="O604" s="11" t="str">
        <f t="shared" si="10"/>
        <v/>
      </c>
      <c r="P604"/>
      <c r="Q604" s="11"/>
    </row>
    <row r="605" spans="2:17">
      <c r="B605"/>
      <c r="C605"/>
      <c r="D605"/>
      <c r="E605"/>
      <c r="F605"/>
      <c r="G605"/>
      <c r="H605"/>
      <c r="I605"/>
      <c r="J605"/>
      <c r="K605"/>
      <c r="L605"/>
      <c r="M605"/>
      <c r="N605"/>
      <c r="O605" s="11" t="str">
        <f t="shared" si="10"/>
        <v/>
      </c>
      <c r="P605"/>
      <c r="Q605" s="11"/>
    </row>
    <row r="606" spans="2:17">
      <c r="B606"/>
      <c r="C606"/>
      <c r="D606"/>
      <c r="E606"/>
      <c r="F606"/>
      <c r="G606"/>
      <c r="H606"/>
      <c r="I606"/>
      <c r="J606"/>
      <c r="K606"/>
      <c r="L606"/>
      <c r="M606"/>
      <c r="N606"/>
      <c r="O606" s="11" t="str">
        <f t="shared" si="10"/>
        <v/>
      </c>
      <c r="P606"/>
      <c r="Q606" s="11"/>
    </row>
    <row r="607" spans="2:17">
      <c r="B607"/>
      <c r="C607"/>
      <c r="D607"/>
      <c r="E607"/>
      <c r="F607"/>
      <c r="G607"/>
      <c r="H607"/>
      <c r="I607"/>
      <c r="J607"/>
      <c r="K607"/>
      <c r="L607"/>
      <c r="M607"/>
      <c r="N607"/>
      <c r="O607" s="11" t="str">
        <f t="shared" si="10"/>
        <v/>
      </c>
      <c r="P607"/>
      <c r="Q607" s="11"/>
    </row>
    <row r="608" spans="2:17">
      <c r="B608"/>
      <c r="C608"/>
      <c r="D608"/>
      <c r="E608"/>
      <c r="F608"/>
      <c r="G608"/>
      <c r="H608"/>
      <c r="I608"/>
      <c r="J608"/>
      <c r="K608"/>
      <c r="L608"/>
      <c r="M608"/>
      <c r="N608"/>
      <c r="O608" s="11" t="str">
        <f t="shared" si="10"/>
        <v/>
      </c>
      <c r="P608"/>
      <c r="Q608" s="11"/>
    </row>
    <row r="609" spans="2:17">
      <c r="B609"/>
      <c r="C609"/>
      <c r="D609"/>
      <c r="E609"/>
      <c r="F609"/>
      <c r="G609"/>
      <c r="H609"/>
      <c r="I609"/>
      <c r="J609"/>
      <c r="K609"/>
      <c r="L609"/>
      <c r="M609"/>
      <c r="N609"/>
      <c r="O609" s="11" t="str">
        <f t="shared" si="10"/>
        <v/>
      </c>
      <c r="P609"/>
      <c r="Q609" s="11"/>
    </row>
    <row r="610" spans="2:17">
      <c r="B610"/>
      <c r="C610"/>
      <c r="D610"/>
      <c r="E610"/>
      <c r="F610"/>
      <c r="G610"/>
      <c r="H610"/>
      <c r="I610"/>
      <c r="J610"/>
      <c r="K610"/>
      <c r="L610"/>
      <c r="M610"/>
      <c r="N610"/>
      <c r="O610" s="11" t="str">
        <f t="shared" si="10"/>
        <v/>
      </c>
      <c r="P610"/>
      <c r="Q610" s="11"/>
    </row>
    <row r="611" spans="2:17">
      <c r="B611"/>
      <c r="C611"/>
      <c r="D611"/>
      <c r="E611"/>
      <c r="F611"/>
      <c r="G611"/>
      <c r="H611"/>
      <c r="I611"/>
      <c r="J611"/>
      <c r="K611"/>
      <c r="L611"/>
      <c r="M611"/>
      <c r="N611"/>
      <c r="O611" s="11" t="str">
        <f t="shared" si="10"/>
        <v/>
      </c>
      <c r="P611"/>
      <c r="Q611" s="11"/>
    </row>
    <row r="612" spans="2:17">
      <c r="B612"/>
      <c r="C612"/>
      <c r="D612"/>
      <c r="E612"/>
      <c r="F612"/>
      <c r="G612"/>
      <c r="H612"/>
      <c r="I612"/>
      <c r="J612"/>
      <c r="K612"/>
      <c r="L612"/>
      <c r="M612"/>
      <c r="N612"/>
      <c r="O612" s="11" t="str">
        <f t="shared" si="10"/>
        <v/>
      </c>
      <c r="P612"/>
      <c r="Q612" s="11"/>
    </row>
    <row r="613" spans="2:17">
      <c r="B613"/>
      <c r="C613"/>
      <c r="D613"/>
      <c r="E613"/>
      <c r="F613"/>
      <c r="G613"/>
      <c r="H613"/>
      <c r="I613"/>
      <c r="J613"/>
      <c r="K613"/>
      <c r="L613"/>
      <c r="M613"/>
      <c r="N613"/>
      <c r="O613" s="11" t="str">
        <f t="shared" si="10"/>
        <v/>
      </c>
      <c r="P613"/>
      <c r="Q613" s="11"/>
    </row>
    <row r="614" spans="2:17">
      <c r="B614"/>
      <c r="C614"/>
      <c r="D614"/>
      <c r="E614"/>
      <c r="F614"/>
      <c r="G614"/>
      <c r="H614"/>
      <c r="I614"/>
      <c r="J614"/>
      <c r="K614"/>
      <c r="L614"/>
      <c r="M614"/>
      <c r="N614"/>
      <c r="O614" s="11" t="str">
        <f t="shared" si="10"/>
        <v/>
      </c>
      <c r="P614"/>
      <c r="Q614" s="11"/>
    </row>
    <row r="615" spans="2:17">
      <c r="B615"/>
      <c r="C615"/>
      <c r="D615"/>
      <c r="E615"/>
      <c r="F615"/>
      <c r="G615"/>
      <c r="H615"/>
      <c r="I615"/>
      <c r="J615"/>
      <c r="K615"/>
      <c r="L615"/>
      <c r="M615"/>
      <c r="N615"/>
      <c r="O615" s="11" t="str">
        <f t="shared" si="10"/>
        <v/>
      </c>
      <c r="P615"/>
      <c r="Q615" s="11"/>
    </row>
    <row r="616" spans="2:17">
      <c r="B616"/>
      <c r="C616"/>
      <c r="D616"/>
      <c r="E616"/>
      <c r="F616"/>
      <c r="G616"/>
      <c r="H616"/>
      <c r="I616"/>
      <c r="J616"/>
      <c r="K616"/>
      <c r="L616"/>
      <c r="M616"/>
      <c r="N616"/>
      <c r="O616" s="11" t="str">
        <f t="shared" si="10"/>
        <v/>
      </c>
      <c r="P616"/>
      <c r="Q616" s="11"/>
    </row>
    <row r="617" spans="2:17">
      <c r="B617"/>
      <c r="C617"/>
      <c r="D617"/>
      <c r="E617"/>
      <c r="F617"/>
      <c r="G617"/>
      <c r="H617"/>
      <c r="I617"/>
      <c r="J617"/>
      <c r="K617"/>
      <c r="L617"/>
      <c r="M617"/>
      <c r="N617"/>
      <c r="O617" s="11" t="str">
        <f t="shared" si="10"/>
        <v/>
      </c>
      <c r="P617"/>
      <c r="Q617" s="11"/>
    </row>
    <row r="618" spans="2:17">
      <c r="B618"/>
      <c r="C618"/>
      <c r="D618"/>
      <c r="E618"/>
      <c r="F618"/>
      <c r="G618"/>
      <c r="H618"/>
      <c r="I618"/>
      <c r="J618"/>
      <c r="K618"/>
      <c r="L618"/>
      <c r="M618"/>
      <c r="N618"/>
      <c r="O618" s="11" t="str">
        <f t="shared" si="10"/>
        <v/>
      </c>
      <c r="P618"/>
      <c r="Q618" s="11"/>
    </row>
    <row r="619" spans="2:17">
      <c r="B619"/>
      <c r="C619"/>
      <c r="D619"/>
      <c r="E619"/>
      <c r="F619"/>
      <c r="G619"/>
      <c r="H619"/>
      <c r="I619"/>
      <c r="J619"/>
      <c r="K619"/>
      <c r="L619"/>
      <c r="M619"/>
      <c r="N619"/>
      <c r="O619" s="11" t="str">
        <f t="shared" si="10"/>
        <v/>
      </c>
      <c r="P619"/>
      <c r="Q619" s="11"/>
    </row>
    <row r="620" spans="2:17">
      <c r="B620"/>
      <c r="C620"/>
      <c r="D620"/>
      <c r="E620"/>
      <c r="F620"/>
      <c r="G620"/>
      <c r="H620"/>
      <c r="I620"/>
      <c r="J620"/>
      <c r="K620"/>
      <c r="L620"/>
      <c r="M620"/>
      <c r="N620"/>
      <c r="O620" s="11" t="str">
        <f t="shared" si="10"/>
        <v/>
      </c>
      <c r="P620"/>
      <c r="Q620" s="11"/>
    </row>
    <row r="621" spans="2:17">
      <c r="B621"/>
      <c r="C621"/>
      <c r="D621"/>
      <c r="E621"/>
      <c r="F621"/>
      <c r="G621"/>
      <c r="H621"/>
      <c r="I621"/>
      <c r="J621"/>
      <c r="K621"/>
      <c r="L621"/>
      <c r="M621"/>
      <c r="N621"/>
      <c r="O621" s="11" t="str">
        <f t="shared" si="10"/>
        <v/>
      </c>
      <c r="P621"/>
      <c r="Q621" s="11"/>
    </row>
    <row r="622" spans="2:17">
      <c r="B622"/>
      <c r="C622"/>
      <c r="D622"/>
      <c r="E622"/>
      <c r="F622"/>
      <c r="G622"/>
      <c r="H622"/>
      <c r="I622"/>
      <c r="J622"/>
      <c r="K622"/>
      <c r="L622"/>
      <c r="M622"/>
      <c r="N622"/>
      <c r="O622" s="11" t="str">
        <f t="shared" si="10"/>
        <v/>
      </c>
      <c r="P622"/>
      <c r="Q622" s="11"/>
    </row>
    <row r="623" spans="2:17">
      <c r="B623"/>
      <c r="C623"/>
      <c r="D623"/>
      <c r="E623"/>
      <c r="F623"/>
      <c r="G623"/>
      <c r="H623"/>
      <c r="I623"/>
      <c r="J623"/>
      <c r="K623"/>
      <c r="L623"/>
      <c r="M623"/>
      <c r="N623"/>
      <c r="O623" s="11" t="str">
        <f t="shared" si="10"/>
        <v/>
      </c>
      <c r="P623"/>
      <c r="Q623" s="11"/>
    </row>
    <row r="624" spans="2:17">
      <c r="B624"/>
      <c r="C624"/>
      <c r="D624"/>
      <c r="E624"/>
      <c r="F624"/>
      <c r="G624"/>
      <c r="H624"/>
      <c r="I624"/>
      <c r="J624"/>
      <c r="K624"/>
      <c r="L624"/>
      <c r="M624"/>
      <c r="N624"/>
      <c r="O624" s="11" t="str">
        <f t="shared" si="10"/>
        <v/>
      </c>
      <c r="P624"/>
      <c r="Q624" s="11"/>
    </row>
    <row r="625" spans="2:17">
      <c r="B625"/>
      <c r="C625"/>
      <c r="D625"/>
      <c r="E625"/>
      <c r="F625"/>
      <c r="G625"/>
      <c r="H625"/>
      <c r="I625"/>
      <c r="J625"/>
      <c r="K625"/>
      <c r="L625"/>
      <c r="M625"/>
      <c r="N625"/>
      <c r="O625" s="11" t="str">
        <f t="shared" si="10"/>
        <v/>
      </c>
      <c r="P625"/>
      <c r="Q625" s="11"/>
    </row>
    <row r="626" spans="2:17">
      <c r="B626"/>
      <c r="C626"/>
      <c r="D626"/>
      <c r="E626"/>
      <c r="F626"/>
      <c r="G626"/>
      <c r="H626"/>
      <c r="I626"/>
      <c r="J626"/>
      <c r="K626"/>
      <c r="L626"/>
      <c r="M626"/>
      <c r="N626"/>
      <c r="O626" s="11" t="str">
        <f t="shared" si="10"/>
        <v/>
      </c>
      <c r="P626"/>
      <c r="Q626" s="11"/>
    </row>
    <row r="627" spans="2:17">
      <c r="B627"/>
      <c r="C627"/>
      <c r="D627"/>
      <c r="E627"/>
      <c r="F627"/>
      <c r="G627"/>
      <c r="H627"/>
      <c r="I627"/>
      <c r="J627"/>
      <c r="K627"/>
      <c r="L627"/>
      <c r="M627"/>
      <c r="N627"/>
      <c r="O627" s="11" t="str">
        <f t="shared" si="10"/>
        <v/>
      </c>
      <c r="P627"/>
      <c r="Q627" s="11"/>
    </row>
    <row r="628" spans="2:17">
      <c r="B628"/>
      <c r="C628"/>
      <c r="D628"/>
      <c r="E628"/>
      <c r="F628"/>
      <c r="G628"/>
      <c r="H628"/>
      <c r="I628"/>
      <c r="J628"/>
      <c r="K628"/>
      <c r="L628"/>
      <c r="M628"/>
      <c r="N628"/>
      <c r="O628" s="11" t="str">
        <f t="shared" si="10"/>
        <v/>
      </c>
      <c r="P628"/>
      <c r="Q628" s="11"/>
    </row>
    <row r="629" spans="2:17">
      <c r="B629"/>
      <c r="C629"/>
      <c r="D629"/>
      <c r="E629"/>
      <c r="F629"/>
      <c r="G629"/>
      <c r="H629"/>
      <c r="I629"/>
      <c r="J629"/>
      <c r="K629"/>
      <c r="L629"/>
      <c r="M629"/>
      <c r="N629"/>
      <c r="O629" s="11" t="str">
        <f t="shared" si="10"/>
        <v/>
      </c>
      <c r="P629"/>
      <c r="Q629" s="11"/>
    </row>
    <row r="630" spans="2:17">
      <c r="B630"/>
      <c r="C630"/>
      <c r="D630"/>
      <c r="E630"/>
      <c r="F630"/>
      <c r="G630"/>
      <c r="H630"/>
      <c r="I630"/>
      <c r="J630"/>
      <c r="K630"/>
      <c r="L630"/>
      <c r="M630"/>
      <c r="N630"/>
      <c r="O630" s="11" t="str">
        <f t="shared" si="10"/>
        <v/>
      </c>
      <c r="P630"/>
      <c r="Q630" s="11"/>
    </row>
    <row r="631" spans="2:17">
      <c r="B631"/>
      <c r="C631"/>
      <c r="D631"/>
      <c r="E631"/>
      <c r="F631"/>
      <c r="G631"/>
      <c r="H631"/>
      <c r="I631"/>
      <c r="J631"/>
      <c r="K631"/>
      <c r="L631"/>
      <c r="M631"/>
      <c r="N631"/>
      <c r="O631" s="11" t="str">
        <f t="shared" si="10"/>
        <v/>
      </c>
      <c r="P631"/>
      <c r="Q631" s="11"/>
    </row>
    <row r="632" spans="2:17">
      <c r="B632"/>
      <c r="C632"/>
      <c r="D632"/>
      <c r="E632"/>
      <c r="F632"/>
      <c r="G632"/>
      <c r="H632"/>
      <c r="I632"/>
      <c r="J632"/>
      <c r="K632"/>
      <c r="L632"/>
      <c r="M632"/>
      <c r="N632"/>
      <c r="O632" s="11" t="str">
        <f t="shared" si="10"/>
        <v/>
      </c>
      <c r="P632"/>
      <c r="Q632" s="11"/>
    </row>
    <row r="633" spans="2:17">
      <c r="B633"/>
      <c r="C633"/>
      <c r="D633"/>
      <c r="E633"/>
      <c r="F633"/>
      <c r="G633"/>
      <c r="H633"/>
      <c r="I633"/>
      <c r="J633"/>
      <c r="K633"/>
      <c r="L633"/>
      <c r="M633"/>
      <c r="N633"/>
      <c r="O633" s="11" t="str">
        <f t="shared" si="10"/>
        <v/>
      </c>
      <c r="P633"/>
      <c r="Q633" s="11"/>
    </row>
    <row r="634" spans="2:17">
      <c r="B634"/>
      <c r="C634"/>
      <c r="D634"/>
      <c r="E634"/>
      <c r="F634"/>
      <c r="G634"/>
      <c r="H634"/>
      <c r="I634"/>
      <c r="J634"/>
      <c r="K634"/>
      <c r="L634"/>
      <c r="M634"/>
      <c r="N634"/>
      <c r="O634" s="11" t="str">
        <f t="shared" si="10"/>
        <v/>
      </c>
      <c r="P634"/>
      <c r="Q634" s="11"/>
    </row>
    <row r="635" spans="2:17">
      <c r="B635"/>
      <c r="C635"/>
      <c r="D635"/>
      <c r="E635"/>
      <c r="F635"/>
      <c r="G635"/>
      <c r="H635"/>
      <c r="I635"/>
      <c r="J635"/>
      <c r="K635"/>
      <c r="L635"/>
      <c r="M635"/>
      <c r="N635"/>
      <c r="O635" s="11" t="str">
        <f t="shared" si="10"/>
        <v/>
      </c>
      <c r="P635"/>
      <c r="Q635" s="11"/>
    </row>
    <row r="636" spans="2:17">
      <c r="B636"/>
      <c r="C636"/>
      <c r="D636"/>
      <c r="E636"/>
      <c r="F636"/>
      <c r="G636"/>
      <c r="H636"/>
      <c r="I636"/>
      <c r="J636"/>
      <c r="K636"/>
      <c r="L636"/>
      <c r="M636"/>
      <c r="N636"/>
      <c r="O636" s="11" t="str">
        <f t="shared" si="10"/>
        <v/>
      </c>
      <c r="P636"/>
      <c r="Q636" s="11"/>
    </row>
    <row r="637" spans="2:17">
      <c r="B637"/>
      <c r="C637"/>
      <c r="D637"/>
      <c r="E637"/>
      <c r="F637"/>
      <c r="G637"/>
      <c r="H637"/>
      <c r="I637"/>
      <c r="J637"/>
      <c r="K637"/>
      <c r="L637"/>
      <c r="M637"/>
      <c r="N637"/>
      <c r="O637" s="11" t="str">
        <f t="shared" si="10"/>
        <v/>
      </c>
      <c r="P637"/>
      <c r="Q637" s="11"/>
    </row>
    <row r="638" spans="2:17">
      <c r="B638"/>
      <c r="C638"/>
      <c r="D638"/>
      <c r="E638"/>
      <c r="F638"/>
      <c r="G638"/>
      <c r="H638"/>
      <c r="I638"/>
      <c r="J638"/>
      <c r="K638"/>
      <c r="L638"/>
      <c r="M638"/>
      <c r="N638"/>
      <c r="O638" s="11" t="str">
        <f t="shared" si="10"/>
        <v/>
      </c>
      <c r="P638"/>
      <c r="Q638" s="11"/>
    </row>
    <row r="639" spans="2:17">
      <c r="B639"/>
      <c r="C639"/>
      <c r="D639"/>
      <c r="E639"/>
      <c r="F639"/>
      <c r="G639"/>
      <c r="H639"/>
      <c r="I639"/>
      <c r="J639"/>
      <c r="K639"/>
      <c r="L639"/>
      <c r="M639"/>
      <c r="N639"/>
      <c r="O639" s="11" t="str">
        <f t="shared" si="10"/>
        <v/>
      </c>
      <c r="P639"/>
      <c r="Q639" s="11"/>
    </row>
    <row r="640" spans="2:17">
      <c r="B640"/>
      <c r="C640"/>
      <c r="D640"/>
      <c r="E640"/>
      <c r="F640"/>
      <c r="G640"/>
      <c r="H640"/>
      <c r="I640"/>
      <c r="J640"/>
      <c r="K640"/>
      <c r="L640"/>
      <c r="M640"/>
      <c r="N640"/>
      <c r="O640" s="11" t="str">
        <f t="shared" si="10"/>
        <v/>
      </c>
      <c r="P640"/>
      <c r="Q640" s="11"/>
    </row>
    <row r="641" spans="2:17">
      <c r="B641"/>
      <c r="C641"/>
      <c r="D641"/>
      <c r="E641"/>
      <c r="F641"/>
      <c r="G641"/>
      <c r="H641"/>
      <c r="I641"/>
      <c r="J641"/>
      <c r="K641"/>
      <c r="L641"/>
      <c r="M641"/>
      <c r="N641"/>
      <c r="O641" s="11" t="str">
        <f t="shared" si="10"/>
        <v/>
      </c>
      <c r="P641"/>
      <c r="Q641" s="11"/>
    </row>
    <row r="642" spans="2:17">
      <c r="B642"/>
      <c r="C642"/>
      <c r="D642"/>
      <c r="E642"/>
      <c r="F642"/>
      <c r="G642"/>
      <c r="H642"/>
      <c r="I642"/>
      <c r="J642"/>
      <c r="K642"/>
      <c r="L642"/>
      <c r="M642"/>
      <c r="N642"/>
      <c r="O642" s="11" t="str">
        <f t="shared" si="10"/>
        <v/>
      </c>
      <c r="P642"/>
      <c r="Q642" s="11"/>
    </row>
    <row r="643" spans="2:17">
      <c r="B643"/>
      <c r="C643"/>
      <c r="D643"/>
      <c r="E643"/>
      <c r="F643"/>
      <c r="G643"/>
      <c r="H643"/>
      <c r="I643"/>
      <c r="J643"/>
      <c r="K643"/>
      <c r="L643"/>
      <c r="M643"/>
      <c r="N643"/>
      <c r="O643" s="11" t="str">
        <f t="shared" si="10"/>
        <v/>
      </c>
      <c r="P643"/>
      <c r="Q643" s="11"/>
    </row>
    <row r="644" spans="2:17">
      <c r="B644"/>
      <c r="C644"/>
      <c r="D644"/>
      <c r="E644"/>
      <c r="F644"/>
      <c r="G644"/>
      <c r="H644"/>
      <c r="I644"/>
      <c r="J644"/>
      <c r="K644"/>
      <c r="L644"/>
      <c r="M644"/>
      <c r="N644"/>
      <c r="O644" s="11" t="str">
        <f t="shared" si="10"/>
        <v/>
      </c>
      <c r="P644"/>
      <c r="Q644" s="11"/>
    </row>
    <row r="645" spans="2:17">
      <c r="B645"/>
      <c r="C645"/>
      <c r="D645"/>
      <c r="E645"/>
      <c r="F645"/>
      <c r="G645"/>
      <c r="H645"/>
      <c r="I645"/>
      <c r="J645"/>
      <c r="K645"/>
      <c r="L645"/>
      <c r="M645"/>
      <c r="N645"/>
      <c r="O645" s="11" t="str">
        <f t="shared" si="10"/>
        <v/>
      </c>
      <c r="P645"/>
      <c r="Q645" s="11"/>
    </row>
    <row r="646" spans="2:17">
      <c r="B646"/>
      <c r="C646"/>
      <c r="D646"/>
      <c r="E646"/>
      <c r="F646"/>
      <c r="G646"/>
      <c r="H646"/>
      <c r="I646"/>
      <c r="J646"/>
      <c r="K646"/>
      <c r="L646"/>
      <c r="M646"/>
      <c r="N646"/>
      <c r="O646" s="11" t="str">
        <f t="shared" si="10"/>
        <v/>
      </c>
      <c r="P646"/>
      <c r="Q646" s="11"/>
    </row>
    <row r="647" spans="2:17">
      <c r="B647"/>
      <c r="C647"/>
      <c r="D647"/>
      <c r="E647"/>
      <c r="F647"/>
      <c r="G647"/>
      <c r="H647"/>
      <c r="I647"/>
      <c r="J647"/>
      <c r="K647"/>
      <c r="L647"/>
      <c r="M647"/>
      <c r="N647"/>
      <c r="O647" s="11" t="str">
        <f t="shared" si="10"/>
        <v/>
      </c>
      <c r="P647"/>
      <c r="Q647" s="11"/>
    </row>
    <row r="648" spans="2:17">
      <c r="B648"/>
      <c r="C648"/>
      <c r="D648"/>
      <c r="E648"/>
      <c r="F648"/>
      <c r="G648"/>
      <c r="H648"/>
      <c r="I648"/>
      <c r="J648"/>
      <c r="K648"/>
      <c r="L648"/>
      <c r="M648"/>
      <c r="N648"/>
      <c r="O648" s="11" t="str">
        <f t="shared" si="10"/>
        <v/>
      </c>
      <c r="P648"/>
      <c r="Q648" s="11"/>
    </row>
    <row r="649" spans="2:17">
      <c r="B649"/>
      <c r="C649"/>
      <c r="D649"/>
      <c r="E649"/>
      <c r="F649"/>
      <c r="G649"/>
      <c r="H649"/>
      <c r="I649"/>
      <c r="J649"/>
      <c r="K649"/>
      <c r="L649"/>
      <c r="M649"/>
      <c r="N649"/>
      <c r="O649" s="11" t="str">
        <f t="shared" si="10"/>
        <v/>
      </c>
      <c r="P649"/>
      <c r="Q649" s="11"/>
    </row>
    <row r="650" spans="2:17">
      <c r="B650"/>
      <c r="C650"/>
      <c r="D650"/>
      <c r="E650"/>
      <c r="F650"/>
      <c r="G650"/>
      <c r="H650"/>
      <c r="I650"/>
      <c r="J650"/>
      <c r="K650"/>
      <c r="L650"/>
      <c r="M650"/>
      <c r="N650"/>
      <c r="O650" s="11" t="str">
        <f t="shared" si="10"/>
        <v/>
      </c>
      <c r="P650"/>
      <c r="Q650" s="11"/>
    </row>
    <row r="651" spans="2:17">
      <c r="B651"/>
      <c r="C651"/>
      <c r="D651"/>
      <c r="E651"/>
      <c r="F651"/>
      <c r="G651"/>
      <c r="H651"/>
      <c r="I651"/>
      <c r="J651"/>
      <c r="K651"/>
      <c r="L651"/>
      <c r="M651"/>
      <c r="N651"/>
      <c r="O651" s="11" t="str">
        <f t="shared" si="10"/>
        <v/>
      </c>
      <c r="P651"/>
      <c r="Q651" s="11"/>
    </row>
    <row r="652" spans="2:17">
      <c r="B652"/>
      <c r="C652"/>
      <c r="D652"/>
      <c r="E652"/>
      <c r="F652"/>
      <c r="G652"/>
      <c r="H652"/>
      <c r="I652"/>
      <c r="J652"/>
      <c r="K652"/>
      <c r="L652"/>
      <c r="M652"/>
      <c r="N652"/>
      <c r="O652" s="11" t="str">
        <f t="shared" si="10"/>
        <v/>
      </c>
      <c r="P652"/>
      <c r="Q652" s="11"/>
    </row>
    <row r="653" spans="2:17">
      <c r="B653"/>
      <c r="C653"/>
      <c r="D653"/>
      <c r="E653"/>
      <c r="F653"/>
      <c r="G653"/>
      <c r="H653"/>
      <c r="I653"/>
      <c r="J653"/>
      <c r="K653"/>
      <c r="L653"/>
      <c r="M653"/>
      <c r="N653"/>
      <c r="O653" s="11" t="str">
        <f t="shared" si="10"/>
        <v/>
      </c>
      <c r="P653"/>
      <c r="Q653" s="11"/>
    </row>
    <row r="654" spans="2:17">
      <c r="B654"/>
      <c r="C654"/>
      <c r="D654"/>
      <c r="E654"/>
      <c r="F654"/>
      <c r="G654"/>
      <c r="H654"/>
      <c r="I654"/>
      <c r="J654"/>
      <c r="K654"/>
      <c r="L654"/>
      <c r="M654"/>
      <c r="N654"/>
      <c r="O654" s="11" t="str">
        <f t="shared" si="10"/>
        <v/>
      </c>
      <c r="P654"/>
      <c r="Q654" s="11"/>
    </row>
    <row r="655" spans="2:17">
      <c r="B655"/>
      <c r="C655"/>
      <c r="D655"/>
      <c r="E655"/>
      <c r="F655"/>
      <c r="G655"/>
      <c r="H655"/>
      <c r="I655"/>
      <c r="J655"/>
      <c r="K655"/>
      <c r="L655"/>
      <c r="M655"/>
      <c r="N655"/>
      <c r="O655" s="11" t="str">
        <f t="shared" si="10"/>
        <v/>
      </c>
      <c r="P655"/>
      <c r="Q655" s="11"/>
    </row>
    <row r="656" spans="2:17">
      <c r="B656"/>
      <c r="C656"/>
      <c r="D656"/>
      <c r="E656"/>
      <c r="F656"/>
      <c r="G656"/>
      <c r="H656"/>
      <c r="I656"/>
      <c r="J656"/>
      <c r="K656"/>
      <c r="L656"/>
      <c r="M656"/>
      <c r="N656"/>
      <c r="O656" s="11" t="str">
        <f t="shared" si="10"/>
        <v/>
      </c>
      <c r="P656"/>
      <c r="Q656" s="11"/>
    </row>
    <row r="657" spans="2:17">
      <c r="B657"/>
      <c r="C657"/>
      <c r="D657"/>
      <c r="E657"/>
      <c r="F657"/>
      <c r="G657"/>
      <c r="H657"/>
      <c r="I657"/>
      <c r="J657"/>
      <c r="K657"/>
      <c r="L657"/>
      <c r="M657"/>
      <c r="N657"/>
      <c r="O657" s="11" t="str">
        <f t="shared" si="10"/>
        <v/>
      </c>
      <c r="P657"/>
      <c r="Q657" s="11"/>
    </row>
    <row r="658" spans="2:17">
      <c r="B658"/>
      <c r="C658"/>
      <c r="D658"/>
      <c r="E658"/>
      <c r="F658"/>
      <c r="G658"/>
      <c r="H658"/>
      <c r="I658"/>
      <c r="J658"/>
      <c r="K658"/>
      <c r="L658"/>
      <c r="M658"/>
      <c r="N658"/>
      <c r="O658" s="11" t="str">
        <f t="shared" si="10"/>
        <v/>
      </c>
      <c r="P658"/>
      <c r="Q658" s="11"/>
    </row>
    <row r="659" spans="2:17">
      <c r="B659"/>
      <c r="C659"/>
      <c r="D659"/>
      <c r="E659"/>
      <c r="F659"/>
      <c r="G659"/>
      <c r="H659"/>
      <c r="I659"/>
      <c r="J659"/>
      <c r="K659"/>
      <c r="L659"/>
      <c r="M659"/>
      <c r="N659"/>
      <c r="O659" s="11" t="str">
        <f t="shared" si="10"/>
        <v/>
      </c>
      <c r="P659"/>
      <c r="Q659" s="11"/>
    </row>
    <row r="660" spans="2:17">
      <c r="B660"/>
      <c r="C660"/>
      <c r="D660"/>
      <c r="E660"/>
      <c r="F660"/>
      <c r="G660"/>
      <c r="H660"/>
      <c r="I660"/>
      <c r="J660"/>
      <c r="K660"/>
      <c r="L660"/>
      <c r="M660"/>
      <c r="N660"/>
      <c r="O660" s="11" t="str">
        <f t="shared" si="10"/>
        <v/>
      </c>
      <c r="P660"/>
      <c r="Q660" s="11"/>
    </row>
    <row r="661" spans="2:17">
      <c r="B661"/>
      <c r="C661"/>
      <c r="D661"/>
      <c r="E661"/>
      <c r="F661"/>
      <c r="G661"/>
      <c r="H661"/>
      <c r="I661"/>
      <c r="J661"/>
      <c r="K661"/>
      <c r="L661"/>
      <c r="M661"/>
      <c r="N661"/>
      <c r="O661" s="11" t="str">
        <f t="shared" si="10"/>
        <v/>
      </c>
      <c r="P661"/>
      <c r="Q661" s="11"/>
    </row>
    <row r="662" spans="2:17">
      <c r="B662"/>
      <c r="C662"/>
      <c r="D662"/>
      <c r="E662"/>
      <c r="F662"/>
      <c r="G662"/>
      <c r="H662"/>
      <c r="I662"/>
      <c r="J662"/>
      <c r="K662"/>
      <c r="L662"/>
      <c r="M662"/>
      <c r="N662"/>
      <c r="O662" s="11" t="str">
        <f t="shared" ref="O662:O725" si="11">IFERROR(RATE(2033-2026,,-G662,N662),"")</f>
        <v/>
      </c>
      <c r="P662"/>
      <c r="Q662" s="11"/>
    </row>
    <row r="663" spans="2:17">
      <c r="B663"/>
      <c r="C663"/>
      <c r="D663"/>
      <c r="E663"/>
      <c r="F663"/>
      <c r="G663"/>
      <c r="H663"/>
      <c r="I663"/>
      <c r="J663"/>
      <c r="K663"/>
      <c r="L663"/>
      <c r="M663"/>
      <c r="N663"/>
      <c r="O663" s="11" t="str">
        <f t="shared" si="11"/>
        <v/>
      </c>
      <c r="P663"/>
      <c r="Q663" s="11"/>
    </row>
    <row r="664" spans="2:17">
      <c r="B664"/>
      <c r="C664"/>
      <c r="D664"/>
      <c r="E664"/>
      <c r="F664"/>
      <c r="G664"/>
      <c r="H664"/>
      <c r="I664"/>
      <c r="J664"/>
      <c r="K664"/>
      <c r="L664"/>
      <c r="M664"/>
      <c r="N664"/>
      <c r="O664" s="11" t="str">
        <f t="shared" si="11"/>
        <v/>
      </c>
      <c r="P664"/>
      <c r="Q664" s="11"/>
    </row>
    <row r="665" spans="2:17">
      <c r="B665"/>
      <c r="C665"/>
      <c r="D665"/>
      <c r="E665"/>
      <c r="F665"/>
      <c r="G665"/>
      <c r="H665"/>
      <c r="I665"/>
      <c r="J665"/>
      <c r="K665"/>
      <c r="L665"/>
      <c r="M665"/>
      <c r="N665"/>
      <c r="O665" s="11" t="str">
        <f t="shared" si="11"/>
        <v/>
      </c>
      <c r="P665"/>
      <c r="Q665" s="11"/>
    </row>
    <row r="666" spans="2:17">
      <c r="B666"/>
      <c r="C666"/>
      <c r="D666"/>
      <c r="E666"/>
      <c r="F666"/>
      <c r="G666"/>
      <c r="H666"/>
      <c r="I666"/>
      <c r="J666"/>
      <c r="K666"/>
      <c r="L666"/>
      <c r="M666"/>
      <c r="N666"/>
      <c r="O666" s="11" t="str">
        <f t="shared" si="11"/>
        <v/>
      </c>
      <c r="P666"/>
      <c r="Q666" s="11"/>
    </row>
    <row r="667" spans="2:17">
      <c r="B667"/>
      <c r="C667"/>
      <c r="D667"/>
      <c r="E667"/>
      <c r="F667"/>
      <c r="G667"/>
      <c r="H667"/>
      <c r="I667"/>
      <c r="J667"/>
      <c r="K667"/>
      <c r="L667"/>
      <c r="M667"/>
      <c r="N667"/>
      <c r="O667" s="11" t="str">
        <f t="shared" si="11"/>
        <v/>
      </c>
      <c r="P667"/>
      <c r="Q667" s="11"/>
    </row>
    <row r="668" spans="2:17">
      <c r="B668"/>
      <c r="C668"/>
      <c r="D668"/>
      <c r="E668"/>
      <c r="F668"/>
      <c r="G668"/>
      <c r="H668"/>
      <c r="I668"/>
      <c r="J668"/>
      <c r="K668"/>
      <c r="L668"/>
      <c r="M668"/>
      <c r="N668"/>
      <c r="O668" s="11" t="str">
        <f t="shared" si="11"/>
        <v/>
      </c>
      <c r="P668"/>
      <c r="Q668" s="11"/>
    </row>
    <row r="669" spans="2:17">
      <c r="B669"/>
      <c r="C669"/>
      <c r="D669"/>
      <c r="E669"/>
      <c r="F669"/>
      <c r="G669"/>
      <c r="H669"/>
      <c r="I669"/>
      <c r="J669"/>
      <c r="K669"/>
      <c r="L669"/>
      <c r="M669"/>
      <c r="N669"/>
      <c r="O669" s="11" t="str">
        <f t="shared" si="11"/>
        <v/>
      </c>
      <c r="P669"/>
      <c r="Q669" s="11"/>
    </row>
    <row r="670" spans="2:17">
      <c r="B670"/>
      <c r="C670"/>
      <c r="D670"/>
      <c r="E670"/>
      <c r="F670"/>
      <c r="G670"/>
      <c r="H670"/>
      <c r="I670"/>
      <c r="J670"/>
      <c r="K670"/>
      <c r="L670"/>
      <c r="M670"/>
      <c r="N670"/>
      <c r="O670" s="11" t="str">
        <f t="shared" si="11"/>
        <v/>
      </c>
      <c r="P670"/>
      <c r="Q670" s="11"/>
    </row>
    <row r="671" spans="2:17">
      <c r="B671"/>
      <c r="C671"/>
      <c r="D671"/>
      <c r="E671"/>
      <c r="F671"/>
      <c r="G671"/>
      <c r="H671"/>
      <c r="I671"/>
      <c r="J671"/>
      <c r="K671"/>
      <c r="L671"/>
      <c r="M671"/>
      <c r="N671"/>
      <c r="O671" s="11" t="str">
        <f t="shared" si="11"/>
        <v/>
      </c>
      <c r="P671"/>
      <c r="Q671" s="11"/>
    </row>
    <row r="672" spans="2:17">
      <c r="B672"/>
      <c r="C672"/>
      <c r="D672"/>
      <c r="E672"/>
      <c r="F672"/>
      <c r="G672"/>
      <c r="H672"/>
      <c r="I672"/>
      <c r="J672"/>
      <c r="K672"/>
      <c r="L672"/>
      <c r="M672"/>
      <c r="N672"/>
      <c r="O672" s="11" t="str">
        <f t="shared" si="11"/>
        <v/>
      </c>
      <c r="P672"/>
      <c r="Q672" s="11"/>
    </row>
    <row r="673" spans="2:17">
      <c r="B673"/>
      <c r="C673"/>
      <c r="D673"/>
      <c r="E673"/>
      <c r="F673"/>
      <c r="G673"/>
      <c r="H673"/>
      <c r="I673"/>
      <c r="J673"/>
      <c r="K673"/>
      <c r="L673"/>
      <c r="M673"/>
      <c r="N673"/>
      <c r="O673" s="11" t="str">
        <f t="shared" si="11"/>
        <v/>
      </c>
      <c r="P673"/>
      <c r="Q673" s="11"/>
    </row>
    <row r="674" spans="2:17">
      <c r="B674"/>
      <c r="C674"/>
      <c r="D674"/>
      <c r="E674"/>
      <c r="F674"/>
      <c r="G674"/>
      <c r="H674"/>
      <c r="I674"/>
      <c r="J674"/>
      <c r="K674"/>
      <c r="L674"/>
      <c r="M674"/>
      <c r="N674"/>
      <c r="O674" s="11" t="str">
        <f t="shared" si="11"/>
        <v/>
      </c>
      <c r="P674"/>
      <c r="Q674" s="11"/>
    </row>
    <row r="675" spans="2:17">
      <c r="B675"/>
      <c r="C675"/>
      <c r="D675"/>
      <c r="E675"/>
      <c r="F675"/>
      <c r="G675"/>
      <c r="H675"/>
      <c r="I675"/>
      <c r="J675"/>
      <c r="K675"/>
      <c r="L675"/>
      <c r="M675"/>
      <c r="N675"/>
      <c r="O675" s="11" t="str">
        <f t="shared" si="11"/>
        <v/>
      </c>
      <c r="P675"/>
      <c r="Q675" s="11"/>
    </row>
    <row r="676" spans="2:17">
      <c r="B676"/>
      <c r="C676"/>
      <c r="D676"/>
      <c r="E676"/>
      <c r="F676"/>
      <c r="G676"/>
      <c r="H676"/>
      <c r="I676"/>
      <c r="J676"/>
      <c r="K676"/>
      <c r="L676"/>
      <c r="M676"/>
      <c r="N676"/>
      <c r="O676" s="11" t="str">
        <f t="shared" si="11"/>
        <v/>
      </c>
      <c r="P676"/>
      <c r="Q676" s="11"/>
    </row>
    <row r="677" spans="2:17">
      <c r="B677"/>
      <c r="C677"/>
      <c r="D677"/>
      <c r="E677"/>
      <c r="F677"/>
      <c r="G677"/>
      <c r="H677"/>
      <c r="I677"/>
      <c r="J677"/>
      <c r="K677"/>
      <c r="L677"/>
      <c r="M677"/>
      <c r="N677"/>
      <c r="O677" s="11" t="str">
        <f t="shared" si="11"/>
        <v/>
      </c>
      <c r="P677"/>
      <c r="Q677" s="11"/>
    </row>
    <row r="678" spans="2:17">
      <c r="B678"/>
      <c r="C678"/>
      <c r="D678"/>
      <c r="E678"/>
      <c r="F678"/>
      <c r="G678"/>
      <c r="H678"/>
      <c r="I678"/>
      <c r="J678"/>
      <c r="K678"/>
      <c r="L678"/>
      <c r="M678"/>
      <c r="N678"/>
      <c r="O678" s="11" t="str">
        <f t="shared" si="11"/>
        <v/>
      </c>
      <c r="P678"/>
      <c r="Q678" s="11"/>
    </row>
    <row r="679" spans="2:17">
      <c r="B679"/>
      <c r="C679"/>
      <c r="D679"/>
      <c r="E679"/>
      <c r="F679"/>
      <c r="G679"/>
      <c r="H679"/>
      <c r="I679"/>
      <c r="J679"/>
      <c r="K679"/>
      <c r="L679"/>
      <c r="M679"/>
      <c r="N679"/>
      <c r="O679" s="11" t="str">
        <f t="shared" si="11"/>
        <v/>
      </c>
      <c r="P679"/>
      <c r="Q679" s="11"/>
    </row>
    <row r="680" spans="2:17">
      <c r="B680"/>
      <c r="C680"/>
      <c r="D680"/>
      <c r="E680"/>
      <c r="F680"/>
      <c r="G680"/>
      <c r="H680"/>
      <c r="I680"/>
      <c r="J680"/>
      <c r="K680"/>
      <c r="L680"/>
      <c r="M680"/>
      <c r="N680"/>
      <c r="O680" s="11" t="str">
        <f t="shared" si="11"/>
        <v/>
      </c>
      <c r="P680"/>
      <c r="Q680" s="11"/>
    </row>
    <row r="681" spans="2:17">
      <c r="B681"/>
      <c r="C681"/>
      <c r="D681"/>
      <c r="E681"/>
      <c r="F681"/>
      <c r="G681"/>
      <c r="H681"/>
      <c r="I681"/>
      <c r="J681"/>
      <c r="K681"/>
      <c r="L681"/>
      <c r="M681"/>
      <c r="N681"/>
      <c r="O681" s="11" t="str">
        <f t="shared" si="11"/>
        <v/>
      </c>
      <c r="P681"/>
      <c r="Q681" s="11"/>
    </row>
    <row r="682" spans="2:17">
      <c r="B682"/>
      <c r="C682"/>
      <c r="D682"/>
      <c r="E682"/>
      <c r="F682"/>
      <c r="G682"/>
      <c r="H682"/>
      <c r="I682"/>
      <c r="J682"/>
      <c r="K682"/>
      <c r="L682"/>
      <c r="M682"/>
      <c r="N682"/>
      <c r="O682" s="11" t="str">
        <f t="shared" si="11"/>
        <v/>
      </c>
      <c r="P682"/>
      <c r="Q682" s="11"/>
    </row>
    <row r="683" spans="2:17">
      <c r="B683"/>
      <c r="C683"/>
      <c r="D683"/>
      <c r="E683"/>
      <c r="F683"/>
      <c r="G683"/>
      <c r="H683"/>
      <c r="I683"/>
      <c r="J683"/>
      <c r="K683"/>
      <c r="L683"/>
      <c r="M683"/>
      <c r="N683"/>
      <c r="O683" s="11" t="str">
        <f t="shared" si="11"/>
        <v/>
      </c>
      <c r="P683"/>
      <c r="Q683" s="11"/>
    </row>
    <row r="684" spans="2:17">
      <c r="B684"/>
      <c r="C684"/>
      <c r="D684"/>
      <c r="E684"/>
      <c r="F684"/>
      <c r="G684"/>
      <c r="H684"/>
      <c r="I684"/>
      <c r="J684"/>
      <c r="K684"/>
      <c r="L684"/>
      <c r="M684"/>
      <c r="N684"/>
      <c r="O684" s="11" t="str">
        <f t="shared" si="11"/>
        <v/>
      </c>
      <c r="P684"/>
      <c r="Q684" s="11"/>
    </row>
    <row r="685" spans="2:17">
      <c r="B685"/>
      <c r="C685"/>
      <c r="D685"/>
      <c r="E685"/>
      <c r="F685"/>
      <c r="G685"/>
      <c r="H685"/>
      <c r="I685"/>
      <c r="J685"/>
      <c r="K685"/>
      <c r="L685"/>
      <c r="M685"/>
      <c r="N685"/>
      <c r="O685" s="11" t="str">
        <f t="shared" si="11"/>
        <v/>
      </c>
      <c r="P685"/>
      <c r="Q685" s="11"/>
    </row>
    <row r="686" spans="2:17">
      <c r="B686"/>
      <c r="C686"/>
      <c r="D686"/>
      <c r="E686"/>
      <c r="F686"/>
      <c r="G686"/>
      <c r="H686"/>
      <c r="I686"/>
      <c r="J686"/>
      <c r="K686"/>
      <c r="L686"/>
      <c r="M686"/>
      <c r="N686"/>
      <c r="O686" s="11" t="str">
        <f t="shared" si="11"/>
        <v/>
      </c>
      <c r="P686"/>
      <c r="Q686" s="11"/>
    </row>
    <row r="687" spans="2:17">
      <c r="B687"/>
      <c r="C687"/>
      <c r="D687"/>
      <c r="E687"/>
      <c r="F687"/>
      <c r="G687"/>
      <c r="H687"/>
      <c r="I687"/>
      <c r="J687"/>
      <c r="K687"/>
      <c r="L687"/>
      <c r="M687"/>
      <c r="N687"/>
      <c r="O687" s="11" t="str">
        <f t="shared" si="11"/>
        <v/>
      </c>
      <c r="P687"/>
      <c r="Q687" s="11"/>
    </row>
    <row r="688" spans="2:17">
      <c r="B688"/>
      <c r="C688"/>
      <c r="D688"/>
      <c r="E688"/>
      <c r="F688"/>
      <c r="G688"/>
      <c r="H688"/>
      <c r="I688"/>
      <c r="J688"/>
      <c r="K688"/>
      <c r="L688"/>
      <c r="M688"/>
      <c r="N688"/>
      <c r="O688" s="11" t="str">
        <f t="shared" si="11"/>
        <v/>
      </c>
      <c r="P688"/>
      <c r="Q688" s="11"/>
    </row>
    <row r="689" spans="2:17">
      <c r="B689"/>
      <c r="C689"/>
      <c r="D689"/>
      <c r="E689"/>
      <c r="F689"/>
      <c r="G689"/>
      <c r="H689"/>
      <c r="I689"/>
      <c r="J689"/>
      <c r="K689"/>
      <c r="L689"/>
      <c r="M689"/>
      <c r="N689"/>
      <c r="O689" s="11" t="str">
        <f t="shared" si="11"/>
        <v/>
      </c>
      <c r="P689"/>
      <c r="Q689" s="11"/>
    </row>
    <row r="690" spans="2:17">
      <c r="B690"/>
      <c r="C690"/>
      <c r="D690"/>
      <c r="E690"/>
      <c r="F690"/>
      <c r="G690"/>
      <c r="H690"/>
      <c r="I690"/>
      <c r="J690"/>
      <c r="K690"/>
      <c r="L690"/>
      <c r="M690"/>
      <c r="N690"/>
      <c r="O690" s="11" t="str">
        <f t="shared" si="11"/>
        <v/>
      </c>
      <c r="P690"/>
      <c r="Q690" s="11"/>
    </row>
    <row r="691" spans="2:17">
      <c r="B691"/>
      <c r="C691"/>
      <c r="D691"/>
      <c r="E691"/>
      <c r="F691"/>
      <c r="G691"/>
      <c r="H691"/>
      <c r="I691"/>
      <c r="J691"/>
      <c r="K691"/>
      <c r="L691"/>
      <c r="M691"/>
      <c r="N691"/>
      <c r="O691" s="11" t="str">
        <f t="shared" si="11"/>
        <v/>
      </c>
      <c r="P691"/>
      <c r="Q691" s="11"/>
    </row>
    <row r="692" spans="2:17">
      <c r="B692"/>
      <c r="C692"/>
      <c r="D692"/>
      <c r="E692"/>
      <c r="F692"/>
      <c r="G692"/>
      <c r="H692"/>
      <c r="I692"/>
      <c r="J692"/>
      <c r="K692"/>
      <c r="L692"/>
      <c r="M692"/>
      <c r="N692"/>
      <c r="O692" s="11" t="str">
        <f t="shared" si="11"/>
        <v/>
      </c>
      <c r="P692"/>
      <c r="Q692" s="11"/>
    </row>
    <row r="693" spans="2:17">
      <c r="B693"/>
      <c r="C693"/>
      <c r="D693"/>
      <c r="E693"/>
      <c r="F693"/>
      <c r="G693"/>
      <c r="H693"/>
      <c r="I693"/>
      <c r="J693"/>
      <c r="K693"/>
      <c r="L693"/>
      <c r="M693"/>
      <c r="N693"/>
      <c r="O693" s="11" t="str">
        <f t="shared" si="11"/>
        <v/>
      </c>
      <c r="P693"/>
      <c r="Q693" s="11"/>
    </row>
    <row r="694" spans="2:17">
      <c r="B694"/>
      <c r="C694"/>
      <c r="D694"/>
      <c r="E694"/>
      <c r="F694"/>
      <c r="G694"/>
      <c r="H694"/>
      <c r="I694"/>
      <c r="J694"/>
      <c r="K694"/>
      <c r="L694"/>
      <c r="M694"/>
      <c r="N694"/>
      <c r="O694" s="11" t="str">
        <f t="shared" si="11"/>
        <v/>
      </c>
      <c r="P694"/>
      <c r="Q694" s="11"/>
    </row>
    <row r="695" spans="2:17">
      <c r="B695"/>
      <c r="C695"/>
      <c r="D695"/>
      <c r="E695"/>
      <c r="F695"/>
      <c r="G695"/>
      <c r="H695"/>
      <c r="I695"/>
      <c r="J695"/>
      <c r="K695"/>
      <c r="L695"/>
      <c r="M695"/>
      <c r="N695"/>
      <c r="O695" s="11" t="str">
        <f t="shared" si="11"/>
        <v/>
      </c>
      <c r="P695"/>
      <c r="Q695" s="11"/>
    </row>
    <row r="696" spans="2:17">
      <c r="B696"/>
      <c r="C696"/>
      <c r="D696"/>
      <c r="E696"/>
      <c r="F696"/>
      <c r="G696"/>
      <c r="H696"/>
      <c r="I696"/>
      <c r="J696"/>
      <c r="K696"/>
      <c r="L696"/>
      <c r="M696"/>
      <c r="N696"/>
      <c r="O696" s="11" t="str">
        <f t="shared" si="11"/>
        <v/>
      </c>
      <c r="P696"/>
      <c r="Q696" s="11"/>
    </row>
    <row r="697" spans="2:17">
      <c r="B697"/>
      <c r="C697"/>
      <c r="D697"/>
      <c r="E697"/>
      <c r="F697"/>
      <c r="G697"/>
      <c r="H697"/>
      <c r="I697"/>
      <c r="J697"/>
      <c r="K697"/>
      <c r="L697"/>
      <c r="M697"/>
      <c r="N697"/>
      <c r="O697" s="11" t="str">
        <f t="shared" si="11"/>
        <v/>
      </c>
      <c r="P697"/>
      <c r="Q697" s="11"/>
    </row>
    <row r="698" spans="2:17">
      <c r="B698"/>
      <c r="C698"/>
      <c r="D698"/>
      <c r="E698"/>
      <c r="F698"/>
      <c r="G698"/>
      <c r="H698"/>
      <c r="I698"/>
      <c r="J698"/>
      <c r="K698"/>
      <c r="L698"/>
      <c r="M698"/>
      <c r="N698"/>
      <c r="O698" s="11" t="str">
        <f t="shared" si="11"/>
        <v/>
      </c>
      <c r="P698"/>
      <c r="Q698" s="11"/>
    </row>
    <row r="699" spans="2:17">
      <c r="B699"/>
      <c r="C699"/>
      <c r="D699"/>
      <c r="E699"/>
      <c r="F699"/>
      <c r="G699"/>
      <c r="H699"/>
      <c r="I699"/>
      <c r="J699"/>
      <c r="K699"/>
      <c r="L699"/>
      <c r="M699"/>
      <c r="N699"/>
      <c r="O699" s="11" t="str">
        <f t="shared" si="11"/>
        <v/>
      </c>
      <c r="P699"/>
      <c r="Q699" s="11"/>
    </row>
    <row r="700" spans="2:17">
      <c r="B700"/>
      <c r="C700"/>
      <c r="D700"/>
      <c r="E700"/>
      <c r="F700"/>
      <c r="G700"/>
      <c r="H700"/>
      <c r="I700"/>
      <c r="J700"/>
      <c r="K700"/>
      <c r="L700"/>
      <c r="M700"/>
      <c r="N700"/>
      <c r="O700" s="11" t="str">
        <f t="shared" si="11"/>
        <v/>
      </c>
      <c r="P700"/>
      <c r="Q700" s="11"/>
    </row>
    <row r="701" spans="2:17">
      <c r="B701"/>
      <c r="C701"/>
      <c r="D701"/>
      <c r="E701"/>
      <c r="F701"/>
      <c r="G701"/>
      <c r="H701"/>
      <c r="I701"/>
      <c r="J701"/>
      <c r="K701"/>
      <c r="L701"/>
      <c r="M701"/>
      <c r="N701"/>
      <c r="O701" s="11" t="str">
        <f t="shared" si="11"/>
        <v/>
      </c>
      <c r="P701"/>
      <c r="Q701" s="11"/>
    </row>
    <row r="702" spans="2:17">
      <c r="B702"/>
      <c r="C702"/>
      <c r="D702"/>
      <c r="E702"/>
      <c r="F702"/>
      <c r="G702"/>
      <c r="H702"/>
      <c r="I702"/>
      <c r="J702"/>
      <c r="K702"/>
      <c r="L702"/>
      <c r="M702"/>
      <c r="N702"/>
      <c r="O702" s="11" t="str">
        <f t="shared" si="11"/>
        <v/>
      </c>
      <c r="P702"/>
      <c r="Q702" s="11"/>
    </row>
    <row r="703" spans="2:17">
      <c r="B703"/>
      <c r="C703"/>
      <c r="D703"/>
      <c r="E703"/>
      <c r="F703"/>
      <c r="G703"/>
      <c r="H703"/>
      <c r="I703"/>
      <c r="J703"/>
      <c r="K703"/>
      <c r="L703"/>
      <c r="M703"/>
      <c r="N703"/>
      <c r="O703" s="11" t="str">
        <f t="shared" si="11"/>
        <v/>
      </c>
      <c r="P703"/>
      <c r="Q703" s="11"/>
    </row>
    <row r="704" spans="2:17">
      <c r="B704"/>
      <c r="C704"/>
      <c r="D704"/>
      <c r="E704"/>
      <c r="F704"/>
      <c r="G704"/>
      <c r="H704"/>
      <c r="I704"/>
      <c r="J704"/>
      <c r="K704"/>
      <c r="L704"/>
      <c r="M704"/>
      <c r="N704"/>
      <c r="O704" s="11" t="str">
        <f t="shared" si="11"/>
        <v/>
      </c>
      <c r="P704"/>
      <c r="Q704" s="11"/>
    </row>
    <row r="705" spans="2:17">
      <c r="B705"/>
      <c r="C705"/>
      <c r="D705"/>
      <c r="E705"/>
      <c r="F705"/>
      <c r="G705"/>
      <c r="H705"/>
      <c r="I705"/>
      <c r="J705"/>
      <c r="K705"/>
      <c r="L705"/>
      <c r="M705"/>
      <c r="N705"/>
      <c r="O705" s="11" t="str">
        <f t="shared" si="11"/>
        <v/>
      </c>
      <c r="P705"/>
      <c r="Q705" s="11"/>
    </row>
    <row r="706" spans="2:17">
      <c r="B706"/>
      <c r="C706"/>
      <c r="D706"/>
      <c r="E706"/>
      <c r="F706"/>
      <c r="G706"/>
      <c r="H706"/>
      <c r="I706"/>
      <c r="J706"/>
      <c r="K706"/>
      <c r="L706"/>
      <c r="M706"/>
      <c r="N706"/>
      <c r="O706" s="11" t="str">
        <f t="shared" si="11"/>
        <v/>
      </c>
      <c r="P706"/>
      <c r="Q706" s="11"/>
    </row>
    <row r="707" spans="2:17">
      <c r="B707"/>
      <c r="C707"/>
      <c r="D707"/>
      <c r="E707"/>
      <c r="F707"/>
      <c r="G707"/>
      <c r="H707"/>
      <c r="I707"/>
      <c r="J707"/>
      <c r="K707"/>
      <c r="L707"/>
      <c r="M707"/>
      <c r="N707"/>
      <c r="O707" s="11" t="str">
        <f t="shared" si="11"/>
        <v/>
      </c>
      <c r="P707"/>
      <c r="Q707" s="11"/>
    </row>
    <row r="708" spans="2:17">
      <c r="B708"/>
      <c r="C708"/>
      <c r="D708"/>
      <c r="E708"/>
      <c r="F708"/>
      <c r="G708"/>
      <c r="H708"/>
      <c r="I708"/>
      <c r="J708"/>
      <c r="K708"/>
      <c r="L708"/>
      <c r="M708"/>
      <c r="N708"/>
      <c r="O708" s="11" t="str">
        <f t="shared" si="11"/>
        <v/>
      </c>
      <c r="P708"/>
      <c r="Q708" s="11"/>
    </row>
    <row r="709" spans="2:17">
      <c r="B709"/>
      <c r="C709"/>
      <c r="D709"/>
      <c r="E709"/>
      <c r="F709"/>
      <c r="G709"/>
      <c r="H709"/>
      <c r="I709"/>
      <c r="J709"/>
      <c r="K709"/>
      <c r="L709"/>
      <c r="M709"/>
      <c r="N709"/>
      <c r="O709" s="11" t="str">
        <f t="shared" si="11"/>
        <v/>
      </c>
      <c r="P709"/>
      <c r="Q709" s="11"/>
    </row>
    <row r="710" spans="2:17">
      <c r="B710"/>
      <c r="C710"/>
      <c r="D710"/>
      <c r="E710"/>
      <c r="F710"/>
      <c r="G710"/>
      <c r="H710"/>
      <c r="I710"/>
      <c r="J710"/>
      <c r="K710"/>
      <c r="L710"/>
      <c r="M710"/>
      <c r="N710"/>
      <c r="O710" s="11" t="str">
        <f t="shared" si="11"/>
        <v/>
      </c>
      <c r="P710"/>
      <c r="Q710" s="11"/>
    </row>
    <row r="711" spans="2:17">
      <c r="B711"/>
      <c r="C711"/>
      <c r="D711"/>
      <c r="E711"/>
      <c r="F711"/>
      <c r="G711"/>
      <c r="H711"/>
      <c r="I711"/>
      <c r="J711"/>
      <c r="K711"/>
      <c r="L711"/>
      <c r="M711"/>
      <c r="N711"/>
      <c r="O711" s="11" t="str">
        <f t="shared" si="11"/>
        <v/>
      </c>
      <c r="P711"/>
      <c r="Q711" s="11"/>
    </row>
    <row r="712" spans="2:17">
      <c r="B712"/>
      <c r="C712"/>
      <c r="D712"/>
      <c r="E712"/>
      <c r="F712"/>
      <c r="G712"/>
      <c r="H712"/>
      <c r="I712"/>
      <c r="J712"/>
      <c r="K712"/>
      <c r="L712"/>
      <c r="M712"/>
      <c r="N712"/>
      <c r="O712" s="11" t="str">
        <f t="shared" si="11"/>
        <v/>
      </c>
      <c r="P712"/>
      <c r="Q712" s="11"/>
    </row>
    <row r="713" spans="2:17">
      <c r="B713"/>
      <c r="C713"/>
      <c r="D713"/>
      <c r="E713"/>
      <c r="F713"/>
      <c r="G713"/>
      <c r="H713"/>
      <c r="I713"/>
      <c r="J713"/>
      <c r="K713"/>
      <c r="L713"/>
      <c r="M713"/>
      <c r="N713"/>
      <c r="O713" s="11" t="str">
        <f t="shared" si="11"/>
        <v/>
      </c>
      <c r="P713"/>
      <c r="Q713" s="11"/>
    </row>
    <row r="714" spans="2:17">
      <c r="B714"/>
      <c r="C714"/>
      <c r="D714"/>
      <c r="E714"/>
      <c r="F714"/>
      <c r="G714"/>
      <c r="H714"/>
      <c r="I714"/>
      <c r="J714"/>
      <c r="K714"/>
      <c r="L714"/>
      <c r="M714"/>
      <c r="N714"/>
      <c r="O714" s="11" t="str">
        <f t="shared" si="11"/>
        <v/>
      </c>
      <c r="P714"/>
      <c r="Q714" s="11"/>
    </row>
    <row r="715" spans="2:17">
      <c r="B715"/>
      <c r="C715"/>
      <c r="D715"/>
      <c r="E715"/>
      <c r="F715"/>
      <c r="G715"/>
      <c r="H715"/>
      <c r="I715"/>
      <c r="J715"/>
      <c r="K715"/>
      <c r="L715"/>
      <c r="M715"/>
      <c r="N715"/>
      <c r="O715" s="11" t="str">
        <f t="shared" si="11"/>
        <v/>
      </c>
      <c r="P715"/>
      <c r="Q715" s="11"/>
    </row>
    <row r="716" spans="2:17">
      <c r="B716"/>
      <c r="C716"/>
      <c r="D716"/>
      <c r="E716"/>
      <c r="F716"/>
      <c r="G716"/>
      <c r="H716"/>
      <c r="I716"/>
      <c r="J716"/>
      <c r="K716"/>
      <c r="L716"/>
      <c r="M716"/>
      <c r="N716"/>
      <c r="O716" s="11" t="str">
        <f t="shared" si="11"/>
        <v/>
      </c>
      <c r="P716"/>
      <c r="Q716" s="11"/>
    </row>
    <row r="717" spans="2:17">
      <c r="B717"/>
      <c r="C717"/>
      <c r="D717"/>
      <c r="E717"/>
      <c r="F717"/>
      <c r="G717"/>
      <c r="H717"/>
      <c r="I717"/>
      <c r="J717"/>
      <c r="K717"/>
      <c r="L717"/>
      <c r="M717"/>
      <c r="N717"/>
      <c r="O717" s="11" t="str">
        <f t="shared" si="11"/>
        <v/>
      </c>
      <c r="P717"/>
      <c r="Q717" s="11"/>
    </row>
    <row r="718" spans="2:17">
      <c r="B718"/>
      <c r="C718"/>
      <c r="D718"/>
      <c r="E718"/>
      <c r="F718"/>
      <c r="G718"/>
      <c r="H718"/>
      <c r="I718"/>
      <c r="J718"/>
      <c r="K718"/>
      <c r="L718"/>
      <c r="M718"/>
      <c r="N718"/>
      <c r="O718" s="11" t="str">
        <f t="shared" si="11"/>
        <v/>
      </c>
      <c r="P718"/>
      <c r="Q718" s="11"/>
    </row>
    <row r="719" spans="2:17">
      <c r="B719"/>
      <c r="C719"/>
      <c r="D719"/>
      <c r="E719"/>
      <c r="F719"/>
      <c r="G719"/>
      <c r="H719"/>
      <c r="I719"/>
      <c r="J719"/>
      <c r="K719"/>
      <c r="L719"/>
      <c r="M719"/>
      <c r="N719"/>
      <c r="O719" s="11" t="str">
        <f t="shared" si="11"/>
        <v/>
      </c>
      <c r="P719"/>
      <c r="Q719" s="11"/>
    </row>
    <row r="720" spans="2:17">
      <c r="B720"/>
      <c r="C720"/>
      <c r="D720"/>
      <c r="E720"/>
      <c r="F720"/>
      <c r="G720"/>
      <c r="H720"/>
      <c r="I720"/>
      <c r="J720"/>
      <c r="K720"/>
      <c r="L720"/>
      <c r="M720"/>
      <c r="N720"/>
      <c r="O720" s="11" t="str">
        <f t="shared" si="11"/>
        <v/>
      </c>
      <c r="P720"/>
      <c r="Q720" s="11"/>
    </row>
    <row r="721" spans="2:17">
      <c r="B721"/>
      <c r="C721"/>
      <c r="D721"/>
      <c r="E721"/>
      <c r="F721"/>
      <c r="G721"/>
      <c r="H721"/>
      <c r="I721"/>
      <c r="J721"/>
      <c r="K721"/>
      <c r="L721"/>
      <c r="M721"/>
      <c r="N721"/>
      <c r="O721" s="11" t="str">
        <f t="shared" si="11"/>
        <v/>
      </c>
      <c r="P721"/>
      <c r="Q721" s="11"/>
    </row>
    <row r="722" spans="2:17">
      <c r="B722"/>
      <c r="C722"/>
      <c r="D722"/>
      <c r="E722"/>
      <c r="F722"/>
      <c r="G722"/>
      <c r="H722"/>
      <c r="I722"/>
      <c r="J722"/>
      <c r="K722"/>
      <c r="L722"/>
      <c r="M722"/>
      <c r="N722"/>
      <c r="O722" s="11" t="str">
        <f t="shared" si="11"/>
        <v/>
      </c>
      <c r="P722"/>
      <c r="Q722" s="11"/>
    </row>
    <row r="723" spans="2:17">
      <c r="B723"/>
      <c r="C723"/>
      <c r="D723"/>
      <c r="E723"/>
      <c r="F723"/>
      <c r="G723"/>
      <c r="H723"/>
      <c r="I723"/>
      <c r="J723"/>
      <c r="K723"/>
      <c r="L723"/>
      <c r="M723"/>
      <c r="N723"/>
      <c r="O723" s="11" t="str">
        <f t="shared" si="11"/>
        <v/>
      </c>
      <c r="P723"/>
      <c r="Q723" s="11"/>
    </row>
    <row r="724" spans="2:17">
      <c r="B724"/>
      <c r="C724"/>
      <c r="D724"/>
      <c r="E724"/>
      <c r="F724"/>
      <c r="G724"/>
      <c r="H724"/>
      <c r="I724"/>
      <c r="J724"/>
      <c r="K724"/>
      <c r="L724"/>
      <c r="M724"/>
      <c r="N724"/>
      <c r="O724" s="11" t="str">
        <f t="shared" si="11"/>
        <v/>
      </c>
      <c r="P724"/>
      <c r="Q724" s="11"/>
    </row>
    <row r="725" spans="2:17">
      <c r="B725"/>
      <c r="C725"/>
      <c r="D725"/>
      <c r="E725"/>
      <c r="F725"/>
      <c r="G725"/>
      <c r="H725"/>
      <c r="I725"/>
      <c r="J725"/>
      <c r="K725"/>
      <c r="L725"/>
      <c r="M725"/>
      <c r="N725"/>
      <c r="O725" s="11" t="str">
        <f t="shared" si="11"/>
        <v/>
      </c>
      <c r="P725"/>
      <c r="Q725" s="11"/>
    </row>
    <row r="726" spans="2:17">
      <c r="B726"/>
      <c r="C726"/>
      <c r="D726"/>
      <c r="E726"/>
      <c r="F726"/>
      <c r="G726"/>
      <c r="H726"/>
      <c r="I726"/>
      <c r="J726"/>
      <c r="K726"/>
      <c r="L726"/>
      <c r="M726"/>
      <c r="N726"/>
      <c r="O726" s="11" t="str">
        <f t="shared" ref="O726:O789" si="12">IFERROR(RATE(2033-2026,,-G726,N726),"")</f>
        <v/>
      </c>
      <c r="P726"/>
      <c r="Q726" s="11"/>
    </row>
    <row r="727" spans="2:17">
      <c r="B727"/>
      <c r="C727"/>
      <c r="D727"/>
      <c r="E727"/>
      <c r="F727"/>
      <c r="G727"/>
      <c r="H727"/>
      <c r="I727"/>
      <c r="J727"/>
      <c r="K727"/>
      <c r="L727"/>
      <c r="M727"/>
      <c r="N727"/>
      <c r="O727" s="11" t="str">
        <f t="shared" si="12"/>
        <v/>
      </c>
      <c r="P727"/>
      <c r="Q727" s="11"/>
    </row>
    <row r="728" spans="2:17">
      <c r="B728"/>
      <c r="C728"/>
      <c r="D728"/>
      <c r="E728"/>
      <c r="F728"/>
      <c r="G728"/>
      <c r="H728"/>
      <c r="I728"/>
      <c r="J728"/>
      <c r="K728"/>
      <c r="L728"/>
      <c r="M728"/>
      <c r="N728"/>
      <c r="O728" s="11" t="str">
        <f t="shared" si="12"/>
        <v/>
      </c>
      <c r="P728"/>
      <c r="Q728" s="11"/>
    </row>
    <row r="729" spans="2:17">
      <c r="B729"/>
      <c r="C729"/>
      <c r="D729"/>
      <c r="E729"/>
      <c r="F729"/>
      <c r="G729"/>
      <c r="H729"/>
      <c r="I729"/>
      <c r="J729"/>
      <c r="K729"/>
      <c r="L729"/>
      <c r="M729"/>
      <c r="N729"/>
      <c r="O729" s="11" t="str">
        <f t="shared" si="12"/>
        <v/>
      </c>
      <c r="P729"/>
      <c r="Q729" s="11"/>
    </row>
    <row r="730" spans="2:17">
      <c r="B730"/>
      <c r="C730"/>
      <c r="D730"/>
      <c r="E730"/>
      <c r="F730"/>
      <c r="G730"/>
      <c r="H730"/>
      <c r="I730"/>
      <c r="J730"/>
      <c r="K730"/>
      <c r="L730"/>
      <c r="M730"/>
      <c r="N730"/>
      <c r="O730" s="11" t="str">
        <f t="shared" si="12"/>
        <v/>
      </c>
      <c r="P730"/>
      <c r="Q730" s="11"/>
    </row>
    <row r="731" spans="2:17">
      <c r="B731"/>
      <c r="C731"/>
      <c r="D731"/>
      <c r="E731"/>
      <c r="F731"/>
      <c r="G731"/>
      <c r="H731"/>
      <c r="I731"/>
      <c r="J731"/>
      <c r="K731"/>
      <c r="L731"/>
      <c r="M731"/>
      <c r="N731"/>
      <c r="O731" s="11" t="str">
        <f t="shared" si="12"/>
        <v/>
      </c>
      <c r="P731"/>
      <c r="Q731" s="11"/>
    </row>
    <row r="732" spans="2:17">
      <c r="B732"/>
      <c r="C732"/>
      <c r="D732"/>
      <c r="E732"/>
      <c r="F732"/>
      <c r="G732"/>
      <c r="H732"/>
      <c r="I732"/>
      <c r="J732"/>
      <c r="K732"/>
      <c r="L732"/>
      <c r="M732"/>
      <c r="N732"/>
      <c r="O732" s="11" t="str">
        <f t="shared" si="12"/>
        <v/>
      </c>
      <c r="P732"/>
      <c r="Q732" s="11"/>
    </row>
    <row r="733" spans="2:17">
      <c r="B733"/>
      <c r="C733"/>
      <c r="D733"/>
      <c r="E733"/>
      <c r="F733"/>
      <c r="G733"/>
      <c r="H733"/>
      <c r="I733"/>
      <c r="J733"/>
      <c r="K733"/>
      <c r="L733"/>
      <c r="M733"/>
      <c r="N733"/>
      <c r="O733" s="11" t="str">
        <f t="shared" si="12"/>
        <v/>
      </c>
      <c r="P733"/>
      <c r="Q733" s="11"/>
    </row>
    <row r="734" spans="2:17">
      <c r="B734"/>
      <c r="C734"/>
      <c r="D734"/>
      <c r="E734"/>
      <c r="F734"/>
      <c r="G734"/>
      <c r="H734"/>
      <c r="I734"/>
      <c r="J734"/>
      <c r="K734"/>
      <c r="L734"/>
      <c r="M734"/>
      <c r="N734"/>
      <c r="O734" s="11" t="str">
        <f t="shared" si="12"/>
        <v/>
      </c>
      <c r="P734"/>
      <c r="Q734" s="11"/>
    </row>
    <row r="735" spans="2:17">
      <c r="B735"/>
      <c r="C735"/>
      <c r="D735"/>
      <c r="E735"/>
      <c r="F735"/>
      <c r="G735"/>
      <c r="H735"/>
      <c r="I735"/>
      <c r="J735"/>
      <c r="K735"/>
      <c r="L735"/>
      <c r="M735"/>
      <c r="N735"/>
      <c r="O735" s="11" t="str">
        <f t="shared" si="12"/>
        <v/>
      </c>
      <c r="P735"/>
      <c r="Q735" s="11"/>
    </row>
    <row r="736" spans="2:17">
      <c r="B736"/>
      <c r="C736"/>
      <c r="D736"/>
      <c r="E736"/>
      <c r="F736"/>
      <c r="G736"/>
      <c r="H736"/>
      <c r="I736"/>
      <c r="J736"/>
      <c r="K736"/>
      <c r="L736"/>
      <c r="M736"/>
      <c r="N736"/>
      <c r="O736" s="11" t="str">
        <f t="shared" si="12"/>
        <v/>
      </c>
      <c r="P736"/>
      <c r="Q736" s="11"/>
    </row>
    <row r="737" spans="2:17">
      <c r="B737"/>
      <c r="C737"/>
      <c r="D737"/>
      <c r="E737"/>
      <c r="F737"/>
      <c r="G737"/>
      <c r="H737"/>
      <c r="I737"/>
      <c r="J737"/>
      <c r="K737"/>
      <c r="L737"/>
      <c r="M737"/>
      <c r="N737"/>
      <c r="O737" s="11" t="str">
        <f t="shared" si="12"/>
        <v/>
      </c>
      <c r="P737"/>
      <c r="Q737" s="11"/>
    </row>
    <row r="738" spans="2:17">
      <c r="B738"/>
      <c r="C738"/>
      <c r="D738"/>
      <c r="E738"/>
      <c r="F738"/>
      <c r="G738"/>
      <c r="H738"/>
      <c r="I738"/>
      <c r="J738"/>
      <c r="K738"/>
      <c r="L738"/>
      <c r="M738"/>
      <c r="N738"/>
      <c r="O738" s="11" t="str">
        <f t="shared" si="12"/>
        <v/>
      </c>
      <c r="P738"/>
      <c r="Q738" s="11"/>
    </row>
    <row r="739" spans="2:17">
      <c r="B739"/>
      <c r="C739"/>
      <c r="D739"/>
      <c r="E739"/>
      <c r="F739"/>
      <c r="G739"/>
      <c r="H739"/>
      <c r="I739"/>
      <c r="J739"/>
      <c r="K739"/>
      <c r="L739"/>
      <c r="M739"/>
      <c r="N739"/>
      <c r="O739" s="11" t="str">
        <f t="shared" si="12"/>
        <v/>
      </c>
      <c r="P739"/>
      <c r="Q739" s="11"/>
    </row>
    <row r="740" spans="2:17">
      <c r="B740"/>
      <c r="C740"/>
      <c r="D740"/>
      <c r="E740"/>
      <c r="F740"/>
      <c r="G740"/>
      <c r="H740"/>
      <c r="I740"/>
      <c r="J740"/>
      <c r="K740"/>
      <c r="L740"/>
      <c r="M740"/>
      <c r="N740"/>
      <c r="O740" s="11" t="str">
        <f t="shared" si="12"/>
        <v/>
      </c>
      <c r="P740"/>
      <c r="Q740" s="11"/>
    </row>
    <row r="741" spans="2:17">
      <c r="B741"/>
      <c r="C741"/>
      <c r="D741"/>
      <c r="E741"/>
      <c r="F741"/>
      <c r="G741"/>
      <c r="H741"/>
      <c r="I741"/>
      <c r="J741"/>
      <c r="K741"/>
      <c r="L741"/>
      <c r="M741"/>
      <c r="N741"/>
      <c r="O741" s="11" t="str">
        <f t="shared" si="12"/>
        <v/>
      </c>
      <c r="P741"/>
      <c r="Q741" s="11"/>
    </row>
    <row r="742" spans="2:17">
      <c r="B742"/>
      <c r="C742"/>
      <c r="D742"/>
      <c r="E742"/>
      <c r="F742"/>
      <c r="G742"/>
      <c r="H742"/>
      <c r="I742"/>
      <c r="J742"/>
      <c r="K742"/>
      <c r="L742"/>
      <c r="M742"/>
      <c r="N742"/>
      <c r="O742" s="11" t="str">
        <f t="shared" si="12"/>
        <v/>
      </c>
      <c r="P742"/>
      <c r="Q742" s="11"/>
    </row>
    <row r="743" spans="2:17">
      <c r="B743"/>
      <c r="C743"/>
      <c r="D743"/>
      <c r="E743"/>
      <c r="F743"/>
      <c r="G743"/>
      <c r="H743"/>
      <c r="I743"/>
      <c r="J743"/>
      <c r="K743"/>
      <c r="L743"/>
      <c r="M743"/>
      <c r="N743"/>
      <c r="O743" s="11" t="str">
        <f t="shared" si="12"/>
        <v/>
      </c>
      <c r="P743"/>
      <c r="Q743" s="11"/>
    </row>
    <row r="744" spans="2:17">
      <c r="B744"/>
      <c r="C744"/>
      <c r="D744"/>
      <c r="E744"/>
      <c r="F744"/>
      <c r="G744"/>
      <c r="H744"/>
      <c r="I744"/>
      <c r="J744"/>
      <c r="K744"/>
      <c r="L744"/>
      <c r="M744"/>
      <c r="N744"/>
      <c r="O744" s="11" t="str">
        <f t="shared" si="12"/>
        <v/>
      </c>
      <c r="P744"/>
      <c r="Q744" s="11"/>
    </row>
    <row r="745" spans="2:17">
      <c r="B745"/>
      <c r="C745"/>
      <c r="D745"/>
      <c r="E745"/>
      <c r="F745"/>
      <c r="G745"/>
      <c r="H745"/>
      <c r="I745"/>
      <c r="J745"/>
      <c r="K745"/>
      <c r="L745"/>
      <c r="M745"/>
      <c r="N745"/>
      <c r="O745" s="11" t="str">
        <f t="shared" si="12"/>
        <v/>
      </c>
      <c r="P745"/>
      <c r="Q745" s="11"/>
    </row>
    <row r="746" spans="2:17">
      <c r="B746"/>
      <c r="C746"/>
      <c r="D746"/>
      <c r="E746"/>
      <c r="F746"/>
      <c r="G746"/>
      <c r="H746"/>
      <c r="I746"/>
      <c r="J746"/>
      <c r="K746"/>
      <c r="L746"/>
      <c r="M746"/>
      <c r="N746"/>
      <c r="O746" s="11" t="str">
        <f t="shared" si="12"/>
        <v/>
      </c>
      <c r="P746"/>
      <c r="Q746" s="11"/>
    </row>
    <row r="747" spans="2:17">
      <c r="B747"/>
      <c r="C747"/>
      <c r="D747"/>
      <c r="E747"/>
      <c r="F747"/>
      <c r="G747"/>
      <c r="H747"/>
      <c r="I747"/>
      <c r="J747"/>
      <c r="K747"/>
      <c r="L747"/>
      <c r="M747"/>
      <c r="N747"/>
      <c r="O747" s="11" t="str">
        <f t="shared" si="12"/>
        <v/>
      </c>
      <c r="P747"/>
      <c r="Q747" s="11"/>
    </row>
    <row r="748" spans="2:17">
      <c r="B748"/>
      <c r="C748"/>
      <c r="D748"/>
      <c r="E748"/>
      <c r="F748"/>
      <c r="G748"/>
      <c r="H748"/>
      <c r="I748"/>
      <c r="J748"/>
      <c r="K748"/>
      <c r="L748"/>
      <c r="M748"/>
      <c r="N748"/>
      <c r="O748" s="11" t="str">
        <f t="shared" si="12"/>
        <v/>
      </c>
      <c r="P748"/>
      <c r="Q748" s="11"/>
    </row>
    <row r="749" spans="2:17">
      <c r="B749"/>
      <c r="C749"/>
      <c r="D749"/>
      <c r="E749"/>
      <c r="F749"/>
      <c r="G749"/>
      <c r="H749"/>
      <c r="I749"/>
      <c r="J749"/>
      <c r="K749"/>
      <c r="L749"/>
      <c r="M749"/>
      <c r="N749"/>
      <c r="O749" s="11" t="str">
        <f t="shared" si="12"/>
        <v/>
      </c>
      <c r="P749"/>
      <c r="Q749" s="11"/>
    </row>
    <row r="750" spans="2:17">
      <c r="B750"/>
      <c r="C750"/>
      <c r="D750"/>
      <c r="E750"/>
      <c r="F750"/>
      <c r="G750"/>
      <c r="H750"/>
      <c r="I750"/>
      <c r="J750"/>
      <c r="K750"/>
      <c r="L750"/>
      <c r="M750"/>
      <c r="N750"/>
      <c r="O750" s="11" t="str">
        <f t="shared" si="12"/>
        <v/>
      </c>
      <c r="P750"/>
      <c r="Q750" s="11"/>
    </row>
    <row r="751" spans="2:17">
      <c r="B751"/>
      <c r="C751"/>
      <c r="D751"/>
      <c r="E751"/>
      <c r="F751"/>
      <c r="G751"/>
      <c r="H751"/>
      <c r="I751"/>
      <c r="J751"/>
      <c r="K751"/>
      <c r="L751"/>
      <c r="M751"/>
      <c r="N751"/>
      <c r="O751" s="11" t="str">
        <f t="shared" si="12"/>
        <v/>
      </c>
      <c r="P751"/>
      <c r="Q751" s="11"/>
    </row>
    <row r="752" spans="2:17">
      <c r="B752"/>
      <c r="C752"/>
      <c r="D752"/>
      <c r="E752"/>
      <c r="F752"/>
      <c r="G752"/>
      <c r="H752"/>
      <c r="I752"/>
      <c r="J752"/>
      <c r="K752"/>
      <c r="L752"/>
      <c r="M752"/>
      <c r="N752"/>
      <c r="O752" s="11" t="str">
        <f t="shared" si="12"/>
        <v/>
      </c>
      <c r="P752"/>
      <c r="Q752" s="11"/>
    </row>
    <row r="753" spans="2:17">
      <c r="B753"/>
      <c r="C753"/>
      <c r="D753"/>
      <c r="E753"/>
      <c r="F753"/>
      <c r="G753"/>
      <c r="H753"/>
      <c r="I753"/>
      <c r="J753"/>
      <c r="K753"/>
      <c r="L753"/>
      <c r="M753"/>
      <c r="N753"/>
      <c r="O753" s="11" t="str">
        <f t="shared" si="12"/>
        <v/>
      </c>
      <c r="P753"/>
      <c r="Q753" s="11"/>
    </row>
    <row r="754" spans="2:17">
      <c r="B754"/>
      <c r="C754"/>
      <c r="D754"/>
      <c r="E754"/>
      <c r="F754"/>
      <c r="G754"/>
      <c r="H754"/>
      <c r="I754"/>
      <c r="J754"/>
      <c r="K754"/>
      <c r="L754"/>
      <c r="M754"/>
      <c r="N754"/>
      <c r="O754" s="11" t="str">
        <f t="shared" si="12"/>
        <v/>
      </c>
      <c r="P754"/>
      <c r="Q754" s="11"/>
    </row>
    <row r="755" spans="2:17">
      <c r="B755"/>
      <c r="C755"/>
      <c r="D755"/>
      <c r="E755"/>
      <c r="F755"/>
      <c r="G755"/>
      <c r="H755"/>
      <c r="I755"/>
      <c r="J755"/>
      <c r="K755"/>
      <c r="L755"/>
      <c r="M755"/>
      <c r="N755"/>
      <c r="O755" s="11" t="str">
        <f t="shared" si="12"/>
        <v/>
      </c>
      <c r="P755"/>
      <c r="Q755" s="11"/>
    </row>
    <row r="756" spans="2:17">
      <c r="B756"/>
      <c r="C756"/>
      <c r="D756"/>
      <c r="E756"/>
      <c r="F756"/>
      <c r="G756"/>
      <c r="H756"/>
      <c r="I756"/>
      <c r="J756"/>
      <c r="K756"/>
      <c r="L756"/>
      <c r="M756"/>
      <c r="N756"/>
      <c r="O756" s="11" t="str">
        <f t="shared" si="12"/>
        <v/>
      </c>
      <c r="P756"/>
      <c r="Q756" s="11"/>
    </row>
    <row r="757" spans="2:17">
      <c r="B757"/>
      <c r="C757"/>
      <c r="D757"/>
      <c r="E757"/>
      <c r="F757"/>
      <c r="G757"/>
      <c r="H757"/>
      <c r="I757"/>
      <c r="J757"/>
      <c r="K757"/>
      <c r="L757"/>
      <c r="M757"/>
      <c r="N757"/>
      <c r="O757" s="11" t="str">
        <f t="shared" si="12"/>
        <v/>
      </c>
      <c r="P757"/>
      <c r="Q757" s="11"/>
    </row>
    <row r="758" spans="2:17">
      <c r="B758"/>
      <c r="C758"/>
      <c r="D758"/>
      <c r="E758"/>
      <c r="F758"/>
      <c r="G758"/>
      <c r="H758"/>
      <c r="I758"/>
      <c r="J758"/>
      <c r="K758"/>
      <c r="L758"/>
      <c r="M758"/>
      <c r="N758"/>
      <c r="O758" s="11" t="str">
        <f t="shared" si="12"/>
        <v/>
      </c>
      <c r="P758"/>
      <c r="Q758" s="11"/>
    </row>
    <row r="759" spans="2:17">
      <c r="B759"/>
      <c r="C759"/>
      <c r="D759"/>
      <c r="E759"/>
      <c r="F759"/>
      <c r="G759"/>
      <c r="H759"/>
      <c r="I759"/>
      <c r="J759"/>
      <c r="K759"/>
      <c r="L759"/>
      <c r="M759"/>
      <c r="N759"/>
      <c r="O759" s="11" t="str">
        <f t="shared" si="12"/>
        <v/>
      </c>
      <c r="P759"/>
      <c r="Q759" s="11"/>
    </row>
    <row r="760" spans="2:17">
      <c r="B760"/>
      <c r="C760"/>
      <c r="D760"/>
      <c r="E760"/>
      <c r="F760"/>
      <c r="G760"/>
      <c r="H760"/>
      <c r="I760"/>
      <c r="J760"/>
      <c r="K760"/>
      <c r="L760"/>
      <c r="M760"/>
      <c r="N760"/>
      <c r="O760" s="11" t="str">
        <f t="shared" si="12"/>
        <v/>
      </c>
      <c r="P760"/>
      <c r="Q760" s="11"/>
    </row>
    <row r="761" spans="2:17">
      <c r="B761"/>
      <c r="C761"/>
      <c r="D761"/>
      <c r="E761"/>
      <c r="F761"/>
      <c r="G761"/>
      <c r="H761"/>
      <c r="I761"/>
      <c r="J761"/>
      <c r="K761"/>
      <c r="L761"/>
      <c r="M761"/>
      <c r="N761"/>
      <c r="O761" s="11" t="str">
        <f t="shared" si="12"/>
        <v/>
      </c>
      <c r="P761"/>
      <c r="Q761" s="11"/>
    </row>
    <row r="762" spans="2:17">
      <c r="B762"/>
      <c r="C762"/>
      <c r="D762"/>
      <c r="E762"/>
      <c r="F762"/>
      <c r="G762"/>
      <c r="H762"/>
      <c r="I762"/>
      <c r="J762"/>
      <c r="K762"/>
      <c r="L762"/>
      <c r="M762"/>
      <c r="N762"/>
      <c r="O762" s="11" t="str">
        <f t="shared" si="12"/>
        <v/>
      </c>
      <c r="P762"/>
      <c r="Q762" s="11"/>
    </row>
    <row r="763" spans="2:17">
      <c r="B763"/>
      <c r="C763"/>
      <c r="D763"/>
      <c r="E763"/>
      <c r="F763"/>
      <c r="G763"/>
      <c r="H763"/>
      <c r="I763"/>
      <c r="J763"/>
      <c r="K763"/>
      <c r="L763"/>
      <c r="M763"/>
      <c r="N763"/>
      <c r="O763" s="11" t="str">
        <f t="shared" si="12"/>
        <v/>
      </c>
      <c r="P763"/>
      <c r="Q763" s="11"/>
    </row>
    <row r="764" spans="2:17">
      <c r="B764"/>
      <c r="C764"/>
      <c r="D764"/>
      <c r="E764"/>
      <c r="F764"/>
      <c r="G764"/>
      <c r="H764"/>
      <c r="I764"/>
      <c r="J764"/>
      <c r="K764"/>
      <c r="L764"/>
      <c r="M764"/>
      <c r="N764"/>
      <c r="O764" s="11" t="str">
        <f t="shared" si="12"/>
        <v/>
      </c>
      <c r="P764"/>
      <c r="Q764" s="11"/>
    </row>
    <row r="765" spans="2:17">
      <c r="B765"/>
      <c r="C765"/>
      <c r="D765"/>
      <c r="E765"/>
      <c r="F765"/>
      <c r="G765"/>
      <c r="H765"/>
      <c r="I765"/>
      <c r="J765"/>
      <c r="K765"/>
      <c r="L765"/>
      <c r="M765"/>
      <c r="N765"/>
      <c r="O765" s="11" t="str">
        <f t="shared" si="12"/>
        <v/>
      </c>
      <c r="P765"/>
      <c r="Q765" s="11"/>
    </row>
    <row r="766" spans="2:17">
      <c r="B766"/>
      <c r="C766"/>
      <c r="D766"/>
      <c r="E766"/>
      <c r="F766"/>
      <c r="G766"/>
      <c r="H766"/>
      <c r="I766"/>
      <c r="J766"/>
      <c r="K766"/>
      <c r="L766"/>
      <c r="M766"/>
      <c r="N766"/>
      <c r="O766" s="11" t="str">
        <f t="shared" si="12"/>
        <v/>
      </c>
      <c r="P766"/>
      <c r="Q766" s="11"/>
    </row>
    <row r="767" spans="2:17">
      <c r="B767"/>
      <c r="C767"/>
      <c r="D767"/>
      <c r="E767"/>
      <c r="F767"/>
      <c r="G767"/>
      <c r="H767"/>
      <c r="I767"/>
      <c r="J767"/>
      <c r="K767"/>
      <c r="L767"/>
      <c r="M767"/>
      <c r="N767"/>
      <c r="O767" s="11" t="str">
        <f t="shared" si="12"/>
        <v/>
      </c>
      <c r="P767"/>
      <c r="Q767" s="11"/>
    </row>
    <row r="768" spans="2:17">
      <c r="B768"/>
      <c r="C768"/>
      <c r="D768"/>
      <c r="E768"/>
      <c r="F768"/>
      <c r="G768"/>
      <c r="H768"/>
      <c r="I768"/>
      <c r="J768"/>
      <c r="K768"/>
      <c r="L768"/>
      <c r="M768"/>
      <c r="N768"/>
      <c r="O768" s="11" t="str">
        <f t="shared" si="12"/>
        <v/>
      </c>
      <c r="P768"/>
      <c r="Q768" s="11"/>
    </row>
    <row r="769" spans="2:17">
      <c r="B769"/>
      <c r="C769"/>
      <c r="D769"/>
      <c r="E769"/>
      <c r="F769"/>
      <c r="G769"/>
      <c r="H769"/>
      <c r="I769"/>
      <c r="J769"/>
      <c r="K769"/>
      <c r="L769"/>
      <c r="M769"/>
      <c r="N769"/>
      <c r="O769" s="11" t="str">
        <f t="shared" si="12"/>
        <v/>
      </c>
      <c r="P769"/>
      <c r="Q769" s="11"/>
    </row>
    <row r="770" spans="2:17">
      <c r="B770"/>
      <c r="C770"/>
      <c r="D770"/>
      <c r="E770"/>
      <c r="F770"/>
      <c r="G770"/>
      <c r="H770"/>
      <c r="I770"/>
      <c r="J770"/>
      <c r="K770"/>
      <c r="L770"/>
      <c r="M770"/>
      <c r="N770"/>
      <c r="O770" s="11" t="str">
        <f t="shared" si="12"/>
        <v/>
      </c>
      <c r="P770"/>
      <c r="Q770" s="11"/>
    </row>
    <row r="771" spans="2:17">
      <c r="B771"/>
      <c r="C771"/>
      <c r="D771"/>
      <c r="E771"/>
      <c r="F771"/>
      <c r="G771"/>
      <c r="H771"/>
      <c r="I771"/>
      <c r="J771"/>
      <c r="K771"/>
      <c r="L771"/>
      <c r="M771"/>
      <c r="N771"/>
      <c r="O771" s="11" t="str">
        <f t="shared" si="12"/>
        <v/>
      </c>
      <c r="P771"/>
      <c r="Q771" s="11"/>
    </row>
    <row r="772" spans="2:17">
      <c r="B772"/>
      <c r="C772"/>
      <c r="D772"/>
      <c r="E772"/>
      <c r="F772"/>
      <c r="G772"/>
      <c r="H772"/>
      <c r="I772"/>
      <c r="J772"/>
      <c r="K772"/>
      <c r="L772"/>
      <c r="M772"/>
      <c r="N772"/>
      <c r="O772" s="11" t="str">
        <f t="shared" si="12"/>
        <v/>
      </c>
      <c r="P772"/>
      <c r="Q772" s="11"/>
    </row>
    <row r="773" spans="2:17">
      <c r="B773"/>
      <c r="C773"/>
      <c r="D773"/>
      <c r="E773"/>
      <c r="F773"/>
      <c r="G773"/>
      <c r="H773"/>
      <c r="I773"/>
      <c r="J773"/>
      <c r="K773"/>
      <c r="L773"/>
      <c r="M773"/>
      <c r="N773"/>
      <c r="O773" s="11" t="str">
        <f t="shared" si="12"/>
        <v/>
      </c>
      <c r="P773"/>
      <c r="Q773" s="11"/>
    </row>
    <row r="774" spans="2:17">
      <c r="B774"/>
      <c r="C774"/>
      <c r="D774"/>
      <c r="E774"/>
      <c r="F774"/>
      <c r="G774"/>
      <c r="H774"/>
      <c r="I774"/>
      <c r="J774"/>
      <c r="K774"/>
      <c r="L774"/>
      <c r="M774"/>
      <c r="N774"/>
      <c r="O774" s="11" t="str">
        <f t="shared" si="12"/>
        <v/>
      </c>
      <c r="P774"/>
      <c r="Q774" s="11"/>
    </row>
    <row r="775" spans="2:17">
      <c r="B775"/>
      <c r="C775"/>
      <c r="D775"/>
      <c r="E775"/>
      <c r="F775"/>
      <c r="G775"/>
      <c r="H775"/>
      <c r="I775"/>
      <c r="J775"/>
      <c r="K775"/>
      <c r="L775"/>
      <c r="M775"/>
      <c r="N775"/>
      <c r="O775" s="11" t="str">
        <f t="shared" si="12"/>
        <v/>
      </c>
      <c r="P775"/>
      <c r="Q775" s="11"/>
    </row>
    <row r="776" spans="2:17">
      <c r="B776"/>
      <c r="C776"/>
      <c r="D776"/>
      <c r="E776"/>
      <c r="F776"/>
      <c r="G776"/>
      <c r="H776"/>
      <c r="I776"/>
      <c r="J776"/>
      <c r="K776"/>
      <c r="L776"/>
      <c r="M776"/>
      <c r="N776"/>
      <c r="O776" s="11" t="str">
        <f t="shared" si="12"/>
        <v/>
      </c>
      <c r="P776"/>
      <c r="Q776" s="11"/>
    </row>
    <row r="777" spans="2:17">
      <c r="B777"/>
      <c r="C777"/>
      <c r="D777"/>
      <c r="E777"/>
      <c r="F777"/>
      <c r="G777"/>
      <c r="H777"/>
      <c r="I777"/>
      <c r="J777"/>
      <c r="K777"/>
      <c r="L777"/>
      <c r="M777"/>
      <c r="N777"/>
      <c r="O777" s="11" t="str">
        <f t="shared" si="12"/>
        <v/>
      </c>
      <c r="P777"/>
      <c r="Q777" s="11"/>
    </row>
    <row r="778" spans="2:17">
      <c r="B778"/>
      <c r="C778"/>
      <c r="D778"/>
      <c r="E778"/>
      <c r="F778"/>
      <c r="G778"/>
      <c r="H778"/>
      <c r="I778"/>
      <c r="J778"/>
      <c r="K778"/>
      <c r="L778"/>
      <c r="M778"/>
      <c r="N778"/>
      <c r="O778" s="11" t="str">
        <f t="shared" si="12"/>
        <v/>
      </c>
      <c r="P778"/>
      <c r="Q778" s="11"/>
    </row>
    <row r="779" spans="2:17">
      <c r="B779"/>
      <c r="C779"/>
      <c r="D779"/>
      <c r="E779"/>
      <c r="F779"/>
      <c r="G779"/>
      <c r="H779"/>
      <c r="I779"/>
      <c r="J779"/>
      <c r="K779"/>
      <c r="L779"/>
      <c r="M779"/>
      <c r="N779"/>
      <c r="O779" s="11" t="str">
        <f t="shared" si="12"/>
        <v/>
      </c>
      <c r="P779"/>
      <c r="Q779" s="11"/>
    </row>
    <row r="780" spans="2:17">
      <c r="B780"/>
      <c r="C780"/>
      <c r="D780"/>
      <c r="E780"/>
      <c r="F780"/>
      <c r="G780"/>
      <c r="H780"/>
      <c r="I780"/>
      <c r="J780"/>
      <c r="K780"/>
      <c r="L780"/>
      <c r="M780"/>
      <c r="N780"/>
      <c r="O780" s="11" t="str">
        <f t="shared" si="12"/>
        <v/>
      </c>
      <c r="P780"/>
      <c r="Q780" s="11"/>
    </row>
    <row r="781" spans="2:17">
      <c r="B781"/>
      <c r="C781"/>
      <c r="D781"/>
      <c r="E781"/>
      <c r="F781"/>
      <c r="G781"/>
      <c r="H781"/>
      <c r="I781"/>
      <c r="J781"/>
      <c r="K781"/>
      <c r="L781"/>
      <c r="M781"/>
      <c r="N781"/>
      <c r="O781" s="11" t="str">
        <f t="shared" si="12"/>
        <v/>
      </c>
      <c r="P781"/>
      <c r="Q781" s="11"/>
    </row>
    <row r="782" spans="2:17">
      <c r="B782"/>
      <c r="C782"/>
      <c r="D782"/>
      <c r="E782"/>
      <c r="F782"/>
      <c r="G782"/>
      <c r="H782"/>
      <c r="I782"/>
      <c r="J782"/>
      <c r="K782"/>
      <c r="L782"/>
      <c r="M782"/>
      <c r="N782"/>
      <c r="O782" s="11" t="str">
        <f t="shared" si="12"/>
        <v/>
      </c>
      <c r="P782"/>
      <c r="Q782" s="11"/>
    </row>
    <row r="783" spans="2:17">
      <c r="B783"/>
      <c r="C783"/>
      <c r="D783"/>
      <c r="E783"/>
      <c r="F783"/>
      <c r="G783"/>
      <c r="H783"/>
      <c r="I783"/>
      <c r="J783"/>
      <c r="K783"/>
      <c r="L783"/>
      <c r="M783"/>
      <c r="N783"/>
      <c r="O783" s="11" t="str">
        <f t="shared" si="12"/>
        <v/>
      </c>
      <c r="P783"/>
      <c r="Q783" s="11"/>
    </row>
    <row r="784" spans="2:17">
      <c r="B784"/>
      <c r="C784"/>
      <c r="D784"/>
      <c r="E784"/>
      <c r="F784"/>
      <c r="G784"/>
      <c r="H784"/>
      <c r="I784"/>
      <c r="J784"/>
      <c r="K784"/>
      <c r="L784"/>
      <c r="M784"/>
      <c r="N784"/>
      <c r="O784" s="11" t="str">
        <f t="shared" si="12"/>
        <v/>
      </c>
      <c r="P784"/>
      <c r="Q784" s="11"/>
    </row>
    <row r="785" spans="2:17">
      <c r="B785"/>
      <c r="C785"/>
      <c r="D785"/>
      <c r="E785"/>
      <c r="F785"/>
      <c r="G785"/>
      <c r="H785"/>
      <c r="I785"/>
      <c r="J785"/>
      <c r="K785"/>
      <c r="L785"/>
      <c r="M785"/>
      <c r="N785"/>
      <c r="O785" s="11" t="str">
        <f t="shared" si="12"/>
        <v/>
      </c>
      <c r="P785"/>
      <c r="Q785" s="11"/>
    </row>
    <row r="786" spans="2:17">
      <c r="B786"/>
      <c r="C786"/>
      <c r="D786"/>
      <c r="E786"/>
      <c r="F786"/>
      <c r="G786"/>
      <c r="H786"/>
      <c r="I786"/>
      <c r="J786"/>
      <c r="K786"/>
      <c r="L786"/>
      <c r="M786"/>
      <c r="N786"/>
      <c r="O786" s="11" t="str">
        <f t="shared" si="12"/>
        <v/>
      </c>
      <c r="P786"/>
      <c r="Q786" s="11"/>
    </row>
    <row r="787" spans="2:17">
      <c r="B787"/>
      <c r="C787"/>
      <c r="D787"/>
      <c r="E787"/>
      <c r="F787"/>
      <c r="G787"/>
      <c r="H787"/>
      <c r="I787"/>
      <c r="J787"/>
      <c r="K787"/>
      <c r="L787"/>
      <c r="M787"/>
      <c r="N787"/>
      <c r="O787" s="11" t="str">
        <f t="shared" si="12"/>
        <v/>
      </c>
      <c r="P787"/>
      <c r="Q787" s="11"/>
    </row>
    <row r="788" spans="2:17">
      <c r="B788"/>
      <c r="C788"/>
      <c r="D788"/>
      <c r="E788"/>
      <c r="F788"/>
      <c r="G788"/>
      <c r="H788"/>
      <c r="I788"/>
      <c r="J788"/>
      <c r="K788"/>
      <c r="L788"/>
      <c r="M788"/>
      <c r="N788"/>
      <c r="O788" s="11" t="str">
        <f t="shared" si="12"/>
        <v/>
      </c>
      <c r="P788"/>
      <c r="Q788" s="11"/>
    </row>
    <row r="789" spans="2:17">
      <c r="B789"/>
      <c r="C789"/>
      <c r="D789"/>
      <c r="E789"/>
      <c r="F789"/>
      <c r="G789"/>
      <c r="H789"/>
      <c r="I789"/>
      <c r="J789"/>
      <c r="K789"/>
      <c r="L789"/>
      <c r="M789"/>
      <c r="N789"/>
      <c r="O789" s="11" t="str">
        <f t="shared" si="12"/>
        <v/>
      </c>
      <c r="P789"/>
      <c r="Q789" s="11"/>
    </row>
    <row r="790" spans="2:17">
      <c r="B790"/>
      <c r="C790"/>
      <c r="D790"/>
      <c r="E790"/>
      <c r="F790"/>
      <c r="G790"/>
      <c r="H790"/>
      <c r="I790"/>
      <c r="J790"/>
      <c r="K790"/>
      <c r="L790"/>
      <c r="M790"/>
      <c r="N790"/>
      <c r="O790" s="11" t="str">
        <f t="shared" ref="O790:O853" si="13">IFERROR(RATE(2033-2026,,-G790,N790),"")</f>
        <v/>
      </c>
      <c r="P790"/>
      <c r="Q790" s="11"/>
    </row>
    <row r="791" spans="2:17">
      <c r="B791"/>
      <c r="C791"/>
      <c r="D791"/>
      <c r="E791"/>
      <c r="F791"/>
      <c r="G791"/>
      <c r="H791"/>
      <c r="I791"/>
      <c r="J791"/>
      <c r="K791"/>
      <c r="L791"/>
      <c r="M791"/>
      <c r="N791"/>
      <c r="O791" s="11" t="str">
        <f t="shared" si="13"/>
        <v/>
      </c>
      <c r="P791"/>
      <c r="Q791" s="11"/>
    </row>
    <row r="792" spans="2:17">
      <c r="B792"/>
      <c r="C792"/>
      <c r="D792"/>
      <c r="E792"/>
      <c r="F792"/>
      <c r="G792"/>
      <c r="H792"/>
      <c r="I792"/>
      <c r="J792"/>
      <c r="K792"/>
      <c r="L792"/>
      <c r="M792"/>
      <c r="N792"/>
      <c r="O792" s="11" t="str">
        <f t="shared" si="13"/>
        <v/>
      </c>
      <c r="P792"/>
      <c r="Q792" s="11"/>
    </row>
    <row r="793" spans="2:17">
      <c r="B793"/>
      <c r="C793"/>
      <c r="D793"/>
      <c r="E793"/>
      <c r="F793"/>
      <c r="G793"/>
      <c r="H793"/>
      <c r="I793"/>
      <c r="J793"/>
      <c r="K793"/>
      <c r="L793"/>
      <c r="M793"/>
      <c r="N793"/>
      <c r="O793" s="11" t="str">
        <f t="shared" si="13"/>
        <v/>
      </c>
      <c r="P793"/>
      <c r="Q793" s="11"/>
    </row>
    <row r="794" spans="2:17">
      <c r="B794"/>
      <c r="C794"/>
      <c r="D794"/>
      <c r="E794"/>
      <c r="F794"/>
      <c r="G794"/>
      <c r="H794"/>
      <c r="I794"/>
      <c r="J794"/>
      <c r="K794"/>
      <c r="L794"/>
      <c r="M794"/>
      <c r="N794"/>
      <c r="O794" s="11" t="str">
        <f t="shared" si="13"/>
        <v/>
      </c>
      <c r="P794"/>
      <c r="Q794" s="11"/>
    </row>
    <row r="795" spans="2:17">
      <c r="B795"/>
      <c r="C795"/>
      <c r="D795"/>
      <c r="E795"/>
      <c r="F795"/>
      <c r="G795"/>
      <c r="H795"/>
      <c r="I795"/>
      <c r="J795"/>
      <c r="K795"/>
      <c r="L795"/>
      <c r="M795"/>
      <c r="N795"/>
      <c r="O795" s="11" t="str">
        <f t="shared" si="13"/>
        <v/>
      </c>
      <c r="P795"/>
      <c r="Q795" s="11"/>
    </row>
    <row r="796" spans="2:17">
      <c r="B796"/>
      <c r="C796"/>
      <c r="D796"/>
      <c r="E796"/>
      <c r="F796"/>
      <c r="G796"/>
      <c r="H796"/>
      <c r="I796"/>
      <c r="J796"/>
      <c r="K796"/>
      <c r="L796"/>
      <c r="M796"/>
      <c r="N796"/>
      <c r="O796" s="11" t="str">
        <f t="shared" si="13"/>
        <v/>
      </c>
      <c r="P796"/>
      <c r="Q796" s="11"/>
    </row>
    <row r="797" spans="2:17">
      <c r="B797"/>
      <c r="C797"/>
      <c r="D797"/>
      <c r="E797"/>
      <c r="F797"/>
      <c r="G797"/>
      <c r="H797"/>
      <c r="I797"/>
      <c r="J797"/>
      <c r="K797"/>
      <c r="L797"/>
      <c r="M797"/>
      <c r="N797"/>
      <c r="O797" s="11" t="str">
        <f t="shared" si="13"/>
        <v/>
      </c>
      <c r="P797"/>
      <c r="Q797" s="11"/>
    </row>
    <row r="798" spans="2:17">
      <c r="B798"/>
      <c r="C798"/>
      <c r="D798"/>
      <c r="E798"/>
      <c r="F798"/>
      <c r="G798"/>
      <c r="H798"/>
      <c r="I798"/>
      <c r="J798"/>
      <c r="K798"/>
      <c r="L798"/>
      <c r="M798"/>
      <c r="N798"/>
      <c r="O798" s="11" t="str">
        <f t="shared" si="13"/>
        <v/>
      </c>
      <c r="P798"/>
      <c r="Q798" s="11"/>
    </row>
    <row r="799" spans="2:17">
      <c r="B799"/>
      <c r="C799"/>
      <c r="D799"/>
      <c r="E799"/>
      <c r="F799"/>
      <c r="G799"/>
      <c r="H799"/>
      <c r="I799"/>
      <c r="J799"/>
      <c r="K799"/>
      <c r="L799"/>
      <c r="M799"/>
      <c r="N799"/>
      <c r="O799" s="11" t="str">
        <f t="shared" si="13"/>
        <v/>
      </c>
      <c r="P799"/>
      <c r="Q799" s="11"/>
    </row>
    <row r="800" spans="2:17">
      <c r="B800"/>
      <c r="C800"/>
      <c r="D800"/>
      <c r="E800"/>
      <c r="F800"/>
      <c r="G800"/>
      <c r="H800"/>
      <c r="I800"/>
      <c r="J800"/>
      <c r="K800"/>
      <c r="L800"/>
      <c r="M800"/>
      <c r="N800"/>
      <c r="O800" s="11" t="str">
        <f t="shared" si="13"/>
        <v/>
      </c>
      <c r="P800"/>
      <c r="Q800" s="11"/>
    </row>
    <row r="801" spans="2:17">
      <c r="B801"/>
      <c r="C801"/>
      <c r="D801"/>
      <c r="E801"/>
      <c r="F801"/>
      <c r="G801"/>
      <c r="H801"/>
      <c r="I801"/>
      <c r="J801"/>
      <c r="K801"/>
      <c r="L801"/>
      <c r="M801"/>
      <c r="N801"/>
      <c r="O801" s="11" t="str">
        <f t="shared" si="13"/>
        <v/>
      </c>
      <c r="P801"/>
      <c r="Q801" s="11"/>
    </row>
    <row r="802" spans="2:17">
      <c r="B802"/>
      <c r="C802"/>
      <c r="D802"/>
      <c r="E802"/>
      <c r="F802"/>
      <c r="G802"/>
      <c r="H802"/>
      <c r="I802"/>
      <c r="J802"/>
      <c r="K802"/>
      <c r="L802"/>
      <c r="M802"/>
      <c r="N802"/>
      <c r="O802" s="11" t="str">
        <f t="shared" si="13"/>
        <v/>
      </c>
      <c r="P802"/>
      <c r="Q802" s="11"/>
    </row>
    <row r="803" spans="2:17">
      <c r="B803"/>
      <c r="C803"/>
      <c r="D803"/>
      <c r="E803"/>
      <c r="F803"/>
      <c r="G803"/>
      <c r="H803"/>
      <c r="I803"/>
      <c r="J803"/>
      <c r="K803"/>
      <c r="L803"/>
      <c r="M803"/>
      <c r="N803"/>
      <c r="O803" s="11" t="str">
        <f t="shared" si="13"/>
        <v/>
      </c>
      <c r="P803"/>
      <c r="Q803" s="11"/>
    </row>
    <row r="804" spans="2:17">
      <c r="B804"/>
      <c r="C804"/>
      <c r="D804"/>
      <c r="E804"/>
      <c r="F804"/>
      <c r="G804"/>
      <c r="H804"/>
      <c r="I804"/>
      <c r="J804"/>
      <c r="K804"/>
      <c r="L804"/>
      <c r="M804"/>
      <c r="N804"/>
      <c r="O804" s="11" t="str">
        <f t="shared" si="13"/>
        <v/>
      </c>
      <c r="P804"/>
      <c r="Q804" s="11"/>
    </row>
    <row r="805" spans="2:17">
      <c r="B805"/>
      <c r="C805"/>
      <c r="D805"/>
      <c r="E805"/>
      <c r="F805"/>
      <c r="G805"/>
      <c r="H805"/>
      <c r="I805"/>
      <c r="J805"/>
      <c r="K805"/>
      <c r="L805"/>
      <c r="M805"/>
      <c r="N805"/>
      <c r="O805" s="11" t="str">
        <f t="shared" si="13"/>
        <v/>
      </c>
      <c r="P805"/>
      <c r="Q805" s="11"/>
    </row>
    <row r="806" spans="2:17">
      <c r="B806"/>
      <c r="C806"/>
      <c r="D806"/>
      <c r="E806"/>
      <c r="F806"/>
      <c r="G806"/>
      <c r="H806"/>
      <c r="I806"/>
      <c r="J806"/>
      <c r="K806"/>
      <c r="L806"/>
      <c r="M806"/>
      <c r="N806"/>
      <c r="O806" s="11" t="str">
        <f t="shared" si="13"/>
        <v/>
      </c>
      <c r="P806"/>
      <c r="Q806" s="11"/>
    </row>
    <row r="807" spans="2:17">
      <c r="B807"/>
      <c r="C807"/>
      <c r="D807"/>
      <c r="E807"/>
      <c r="F807"/>
      <c r="G807"/>
      <c r="H807"/>
      <c r="I807"/>
      <c r="J807"/>
      <c r="K807"/>
      <c r="L807"/>
      <c r="M807"/>
      <c r="N807"/>
      <c r="O807" s="11" t="str">
        <f t="shared" si="13"/>
        <v/>
      </c>
      <c r="P807"/>
      <c r="Q807" s="11"/>
    </row>
    <row r="808" spans="2:17">
      <c r="B808"/>
      <c r="C808"/>
      <c r="D808"/>
      <c r="E808"/>
      <c r="F808"/>
      <c r="G808"/>
      <c r="H808"/>
      <c r="I808"/>
      <c r="J808"/>
      <c r="K808"/>
      <c r="L808"/>
      <c r="M808"/>
      <c r="N808"/>
      <c r="O808" s="11" t="str">
        <f t="shared" si="13"/>
        <v/>
      </c>
      <c r="P808"/>
      <c r="Q808" s="11"/>
    </row>
    <row r="809" spans="2:17">
      <c r="B809"/>
      <c r="C809"/>
      <c r="D809"/>
      <c r="E809"/>
      <c r="F809"/>
      <c r="G809"/>
      <c r="H809"/>
      <c r="I809"/>
      <c r="J809"/>
      <c r="K809"/>
      <c r="L809"/>
      <c r="M809"/>
      <c r="N809"/>
      <c r="O809" s="11" t="str">
        <f t="shared" si="13"/>
        <v/>
      </c>
      <c r="P809"/>
      <c r="Q809" s="11"/>
    </row>
    <row r="810" spans="2:17">
      <c r="B810"/>
      <c r="C810"/>
      <c r="D810"/>
      <c r="E810"/>
      <c r="F810"/>
      <c r="G810"/>
      <c r="H810"/>
      <c r="I810"/>
      <c r="J810"/>
      <c r="K810"/>
      <c r="L810"/>
      <c r="M810"/>
      <c r="N810"/>
      <c r="O810" s="11" t="str">
        <f t="shared" si="13"/>
        <v/>
      </c>
      <c r="P810"/>
      <c r="Q810" s="11"/>
    </row>
    <row r="811" spans="2:17">
      <c r="B811"/>
      <c r="C811"/>
      <c r="D811"/>
      <c r="E811"/>
      <c r="F811"/>
      <c r="G811"/>
      <c r="H811"/>
      <c r="I811"/>
      <c r="J811"/>
      <c r="K811"/>
      <c r="L811"/>
      <c r="M811"/>
      <c r="N811"/>
      <c r="O811" s="11" t="str">
        <f t="shared" si="13"/>
        <v/>
      </c>
      <c r="P811"/>
      <c r="Q811" s="11"/>
    </row>
    <row r="812" spans="2:17">
      <c r="B812"/>
      <c r="C812"/>
      <c r="D812"/>
      <c r="E812"/>
      <c r="F812"/>
      <c r="G812"/>
      <c r="H812"/>
      <c r="I812"/>
      <c r="J812"/>
      <c r="K812"/>
      <c r="L812"/>
      <c r="M812"/>
      <c r="N812"/>
      <c r="O812" s="11" t="str">
        <f t="shared" si="13"/>
        <v/>
      </c>
      <c r="P812"/>
      <c r="Q812" s="11"/>
    </row>
    <row r="813" spans="2:17">
      <c r="B813"/>
      <c r="C813"/>
      <c r="D813"/>
      <c r="E813"/>
      <c r="F813"/>
      <c r="G813"/>
      <c r="H813"/>
      <c r="I813"/>
      <c r="J813"/>
      <c r="K813"/>
      <c r="L813"/>
      <c r="M813"/>
      <c r="N813"/>
      <c r="O813" s="11" t="str">
        <f t="shared" si="13"/>
        <v/>
      </c>
      <c r="P813"/>
      <c r="Q813" s="11"/>
    </row>
    <row r="814" spans="2:17">
      <c r="B814"/>
      <c r="C814"/>
      <c r="D814"/>
      <c r="E814"/>
      <c r="F814"/>
      <c r="G814"/>
      <c r="H814"/>
      <c r="I814"/>
      <c r="J814"/>
      <c r="K814"/>
      <c r="L814"/>
      <c r="M814"/>
      <c r="N814"/>
      <c r="O814" s="11" t="str">
        <f t="shared" si="13"/>
        <v/>
      </c>
      <c r="P814"/>
      <c r="Q814" s="11"/>
    </row>
    <row r="815" spans="2:17">
      <c r="B815"/>
      <c r="C815"/>
      <c r="D815"/>
      <c r="E815"/>
      <c r="F815"/>
      <c r="G815"/>
      <c r="H815"/>
      <c r="I815"/>
      <c r="J815"/>
      <c r="K815"/>
      <c r="L815"/>
      <c r="M815"/>
      <c r="N815"/>
      <c r="O815" s="11" t="str">
        <f t="shared" si="13"/>
        <v/>
      </c>
      <c r="P815"/>
      <c r="Q815" s="11"/>
    </row>
    <row r="816" spans="2:17">
      <c r="B816"/>
      <c r="C816"/>
      <c r="D816"/>
      <c r="E816"/>
      <c r="F816"/>
      <c r="G816"/>
      <c r="H816"/>
      <c r="I816"/>
      <c r="J816"/>
      <c r="K816"/>
      <c r="L816"/>
      <c r="M816"/>
      <c r="N816"/>
      <c r="O816" s="11" t="str">
        <f t="shared" si="13"/>
        <v/>
      </c>
      <c r="P816"/>
      <c r="Q816" s="11"/>
    </row>
    <row r="817" spans="2:17">
      <c r="B817"/>
      <c r="C817"/>
      <c r="D817"/>
      <c r="E817"/>
      <c r="F817"/>
      <c r="G817"/>
      <c r="H817"/>
      <c r="I817"/>
      <c r="J817"/>
      <c r="K817"/>
      <c r="L817"/>
      <c r="M817"/>
      <c r="N817"/>
      <c r="O817" s="11" t="str">
        <f t="shared" si="13"/>
        <v/>
      </c>
      <c r="P817"/>
      <c r="Q817" s="11"/>
    </row>
    <row r="818" spans="2:17">
      <c r="B818"/>
      <c r="C818"/>
      <c r="D818"/>
      <c r="E818"/>
      <c r="F818"/>
      <c r="G818"/>
      <c r="H818"/>
      <c r="I818"/>
      <c r="J818"/>
      <c r="K818"/>
      <c r="L818"/>
      <c r="M818"/>
      <c r="N818"/>
      <c r="O818" s="11" t="str">
        <f t="shared" si="13"/>
        <v/>
      </c>
      <c r="P818"/>
      <c r="Q818" s="11"/>
    </row>
    <row r="819" spans="2:17">
      <c r="B819"/>
      <c r="C819"/>
      <c r="D819"/>
      <c r="E819"/>
      <c r="F819"/>
      <c r="G819"/>
      <c r="H819"/>
      <c r="I819"/>
      <c r="J819"/>
      <c r="K819"/>
      <c r="L819"/>
      <c r="M819"/>
      <c r="N819"/>
      <c r="O819" s="11" t="str">
        <f t="shared" si="13"/>
        <v/>
      </c>
      <c r="P819"/>
      <c r="Q819" s="11"/>
    </row>
    <row r="820" spans="2:17">
      <c r="B820"/>
      <c r="C820"/>
      <c r="D820"/>
      <c r="E820"/>
      <c r="F820"/>
      <c r="G820"/>
      <c r="H820"/>
      <c r="I820"/>
      <c r="J820"/>
      <c r="K820"/>
      <c r="L820"/>
      <c r="M820"/>
      <c r="N820"/>
      <c r="O820" s="11" t="str">
        <f t="shared" si="13"/>
        <v/>
      </c>
      <c r="P820"/>
      <c r="Q820" s="11"/>
    </row>
    <row r="821" spans="2:17">
      <c r="B821"/>
      <c r="C821"/>
      <c r="D821"/>
      <c r="E821"/>
      <c r="F821"/>
      <c r="G821"/>
      <c r="H821"/>
      <c r="I821"/>
      <c r="J821"/>
      <c r="K821"/>
      <c r="L821"/>
      <c r="M821"/>
      <c r="N821"/>
      <c r="O821" s="11" t="str">
        <f t="shared" si="13"/>
        <v/>
      </c>
      <c r="P821"/>
      <c r="Q821" s="11"/>
    </row>
    <row r="822" spans="2:17">
      <c r="B822"/>
      <c r="C822"/>
      <c r="D822"/>
      <c r="E822"/>
      <c r="F822"/>
      <c r="G822"/>
      <c r="H822"/>
      <c r="I822"/>
      <c r="J822"/>
      <c r="K822"/>
      <c r="L822"/>
      <c r="M822"/>
      <c r="N822"/>
      <c r="O822" s="11" t="str">
        <f t="shared" si="13"/>
        <v/>
      </c>
      <c r="P822"/>
      <c r="Q822" s="11"/>
    </row>
    <row r="823" spans="2:17">
      <c r="B823"/>
      <c r="C823"/>
      <c r="D823"/>
      <c r="E823"/>
      <c r="F823"/>
      <c r="G823"/>
      <c r="H823"/>
      <c r="I823"/>
      <c r="J823"/>
      <c r="K823"/>
      <c r="L823"/>
      <c r="M823"/>
      <c r="N823"/>
      <c r="O823" s="11" t="str">
        <f t="shared" si="13"/>
        <v/>
      </c>
      <c r="P823"/>
      <c r="Q823" s="11"/>
    </row>
    <row r="824" spans="2:17">
      <c r="B824"/>
      <c r="C824"/>
      <c r="D824"/>
      <c r="E824"/>
      <c r="F824"/>
      <c r="G824"/>
      <c r="H824"/>
      <c r="I824"/>
      <c r="J824"/>
      <c r="K824"/>
      <c r="L824"/>
      <c r="M824"/>
      <c r="N824"/>
      <c r="O824" s="11" t="str">
        <f t="shared" si="13"/>
        <v/>
      </c>
      <c r="P824"/>
      <c r="Q824" s="11"/>
    </row>
    <row r="825" spans="2:17">
      <c r="B825"/>
      <c r="C825"/>
      <c r="D825"/>
      <c r="E825"/>
      <c r="F825"/>
      <c r="G825"/>
      <c r="H825"/>
      <c r="I825"/>
      <c r="J825"/>
      <c r="K825"/>
      <c r="L825"/>
      <c r="M825"/>
      <c r="N825"/>
      <c r="O825" s="11" t="str">
        <f t="shared" si="13"/>
        <v/>
      </c>
      <c r="P825"/>
      <c r="Q825" s="11"/>
    </row>
    <row r="826" spans="2:17">
      <c r="B826"/>
      <c r="C826"/>
      <c r="D826"/>
      <c r="E826"/>
      <c r="F826"/>
      <c r="G826"/>
      <c r="H826"/>
      <c r="I826"/>
      <c r="J826"/>
      <c r="K826"/>
      <c r="L826"/>
      <c r="M826"/>
      <c r="N826"/>
      <c r="O826" s="11" t="str">
        <f t="shared" si="13"/>
        <v/>
      </c>
      <c r="P826"/>
      <c r="Q826" s="11"/>
    </row>
    <row r="827" spans="2:17">
      <c r="B827"/>
      <c r="C827"/>
      <c r="D827"/>
      <c r="E827"/>
      <c r="F827"/>
      <c r="G827"/>
      <c r="H827"/>
      <c r="I827"/>
      <c r="J827"/>
      <c r="K827"/>
      <c r="L827"/>
      <c r="M827"/>
      <c r="N827"/>
      <c r="O827" s="11" t="str">
        <f t="shared" si="13"/>
        <v/>
      </c>
      <c r="P827"/>
      <c r="Q827" s="11"/>
    </row>
    <row r="828" spans="2:17">
      <c r="B828"/>
      <c r="C828"/>
      <c r="D828"/>
      <c r="E828"/>
      <c r="F828"/>
      <c r="G828"/>
      <c r="H828"/>
      <c r="I828"/>
      <c r="J828"/>
      <c r="K828"/>
      <c r="L828"/>
      <c r="M828"/>
      <c r="N828"/>
      <c r="O828" s="11" t="str">
        <f t="shared" si="13"/>
        <v/>
      </c>
      <c r="P828"/>
      <c r="Q828" s="11"/>
    </row>
    <row r="829" spans="2:17">
      <c r="B829"/>
      <c r="C829"/>
      <c r="D829"/>
      <c r="E829"/>
      <c r="F829"/>
      <c r="G829"/>
      <c r="H829"/>
      <c r="I829"/>
      <c r="J829"/>
      <c r="K829"/>
      <c r="L829"/>
      <c r="M829"/>
      <c r="N829"/>
      <c r="O829" s="11" t="str">
        <f t="shared" si="13"/>
        <v/>
      </c>
      <c r="P829"/>
      <c r="Q829" s="11"/>
    </row>
    <row r="830" spans="2:17">
      <c r="B830"/>
      <c r="C830"/>
      <c r="D830"/>
      <c r="E830"/>
      <c r="F830"/>
      <c r="G830"/>
      <c r="H830"/>
      <c r="I830"/>
      <c r="J830"/>
      <c r="K830"/>
      <c r="L830"/>
      <c r="M830"/>
      <c r="N830"/>
      <c r="O830" s="11" t="str">
        <f t="shared" si="13"/>
        <v/>
      </c>
      <c r="P830"/>
      <c r="Q830" s="11"/>
    </row>
    <row r="831" spans="2:17">
      <c r="B831"/>
      <c r="C831"/>
      <c r="D831"/>
      <c r="E831"/>
      <c r="F831"/>
      <c r="G831"/>
      <c r="H831"/>
      <c r="I831"/>
      <c r="J831"/>
      <c r="K831"/>
      <c r="L831"/>
      <c r="M831"/>
      <c r="N831"/>
      <c r="O831" s="11" t="str">
        <f t="shared" si="13"/>
        <v/>
      </c>
      <c r="P831"/>
      <c r="Q831" s="11"/>
    </row>
    <row r="832" spans="2:17">
      <c r="B832"/>
      <c r="C832"/>
      <c r="D832"/>
      <c r="E832"/>
      <c r="F832"/>
      <c r="G832"/>
      <c r="H832"/>
      <c r="I832"/>
      <c r="J832"/>
      <c r="K832"/>
      <c r="L832"/>
      <c r="M832"/>
      <c r="N832"/>
      <c r="O832" s="11" t="str">
        <f t="shared" si="13"/>
        <v/>
      </c>
      <c r="P832"/>
      <c r="Q832" s="11"/>
    </row>
    <row r="833" spans="2:17">
      <c r="B833"/>
      <c r="C833"/>
      <c r="D833"/>
      <c r="E833"/>
      <c r="F833"/>
      <c r="G833"/>
      <c r="H833"/>
      <c r="I833"/>
      <c r="J833"/>
      <c r="K833"/>
      <c r="L833"/>
      <c r="M833"/>
      <c r="N833"/>
      <c r="O833" s="11" t="str">
        <f t="shared" si="13"/>
        <v/>
      </c>
      <c r="P833"/>
      <c r="Q833" s="11"/>
    </row>
    <row r="834" spans="2:17">
      <c r="B834"/>
      <c r="C834"/>
      <c r="D834"/>
      <c r="E834"/>
      <c r="F834"/>
      <c r="G834"/>
      <c r="H834"/>
      <c r="I834"/>
      <c r="J834"/>
      <c r="K834"/>
      <c r="L834"/>
      <c r="M834"/>
      <c r="N834"/>
      <c r="O834" s="11" t="str">
        <f t="shared" si="13"/>
        <v/>
      </c>
      <c r="P834"/>
      <c r="Q834" s="11"/>
    </row>
    <row r="835" spans="2:17">
      <c r="B835"/>
      <c r="C835"/>
      <c r="D835"/>
      <c r="E835"/>
      <c r="F835"/>
      <c r="G835"/>
      <c r="H835"/>
      <c r="I835"/>
      <c r="J835"/>
      <c r="K835"/>
      <c r="L835"/>
      <c r="M835"/>
      <c r="N835"/>
      <c r="O835" s="11" t="str">
        <f t="shared" si="13"/>
        <v/>
      </c>
      <c r="P835"/>
      <c r="Q835" s="11"/>
    </row>
    <row r="836" spans="2:17">
      <c r="B836"/>
      <c r="C836"/>
      <c r="D836"/>
      <c r="E836"/>
      <c r="F836"/>
      <c r="G836"/>
      <c r="H836"/>
      <c r="I836"/>
      <c r="J836"/>
      <c r="K836"/>
      <c r="L836"/>
      <c r="M836"/>
      <c r="N836"/>
      <c r="O836" s="11" t="str">
        <f t="shared" si="13"/>
        <v/>
      </c>
      <c r="P836"/>
      <c r="Q836" s="11"/>
    </row>
    <row r="837" spans="2:17">
      <c r="B837"/>
      <c r="C837"/>
      <c r="D837"/>
      <c r="E837"/>
      <c r="F837"/>
      <c r="G837"/>
      <c r="H837"/>
      <c r="I837"/>
      <c r="J837"/>
      <c r="K837"/>
      <c r="L837"/>
      <c r="M837"/>
      <c r="N837"/>
      <c r="O837" s="11" t="str">
        <f t="shared" si="13"/>
        <v/>
      </c>
      <c r="P837"/>
      <c r="Q837" s="11"/>
    </row>
    <row r="838" spans="2:17">
      <c r="B838"/>
      <c r="C838"/>
      <c r="D838"/>
      <c r="E838"/>
      <c r="F838"/>
      <c r="G838"/>
      <c r="H838"/>
      <c r="I838"/>
      <c r="J838"/>
      <c r="K838"/>
      <c r="L838"/>
      <c r="M838"/>
      <c r="N838"/>
      <c r="O838" s="11" t="str">
        <f t="shared" si="13"/>
        <v/>
      </c>
      <c r="P838"/>
      <c r="Q838" s="11"/>
    </row>
    <row r="839" spans="2:17">
      <c r="B839"/>
      <c r="C839"/>
      <c r="D839"/>
      <c r="E839"/>
      <c r="F839"/>
      <c r="G839"/>
      <c r="H839"/>
      <c r="I839"/>
      <c r="J839"/>
      <c r="K839"/>
      <c r="L839"/>
      <c r="M839"/>
      <c r="N839"/>
      <c r="O839" s="11" t="str">
        <f t="shared" si="13"/>
        <v/>
      </c>
      <c r="P839"/>
      <c r="Q839" s="11"/>
    </row>
    <row r="840" spans="2:17">
      <c r="B840"/>
      <c r="C840"/>
      <c r="D840"/>
      <c r="E840"/>
      <c r="F840"/>
      <c r="G840"/>
      <c r="H840"/>
      <c r="I840"/>
      <c r="J840"/>
      <c r="K840"/>
      <c r="L840"/>
      <c r="M840"/>
      <c r="N840"/>
      <c r="O840" s="11" t="str">
        <f t="shared" si="13"/>
        <v/>
      </c>
      <c r="P840"/>
      <c r="Q840" s="11"/>
    </row>
    <row r="841" spans="2:17">
      <c r="B841"/>
      <c r="C841"/>
      <c r="D841"/>
      <c r="E841"/>
      <c r="F841"/>
      <c r="G841"/>
      <c r="H841"/>
      <c r="I841"/>
      <c r="J841"/>
      <c r="K841"/>
      <c r="L841"/>
      <c r="M841"/>
      <c r="N841"/>
      <c r="O841" s="11" t="str">
        <f t="shared" si="13"/>
        <v/>
      </c>
      <c r="P841"/>
      <c r="Q841" s="11"/>
    </row>
    <row r="842" spans="2:17">
      <c r="B842"/>
      <c r="C842"/>
      <c r="D842"/>
      <c r="E842"/>
      <c r="F842"/>
      <c r="G842"/>
      <c r="H842"/>
      <c r="I842"/>
      <c r="J842"/>
      <c r="K842"/>
      <c r="L842"/>
      <c r="M842"/>
      <c r="N842"/>
      <c r="O842" s="11" t="str">
        <f t="shared" si="13"/>
        <v/>
      </c>
      <c r="P842"/>
      <c r="Q842" s="11"/>
    </row>
    <row r="843" spans="2:17">
      <c r="B843"/>
      <c r="C843"/>
      <c r="D843"/>
      <c r="E843"/>
      <c r="F843"/>
      <c r="G843"/>
      <c r="H843"/>
      <c r="I843"/>
      <c r="J843"/>
      <c r="K843"/>
      <c r="L843"/>
      <c r="M843"/>
      <c r="N843"/>
      <c r="O843" s="11" t="str">
        <f t="shared" si="13"/>
        <v/>
      </c>
      <c r="P843"/>
      <c r="Q843" s="11"/>
    </row>
    <row r="844" spans="2:17">
      <c r="B844"/>
      <c r="C844"/>
      <c r="D844"/>
      <c r="E844"/>
      <c r="F844"/>
      <c r="G844"/>
      <c r="H844"/>
      <c r="I844"/>
      <c r="J844"/>
      <c r="K844"/>
      <c r="L844"/>
      <c r="M844"/>
      <c r="N844"/>
      <c r="O844" s="11" t="str">
        <f t="shared" si="13"/>
        <v/>
      </c>
      <c r="P844"/>
      <c r="Q844" s="11"/>
    </row>
    <row r="845" spans="2:17">
      <c r="B845"/>
      <c r="C845"/>
      <c r="D845"/>
      <c r="E845"/>
      <c r="F845"/>
      <c r="G845"/>
      <c r="H845"/>
      <c r="I845"/>
      <c r="J845"/>
      <c r="K845"/>
      <c r="L845"/>
      <c r="M845"/>
      <c r="N845"/>
      <c r="O845" s="11" t="str">
        <f t="shared" si="13"/>
        <v/>
      </c>
      <c r="P845"/>
      <c r="Q845" s="11"/>
    </row>
    <row r="846" spans="2:17">
      <c r="B846"/>
      <c r="C846"/>
      <c r="D846"/>
      <c r="E846"/>
      <c r="F846"/>
      <c r="G846"/>
      <c r="H846"/>
      <c r="I846"/>
      <c r="J846"/>
      <c r="K846"/>
      <c r="L846"/>
      <c r="M846"/>
      <c r="N846"/>
      <c r="O846" s="11" t="str">
        <f t="shared" si="13"/>
        <v/>
      </c>
      <c r="P846"/>
      <c r="Q846" s="11"/>
    </row>
    <row r="847" spans="2:17">
      <c r="B847"/>
      <c r="C847"/>
      <c r="D847"/>
      <c r="E847"/>
      <c r="F847"/>
      <c r="G847"/>
      <c r="H847"/>
      <c r="I847"/>
      <c r="J847"/>
      <c r="K847"/>
      <c r="L847"/>
      <c r="M847"/>
      <c r="N847"/>
      <c r="O847" s="11" t="str">
        <f t="shared" si="13"/>
        <v/>
      </c>
      <c r="P847"/>
      <c r="Q847" s="11"/>
    </row>
    <row r="848" spans="2:17">
      <c r="B848"/>
      <c r="C848"/>
      <c r="D848"/>
      <c r="E848"/>
      <c r="F848"/>
      <c r="G848"/>
      <c r="H848"/>
      <c r="I848"/>
      <c r="J848"/>
      <c r="K848"/>
      <c r="L848"/>
      <c r="M848"/>
      <c r="N848"/>
      <c r="O848" s="11" t="str">
        <f t="shared" si="13"/>
        <v/>
      </c>
      <c r="P848"/>
      <c r="Q848" s="11"/>
    </row>
    <row r="849" spans="2:17">
      <c r="B849"/>
      <c r="C849"/>
      <c r="D849"/>
      <c r="E849"/>
      <c r="F849"/>
      <c r="G849"/>
      <c r="H849"/>
      <c r="I849"/>
      <c r="J849"/>
      <c r="K849"/>
      <c r="L849"/>
      <c r="M849"/>
      <c r="N849"/>
      <c r="O849" s="11" t="str">
        <f t="shared" si="13"/>
        <v/>
      </c>
      <c r="P849"/>
      <c r="Q849" s="11"/>
    </row>
    <row r="850" spans="2:17">
      <c r="B850"/>
      <c r="C850"/>
      <c r="D850"/>
      <c r="E850"/>
      <c r="F850"/>
      <c r="G850"/>
      <c r="H850"/>
      <c r="I850"/>
      <c r="J850"/>
      <c r="K850"/>
      <c r="L850"/>
      <c r="M850"/>
      <c r="N850"/>
      <c r="O850" s="11" t="str">
        <f t="shared" si="13"/>
        <v/>
      </c>
      <c r="P850"/>
      <c r="Q850" s="11"/>
    </row>
    <row r="851" spans="2:17">
      <c r="B851"/>
      <c r="C851"/>
      <c r="D851"/>
      <c r="E851"/>
      <c r="F851"/>
      <c r="G851"/>
      <c r="H851"/>
      <c r="I851"/>
      <c r="J851"/>
      <c r="K851"/>
      <c r="L851"/>
      <c r="M851"/>
      <c r="N851"/>
      <c r="O851" s="11" t="str">
        <f t="shared" si="13"/>
        <v/>
      </c>
      <c r="P851"/>
      <c r="Q851" s="11"/>
    </row>
    <row r="852" spans="2:17">
      <c r="B852"/>
      <c r="C852"/>
      <c r="D852"/>
      <c r="E852"/>
      <c r="F852"/>
      <c r="G852"/>
      <c r="H852"/>
      <c r="I852"/>
      <c r="J852"/>
      <c r="K852"/>
      <c r="L852"/>
      <c r="M852"/>
      <c r="N852"/>
      <c r="O852" s="11" t="str">
        <f t="shared" si="13"/>
        <v/>
      </c>
      <c r="P852"/>
      <c r="Q852" s="11"/>
    </row>
    <row r="853" spans="2:17">
      <c r="B853"/>
      <c r="C853"/>
      <c r="D853"/>
      <c r="E853"/>
      <c r="F853"/>
      <c r="G853"/>
      <c r="H853"/>
      <c r="I853"/>
      <c r="J853"/>
      <c r="K853"/>
      <c r="L853"/>
      <c r="M853"/>
      <c r="N853"/>
      <c r="O853" s="11" t="str">
        <f t="shared" si="13"/>
        <v/>
      </c>
      <c r="P853"/>
      <c r="Q853" s="11"/>
    </row>
    <row r="854" spans="2:17">
      <c r="B854"/>
      <c r="C854"/>
      <c r="D854"/>
      <c r="E854"/>
      <c r="F854"/>
      <c r="G854"/>
      <c r="H854"/>
      <c r="I854"/>
      <c r="J854"/>
      <c r="K854"/>
      <c r="L854"/>
      <c r="M854"/>
      <c r="N854"/>
      <c r="O854" s="11" t="str">
        <f t="shared" ref="O854:O917" si="14">IFERROR(RATE(2033-2026,,-G854,N854),"")</f>
        <v/>
      </c>
      <c r="P854"/>
      <c r="Q854" s="11"/>
    </row>
    <row r="855" spans="2:17">
      <c r="B855"/>
      <c r="C855"/>
      <c r="D855"/>
      <c r="E855"/>
      <c r="F855"/>
      <c r="G855"/>
      <c r="H855"/>
      <c r="I855"/>
      <c r="J855"/>
      <c r="K855"/>
      <c r="L855"/>
      <c r="M855"/>
      <c r="N855"/>
      <c r="O855" s="11" t="str">
        <f t="shared" si="14"/>
        <v/>
      </c>
      <c r="P855"/>
      <c r="Q855" s="11"/>
    </row>
    <row r="856" spans="2:17">
      <c r="B856"/>
      <c r="C856"/>
      <c r="D856"/>
      <c r="E856"/>
      <c r="F856"/>
      <c r="G856"/>
      <c r="H856"/>
      <c r="I856"/>
      <c r="J856"/>
      <c r="K856"/>
      <c r="L856"/>
      <c r="M856"/>
      <c r="N856"/>
      <c r="O856" s="11" t="str">
        <f t="shared" si="14"/>
        <v/>
      </c>
      <c r="P856"/>
      <c r="Q856" s="11"/>
    </row>
    <row r="857" spans="2:17">
      <c r="B857"/>
      <c r="C857"/>
      <c r="D857"/>
      <c r="E857"/>
      <c r="F857"/>
      <c r="G857"/>
      <c r="H857"/>
      <c r="I857"/>
      <c r="J857"/>
      <c r="K857"/>
      <c r="L857"/>
      <c r="M857"/>
      <c r="N857"/>
      <c r="O857" s="11" t="str">
        <f t="shared" si="14"/>
        <v/>
      </c>
      <c r="P857"/>
      <c r="Q857" s="11"/>
    </row>
    <row r="858" spans="2:17">
      <c r="B858"/>
      <c r="C858"/>
      <c r="D858"/>
      <c r="E858"/>
      <c r="F858"/>
      <c r="G858"/>
      <c r="H858"/>
      <c r="I858"/>
      <c r="J858"/>
      <c r="K858"/>
      <c r="L858"/>
      <c r="M858"/>
      <c r="N858"/>
      <c r="O858" s="11" t="str">
        <f t="shared" si="14"/>
        <v/>
      </c>
      <c r="P858"/>
      <c r="Q858" s="11"/>
    </row>
    <row r="859" spans="2:17">
      <c r="B859"/>
      <c r="C859"/>
      <c r="D859"/>
      <c r="E859"/>
      <c r="F859"/>
      <c r="G859"/>
      <c r="H859"/>
      <c r="I859"/>
      <c r="J859"/>
      <c r="K859"/>
      <c r="L859"/>
      <c r="M859"/>
      <c r="N859"/>
      <c r="O859" s="11" t="str">
        <f t="shared" si="14"/>
        <v/>
      </c>
      <c r="P859"/>
      <c r="Q859" s="11"/>
    </row>
    <row r="860" spans="2:17">
      <c r="B860"/>
      <c r="C860"/>
      <c r="D860"/>
      <c r="E860"/>
      <c r="F860"/>
      <c r="G860"/>
      <c r="H860"/>
      <c r="I860"/>
      <c r="J860"/>
      <c r="K860"/>
      <c r="L860"/>
      <c r="M860"/>
      <c r="N860"/>
      <c r="O860" s="11" t="str">
        <f t="shared" si="14"/>
        <v/>
      </c>
      <c r="P860"/>
      <c r="Q860" s="11"/>
    </row>
    <row r="861" spans="2:17">
      <c r="B861"/>
      <c r="C861"/>
      <c r="D861"/>
      <c r="E861"/>
      <c r="F861"/>
      <c r="G861"/>
      <c r="H861"/>
      <c r="I861"/>
      <c r="J861"/>
      <c r="K861"/>
      <c r="L861"/>
      <c r="M861"/>
      <c r="N861"/>
      <c r="O861" s="11" t="str">
        <f t="shared" si="14"/>
        <v/>
      </c>
      <c r="P861"/>
      <c r="Q861" s="11"/>
    </row>
    <row r="862" spans="2:17">
      <c r="B862"/>
      <c r="C862"/>
      <c r="D862"/>
      <c r="E862"/>
      <c r="F862"/>
      <c r="G862"/>
      <c r="H862"/>
      <c r="I862"/>
      <c r="J862"/>
      <c r="K862"/>
      <c r="L862"/>
      <c r="M862"/>
      <c r="N862"/>
      <c r="O862" s="11" t="str">
        <f t="shared" si="14"/>
        <v/>
      </c>
      <c r="P862"/>
      <c r="Q862" s="11"/>
    </row>
    <row r="863" spans="2:17">
      <c r="B863"/>
      <c r="C863"/>
      <c r="D863"/>
      <c r="E863"/>
      <c r="F863"/>
      <c r="G863"/>
      <c r="H863"/>
      <c r="I863"/>
      <c r="J863"/>
      <c r="K863"/>
      <c r="L863"/>
      <c r="M863"/>
      <c r="N863"/>
      <c r="O863" s="11" t="str">
        <f t="shared" si="14"/>
        <v/>
      </c>
      <c r="P863"/>
      <c r="Q863" s="11"/>
    </row>
    <row r="864" spans="2:17">
      <c r="B864"/>
      <c r="C864"/>
      <c r="D864"/>
      <c r="E864"/>
      <c r="F864"/>
      <c r="G864"/>
      <c r="H864"/>
      <c r="I864"/>
      <c r="J864"/>
      <c r="K864"/>
      <c r="L864"/>
      <c r="M864"/>
      <c r="N864"/>
      <c r="O864" s="11" t="str">
        <f t="shared" si="14"/>
        <v/>
      </c>
      <c r="P864"/>
      <c r="Q864" s="11"/>
    </row>
    <row r="865" spans="2:17">
      <c r="B865"/>
      <c r="C865"/>
      <c r="D865"/>
      <c r="E865"/>
      <c r="F865"/>
      <c r="G865"/>
      <c r="H865"/>
      <c r="I865"/>
      <c r="J865"/>
      <c r="K865"/>
      <c r="L865"/>
      <c r="M865"/>
      <c r="N865"/>
      <c r="O865" s="11" t="str">
        <f t="shared" si="14"/>
        <v/>
      </c>
      <c r="P865"/>
      <c r="Q865" s="11"/>
    </row>
    <row r="866" spans="2:17">
      <c r="B866"/>
      <c r="C866"/>
      <c r="D866"/>
      <c r="E866"/>
      <c r="F866"/>
      <c r="G866"/>
      <c r="H866"/>
      <c r="I866"/>
      <c r="J866"/>
      <c r="K866"/>
      <c r="L866"/>
      <c r="M866"/>
      <c r="N866"/>
      <c r="O866" s="11" t="str">
        <f t="shared" si="14"/>
        <v/>
      </c>
      <c r="P866"/>
      <c r="Q866" s="11"/>
    </row>
    <row r="867" spans="2:17">
      <c r="B867"/>
      <c r="C867"/>
      <c r="D867"/>
      <c r="E867"/>
      <c r="F867"/>
      <c r="G867"/>
      <c r="H867"/>
      <c r="I867"/>
      <c r="J867"/>
      <c r="K867"/>
      <c r="L867"/>
      <c r="M867"/>
      <c r="N867"/>
      <c r="O867" s="11" t="str">
        <f t="shared" si="14"/>
        <v/>
      </c>
      <c r="P867"/>
      <c r="Q867" s="11"/>
    </row>
    <row r="868" spans="2:17">
      <c r="B868"/>
      <c r="C868"/>
      <c r="D868"/>
      <c r="E868"/>
      <c r="F868"/>
      <c r="G868"/>
      <c r="H868"/>
      <c r="I868"/>
      <c r="J868"/>
      <c r="K868"/>
      <c r="L868"/>
      <c r="M868"/>
      <c r="N868"/>
      <c r="O868" s="11" t="str">
        <f t="shared" si="14"/>
        <v/>
      </c>
      <c r="P868"/>
      <c r="Q868" s="11"/>
    </row>
    <row r="869" spans="2:17">
      <c r="B869"/>
      <c r="C869"/>
      <c r="D869"/>
      <c r="E869"/>
      <c r="F869"/>
      <c r="G869"/>
      <c r="H869"/>
      <c r="I869"/>
      <c r="J869"/>
      <c r="K869"/>
      <c r="L869"/>
      <c r="M869"/>
      <c r="N869"/>
      <c r="O869" s="11" t="str">
        <f t="shared" si="14"/>
        <v/>
      </c>
      <c r="P869"/>
      <c r="Q869" s="11"/>
    </row>
    <row r="870" spans="2:17">
      <c r="B870"/>
      <c r="C870"/>
      <c r="D870"/>
      <c r="E870"/>
      <c r="F870"/>
      <c r="G870"/>
      <c r="H870"/>
      <c r="I870"/>
      <c r="J870"/>
      <c r="K870"/>
      <c r="L870"/>
      <c r="M870"/>
      <c r="N870"/>
      <c r="O870" s="11" t="str">
        <f t="shared" si="14"/>
        <v/>
      </c>
      <c r="P870"/>
      <c r="Q870" s="11"/>
    </row>
    <row r="871" spans="2:17">
      <c r="B871"/>
      <c r="C871"/>
      <c r="D871"/>
      <c r="E871"/>
      <c r="F871"/>
      <c r="G871"/>
      <c r="H871"/>
      <c r="I871"/>
      <c r="J871"/>
      <c r="K871"/>
      <c r="L871"/>
      <c r="M871"/>
      <c r="N871"/>
      <c r="O871" s="11" t="str">
        <f t="shared" si="14"/>
        <v/>
      </c>
      <c r="P871"/>
      <c r="Q871" s="11"/>
    </row>
    <row r="872" spans="2:17">
      <c r="B872"/>
      <c r="C872"/>
      <c r="D872"/>
      <c r="E872"/>
      <c r="F872"/>
      <c r="G872"/>
      <c r="H872"/>
      <c r="I872"/>
      <c r="J872"/>
      <c r="K872"/>
      <c r="L872"/>
      <c r="M872"/>
      <c r="N872"/>
      <c r="O872" s="11" t="str">
        <f t="shared" si="14"/>
        <v/>
      </c>
      <c r="P872"/>
      <c r="Q872" s="11"/>
    </row>
    <row r="873" spans="2:17">
      <c r="B873"/>
      <c r="C873"/>
      <c r="D873"/>
      <c r="E873"/>
      <c r="F873"/>
      <c r="G873"/>
      <c r="H873"/>
      <c r="I873"/>
      <c r="J873"/>
      <c r="K873"/>
      <c r="L873"/>
      <c r="M873"/>
      <c r="N873"/>
      <c r="O873" s="11" t="str">
        <f t="shared" si="14"/>
        <v/>
      </c>
      <c r="P873"/>
      <c r="Q873" s="11"/>
    </row>
    <row r="874" spans="2:17">
      <c r="B874"/>
      <c r="C874"/>
      <c r="D874"/>
      <c r="E874"/>
      <c r="F874"/>
      <c r="G874"/>
      <c r="H874"/>
      <c r="I874"/>
      <c r="J874"/>
      <c r="K874"/>
      <c r="L874"/>
      <c r="M874"/>
      <c r="N874"/>
      <c r="O874" s="11" t="str">
        <f t="shared" si="14"/>
        <v/>
      </c>
      <c r="P874"/>
      <c r="Q874" s="11"/>
    </row>
    <row r="875" spans="2:17">
      <c r="B875"/>
      <c r="C875"/>
      <c r="D875"/>
      <c r="E875"/>
      <c r="F875"/>
      <c r="G875"/>
      <c r="H875"/>
      <c r="I875"/>
      <c r="J875"/>
      <c r="K875"/>
      <c r="L875"/>
      <c r="M875"/>
      <c r="N875"/>
      <c r="O875" s="11" t="str">
        <f t="shared" si="14"/>
        <v/>
      </c>
      <c r="P875"/>
      <c r="Q875" s="11"/>
    </row>
    <row r="876" spans="2:17">
      <c r="B876"/>
      <c r="C876"/>
      <c r="D876"/>
      <c r="E876"/>
      <c r="F876"/>
      <c r="G876"/>
      <c r="H876"/>
      <c r="I876"/>
      <c r="J876"/>
      <c r="K876"/>
      <c r="L876"/>
      <c r="M876"/>
      <c r="N876"/>
      <c r="O876" s="11" t="str">
        <f t="shared" si="14"/>
        <v/>
      </c>
      <c r="P876"/>
      <c r="Q876" s="11"/>
    </row>
    <row r="877" spans="2:17">
      <c r="B877"/>
      <c r="C877"/>
      <c r="D877"/>
      <c r="E877"/>
      <c r="F877"/>
      <c r="G877"/>
      <c r="H877"/>
      <c r="I877"/>
      <c r="J877"/>
      <c r="K877"/>
      <c r="L877"/>
      <c r="M877"/>
      <c r="N877"/>
      <c r="O877" s="11" t="str">
        <f t="shared" si="14"/>
        <v/>
      </c>
      <c r="P877"/>
      <c r="Q877" s="11"/>
    </row>
    <row r="878" spans="2:17">
      <c r="B878"/>
      <c r="C878"/>
      <c r="D878"/>
      <c r="E878"/>
      <c r="F878"/>
      <c r="G878"/>
      <c r="H878"/>
      <c r="I878"/>
      <c r="J878"/>
      <c r="K878"/>
      <c r="L878"/>
      <c r="M878"/>
      <c r="N878"/>
      <c r="O878" s="11" t="str">
        <f t="shared" si="14"/>
        <v/>
      </c>
      <c r="P878"/>
      <c r="Q878" s="11"/>
    </row>
    <row r="879" spans="2:17">
      <c r="B879"/>
      <c r="C879"/>
      <c r="D879"/>
      <c r="E879"/>
      <c r="F879"/>
      <c r="G879"/>
      <c r="H879"/>
      <c r="I879"/>
      <c r="J879"/>
      <c r="K879"/>
      <c r="L879"/>
      <c r="M879"/>
      <c r="N879"/>
      <c r="O879" s="11" t="str">
        <f t="shared" si="14"/>
        <v/>
      </c>
      <c r="P879"/>
      <c r="Q879" s="11"/>
    </row>
    <row r="880" spans="2:17">
      <c r="B880"/>
      <c r="C880"/>
      <c r="D880"/>
      <c r="E880"/>
      <c r="F880"/>
      <c r="G880"/>
      <c r="H880"/>
      <c r="I880"/>
      <c r="J880"/>
      <c r="K880"/>
      <c r="L880"/>
      <c r="M880"/>
      <c r="N880"/>
      <c r="O880" s="11" t="str">
        <f t="shared" si="14"/>
        <v/>
      </c>
      <c r="P880"/>
      <c r="Q880" s="11"/>
    </row>
    <row r="881" spans="2:17">
      <c r="B881"/>
      <c r="C881"/>
      <c r="D881"/>
      <c r="E881"/>
      <c r="F881"/>
      <c r="G881"/>
      <c r="H881"/>
      <c r="I881"/>
      <c r="J881"/>
      <c r="K881"/>
      <c r="L881"/>
      <c r="M881"/>
      <c r="N881"/>
      <c r="O881" s="11" t="str">
        <f t="shared" si="14"/>
        <v/>
      </c>
      <c r="P881"/>
      <c r="Q881" s="11"/>
    </row>
    <row r="882" spans="2:17">
      <c r="B882"/>
      <c r="C882"/>
      <c r="D882"/>
      <c r="E882"/>
      <c r="F882"/>
      <c r="G882"/>
      <c r="H882"/>
      <c r="I882"/>
      <c r="J882"/>
      <c r="K882"/>
      <c r="L882"/>
      <c r="M882"/>
      <c r="N882"/>
      <c r="O882" s="11" t="str">
        <f t="shared" si="14"/>
        <v/>
      </c>
      <c r="P882"/>
      <c r="Q882" s="11"/>
    </row>
    <row r="883" spans="2:17">
      <c r="B883"/>
      <c r="C883"/>
      <c r="D883"/>
      <c r="E883"/>
      <c r="F883"/>
      <c r="G883"/>
      <c r="H883"/>
      <c r="I883"/>
      <c r="J883"/>
      <c r="K883"/>
      <c r="L883"/>
      <c r="M883"/>
      <c r="N883"/>
      <c r="O883" s="11" t="str">
        <f t="shared" si="14"/>
        <v/>
      </c>
      <c r="P883"/>
      <c r="Q883" s="11"/>
    </row>
    <row r="884" spans="2:17">
      <c r="B884"/>
      <c r="C884"/>
      <c r="D884"/>
      <c r="E884"/>
      <c r="F884"/>
      <c r="G884"/>
      <c r="H884"/>
      <c r="I884"/>
      <c r="J884"/>
      <c r="K884"/>
      <c r="L884"/>
      <c r="M884"/>
      <c r="N884"/>
      <c r="O884" s="11" t="str">
        <f t="shared" si="14"/>
        <v/>
      </c>
      <c r="P884"/>
      <c r="Q884" s="11"/>
    </row>
    <row r="885" spans="2:17">
      <c r="B885"/>
      <c r="C885"/>
      <c r="D885"/>
      <c r="E885"/>
      <c r="F885"/>
      <c r="G885"/>
      <c r="H885"/>
      <c r="I885"/>
      <c r="J885"/>
      <c r="K885"/>
      <c r="L885"/>
      <c r="M885"/>
      <c r="N885"/>
      <c r="O885" s="11" t="str">
        <f t="shared" si="14"/>
        <v/>
      </c>
      <c r="P885"/>
      <c r="Q885" s="11"/>
    </row>
    <row r="886" spans="2:17">
      <c r="B886"/>
      <c r="C886"/>
      <c r="D886"/>
      <c r="E886"/>
      <c r="F886"/>
      <c r="G886"/>
      <c r="H886"/>
      <c r="I886"/>
      <c r="J886"/>
      <c r="K886"/>
      <c r="L886"/>
      <c r="M886"/>
      <c r="N886"/>
      <c r="O886" s="11" t="str">
        <f t="shared" si="14"/>
        <v/>
      </c>
      <c r="P886"/>
      <c r="Q886" s="11"/>
    </row>
    <row r="887" spans="2:17">
      <c r="B887"/>
      <c r="C887"/>
      <c r="D887"/>
      <c r="E887"/>
      <c r="F887"/>
      <c r="G887"/>
      <c r="H887"/>
      <c r="I887"/>
      <c r="J887"/>
      <c r="K887"/>
      <c r="L887"/>
      <c r="M887"/>
      <c r="N887"/>
      <c r="O887" s="11" t="str">
        <f t="shared" si="14"/>
        <v/>
      </c>
      <c r="P887"/>
      <c r="Q887" s="11"/>
    </row>
    <row r="888" spans="2:17">
      <c r="B888"/>
      <c r="C888"/>
      <c r="D888"/>
      <c r="E888"/>
      <c r="F888"/>
      <c r="G888"/>
      <c r="H888"/>
      <c r="I888"/>
      <c r="J888"/>
      <c r="K888"/>
      <c r="L888"/>
      <c r="M888"/>
      <c r="N888"/>
      <c r="O888" s="11" t="str">
        <f t="shared" si="14"/>
        <v/>
      </c>
      <c r="P888"/>
      <c r="Q888" s="11"/>
    </row>
    <row r="889" spans="2:17">
      <c r="B889"/>
      <c r="C889"/>
      <c r="D889"/>
      <c r="E889"/>
      <c r="F889"/>
      <c r="G889"/>
      <c r="H889"/>
      <c r="I889"/>
      <c r="J889"/>
      <c r="K889"/>
      <c r="L889"/>
      <c r="M889"/>
      <c r="N889"/>
      <c r="O889" s="11" t="str">
        <f t="shared" si="14"/>
        <v/>
      </c>
      <c r="P889"/>
      <c r="Q889" s="11"/>
    </row>
    <row r="890" spans="2:17">
      <c r="B890"/>
      <c r="C890"/>
      <c r="D890"/>
      <c r="E890"/>
      <c r="F890"/>
      <c r="G890"/>
      <c r="H890"/>
      <c r="I890"/>
      <c r="J890"/>
      <c r="K890"/>
      <c r="L890"/>
      <c r="M890"/>
      <c r="N890"/>
      <c r="O890" s="11" t="str">
        <f t="shared" si="14"/>
        <v/>
      </c>
      <c r="P890"/>
      <c r="Q890" s="11"/>
    </row>
    <row r="891" spans="2:17">
      <c r="B891"/>
      <c r="C891"/>
      <c r="D891"/>
      <c r="E891"/>
      <c r="F891"/>
      <c r="G891"/>
      <c r="H891"/>
      <c r="I891"/>
      <c r="J891"/>
      <c r="K891"/>
      <c r="L891"/>
      <c r="M891"/>
      <c r="N891"/>
      <c r="O891" s="11" t="str">
        <f t="shared" si="14"/>
        <v/>
      </c>
      <c r="P891"/>
      <c r="Q891" s="11"/>
    </row>
    <row r="892" spans="2:17">
      <c r="B892"/>
      <c r="C892"/>
      <c r="D892"/>
      <c r="E892"/>
      <c r="F892"/>
      <c r="G892"/>
      <c r="H892"/>
      <c r="I892"/>
      <c r="J892"/>
      <c r="K892"/>
      <c r="L892"/>
      <c r="M892"/>
      <c r="N892"/>
      <c r="O892" s="11" t="str">
        <f t="shared" si="14"/>
        <v/>
      </c>
      <c r="P892"/>
      <c r="Q892" s="11"/>
    </row>
    <row r="893" spans="2:17">
      <c r="B893"/>
      <c r="C893"/>
      <c r="D893"/>
      <c r="E893"/>
      <c r="F893"/>
      <c r="G893"/>
      <c r="H893"/>
      <c r="I893"/>
      <c r="J893"/>
      <c r="K893"/>
      <c r="L893"/>
      <c r="M893"/>
      <c r="N893"/>
      <c r="O893" s="11" t="str">
        <f t="shared" si="14"/>
        <v/>
      </c>
      <c r="P893"/>
      <c r="Q893" s="11"/>
    </row>
    <row r="894" spans="2:17">
      <c r="B894"/>
      <c r="C894"/>
      <c r="D894"/>
      <c r="E894"/>
      <c r="F894"/>
      <c r="G894"/>
      <c r="H894"/>
      <c r="I894"/>
      <c r="J894"/>
      <c r="K894"/>
      <c r="L894"/>
      <c r="M894"/>
      <c r="N894"/>
      <c r="O894" s="11" t="str">
        <f t="shared" si="14"/>
        <v/>
      </c>
      <c r="P894"/>
      <c r="Q894" s="11"/>
    </row>
    <row r="895" spans="2:17">
      <c r="B895"/>
      <c r="C895"/>
      <c r="D895"/>
      <c r="E895"/>
      <c r="F895"/>
      <c r="G895"/>
      <c r="H895"/>
      <c r="I895"/>
      <c r="J895"/>
      <c r="K895"/>
      <c r="L895"/>
      <c r="M895"/>
      <c r="N895"/>
      <c r="O895" s="11" t="str">
        <f t="shared" si="14"/>
        <v/>
      </c>
      <c r="P895"/>
      <c r="Q895" s="11"/>
    </row>
    <row r="896" spans="2:17">
      <c r="B896"/>
      <c r="C896"/>
      <c r="D896"/>
      <c r="E896"/>
      <c r="F896"/>
      <c r="G896"/>
      <c r="H896"/>
      <c r="I896"/>
      <c r="J896"/>
      <c r="K896"/>
      <c r="L896"/>
      <c r="M896"/>
      <c r="N896"/>
      <c r="O896" s="11" t="str">
        <f t="shared" si="14"/>
        <v/>
      </c>
      <c r="P896"/>
      <c r="Q896" s="11"/>
    </row>
    <row r="897" spans="2:17">
      <c r="B897"/>
      <c r="C897"/>
      <c r="D897"/>
      <c r="E897"/>
      <c r="F897"/>
      <c r="G897"/>
      <c r="H897"/>
      <c r="I897"/>
      <c r="J897"/>
      <c r="K897"/>
      <c r="L897"/>
      <c r="M897"/>
      <c r="N897"/>
      <c r="O897" s="11" t="str">
        <f t="shared" si="14"/>
        <v/>
      </c>
      <c r="P897"/>
      <c r="Q897" s="11"/>
    </row>
    <row r="898" spans="2:17">
      <c r="B898"/>
      <c r="C898"/>
      <c r="D898"/>
      <c r="E898"/>
      <c r="F898"/>
      <c r="G898"/>
      <c r="H898"/>
      <c r="I898"/>
      <c r="J898"/>
      <c r="K898"/>
      <c r="L898"/>
      <c r="M898"/>
      <c r="N898"/>
      <c r="O898" s="11" t="str">
        <f t="shared" si="14"/>
        <v/>
      </c>
      <c r="P898"/>
      <c r="Q898" s="11"/>
    </row>
    <row r="899" spans="2:17">
      <c r="B899"/>
      <c r="C899"/>
      <c r="D899"/>
      <c r="E899"/>
      <c r="F899"/>
      <c r="G899"/>
      <c r="H899"/>
      <c r="I899"/>
      <c r="J899"/>
      <c r="K899"/>
      <c r="L899"/>
      <c r="M899"/>
      <c r="N899"/>
      <c r="O899" s="11" t="str">
        <f t="shared" si="14"/>
        <v/>
      </c>
      <c r="P899"/>
      <c r="Q899" s="11"/>
    </row>
    <row r="900" spans="2:17">
      <c r="B900"/>
      <c r="C900"/>
      <c r="D900"/>
      <c r="E900"/>
      <c r="F900"/>
      <c r="G900"/>
      <c r="H900"/>
      <c r="I900"/>
      <c r="J900"/>
      <c r="K900"/>
      <c r="L900"/>
      <c r="M900"/>
      <c r="N900"/>
      <c r="O900" s="11" t="str">
        <f t="shared" si="14"/>
        <v/>
      </c>
      <c r="P900"/>
      <c r="Q900" s="11"/>
    </row>
    <row r="901" spans="2:17">
      <c r="B901"/>
      <c r="C901"/>
      <c r="D901"/>
      <c r="E901"/>
      <c r="F901"/>
      <c r="G901"/>
      <c r="H901"/>
      <c r="I901"/>
      <c r="J901"/>
      <c r="K901"/>
      <c r="L901"/>
      <c r="M901"/>
      <c r="N901"/>
      <c r="O901" s="11" t="str">
        <f t="shared" si="14"/>
        <v/>
      </c>
      <c r="P901"/>
      <c r="Q901" s="11"/>
    </row>
    <row r="902" spans="2:17">
      <c r="B902"/>
      <c r="C902"/>
      <c r="D902"/>
      <c r="E902"/>
      <c r="F902"/>
      <c r="G902"/>
      <c r="H902"/>
      <c r="I902"/>
      <c r="J902"/>
      <c r="K902"/>
      <c r="L902"/>
      <c r="M902"/>
      <c r="N902"/>
      <c r="O902" s="11" t="str">
        <f t="shared" si="14"/>
        <v/>
      </c>
      <c r="P902"/>
      <c r="Q902" s="11"/>
    </row>
    <row r="903" spans="2:17">
      <c r="B903"/>
      <c r="C903"/>
      <c r="D903"/>
      <c r="E903"/>
      <c r="F903"/>
      <c r="G903"/>
      <c r="H903"/>
      <c r="I903"/>
      <c r="J903"/>
      <c r="K903"/>
      <c r="L903"/>
      <c r="M903"/>
      <c r="N903"/>
      <c r="O903" s="11" t="str">
        <f t="shared" si="14"/>
        <v/>
      </c>
      <c r="P903"/>
      <c r="Q903" s="11"/>
    </row>
    <row r="904" spans="2:17">
      <c r="B904"/>
      <c r="C904"/>
      <c r="D904"/>
      <c r="E904"/>
      <c r="F904"/>
      <c r="G904"/>
      <c r="H904"/>
      <c r="I904"/>
      <c r="J904"/>
      <c r="K904"/>
      <c r="L904"/>
      <c r="M904"/>
      <c r="N904"/>
      <c r="O904" s="11" t="str">
        <f t="shared" si="14"/>
        <v/>
      </c>
      <c r="P904"/>
      <c r="Q904" s="11"/>
    </row>
    <row r="905" spans="2:17">
      <c r="B905"/>
      <c r="C905"/>
      <c r="D905"/>
      <c r="E905"/>
      <c r="F905"/>
      <c r="G905"/>
      <c r="H905"/>
      <c r="I905"/>
      <c r="J905"/>
      <c r="K905"/>
      <c r="L905"/>
      <c r="M905"/>
      <c r="N905"/>
      <c r="O905" s="11" t="str">
        <f t="shared" si="14"/>
        <v/>
      </c>
      <c r="P905"/>
      <c r="Q905" s="11"/>
    </row>
    <row r="906" spans="2:17">
      <c r="B906"/>
      <c r="C906"/>
      <c r="D906"/>
      <c r="E906"/>
      <c r="F906"/>
      <c r="G906"/>
      <c r="H906"/>
      <c r="I906"/>
      <c r="J906"/>
      <c r="K906"/>
      <c r="L906"/>
      <c r="M906"/>
      <c r="N906"/>
      <c r="O906" s="11" t="str">
        <f t="shared" si="14"/>
        <v/>
      </c>
      <c r="P906"/>
      <c r="Q906" s="11"/>
    </row>
    <row r="907" spans="2:17">
      <c r="B907"/>
      <c r="C907"/>
      <c r="D907"/>
      <c r="E907"/>
      <c r="F907"/>
      <c r="G907"/>
      <c r="H907"/>
      <c r="I907"/>
      <c r="J907"/>
      <c r="K907"/>
      <c r="L907"/>
      <c r="M907"/>
      <c r="N907"/>
      <c r="O907" s="11" t="str">
        <f t="shared" si="14"/>
        <v/>
      </c>
      <c r="P907"/>
      <c r="Q907" s="11"/>
    </row>
    <row r="908" spans="2:17">
      <c r="B908"/>
      <c r="C908"/>
      <c r="D908"/>
      <c r="E908"/>
      <c r="F908"/>
      <c r="G908"/>
      <c r="H908"/>
      <c r="I908"/>
      <c r="J908"/>
      <c r="K908"/>
      <c r="L908"/>
      <c r="M908"/>
      <c r="N908"/>
      <c r="O908" s="11" t="str">
        <f t="shared" si="14"/>
        <v/>
      </c>
      <c r="P908"/>
      <c r="Q908" s="11"/>
    </row>
    <row r="909" spans="2:17">
      <c r="B909"/>
      <c r="C909"/>
      <c r="D909"/>
      <c r="E909"/>
      <c r="F909"/>
      <c r="G909"/>
      <c r="H909"/>
      <c r="I909"/>
      <c r="J909"/>
      <c r="K909"/>
      <c r="L909"/>
      <c r="M909"/>
      <c r="N909"/>
      <c r="O909" s="11" t="str">
        <f t="shared" si="14"/>
        <v/>
      </c>
      <c r="P909"/>
      <c r="Q909" s="11"/>
    </row>
    <row r="910" spans="2:17">
      <c r="B910"/>
      <c r="C910"/>
      <c r="D910"/>
      <c r="E910"/>
      <c r="F910"/>
      <c r="G910"/>
      <c r="H910"/>
      <c r="I910"/>
      <c r="J910"/>
      <c r="K910"/>
      <c r="L910"/>
      <c r="M910"/>
      <c r="N910"/>
      <c r="O910" s="11" t="str">
        <f t="shared" si="14"/>
        <v/>
      </c>
      <c r="P910"/>
      <c r="Q910" s="11"/>
    </row>
    <row r="911" spans="2:17">
      <c r="B911"/>
      <c r="C911"/>
      <c r="D911"/>
      <c r="E911"/>
      <c r="F911"/>
      <c r="G911"/>
      <c r="H911"/>
      <c r="I911"/>
      <c r="J911"/>
      <c r="K911"/>
      <c r="L911"/>
      <c r="M911"/>
      <c r="N911"/>
      <c r="O911" s="11" t="str">
        <f t="shared" si="14"/>
        <v/>
      </c>
      <c r="P911"/>
      <c r="Q911" s="11"/>
    </row>
    <row r="912" spans="2:17">
      <c r="B912"/>
      <c r="C912"/>
      <c r="D912"/>
      <c r="E912"/>
      <c r="F912"/>
      <c r="G912"/>
      <c r="H912"/>
      <c r="I912"/>
      <c r="J912"/>
      <c r="K912"/>
      <c r="L912"/>
      <c r="M912"/>
      <c r="N912"/>
      <c r="O912" s="11" t="str">
        <f t="shared" si="14"/>
        <v/>
      </c>
      <c r="P912"/>
      <c r="Q912" s="11"/>
    </row>
    <row r="913" spans="2:17">
      <c r="B913"/>
      <c r="C913"/>
      <c r="D913"/>
      <c r="E913"/>
      <c r="F913"/>
      <c r="G913"/>
      <c r="H913"/>
      <c r="I913"/>
      <c r="J913"/>
      <c r="K913"/>
      <c r="L913"/>
      <c r="M913"/>
      <c r="N913"/>
      <c r="O913" s="11" t="str">
        <f t="shared" si="14"/>
        <v/>
      </c>
      <c r="P913"/>
      <c r="Q913" s="11"/>
    </row>
    <row r="914" spans="2:17">
      <c r="B914"/>
      <c r="C914"/>
      <c r="D914"/>
      <c r="E914"/>
      <c r="F914"/>
      <c r="G914"/>
      <c r="H914"/>
      <c r="I914"/>
      <c r="J914"/>
      <c r="K914"/>
      <c r="L914"/>
      <c r="M914"/>
      <c r="N914"/>
      <c r="O914" s="11" t="str">
        <f t="shared" si="14"/>
        <v/>
      </c>
      <c r="P914"/>
      <c r="Q914" s="11"/>
    </row>
    <row r="915" spans="2:17">
      <c r="B915"/>
      <c r="C915"/>
      <c r="D915"/>
      <c r="E915"/>
      <c r="F915"/>
      <c r="G915"/>
      <c r="H915"/>
      <c r="I915"/>
      <c r="J915"/>
      <c r="K915"/>
      <c r="L915"/>
      <c r="M915"/>
      <c r="N915"/>
      <c r="O915" s="11" t="str">
        <f t="shared" si="14"/>
        <v/>
      </c>
      <c r="P915"/>
      <c r="Q915" s="11"/>
    </row>
    <row r="916" spans="2:17">
      <c r="B916"/>
      <c r="C916"/>
      <c r="D916"/>
      <c r="E916"/>
      <c r="F916"/>
      <c r="G916"/>
      <c r="H916"/>
      <c r="I916"/>
      <c r="J916"/>
      <c r="K916"/>
      <c r="L916"/>
      <c r="M916"/>
      <c r="N916"/>
      <c r="O916" s="11" t="str">
        <f t="shared" si="14"/>
        <v/>
      </c>
      <c r="P916"/>
      <c r="Q916" s="11"/>
    </row>
    <row r="917" spans="2:17">
      <c r="B917"/>
      <c r="C917"/>
      <c r="D917"/>
      <c r="E917"/>
      <c r="F917"/>
      <c r="G917"/>
      <c r="H917"/>
      <c r="I917"/>
      <c r="J917"/>
      <c r="K917"/>
      <c r="L917"/>
      <c r="M917"/>
      <c r="N917"/>
      <c r="O917" s="11" t="str">
        <f t="shared" si="14"/>
        <v/>
      </c>
      <c r="P917"/>
      <c r="Q917" s="11"/>
    </row>
    <row r="918" spans="2:17">
      <c r="B918"/>
      <c r="C918"/>
      <c r="D918"/>
      <c r="E918"/>
      <c r="F918"/>
      <c r="G918"/>
      <c r="H918"/>
      <c r="I918"/>
      <c r="J918"/>
      <c r="K918"/>
      <c r="L918"/>
      <c r="M918"/>
      <c r="N918"/>
      <c r="O918" s="11" t="str">
        <f t="shared" ref="O918:O981" si="15">IFERROR(RATE(2033-2026,,-G918,N918),"")</f>
        <v/>
      </c>
      <c r="P918"/>
      <c r="Q918" s="11"/>
    </row>
    <row r="919" spans="2:17">
      <c r="B919"/>
      <c r="C919"/>
      <c r="D919"/>
      <c r="E919"/>
      <c r="F919"/>
      <c r="G919"/>
      <c r="H919"/>
      <c r="I919"/>
      <c r="J919"/>
      <c r="K919"/>
      <c r="L919"/>
      <c r="M919"/>
      <c r="N919"/>
      <c r="O919" s="11" t="str">
        <f t="shared" si="15"/>
        <v/>
      </c>
      <c r="P919"/>
      <c r="Q919" s="11"/>
    </row>
    <row r="920" spans="2:17">
      <c r="B920"/>
      <c r="C920"/>
      <c r="D920"/>
      <c r="E920"/>
      <c r="F920"/>
      <c r="G920"/>
      <c r="H920"/>
      <c r="I920"/>
      <c r="J920"/>
      <c r="K920"/>
      <c r="L920"/>
      <c r="M920"/>
      <c r="N920"/>
      <c r="O920" s="11" t="str">
        <f t="shared" si="15"/>
        <v/>
      </c>
      <c r="P920"/>
      <c r="Q920" s="11"/>
    </row>
    <row r="921" spans="2:17">
      <c r="B921"/>
      <c r="C921"/>
      <c r="D921"/>
      <c r="E921"/>
      <c r="F921"/>
      <c r="G921"/>
      <c r="H921"/>
      <c r="I921"/>
      <c r="J921"/>
      <c r="K921"/>
      <c r="L921"/>
      <c r="M921"/>
      <c r="N921"/>
      <c r="O921" s="11" t="str">
        <f t="shared" si="15"/>
        <v/>
      </c>
      <c r="P921"/>
      <c r="Q921" s="11"/>
    </row>
    <row r="922" spans="2:17">
      <c r="B922"/>
      <c r="C922"/>
      <c r="D922"/>
      <c r="E922"/>
      <c r="F922"/>
      <c r="G922"/>
      <c r="H922"/>
      <c r="I922"/>
      <c r="J922"/>
      <c r="K922"/>
      <c r="L922"/>
      <c r="M922"/>
      <c r="N922"/>
      <c r="O922" s="11" t="str">
        <f t="shared" si="15"/>
        <v/>
      </c>
      <c r="P922"/>
      <c r="Q922" s="11"/>
    </row>
    <row r="923" spans="2:17">
      <c r="B923"/>
      <c r="C923"/>
      <c r="D923"/>
      <c r="E923"/>
      <c r="F923"/>
      <c r="G923"/>
      <c r="H923"/>
      <c r="I923"/>
      <c r="J923"/>
      <c r="K923"/>
      <c r="L923"/>
      <c r="M923"/>
      <c r="N923"/>
      <c r="O923" s="11" t="str">
        <f t="shared" si="15"/>
        <v/>
      </c>
      <c r="P923"/>
      <c r="Q923" s="11"/>
    </row>
    <row r="924" spans="2:17">
      <c r="B924"/>
      <c r="C924"/>
      <c r="D924"/>
      <c r="E924"/>
      <c r="F924"/>
      <c r="G924"/>
      <c r="H924"/>
      <c r="I924"/>
      <c r="J924"/>
      <c r="K924"/>
      <c r="L924"/>
      <c r="M924"/>
      <c r="N924"/>
      <c r="O924" s="11" t="str">
        <f t="shared" si="15"/>
        <v/>
      </c>
      <c r="P924"/>
      <c r="Q924" s="11"/>
    </row>
    <row r="925" spans="2:17">
      <c r="B925"/>
      <c r="C925"/>
      <c r="D925"/>
      <c r="E925"/>
      <c r="F925"/>
      <c r="G925"/>
      <c r="H925"/>
      <c r="I925"/>
      <c r="J925"/>
      <c r="K925"/>
      <c r="L925"/>
      <c r="M925"/>
      <c r="N925"/>
      <c r="O925" s="11" t="str">
        <f t="shared" si="15"/>
        <v/>
      </c>
      <c r="P925"/>
      <c r="Q925" s="11"/>
    </row>
    <row r="926" spans="2:17">
      <c r="B926"/>
      <c r="C926"/>
      <c r="D926"/>
      <c r="E926"/>
      <c r="F926"/>
      <c r="G926"/>
      <c r="H926"/>
      <c r="I926"/>
      <c r="J926"/>
      <c r="K926"/>
      <c r="L926"/>
      <c r="M926"/>
      <c r="N926"/>
      <c r="O926" s="11" t="str">
        <f t="shared" si="15"/>
        <v/>
      </c>
      <c r="P926"/>
      <c r="Q926" s="11"/>
    </row>
    <row r="927" spans="2:17">
      <c r="B927"/>
      <c r="C927"/>
      <c r="D927"/>
      <c r="E927"/>
      <c r="F927"/>
      <c r="G927"/>
      <c r="H927"/>
      <c r="I927"/>
      <c r="J927"/>
      <c r="K927"/>
      <c r="L927"/>
      <c r="M927"/>
      <c r="N927"/>
      <c r="O927" s="11" t="str">
        <f t="shared" si="15"/>
        <v/>
      </c>
      <c r="P927"/>
      <c r="Q927" s="11"/>
    </row>
    <row r="928" spans="2:17">
      <c r="B928"/>
      <c r="C928"/>
      <c r="D928"/>
      <c r="E928"/>
      <c r="F928"/>
      <c r="G928"/>
      <c r="H928"/>
      <c r="I928"/>
      <c r="J928"/>
      <c r="K928"/>
      <c r="L928"/>
      <c r="M928"/>
      <c r="N928"/>
      <c r="O928" s="11" t="str">
        <f t="shared" si="15"/>
        <v/>
      </c>
      <c r="P928"/>
      <c r="Q928" s="11"/>
    </row>
    <row r="929" spans="2:17">
      <c r="B929"/>
      <c r="C929"/>
      <c r="D929"/>
      <c r="E929"/>
      <c r="F929"/>
      <c r="G929"/>
      <c r="H929"/>
      <c r="I929"/>
      <c r="J929"/>
      <c r="K929"/>
      <c r="L929"/>
      <c r="M929"/>
      <c r="N929"/>
      <c r="O929" s="11" t="str">
        <f t="shared" si="15"/>
        <v/>
      </c>
      <c r="P929"/>
      <c r="Q929" s="11"/>
    </row>
    <row r="930" spans="2:17">
      <c r="B930"/>
      <c r="C930"/>
      <c r="D930"/>
      <c r="E930"/>
      <c r="F930"/>
      <c r="G930"/>
      <c r="H930"/>
      <c r="I930"/>
      <c r="J930"/>
      <c r="K930"/>
      <c r="L930"/>
      <c r="M930"/>
      <c r="N930"/>
      <c r="O930" s="11" t="str">
        <f t="shared" si="15"/>
        <v/>
      </c>
      <c r="P930"/>
      <c r="Q930" s="11"/>
    </row>
    <row r="931" spans="2:17">
      <c r="B931"/>
      <c r="C931"/>
      <c r="D931"/>
      <c r="E931"/>
      <c r="F931"/>
      <c r="G931"/>
      <c r="H931"/>
      <c r="I931"/>
      <c r="J931"/>
      <c r="K931"/>
      <c r="L931"/>
      <c r="M931"/>
      <c r="N931"/>
      <c r="O931" s="11" t="str">
        <f t="shared" si="15"/>
        <v/>
      </c>
      <c r="P931"/>
      <c r="Q931" s="11"/>
    </row>
    <row r="932" spans="2:17">
      <c r="B932"/>
      <c r="C932"/>
      <c r="D932"/>
      <c r="E932"/>
      <c r="F932"/>
      <c r="G932"/>
      <c r="H932"/>
      <c r="I932"/>
      <c r="J932"/>
      <c r="K932"/>
      <c r="L932"/>
      <c r="M932"/>
      <c r="N932"/>
      <c r="O932" s="11" t="str">
        <f t="shared" si="15"/>
        <v/>
      </c>
      <c r="P932"/>
      <c r="Q932" s="11"/>
    </row>
    <row r="933" spans="2:17">
      <c r="B933"/>
      <c r="C933"/>
      <c r="D933"/>
      <c r="E933"/>
      <c r="F933"/>
      <c r="G933"/>
      <c r="H933"/>
      <c r="I933"/>
      <c r="J933"/>
      <c r="K933"/>
      <c r="L933"/>
      <c r="M933"/>
      <c r="N933"/>
      <c r="O933" s="11" t="str">
        <f t="shared" si="15"/>
        <v/>
      </c>
      <c r="P933"/>
      <c r="Q933" s="11"/>
    </row>
    <row r="934" spans="2:17">
      <c r="B934"/>
      <c r="C934"/>
      <c r="D934"/>
      <c r="E934"/>
      <c r="F934"/>
      <c r="G934"/>
      <c r="H934"/>
      <c r="I934"/>
      <c r="J934"/>
      <c r="K934"/>
      <c r="L934"/>
      <c r="M934"/>
      <c r="N934"/>
      <c r="O934" s="11" t="str">
        <f t="shared" si="15"/>
        <v/>
      </c>
      <c r="P934"/>
      <c r="Q934" s="11"/>
    </row>
    <row r="935" spans="2:17">
      <c r="B935"/>
      <c r="C935"/>
      <c r="D935"/>
      <c r="E935"/>
      <c r="F935"/>
      <c r="G935"/>
      <c r="H935"/>
      <c r="I935"/>
      <c r="J935"/>
      <c r="K935"/>
      <c r="L935"/>
      <c r="M935"/>
      <c r="N935"/>
      <c r="O935" s="11" t="str">
        <f t="shared" si="15"/>
        <v/>
      </c>
      <c r="P935"/>
      <c r="Q935" s="11"/>
    </row>
    <row r="936" spans="2:17">
      <c r="B936"/>
      <c r="C936"/>
      <c r="D936"/>
      <c r="E936"/>
      <c r="F936"/>
      <c r="G936"/>
      <c r="H936"/>
      <c r="I936"/>
      <c r="J936"/>
      <c r="K936"/>
      <c r="L936"/>
      <c r="M936"/>
      <c r="N936"/>
      <c r="O936" s="11" t="str">
        <f t="shared" si="15"/>
        <v/>
      </c>
      <c r="P936"/>
      <c r="Q936" s="11"/>
    </row>
    <row r="937" spans="2:17">
      <c r="B937"/>
      <c r="C937"/>
      <c r="D937"/>
      <c r="E937"/>
      <c r="F937"/>
      <c r="G937"/>
      <c r="H937"/>
      <c r="I937"/>
      <c r="J937"/>
      <c r="K937"/>
      <c r="L937"/>
      <c r="M937"/>
      <c r="N937"/>
      <c r="O937" s="11" t="str">
        <f t="shared" si="15"/>
        <v/>
      </c>
      <c r="P937"/>
      <c r="Q937" s="11"/>
    </row>
    <row r="938" spans="2:17">
      <c r="B938"/>
      <c r="C938"/>
      <c r="D938"/>
      <c r="E938"/>
      <c r="F938"/>
      <c r="G938"/>
      <c r="H938"/>
      <c r="I938"/>
      <c r="J938"/>
      <c r="K938"/>
      <c r="L938"/>
      <c r="M938"/>
      <c r="N938"/>
      <c r="O938" s="11" t="str">
        <f t="shared" si="15"/>
        <v/>
      </c>
      <c r="P938"/>
      <c r="Q938" s="11"/>
    </row>
    <row r="939" spans="2:17">
      <c r="B939"/>
      <c r="C939"/>
      <c r="D939"/>
      <c r="E939"/>
      <c r="F939"/>
      <c r="G939"/>
      <c r="H939"/>
      <c r="I939"/>
      <c r="J939"/>
      <c r="K939"/>
      <c r="L939"/>
      <c r="M939"/>
      <c r="N939"/>
      <c r="O939" s="11" t="str">
        <f t="shared" si="15"/>
        <v/>
      </c>
      <c r="P939"/>
      <c r="Q939" s="11"/>
    </row>
    <row r="940" spans="2:17">
      <c r="B940"/>
      <c r="C940"/>
      <c r="D940"/>
      <c r="E940"/>
      <c r="F940"/>
      <c r="G940"/>
      <c r="H940"/>
      <c r="I940"/>
      <c r="J940"/>
      <c r="K940"/>
      <c r="L940"/>
      <c r="M940"/>
      <c r="N940"/>
      <c r="O940" s="11" t="str">
        <f t="shared" si="15"/>
        <v/>
      </c>
      <c r="P940"/>
      <c r="Q940" s="11"/>
    </row>
    <row r="941" spans="2:17">
      <c r="B941"/>
      <c r="C941"/>
      <c r="D941"/>
      <c r="E941"/>
      <c r="F941"/>
      <c r="G941"/>
      <c r="H941"/>
      <c r="I941"/>
      <c r="J941"/>
      <c r="K941"/>
      <c r="L941"/>
      <c r="M941"/>
      <c r="N941"/>
      <c r="O941" s="11" t="str">
        <f t="shared" si="15"/>
        <v/>
      </c>
      <c r="P941"/>
      <c r="Q941" s="11"/>
    </row>
    <row r="942" spans="2:17">
      <c r="B942"/>
      <c r="C942"/>
      <c r="D942"/>
      <c r="E942"/>
      <c r="F942"/>
      <c r="G942"/>
      <c r="H942"/>
      <c r="I942"/>
      <c r="J942"/>
      <c r="K942"/>
      <c r="L942"/>
      <c r="M942"/>
      <c r="N942"/>
      <c r="O942" s="11" t="str">
        <f t="shared" si="15"/>
        <v/>
      </c>
      <c r="P942"/>
      <c r="Q942" s="11"/>
    </row>
    <row r="943" spans="2:17">
      <c r="B943"/>
      <c r="C943"/>
      <c r="D943"/>
      <c r="E943"/>
      <c r="F943"/>
      <c r="G943"/>
      <c r="H943"/>
      <c r="I943"/>
      <c r="J943"/>
      <c r="K943"/>
      <c r="L943"/>
      <c r="M943"/>
      <c r="N943"/>
      <c r="O943" s="11" t="str">
        <f t="shared" si="15"/>
        <v/>
      </c>
      <c r="P943"/>
      <c r="Q943" s="11"/>
    </row>
    <row r="944" spans="2:17">
      <c r="B944"/>
      <c r="C944"/>
      <c r="D944"/>
      <c r="E944"/>
      <c r="F944"/>
      <c r="G944"/>
      <c r="H944"/>
      <c r="I944"/>
      <c r="J944"/>
      <c r="K944"/>
      <c r="L944"/>
      <c r="M944"/>
      <c r="N944"/>
      <c r="O944" s="11" t="str">
        <f t="shared" si="15"/>
        <v/>
      </c>
      <c r="P944"/>
      <c r="Q944" s="11"/>
    </row>
    <row r="945" spans="2:17">
      <c r="B945"/>
      <c r="C945"/>
      <c r="D945"/>
      <c r="E945"/>
      <c r="F945"/>
      <c r="G945"/>
      <c r="H945"/>
      <c r="I945"/>
      <c r="J945"/>
      <c r="K945"/>
      <c r="L945"/>
      <c r="M945"/>
      <c r="N945"/>
      <c r="O945" s="11" t="str">
        <f t="shared" si="15"/>
        <v/>
      </c>
      <c r="P945"/>
      <c r="Q945" s="11"/>
    </row>
    <row r="946" spans="2:17">
      <c r="B946"/>
      <c r="C946"/>
      <c r="D946"/>
      <c r="E946"/>
      <c r="F946"/>
      <c r="G946"/>
      <c r="H946"/>
      <c r="I946"/>
      <c r="J946"/>
      <c r="K946"/>
      <c r="L946"/>
      <c r="M946"/>
      <c r="N946"/>
      <c r="O946" s="11" t="str">
        <f t="shared" si="15"/>
        <v/>
      </c>
      <c r="P946"/>
      <c r="Q946" s="11"/>
    </row>
    <row r="947" spans="2:17">
      <c r="B947"/>
      <c r="C947"/>
      <c r="D947"/>
      <c r="E947"/>
      <c r="F947"/>
      <c r="G947"/>
      <c r="H947"/>
      <c r="I947"/>
      <c r="J947"/>
      <c r="K947"/>
      <c r="L947"/>
      <c r="M947"/>
      <c r="N947"/>
      <c r="O947" s="11" t="str">
        <f t="shared" si="15"/>
        <v/>
      </c>
      <c r="P947"/>
      <c r="Q947" s="11"/>
    </row>
    <row r="948" spans="2:17">
      <c r="B948"/>
      <c r="C948"/>
      <c r="D948"/>
      <c r="E948"/>
      <c r="F948"/>
      <c r="G948"/>
      <c r="H948"/>
      <c r="I948"/>
      <c r="J948"/>
      <c r="K948"/>
      <c r="L948"/>
      <c r="M948"/>
      <c r="N948"/>
      <c r="O948" s="11" t="str">
        <f t="shared" si="15"/>
        <v/>
      </c>
      <c r="P948"/>
      <c r="Q948" s="11"/>
    </row>
    <row r="949" spans="2:17">
      <c r="B949"/>
      <c r="C949"/>
      <c r="D949"/>
      <c r="E949"/>
      <c r="F949"/>
      <c r="G949"/>
      <c r="H949"/>
      <c r="I949"/>
      <c r="J949"/>
      <c r="K949"/>
      <c r="L949"/>
      <c r="M949"/>
      <c r="N949"/>
      <c r="O949" s="11" t="str">
        <f t="shared" si="15"/>
        <v/>
      </c>
      <c r="P949"/>
      <c r="Q949" s="11"/>
    </row>
    <row r="950" spans="2:17">
      <c r="B950"/>
      <c r="C950"/>
      <c r="D950"/>
      <c r="E950"/>
      <c r="F950"/>
      <c r="G950"/>
      <c r="H950"/>
      <c r="I950"/>
      <c r="J950"/>
      <c r="K950"/>
      <c r="L950"/>
      <c r="M950"/>
      <c r="N950"/>
      <c r="O950" s="11" t="str">
        <f t="shared" si="15"/>
        <v/>
      </c>
      <c r="P950"/>
      <c r="Q950" s="11"/>
    </row>
    <row r="951" spans="2:17">
      <c r="B951"/>
      <c r="C951"/>
      <c r="D951"/>
      <c r="E951"/>
      <c r="F951"/>
      <c r="G951"/>
      <c r="H951"/>
      <c r="I951"/>
      <c r="J951"/>
      <c r="K951"/>
      <c r="L951"/>
      <c r="M951"/>
      <c r="N951"/>
      <c r="O951" s="11" t="str">
        <f t="shared" si="15"/>
        <v/>
      </c>
      <c r="P951"/>
      <c r="Q951" s="11"/>
    </row>
    <row r="952" spans="2:17">
      <c r="B952"/>
      <c r="C952"/>
      <c r="D952"/>
      <c r="E952"/>
      <c r="F952"/>
      <c r="G952"/>
      <c r="H952"/>
      <c r="I952"/>
      <c r="J952"/>
      <c r="K952"/>
      <c r="L952"/>
      <c r="M952"/>
      <c r="N952"/>
      <c r="O952" s="11" t="str">
        <f t="shared" si="15"/>
        <v/>
      </c>
      <c r="P952"/>
      <c r="Q952" s="11"/>
    </row>
    <row r="953" spans="2:17">
      <c r="B953"/>
      <c r="C953"/>
      <c r="D953"/>
      <c r="E953"/>
      <c r="F953"/>
      <c r="G953"/>
      <c r="H953"/>
      <c r="I953"/>
      <c r="J953"/>
      <c r="K953"/>
      <c r="L953"/>
      <c r="M953"/>
      <c r="N953"/>
      <c r="O953" s="11" t="str">
        <f t="shared" si="15"/>
        <v/>
      </c>
      <c r="P953"/>
      <c r="Q953" s="11"/>
    </row>
    <row r="954" spans="2:17">
      <c r="B954"/>
      <c r="C954"/>
      <c r="D954"/>
      <c r="E954"/>
      <c r="F954"/>
      <c r="G954"/>
      <c r="H954"/>
      <c r="I954"/>
      <c r="J954"/>
      <c r="K954"/>
      <c r="L954"/>
      <c r="M954"/>
      <c r="N954"/>
      <c r="O954" s="11" t="str">
        <f t="shared" si="15"/>
        <v/>
      </c>
      <c r="P954"/>
      <c r="Q954" s="11"/>
    </row>
    <row r="955" spans="2:17">
      <c r="B955"/>
      <c r="C955"/>
      <c r="D955"/>
      <c r="E955"/>
      <c r="F955"/>
      <c r="G955"/>
      <c r="H955"/>
      <c r="I955"/>
      <c r="J955"/>
      <c r="K955"/>
      <c r="L955"/>
      <c r="M955"/>
      <c r="N955"/>
      <c r="O955" s="11" t="str">
        <f t="shared" si="15"/>
        <v/>
      </c>
      <c r="P955"/>
      <c r="Q955" s="11"/>
    </row>
    <row r="956" spans="2:17">
      <c r="B956"/>
      <c r="C956"/>
      <c r="D956"/>
      <c r="E956"/>
      <c r="F956"/>
      <c r="G956"/>
      <c r="H956"/>
      <c r="I956"/>
      <c r="J956"/>
      <c r="K956"/>
      <c r="L956"/>
      <c r="M956"/>
      <c r="N956"/>
      <c r="O956" s="11" t="str">
        <f t="shared" si="15"/>
        <v/>
      </c>
      <c r="P956"/>
      <c r="Q956" s="11"/>
    </row>
    <row r="957" spans="2:17">
      <c r="B957"/>
      <c r="C957"/>
      <c r="D957"/>
      <c r="E957"/>
      <c r="F957"/>
      <c r="G957"/>
      <c r="H957"/>
      <c r="I957"/>
      <c r="J957"/>
      <c r="K957"/>
      <c r="L957"/>
      <c r="M957"/>
      <c r="N957"/>
      <c r="O957" s="11" t="str">
        <f t="shared" si="15"/>
        <v/>
      </c>
      <c r="P957"/>
      <c r="Q957" s="11"/>
    </row>
    <row r="958" spans="2:17">
      <c r="B958"/>
      <c r="C958"/>
      <c r="D958"/>
      <c r="E958"/>
      <c r="F958"/>
      <c r="G958"/>
      <c r="H958"/>
      <c r="I958"/>
      <c r="J958"/>
      <c r="K958"/>
      <c r="L958"/>
      <c r="M958"/>
      <c r="N958"/>
      <c r="O958" s="11" t="str">
        <f t="shared" si="15"/>
        <v/>
      </c>
      <c r="P958"/>
      <c r="Q958" s="11"/>
    </row>
    <row r="959" spans="2:17">
      <c r="B959"/>
      <c r="C959"/>
      <c r="D959"/>
      <c r="E959"/>
      <c r="F959"/>
      <c r="G959"/>
      <c r="H959"/>
      <c r="I959"/>
      <c r="J959"/>
      <c r="K959"/>
      <c r="L959"/>
      <c r="M959"/>
      <c r="N959"/>
      <c r="O959" s="11" t="str">
        <f t="shared" si="15"/>
        <v/>
      </c>
      <c r="P959"/>
      <c r="Q959" s="11"/>
    </row>
    <row r="960" spans="2:17">
      <c r="B960"/>
      <c r="C960"/>
      <c r="D960"/>
      <c r="E960"/>
      <c r="F960"/>
      <c r="G960"/>
      <c r="H960"/>
      <c r="I960"/>
      <c r="J960"/>
      <c r="K960"/>
      <c r="L960"/>
      <c r="M960"/>
      <c r="N960"/>
      <c r="O960" s="11" t="str">
        <f t="shared" si="15"/>
        <v/>
      </c>
      <c r="P960"/>
      <c r="Q960" s="11"/>
    </row>
    <row r="961" spans="2:17">
      <c r="B961"/>
      <c r="C961"/>
      <c r="D961"/>
      <c r="E961"/>
      <c r="F961"/>
      <c r="G961"/>
      <c r="H961"/>
      <c r="I961"/>
      <c r="J961"/>
      <c r="K961"/>
      <c r="L961"/>
      <c r="M961"/>
      <c r="N961"/>
      <c r="O961" s="11" t="str">
        <f t="shared" si="15"/>
        <v/>
      </c>
      <c r="P961"/>
      <c r="Q961" s="11"/>
    </row>
    <row r="962" spans="2:17">
      <c r="B962"/>
      <c r="C962"/>
      <c r="D962"/>
      <c r="E962"/>
      <c r="F962"/>
      <c r="G962"/>
      <c r="H962"/>
      <c r="I962"/>
      <c r="J962"/>
      <c r="K962"/>
      <c r="L962"/>
      <c r="M962"/>
      <c r="N962"/>
      <c r="O962" s="11" t="str">
        <f t="shared" si="15"/>
        <v/>
      </c>
      <c r="P962"/>
      <c r="Q962" s="11"/>
    </row>
    <row r="963" spans="2:17">
      <c r="B963"/>
      <c r="C963"/>
      <c r="D963"/>
      <c r="E963"/>
      <c r="F963"/>
      <c r="G963"/>
      <c r="H963"/>
      <c r="I963"/>
      <c r="J963"/>
      <c r="K963"/>
      <c r="L963"/>
      <c r="M963"/>
      <c r="N963"/>
      <c r="O963" s="11" t="str">
        <f t="shared" si="15"/>
        <v/>
      </c>
      <c r="P963"/>
      <c r="Q963" s="11"/>
    </row>
    <row r="964" spans="2:17">
      <c r="B964"/>
      <c r="C964"/>
      <c r="D964"/>
      <c r="E964"/>
      <c r="F964"/>
      <c r="G964"/>
      <c r="H964"/>
      <c r="I964"/>
      <c r="J964"/>
      <c r="K964"/>
      <c r="L964"/>
      <c r="M964"/>
      <c r="N964"/>
      <c r="O964" s="11" t="str">
        <f t="shared" si="15"/>
        <v/>
      </c>
      <c r="P964"/>
      <c r="Q964" s="11"/>
    </row>
    <row r="965" spans="2:17">
      <c r="B965"/>
      <c r="C965"/>
      <c r="D965"/>
      <c r="E965"/>
      <c r="F965"/>
      <c r="G965"/>
      <c r="H965"/>
      <c r="I965"/>
      <c r="J965"/>
      <c r="K965"/>
      <c r="L965"/>
      <c r="M965"/>
      <c r="N965"/>
      <c r="O965" s="11" t="str">
        <f t="shared" si="15"/>
        <v/>
      </c>
      <c r="P965"/>
      <c r="Q965" s="11"/>
    </row>
    <row r="966" spans="2:17">
      <c r="B966"/>
      <c r="C966"/>
      <c r="D966"/>
      <c r="E966"/>
      <c r="F966"/>
      <c r="G966"/>
      <c r="H966"/>
      <c r="I966"/>
      <c r="J966"/>
      <c r="K966"/>
      <c r="L966"/>
      <c r="M966"/>
      <c r="N966"/>
      <c r="O966" s="11" t="str">
        <f t="shared" si="15"/>
        <v/>
      </c>
      <c r="P966"/>
      <c r="Q966" s="11"/>
    </row>
    <row r="967" spans="2:17">
      <c r="B967"/>
      <c r="C967"/>
      <c r="D967"/>
      <c r="E967"/>
      <c r="F967"/>
      <c r="G967"/>
      <c r="H967"/>
      <c r="I967"/>
      <c r="J967"/>
      <c r="K967"/>
      <c r="L967"/>
      <c r="M967"/>
      <c r="N967"/>
      <c r="O967" s="11" t="str">
        <f t="shared" si="15"/>
        <v/>
      </c>
      <c r="P967"/>
      <c r="Q967" s="11"/>
    </row>
    <row r="968" spans="2:17">
      <c r="B968"/>
      <c r="C968"/>
      <c r="D968"/>
      <c r="E968"/>
      <c r="F968"/>
      <c r="G968"/>
      <c r="H968"/>
      <c r="I968"/>
      <c r="J968"/>
      <c r="K968"/>
      <c r="L968"/>
      <c r="M968"/>
      <c r="N968"/>
      <c r="O968" s="11" t="str">
        <f t="shared" si="15"/>
        <v/>
      </c>
      <c r="P968"/>
      <c r="Q968" s="11"/>
    </row>
    <row r="969" spans="2:17">
      <c r="B969"/>
      <c r="C969"/>
      <c r="D969"/>
      <c r="E969"/>
      <c r="F969"/>
      <c r="G969"/>
      <c r="H969"/>
      <c r="I969"/>
      <c r="J969"/>
      <c r="K969"/>
      <c r="L969"/>
      <c r="M969"/>
      <c r="N969"/>
      <c r="O969" s="11" t="str">
        <f t="shared" si="15"/>
        <v/>
      </c>
      <c r="P969"/>
      <c r="Q969" s="11"/>
    </row>
    <row r="970" spans="2:17">
      <c r="B970"/>
      <c r="C970"/>
      <c r="D970"/>
      <c r="E970"/>
      <c r="F970"/>
      <c r="G970"/>
      <c r="H970"/>
      <c r="I970"/>
      <c r="J970"/>
      <c r="K970"/>
      <c r="L970"/>
      <c r="M970"/>
      <c r="N970"/>
      <c r="O970" s="11" t="str">
        <f t="shared" si="15"/>
        <v/>
      </c>
      <c r="P970"/>
      <c r="Q970" s="11"/>
    </row>
    <row r="971" spans="2:17">
      <c r="B971"/>
      <c r="C971"/>
      <c r="D971"/>
      <c r="E971"/>
      <c r="F971"/>
      <c r="G971"/>
      <c r="H971"/>
      <c r="I971"/>
      <c r="J971"/>
      <c r="K971"/>
      <c r="L971"/>
      <c r="M971"/>
      <c r="N971"/>
      <c r="O971" s="11" t="str">
        <f t="shared" si="15"/>
        <v/>
      </c>
      <c r="P971"/>
      <c r="Q971" s="11"/>
    </row>
    <row r="972" spans="2:17">
      <c r="B972"/>
      <c r="C972"/>
      <c r="D972"/>
      <c r="E972"/>
      <c r="F972"/>
      <c r="G972"/>
      <c r="H972"/>
      <c r="I972"/>
      <c r="J972"/>
      <c r="K972"/>
      <c r="L972"/>
      <c r="M972"/>
      <c r="N972"/>
      <c r="O972" s="11" t="str">
        <f t="shared" si="15"/>
        <v/>
      </c>
      <c r="P972"/>
      <c r="Q972" s="11"/>
    </row>
    <row r="973" spans="2:17">
      <c r="B973"/>
      <c r="C973"/>
      <c r="D973"/>
      <c r="E973"/>
      <c r="F973"/>
      <c r="G973"/>
      <c r="H973"/>
      <c r="I973"/>
      <c r="J973"/>
      <c r="K973"/>
      <c r="L973"/>
      <c r="M973"/>
      <c r="N973"/>
      <c r="O973" s="11" t="str">
        <f t="shared" si="15"/>
        <v/>
      </c>
      <c r="P973"/>
      <c r="Q973" s="11"/>
    </row>
    <row r="974" spans="2:17">
      <c r="B974"/>
      <c r="C974"/>
      <c r="D974"/>
      <c r="E974"/>
      <c r="F974"/>
      <c r="G974"/>
      <c r="H974"/>
      <c r="I974"/>
      <c r="J974"/>
      <c r="K974"/>
      <c r="L974"/>
      <c r="M974"/>
      <c r="N974"/>
      <c r="O974" s="11" t="str">
        <f t="shared" si="15"/>
        <v/>
      </c>
      <c r="P974"/>
      <c r="Q974" s="11"/>
    </row>
    <row r="975" spans="2:17">
      <c r="B975"/>
      <c r="C975"/>
      <c r="D975"/>
      <c r="E975"/>
      <c r="F975"/>
      <c r="G975"/>
      <c r="H975"/>
      <c r="I975"/>
      <c r="J975"/>
      <c r="K975"/>
      <c r="L975"/>
      <c r="M975"/>
      <c r="N975"/>
      <c r="O975" s="11" t="str">
        <f t="shared" si="15"/>
        <v/>
      </c>
      <c r="P975"/>
      <c r="Q975" s="11"/>
    </row>
    <row r="976" spans="2:17">
      <c r="B976"/>
      <c r="C976"/>
      <c r="D976"/>
      <c r="E976"/>
      <c r="F976"/>
      <c r="G976"/>
      <c r="H976"/>
      <c r="I976"/>
      <c r="J976"/>
      <c r="K976"/>
      <c r="L976"/>
      <c r="M976"/>
      <c r="N976"/>
      <c r="O976" s="11" t="str">
        <f t="shared" si="15"/>
        <v/>
      </c>
      <c r="P976"/>
      <c r="Q976" s="11"/>
    </row>
    <row r="977" spans="2:17">
      <c r="B977"/>
      <c r="C977"/>
      <c r="D977"/>
      <c r="E977"/>
      <c r="F977"/>
      <c r="G977"/>
      <c r="H977"/>
      <c r="I977"/>
      <c r="J977"/>
      <c r="K977"/>
      <c r="L977"/>
      <c r="M977"/>
      <c r="N977"/>
      <c r="O977" s="11" t="str">
        <f t="shared" si="15"/>
        <v/>
      </c>
      <c r="P977"/>
      <c r="Q977" s="11"/>
    </row>
    <row r="978" spans="2:17">
      <c r="B978"/>
      <c r="C978"/>
      <c r="D978"/>
      <c r="E978"/>
      <c r="F978"/>
      <c r="G978"/>
      <c r="H978"/>
      <c r="I978"/>
      <c r="J978"/>
      <c r="K978"/>
      <c r="L978"/>
      <c r="M978"/>
      <c r="N978"/>
      <c r="O978" s="11" t="str">
        <f t="shared" si="15"/>
        <v/>
      </c>
      <c r="P978"/>
      <c r="Q978" s="11"/>
    </row>
    <row r="979" spans="2:17">
      <c r="B979"/>
      <c r="C979"/>
      <c r="D979"/>
      <c r="E979"/>
      <c r="F979"/>
      <c r="G979"/>
      <c r="H979"/>
      <c r="I979"/>
      <c r="J979"/>
      <c r="K979"/>
      <c r="L979"/>
      <c r="M979"/>
      <c r="N979"/>
      <c r="O979" s="11" t="str">
        <f t="shared" si="15"/>
        <v/>
      </c>
      <c r="P979"/>
      <c r="Q979" s="11"/>
    </row>
    <row r="980" spans="2:17">
      <c r="B980"/>
      <c r="C980"/>
      <c r="D980"/>
      <c r="E980"/>
      <c r="F980"/>
      <c r="G980"/>
      <c r="H980"/>
      <c r="I980"/>
      <c r="J980"/>
      <c r="K980"/>
      <c r="L980"/>
      <c r="M980"/>
      <c r="N980"/>
      <c r="O980" s="11" t="str">
        <f t="shared" si="15"/>
        <v/>
      </c>
      <c r="P980"/>
      <c r="Q980" s="11"/>
    </row>
    <row r="981" spans="2:17">
      <c r="B981"/>
      <c r="C981"/>
      <c r="D981"/>
      <c r="E981"/>
      <c r="F981"/>
      <c r="G981"/>
      <c r="H981"/>
      <c r="I981"/>
      <c r="J981"/>
      <c r="K981"/>
      <c r="L981"/>
      <c r="M981"/>
      <c r="N981"/>
      <c r="O981" s="11" t="str">
        <f t="shared" si="15"/>
        <v/>
      </c>
      <c r="P981"/>
      <c r="Q981" s="11"/>
    </row>
    <row r="982" spans="2:17">
      <c r="B982"/>
      <c r="C982"/>
      <c r="D982"/>
      <c r="E982"/>
      <c r="F982"/>
      <c r="G982"/>
      <c r="H982"/>
      <c r="I982"/>
      <c r="J982"/>
      <c r="K982"/>
      <c r="L982"/>
      <c r="M982"/>
      <c r="N982"/>
      <c r="O982" s="11" t="str">
        <f t="shared" ref="O982:O1045" si="16">IFERROR(RATE(2033-2026,,-G982,N982),"")</f>
        <v/>
      </c>
      <c r="P982"/>
      <c r="Q982" s="11"/>
    </row>
    <row r="983" spans="2:17">
      <c r="B983"/>
      <c r="C983"/>
      <c r="D983"/>
      <c r="E983"/>
      <c r="F983"/>
      <c r="G983"/>
      <c r="H983"/>
      <c r="I983"/>
      <c r="J983"/>
      <c r="K983"/>
      <c r="L983"/>
      <c r="M983"/>
      <c r="N983"/>
      <c r="O983" s="11" t="str">
        <f t="shared" si="16"/>
        <v/>
      </c>
      <c r="P983"/>
      <c r="Q983" s="11"/>
    </row>
    <row r="984" spans="2:17">
      <c r="B984"/>
      <c r="C984"/>
      <c r="D984"/>
      <c r="E984"/>
      <c r="F984"/>
      <c r="G984"/>
      <c r="H984"/>
      <c r="I984"/>
      <c r="J984"/>
      <c r="K984"/>
      <c r="L984"/>
      <c r="M984"/>
      <c r="N984"/>
      <c r="O984" s="11" t="str">
        <f t="shared" si="16"/>
        <v/>
      </c>
      <c r="P984"/>
      <c r="Q984" s="11"/>
    </row>
    <row r="985" spans="2:17">
      <c r="B985"/>
      <c r="C985"/>
      <c r="D985"/>
      <c r="E985"/>
      <c r="F985"/>
      <c r="G985"/>
      <c r="H985"/>
      <c r="I985"/>
      <c r="J985"/>
      <c r="K985"/>
      <c r="L985"/>
      <c r="M985"/>
      <c r="N985"/>
      <c r="O985" s="11" t="str">
        <f t="shared" si="16"/>
        <v/>
      </c>
      <c r="P985"/>
      <c r="Q985" s="11"/>
    </row>
    <row r="986" spans="2:17">
      <c r="B986"/>
      <c r="C986"/>
      <c r="D986"/>
      <c r="E986"/>
      <c r="F986"/>
      <c r="G986"/>
      <c r="H986"/>
      <c r="I986"/>
      <c r="J986"/>
      <c r="K986"/>
      <c r="L986"/>
      <c r="M986"/>
      <c r="N986"/>
      <c r="O986" s="11" t="str">
        <f t="shared" si="16"/>
        <v/>
      </c>
      <c r="P986"/>
      <c r="Q986" s="11"/>
    </row>
    <row r="987" spans="2:17">
      <c r="B987"/>
      <c r="C987"/>
      <c r="D987"/>
      <c r="E987"/>
      <c r="F987"/>
      <c r="G987"/>
      <c r="H987"/>
      <c r="I987"/>
      <c r="J987"/>
      <c r="K987"/>
      <c r="L987"/>
      <c r="M987"/>
      <c r="N987"/>
      <c r="O987" s="11" t="str">
        <f t="shared" si="16"/>
        <v/>
      </c>
      <c r="P987"/>
      <c r="Q987" s="11"/>
    </row>
    <row r="988" spans="2:17">
      <c r="B988"/>
      <c r="C988"/>
      <c r="D988"/>
      <c r="E988"/>
      <c r="F988"/>
      <c r="G988"/>
      <c r="H988"/>
      <c r="I988"/>
      <c r="J988"/>
      <c r="K988"/>
      <c r="L988"/>
      <c r="M988"/>
      <c r="N988"/>
      <c r="O988" s="11" t="str">
        <f t="shared" si="16"/>
        <v/>
      </c>
      <c r="P988"/>
      <c r="Q988" s="11"/>
    </row>
    <row r="989" spans="2:17">
      <c r="B989"/>
      <c r="C989"/>
      <c r="D989"/>
      <c r="E989"/>
      <c r="F989"/>
      <c r="G989"/>
      <c r="H989"/>
      <c r="I989"/>
      <c r="J989"/>
      <c r="K989"/>
      <c r="L989"/>
      <c r="M989"/>
      <c r="N989"/>
      <c r="O989" s="11" t="str">
        <f t="shared" si="16"/>
        <v/>
      </c>
      <c r="P989"/>
      <c r="Q989" s="11"/>
    </row>
    <row r="990" spans="2:17">
      <c r="B990"/>
      <c r="C990"/>
      <c r="D990"/>
      <c r="E990"/>
      <c r="F990"/>
      <c r="G990"/>
      <c r="H990"/>
      <c r="I990"/>
      <c r="J990"/>
      <c r="K990"/>
      <c r="L990"/>
      <c r="M990"/>
      <c r="N990"/>
      <c r="O990" s="11" t="str">
        <f t="shared" si="16"/>
        <v/>
      </c>
      <c r="P990"/>
      <c r="Q990" s="11"/>
    </row>
    <row r="991" spans="2:17">
      <c r="B991"/>
      <c r="C991"/>
      <c r="D991"/>
      <c r="E991"/>
      <c r="F991"/>
      <c r="G991"/>
      <c r="H991"/>
      <c r="I991"/>
      <c r="J991"/>
      <c r="K991"/>
      <c r="L991"/>
      <c r="M991"/>
      <c r="N991"/>
      <c r="O991" s="11" t="str">
        <f t="shared" si="16"/>
        <v/>
      </c>
      <c r="P991"/>
      <c r="Q991" s="11"/>
    </row>
    <row r="992" spans="2:17">
      <c r="B992"/>
      <c r="C992"/>
      <c r="D992"/>
      <c r="E992"/>
      <c r="F992"/>
      <c r="G992"/>
      <c r="H992"/>
      <c r="I992"/>
      <c r="J992"/>
      <c r="K992"/>
      <c r="L992"/>
      <c r="M992"/>
      <c r="N992"/>
      <c r="O992" s="11" t="str">
        <f t="shared" si="16"/>
        <v/>
      </c>
      <c r="P992"/>
      <c r="Q992" s="11"/>
    </row>
    <row r="993" spans="2:17">
      <c r="B993"/>
      <c r="C993"/>
      <c r="D993"/>
      <c r="E993"/>
      <c r="F993"/>
      <c r="G993"/>
      <c r="H993"/>
      <c r="I993"/>
      <c r="J993"/>
      <c r="K993"/>
      <c r="L993"/>
      <c r="M993"/>
      <c r="N993"/>
      <c r="O993" s="11" t="str">
        <f t="shared" si="16"/>
        <v/>
      </c>
      <c r="P993"/>
      <c r="Q993" s="11"/>
    </row>
    <row r="994" spans="2:17">
      <c r="B994"/>
      <c r="C994"/>
      <c r="D994"/>
      <c r="E994"/>
      <c r="F994"/>
      <c r="G994"/>
      <c r="H994"/>
      <c r="I994"/>
      <c r="J994"/>
      <c r="K994"/>
      <c r="L994"/>
      <c r="M994"/>
      <c r="N994"/>
      <c r="O994" s="11" t="str">
        <f t="shared" si="16"/>
        <v/>
      </c>
      <c r="P994"/>
      <c r="Q994" s="11"/>
    </row>
    <row r="995" spans="2:17">
      <c r="B995"/>
      <c r="C995"/>
      <c r="D995"/>
      <c r="E995"/>
      <c r="F995"/>
      <c r="G995"/>
      <c r="H995"/>
      <c r="I995"/>
      <c r="J995"/>
      <c r="K995"/>
      <c r="L995"/>
      <c r="M995"/>
      <c r="N995"/>
      <c r="O995" s="11" t="str">
        <f t="shared" si="16"/>
        <v/>
      </c>
      <c r="P995"/>
      <c r="Q995" s="11"/>
    </row>
    <row r="996" spans="2:17">
      <c r="B996"/>
      <c r="C996"/>
      <c r="D996"/>
      <c r="E996"/>
      <c r="F996"/>
      <c r="G996"/>
      <c r="H996"/>
      <c r="I996"/>
      <c r="J996"/>
      <c r="K996"/>
      <c r="L996"/>
      <c r="M996"/>
      <c r="N996"/>
      <c r="O996" s="11" t="str">
        <f t="shared" si="16"/>
        <v/>
      </c>
      <c r="P996"/>
      <c r="Q996" s="11"/>
    </row>
    <row r="997" spans="2:17">
      <c r="B997"/>
      <c r="C997"/>
      <c r="D997"/>
      <c r="E997"/>
      <c r="F997"/>
      <c r="G997"/>
      <c r="H997"/>
      <c r="I997"/>
      <c r="J997"/>
      <c r="K997"/>
      <c r="L997"/>
      <c r="M997"/>
      <c r="N997"/>
      <c r="O997" s="11" t="str">
        <f t="shared" si="16"/>
        <v/>
      </c>
      <c r="P997"/>
      <c r="Q997" s="11"/>
    </row>
    <row r="998" spans="2:17">
      <c r="B998"/>
      <c r="C998"/>
      <c r="D998"/>
      <c r="E998"/>
      <c r="F998"/>
      <c r="G998"/>
      <c r="H998"/>
      <c r="I998"/>
      <c r="J998"/>
      <c r="K998"/>
      <c r="L998"/>
      <c r="M998"/>
      <c r="N998"/>
      <c r="O998" s="11" t="str">
        <f t="shared" si="16"/>
        <v/>
      </c>
      <c r="P998"/>
      <c r="Q998" s="11"/>
    </row>
    <row r="999" spans="2:17">
      <c r="B999"/>
      <c r="C999"/>
      <c r="D999"/>
      <c r="E999"/>
      <c r="F999"/>
      <c r="G999"/>
      <c r="H999"/>
      <c r="I999"/>
      <c r="J999"/>
      <c r="K999"/>
      <c r="L999"/>
      <c r="M999"/>
      <c r="N999"/>
      <c r="O999" s="11" t="str">
        <f t="shared" si="16"/>
        <v/>
      </c>
      <c r="P999"/>
      <c r="Q999" s="11"/>
    </row>
    <row r="1000" spans="2:17">
      <c r="B1000"/>
      <c r="C1000"/>
      <c r="D1000"/>
      <c r="E1000"/>
      <c r="F1000"/>
      <c r="G1000"/>
      <c r="H1000"/>
      <c r="I1000"/>
      <c r="J1000"/>
      <c r="K1000"/>
      <c r="L1000"/>
      <c r="M1000"/>
      <c r="N1000"/>
      <c r="O1000" s="11" t="str">
        <f t="shared" si="16"/>
        <v/>
      </c>
      <c r="P1000"/>
      <c r="Q1000" s="11"/>
    </row>
    <row r="1001" spans="2:17">
      <c r="B1001"/>
      <c r="C1001"/>
      <c r="D1001"/>
      <c r="E1001"/>
      <c r="F1001"/>
      <c r="G1001"/>
      <c r="H1001"/>
      <c r="I1001"/>
      <c r="J1001"/>
      <c r="K1001"/>
      <c r="L1001"/>
      <c r="M1001"/>
      <c r="N1001"/>
      <c r="O1001" s="11" t="str">
        <f t="shared" si="16"/>
        <v/>
      </c>
      <c r="P1001"/>
      <c r="Q1001" s="11"/>
    </row>
    <row r="1002" spans="2:17">
      <c r="B1002"/>
      <c r="C1002"/>
      <c r="D1002"/>
      <c r="E1002"/>
      <c r="F1002"/>
      <c r="G1002"/>
      <c r="H1002"/>
      <c r="I1002"/>
      <c r="J1002"/>
      <c r="K1002"/>
      <c r="L1002"/>
      <c r="M1002"/>
      <c r="N1002"/>
      <c r="O1002" s="11" t="str">
        <f t="shared" si="16"/>
        <v/>
      </c>
      <c r="P1002"/>
      <c r="Q1002" s="11"/>
    </row>
    <row r="1003" spans="2:17">
      <c r="B1003"/>
      <c r="C1003"/>
      <c r="D1003"/>
      <c r="E1003"/>
      <c r="F1003"/>
      <c r="G1003"/>
      <c r="H1003"/>
      <c r="I1003"/>
      <c r="J1003"/>
      <c r="K1003"/>
      <c r="L1003"/>
      <c r="M1003"/>
      <c r="N1003"/>
      <c r="O1003" s="11" t="str">
        <f t="shared" si="16"/>
        <v/>
      </c>
      <c r="P1003"/>
      <c r="Q1003" s="11"/>
    </row>
    <row r="1004" spans="2:17">
      <c r="B1004"/>
      <c r="C1004"/>
      <c r="D1004"/>
      <c r="E1004"/>
      <c r="F1004"/>
      <c r="G1004"/>
      <c r="H1004"/>
      <c r="I1004"/>
      <c r="J1004"/>
      <c r="K1004"/>
      <c r="L1004"/>
      <c r="M1004"/>
      <c r="N1004"/>
      <c r="O1004" s="11" t="str">
        <f t="shared" si="16"/>
        <v/>
      </c>
      <c r="P1004"/>
      <c r="Q1004" s="11"/>
    </row>
    <row r="1005" spans="2:17">
      <c r="B1005"/>
      <c r="C1005"/>
      <c r="D1005"/>
      <c r="E1005"/>
      <c r="F1005"/>
      <c r="G1005"/>
      <c r="H1005"/>
      <c r="I1005"/>
      <c r="J1005"/>
      <c r="K1005"/>
      <c r="L1005"/>
      <c r="M1005"/>
      <c r="N1005"/>
      <c r="O1005" s="11" t="str">
        <f t="shared" si="16"/>
        <v/>
      </c>
      <c r="P1005"/>
      <c r="Q1005" s="11"/>
    </row>
    <row r="1006" spans="2:17">
      <c r="B1006"/>
      <c r="C1006"/>
      <c r="D1006"/>
      <c r="E1006"/>
      <c r="F1006"/>
      <c r="G1006"/>
      <c r="H1006"/>
      <c r="I1006"/>
      <c r="J1006"/>
      <c r="K1006"/>
      <c r="L1006"/>
      <c r="M1006"/>
      <c r="N1006"/>
      <c r="O1006" s="11" t="str">
        <f t="shared" si="16"/>
        <v/>
      </c>
      <c r="P1006"/>
      <c r="Q1006" s="11"/>
    </row>
    <row r="1007" spans="2:17">
      <c r="B1007"/>
      <c r="C1007"/>
      <c r="D1007"/>
      <c r="E1007"/>
      <c r="F1007"/>
      <c r="G1007"/>
      <c r="H1007"/>
      <c r="I1007"/>
      <c r="J1007"/>
      <c r="K1007"/>
      <c r="L1007"/>
      <c r="M1007"/>
      <c r="N1007"/>
      <c r="O1007" s="11" t="str">
        <f t="shared" si="16"/>
        <v/>
      </c>
      <c r="P1007"/>
      <c r="Q1007" s="11"/>
    </row>
    <row r="1008" spans="2:17">
      <c r="B1008"/>
      <c r="C1008"/>
      <c r="D1008"/>
      <c r="E1008"/>
      <c r="F1008"/>
      <c r="G1008"/>
      <c r="H1008"/>
      <c r="I1008"/>
      <c r="J1008"/>
      <c r="K1008"/>
      <c r="L1008"/>
      <c r="M1008"/>
      <c r="N1008"/>
      <c r="O1008" s="11" t="str">
        <f t="shared" si="16"/>
        <v/>
      </c>
      <c r="P1008"/>
      <c r="Q1008" s="11"/>
    </row>
    <row r="1009" spans="2:17">
      <c r="B1009"/>
      <c r="C1009"/>
      <c r="D1009"/>
      <c r="E1009"/>
      <c r="F1009"/>
      <c r="G1009"/>
      <c r="H1009"/>
      <c r="I1009"/>
      <c r="J1009"/>
      <c r="K1009"/>
      <c r="L1009"/>
      <c r="M1009"/>
      <c r="N1009"/>
      <c r="O1009" s="11" t="str">
        <f t="shared" si="16"/>
        <v/>
      </c>
      <c r="P1009"/>
      <c r="Q1009" s="11"/>
    </row>
    <row r="1010" spans="2:17">
      <c r="B1010"/>
      <c r="C1010"/>
      <c r="D1010"/>
      <c r="E1010"/>
      <c r="F1010"/>
      <c r="G1010"/>
      <c r="H1010"/>
      <c r="I1010"/>
      <c r="J1010"/>
      <c r="K1010"/>
      <c r="L1010"/>
      <c r="M1010"/>
      <c r="N1010"/>
      <c r="O1010" s="11" t="str">
        <f t="shared" si="16"/>
        <v/>
      </c>
      <c r="P1010"/>
      <c r="Q1010" s="11"/>
    </row>
    <row r="1011" spans="2:17">
      <c r="B1011"/>
      <c r="C1011"/>
      <c r="D1011"/>
      <c r="E1011"/>
      <c r="F1011"/>
      <c r="G1011"/>
      <c r="H1011"/>
      <c r="I1011"/>
      <c r="J1011"/>
      <c r="K1011"/>
      <c r="L1011"/>
      <c r="M1011"/>
      <c r="N1011"/>
      <c r="O1011" s="11" t="str">
        <f t="shared" si="16"/>
        <v/>
      </c>
      <c r="P1011"/>
      <c r="Q1011" s="11"/>
    </row>
    <row r="1012" spans="2:17">
      <c r="B1012"/>
      <c r="C1012"/>
      <c r="D1012"/>
      <c r="E1012"/>
      <c r="F1012"/>
      <c r="G1012"/>
      <c r="H1012"/>
      <c r="I1012"/>
      <c r="J1012"/>
      <c r="K1012"/>
      <c r="L1012"/>
      <c r="M1012"/>
      <c r="N1012"/>
      <c r="O1012" s="11" t="str">
        <f t="shared" si="16"/>
        <v/>
      </c>
      <c r="P1012"/>
      <c r="Q1012" s="11"/>
    </row>
    <row r="1013" spans="2:17">
      <c r="B1013"/>
      <c r="C1013"/>
      <c r="D1013"/>
      <c r="E1013"/>
      <c r="F1013"/>
      <c r="G1013"/>
      <c r="H1013"/>
      <c r="I1013"/>
      <c r="J1013"/>
      <c r="K1013"/>
      <c r="L1013"/>
      <c r="M1013"/>
      <c r="N1013"/>
      <c r="O1013" s="11" t="str">
        <f t="shared" si="16"/>
        <v/>
      </c>
      <c r="P1013"/>
      <c r="Q1013" s="11"/>
    </row>
    <row r="1014" spans="2:17">
      <c r="B1014"/>
      <c r="C1014"/>
      <c r="D1014"/>
      <c r="E1014"/>
      <c r="F1014"/>
      <c r="G1014"/>
      <c r="H1014"/>
      <c r="I1014"/>
      <c r="J1014"/>
      <c r="K1014"/>
      <c r="L1014"/>
      <c r="M1014"/>
      <c r="N1014"/>
      <c r="O1014" s="11" t="str">
        <f t="shared" si="16"/>
        <v/>
      </c>
      <c r="P1014"/>
      <c r="Q1014" s="11"/>
    </row>
    <row r="1015" spans="2:17">
      <c r="B1015"/>
      <c r="C1015"/>
      <c r="D1015"/>
      <c r="E1015"/>
      <c r="F1015"/>
      <c r="G1015"/>
      <c r="H1015"/>
      <c r="I1015"/>
      <c r="J1015"/>
      <c r="K1015"/>
      <c r="L1015"/>
      <c r="M1015"/>
      <c r="N1015"/>
      <c r="O1015" s="11" t="str">
        <f t="shared" si="16"/>
        <v/>
      </c>
      <c r="P1015"/>
      <c r="Q1015" s="11"/>
    </row>
    <row r="1016" spans="2:17">
      <c r="B1016"/>
      <c r="C1016"/>
      <c r="D1016"/>
      <c r="E1016"/>
      <c r="F1016"/>
      <c r="G1016"/>
      <c r="H1016"/>
      <c r="I1016"/>
      <c r="J1016"/>
      <c r="K1016"/>
      <c r="L1016"/>
      <c r="M1016"/>
      <c r="N1016"/>
      <c r="O1016" s="11" t="str">
        <f t="shared" si="16"/>
        <v/>
      </c>
      <c r="P1016"/>
      <c r="Q1016" s="11"/>
    </row>
    <row r="1017" spans="2:17">
      <c r="B1017"/>
      <c r="C1017"/>
      <c r="D1017"/>
      <c r="E1017"/>
      <c r="F1017"/>
      <c r="G1017"/>
      <c r="H1017"/>
      <c r="I1017"/>
      <c r="J1017"/>
      <c r="K1017"/>
      <c r="L1017"/>
      <c r="M1017"/>
      <c r="N1017"/>
      <c r="O1017" s="11" t="str">
        <f t="shared" si="16"/>
        <v/>
      </c>
      <c r="P1017"/>
      <c r="Q1017" s="11"/>
    </row>
    <row r="1018" spans="2:17">
      <c r="B1018"/>
      <c r="C1018"/>
      <c r="D1018"/>
      <c r="E1018"/>
      <c r="F1018"/>
      <c r="G1018"/>
      <c r="H1018"/>
      <c r="I1018"/>
      <c r="J1018"/>
      <c r="K1018"/>
      <c r="L1018"/>
      <c r="M1018"/>
      <c r="N1018"/>
      <c r="O1018" s="11" t="str">
        <f t="shared" si="16"/>
        <v/>
      </c>
      <c r="P1018"/>
      <c r="Q1018" s="11"/>
    </row>
    <row r="1019" spans="2:17">
      <c r="B1019"/>
      <c r="C1019"/>
      <c r="D1019"/>
      <c r="E1019"/>
      <c r="F1019"/>
      <c r="G1019"/>
      <c r="H1019"/>
      <c r="I1019"/>
      <c r="J1019"/>
      <c r="K1019"/>
      <c r="L1019"/>
      <c r="M1019"/>
      <c r="N1019"/>
      <c r="O1019" s="11" t="str">
        <f t="shared" si="16"/>
        <v/>
      </c>
      <c r="P1019"/>
      <c r="Q1019" s="11"/>
    </row>
    <row r="1020" spans="2:17">
      <c r="B1020"/>
      <c r="C1020"/>
      <c r="D1020"/>
      <c r="E1020"/>
      <c r="F1020"/>
      <c r="G1020"/>
      <c r="H1020"/>
      <c r="I1020"/>
      <c r="J1020"/>
      <c r="K1020"/>
      <c r="L1020"/>
      <c r="M1020"/>
      <c r="N1020"/>
      <c r="O1020" s="11" t="str">
        <f t="shared" si="16"/>
        <v/>
      </c>
      <c r="P1020"/>
      <c r="Q1020" s="11"/>
    </row>
    <row r="1021" spans="2:17">
      <c r="B1021"/>
      <c r="C1021"/>
      <c r="D1021"/>
      <c r="E1021"/>
      <c r="F1021"/>
      <c r="G1021"/>
      <c r="H1021"/>
      <c r="I1021"/>
      <c r="J1021"/>
      <c r="K1021"/>
      <c r="L1021"/>
      <c r="M1021"/>
      <c r="N1021"/>
      <c r="O1021" s="11" t="str">
        <f t="shared" si="16"/>
        <v/>
      </c>
      <c r="P1021"/>
      <c r="Q1021" s="11"/>
    </row>
    <row r="1022" spans="2:17">
      <c r="B1022"/>
      <c r="C1022"/>
      <c r="D1022"/>
      <c r="E1022"/>
      <c r="F1022"/>
      <c r="G1022"/>
      <c r="H1022"/>
      <c r="I1022"/>
      <c r="J1022"/>
      <c r="K1022"/>
      <c r="L1022"/>
      <c r="M1022"/>
      <c r="N1022"/>
      <c r="O1022" s="11" t="str">
        <f t="shared" si="16"/>
        <v/>
      </c>
      <c r="P1022"/>
      <c r="Q1022" s="11"/>
    </row>
    <row r="1023" spans="2:17">
      <c r="B1023"/>
      <c r="C1023"/>
      <c r="D1023"/>
      <c r="E1023"/>
      <c r="F1023"/>
      <c r="G1023"/>
      <c r="H1023"/>
      <c r="I1023"/>
      <c r="J1023"/>
      <c r="K1023"/>
      <c r="L1023"/>
      <c r="M1023"/>
      <c r="N1023"/>
      <c r="O1023" s="11" t="str">
        <f t="shared" si="16"/>
        <v/>
      </c>
      <c r="P1023"/>
      <c r="Q1023" s="11"/>
    </row>
    <row r="1024" spans="2:17">
      <c r="B1024"/>
      <c r="C1024"/>
      <c r="D1024"/>
      <c r="E1024"/>
      <c r="F1024"/>
      <c r="G1024"/>
      <c r="H1024"/>
      <c r="I1024"/>
      <c r="J1024"/>
      <c r="K1024"/>
      <c r="L1024"/>
      <c r="M1024"/>
      <c r="N1024"/>
      <c r="O1024" s="11" t="str">
        <f t="shared" si="16"/>
        <v/>
      </c>
      <c r="P1024"/>
      <c r="Q1024" s="11"/>
    </row>
    <row r="1025" spans="2:17">
      <c r="B1025"/>
      <c r="C1025"/>
      <c r="D1025"/>
      <c r="E1025"/>
      <c r="F1025"/>
      <c r="G1025"/>
      <c r="H1025"/>
      <c r="I1025"/>
      <c r="J1025"/>
      <c r="K1025"/>
      <c r="L1025"/>
      <c r="M1025"/>
      <c r="N1025"/>
      <c r="O1025" s="11" t="str">
        <f t="shared" si="16"/>
        <v/>
      </c>
      <c r="P1025"/>
      <c r="Q1025" s="11"/>
    </row>
    <row r="1026" spans="2:17">
      <c r="B1026"/>
      <c r="C1026"/>
      <c r="D1026"/>
      <c r="E1026"/>
      <c r="F1026"/>
      <c r="G1026"/>
      <c r="H1026"/>
      <c r="I1026"/>
      <c r="J1026"/>
      <c r="K1026"/>
      <c r="L1026"/>
      <c r="M1026"/>
      <c r="N1026"/>
      <c r="O1026" s="11" t="str">
        <f t="shared" si="16"/>
        <v/>
      </c>
      <c r="P1026"/>
      <c r="Q1026" s="11"/>
    </row>
    <row r="1027" spans="2:17">
      <c r="B1027"/>
      <c r="C1027"/>
      <c r="D1027"/>
      <c r="E1027"/>
      <c r="F1027"/>
      <c r="G1027"/>
      <c r="H1027"/>
      <c r="I1027"/>
      <c r="J1027"/>
      <c r="K1027"/>
      <c r="L1027"/>
      <c r="M1027"/>
      <c r="N1027"/>
      <c r="O1027" s="11" t="str">
        <f t="shared" si="16"/>
        <v/>
      </c>
      <c r="P1027"/>
      <c r="Q1027" s="11"/>
    </row>
    <row r="1028" spans="2:17">
      <c r="B1028"/>
      <c r="C1028"/>
      <c r="D1028"/>
      <c r="E1028"/>
      <c r="F1028"/>
      <c r="G1028"/>
      <c r="H1028"/>
      <c r="I1028"/>
      <c r="J1028"/>
      <c r="K1028"/>
      <c r="L1028"/>
      <c r="M1028"/>
      <c r="N1028"/>
      <c r="O1028" s="11" t="str">
        <f t="shared" si="16"/>
        <v/>
      </c>
      <c r="P1028"/>
      <c r="Q1028" s="11"/>
    </row>
    <row r="1029" spans="2:17">
      <c r="B1029"/>
      <c r="C1029"/>
      <c r="D1029"/>
      <c r="E1029"/>
      <c r="F1029"/>
      <c r="G1029"/>
      <c r="H1029"/>
      <c r="I1029"/>
      <c r="J1029"/>
      <c r="K1029"/>
      <c r="L1029"/>
      <c r="M1029"/>
      <c r="N1029"/>
      <c r="O1029" s="11" t="str">
        <f t="shared" si="16"/>
        <v/>
      </c>
      <c r="P1029"/>
      <c r="Q1029" s="11"/>
    </row>
    <row r="1030" spans="2:17">
      <c r="B1030"/>
      <c r="C1030"/>
      <c r="D1030"/>
      <c r="E1030"/>
      <c r="F1030"/>
      <c r="G1030"/>
      <c r="H1030"/>
      <c r="I1030"/>
      <c r="J1030"/>
      <c r="K1030"/>
      <c r="L1030"/>
      <c r="M1030"/>
      <c r="N1030"/>
      <c r="O1030" s="11" t="str">
        <f t="shared" si="16"/>
        <v/>
      </c>
      <c r="P1030"/>
      <c r="Q1030" s="11"/>
    </row>
    <row r="1031" spans="2:17">
      <c r="B1031"/>
      <c r="C1031"/>
      <c r="D1031"/>
      <c r="E1031"/>
      <c r="F1031"/>
      <c r="G1031"/>
      <c r="H1031"/>
      <c r="I1031"/>
      <c r="J1031"/>
      <c r="K1031"/>
      <c r="L1031"/>
      <c r="M1031"/>
      <c r="N1031"/>
      <c r="O1031" s="11" t="str">
        <f t="shared" si="16"/>
        <v/>
      </c>
      <c r="P1031"/>
      <c r="Q1031" s="11"/>
    </row>
    <row r="1032" spans="2:17">
      <c r="B1032"/>
      <c r="C1032"/>
      <c r="D1032"/>
      <c r="E1032"/>
      <c r="F1032"/>
      <c r="G1032"/>
      <c r="H1032"/>
      <c r="I1032"/>
      <c r="J1032"/>
      <c r="K1032"/>
      <c r="L1032"/>
      <c r="M1032"/>
      <c r="N1032"/>
      <c r="O1032" s="11" t="str">
        <f t="shared" si="16"/>
        <v/>
      </c>
      <c r="P1032"/>
      <c r="Q1032" s="11"/>
    </row>
    <row r="1033" spans="2:17">
      <c r="B1033"/>
      <c r="C1033"/>
      <c r="D1033"/>
      <c r="E1033"/>
      <c r="F1033"/>
      <c r="G1033"/>
      <c r="H1033"/>
      <c r="I1033"/>
      <c r="J1033"/>
      <c r="K1033"/>
      <c r="L1033"/>
      <c r="M1033"/>
      <c r="N1033"/>
      <c r="O1033" s="11" t="str">
        <f t="shared" si="16"/>
        <v/>
      </c>
      <c r="P1033"/>
      <c r="Q1033" s="11"/>
    </row>
    <row r="1034" spans="2:17">
      <c r="B1034"/>
      <c r="C1034"/>
      <c r="D1034"/>
      <c r="E1034"/>
      <c r="F1034"/>
      <c r="G1034"/>
      <c r="H1034"/>
      <c r="I1034"/>
      <c r="J1034"/>
      <c r="K1034"/>
      <c r="L1034"/>
      <c r="M1034"/>
      <c r="N1034"/>
      <c r="O1034" s="11" t="str">
        <f t="shared" si="16"/>
        <v/>
      </c>
      <c r="P1034"/>
      <c r="Q1034" s="11"/>
    </row>
    <row r="1035" spans="2:17">
      <c r="B1035"/>
      <c r="C1035"/>
      <c r="D1035"/>
      <c r="E1035"/>
      <c r="F1035"/>
      <c r="G1035"/>
      <c r="H1035"/>
      <c r="I1035"/>
      <c r="J1035"/>
      <c r="K1035"/>
      <c r="L1035"/>
      <c r="M1035"/>
      <c r="N1035"/>
      <c r="O1035" s="11" t="str">
        <f t="shared" si="16"/>
        <v/>
      </c>
      <c r="P1035"/>
      <c r="Q1035" s="11"/>
    </row>
    <row r="1036" spans="2:17">
      <c r="B1036"/>
      <c r="C1036"/>
      <c r="D1036"/>
      <c r="E1036"/>
      <c r="F1036"/>
      <c r="G1036"/>
      <c r="H1036"/>
      <c r="I1036"/>
      <c r="J1036"/>
      <c r="K1036"/>
      <c r="L1036"/>
      <c r="M1036"/>
      <c r="N1036"/>
      <c r="O1036" s="11" t="str">
        <f t="shared" si="16"/>
        <v/>
      </c>
      <c r="P1036"/>
      <c r="Q1036" s="11"/>
    </row>
    <row r="1037" spans="2:17">
      <c r="B1037"/>
      <c r="C1037"/>
      <c r="D1037"/>
      <c r="E1037"/>
      <c r="F1037"/>
      <c r="G1037"/>
      <c r="H1037"/>
      <c r="I1037"/>
      <c r="J1037"/>
      <c r="K1037"/>
      <c r="L1037"/>
      <c r="M1037"/>
      <c r="N1037"/>
      <c r="O1037" s="11" t="str">
        <f t="shared" si="16"/>
        <v/>
      </c>
      <c r="P1037"/>
      <c r="Q1037" s="11"/>
    </row>
    <row r="1038" spans="2:17">
      <c r="B1038"/>
      <c r="C1038"/>
      <c r="D1038"/>
      <c r="E1038"/>
      <c r="F1038"/>
      <c r="G1038"/>
      <c r="H1038"/>
      <c r="I1038"/>
      <c r="J1038"/>
      <c r="K1038"/>
      <c r="L1038"/>
      <c r="M1038"/>
      <c r="N1038"/>
      <c r="O1038" s="11" t="str">
        <f t="shared" si="16"/>
        <v/>
      </c>
      <c r="P1038"/>
      <c r="Q1038" s="11"/>
    </row>
    <row r="1039" spans="2:17">
      <c r="B1039"/>
      <c r="C1039"/>
      <c r="D1039"/>
      <c r="E1039"/>
      <c r="F1039"/>
      <c r="G1039"/>
      <c r="H1039"/>
      <c r="I1039"/>
      <c r="J1039"/>
      <c r="K1039"/>
      <c r="L1039"/>
      <c r="M1039"/>
      <c r="N1039"/>
      <c r="O1039" s="11" t="str">
        <f t="shared" si="16"/>
        <v/>
      </c>
      <c r="P1039"/>
      <c r="Q1039" s="11"/>
    </row>
    <row r="1040" spans="2:17">
      <c r="B1040"/>
      <c r="C1040"/>
      <c r="D1040"/>
      <c r="E1040"/>
      <c r="F1040"/>
      <c r="G1040"/>
      <c r="H1040"/>
      <c r="I1040"/>
      <c r="J1040"/>
      <c r="K1040"/>
      <c r="L1040"/>
      <c r="M1040"/>
      <c r="N1040"/>
      <c r="O1040" s="11" t="str">
        <f t="shared" si="16"/>
        <v/>
      </c>
      <c r="P1040"/>
      <c r="Q1040" s="11"/>
    </row>
    <row r="1041" spans="2:17">
      <c r="B1041"/>
      <c r="C1041"/>
      <c r="D1041"/>
      <c r="E1041"/>
      <c r="F1041"/>
      <c r="G1041"/>
      <c r="H1041"/>
      <c r="I1041"/>
      <c r="J1041"/>
      <c r="K1041"/>
      <c r="L1041"/>
      <c r="M1041"/>
      <c r="N1041"/>
      <c r="O1041" s="11" t="str">
        <f t="shared" si="16"/>
        <v/>
      </c>
      <c r="P1041"/>
      <c r="Q1041" s="11"/>
    </row>
    <row r="1042" spans="2:17">
      <c r="B1042"/>
      <c r="C1042"/>
      <c r="D1042"/>
      <c r="E1042"/>
      <c r="F1042"/>
      <c r="G1042"/>
      <c r="H1042"/>
      <c r="I1042"/>
      <c r="J1042"/>
      <c r="K1042"/>
      <c r="L1042"/>
      <c r="M1042"/>
      <c r="N1042"/>
      <c r="O1042" s="11" t="str">
        <f t="shared" si="16"/>
        <v/>
      </c>
      <c r="P1042"/>
      <c r="Q1042" s="11"/>
    </row>
    <row r="1043" spans="2:17">
      <c r="B1043"/>
      <c r="C1043"/>
      <c r="D1043"/>
      <c r="E1043"/>
      <c r="F1043"/>
      <c r="G1043"/>
      <c r="H1043"/>
      <c r="I1043"/>
      <c r="J1043"/>
      <c r="K1043"/>
      <c r="L1043"/>
      <c r="M1043"/>
      <c r="N1043"/>
      <c r="O1043" s="11" t="str">
        <f t="shared" si="16"/>
        <v/>
      </c>
      <c r="P1043"/>
      <c r="Q1043" s="11"/>
    </row>
    <row r="1044" spans="2:17">
      <c r="B1044"/>
      <c r="C1044"/>
      <c r="D1044"/>
      <c r="E1044"/>
      <c r="F1044"/>
      <c r="G1044"/>
      <c r="H1044"/>
      <c r="I1044"/>
      <c r="J1044"/>
      <c r="K1044"/>
      <c r="L1044"/>
      <c r="M1044"/>
      <c r="N1044"/>
      <c r="O1044" s="11" t="str">
        <f t="shared" si="16"/>
        <v/>
      </c>
      <c r="P1044"/>
      <c r="Q1044" s="11"/>
    </row>
    <row r="1045" spans="2:17">
      <c r="B1045"/>
      <c r="C1045"/>
      <c r="D1045"/>
      <c r="E1045"/>
      <c r="F1045"/>
      <c r="G1045"/>
      <c r="H1045"/>
      <c r="I1045"/>
      <c r="J1045"/>
      <c r="K1045"/>
      <c r="L1045"/>
      <c r="M1045"/>
      <c r="N1045"/>
      <c r="O1045" s="11" t="str">
        <f t="shared" si="16"/>
        <v/>
      </c>
      <c r="P1045"/>
      <c r="Q1045" s="11"/>
    </row>
    <row r="1046" spans="2:17">
      <c r="B1046"/>
      <c r="C1046"/>
      <c r="D1046"/>
      <c r="E1046"/>
      <c r="F1046"/>
      <c r="G1046"/>
      <c r="H1046"/>
      <c r="I1046"/>
      <c r="J1046"/>
      <c r="K1046"/>
      <c r="L1046"/>
      <c r="M1046"/>
      <c r="N1046"/>
      <c r="O1046" s="11" t="str">
        <f t="shared" ref="O1046:O1109" si="17">IFERROR(RATE(2033-2026,,-G1046,N1046),"")</f>
        <v/>
      </c>
      <c r="P1046"/>
      <c r="Q1046" s="11"/>
    </row>
    <row r="1047" spans="2:17">
      <c r="B1047"/>
      <c r="C1047"/>
      <c r="D1047"/>
      <c r="E1047"/>
      <c r="F1047"/>
      <c r="G1047"/>
      <c r="H1047"/>
      <c r="I1047"/>
      <c r="J1047"/>
      <c r="K1047"/>
      <c r="L1047"/>
      <c r="M1047"/>
      <c r="N1047"/>
      <c r="O1047" s="11" t="str">
        <f t="shared" si="17"/>
        <v/>
      </c>
      <c r="P1047"/>
      <c r="Q1047" s="11"/>
    </row>
    <row r="1048" spans="2:17">
      <c r="B1048"/>
      <c r="C1048"/>
      <c r="D1048"/>
      <c r="E1048"/>
      <c r="F1048"/>
      <c r="G1048"/>
      <c r="H1048"/>
      <c r="I1048"/>
      <c r="J1048"/>
      <c r="K1048"/>
      <c r="L1048"/>
      <c r="M1048"/>
      <c r="N1048"/>
      <c r="O1048" s="11" t="str">
        <f t="shared" si="17"/>
        <v/>
      </c>
      <c r="P1048"/>
      <c r="Q1048" s="11"/>
    </row>
    <row r="1049" spans="2:17">
      <c r="B1049"/>
      <c r="C1049"/>
      <c r="D1049"/>
      <c r="E1049"/>
      <c r="F1049"/>
      <c r="G1049"/>
      <c r="H1049"/>
      <c r="I1049"/>
      <c r="J1049"/>
      <c r="K1049"/>
      <c r="L1049"/>
      <c r="M1049"/>
      <c r="N1049"/>
      <c r="O1049" s="11" t="str">
        <f t="shared" si="17"/>
        <v/>
      </c>
      <c r="P1049"/>
      <c r="Q1049" s="11"/>
    </row>
    <row r="1050" spans="2:17">
      <c r="B1050"/>
      <c r="C1050"/>
      <c r="D1050"/>
      <c r="E1050"/>
      <c r="F1050"/>
      <c r="G1050"/>
      <c r="H1050"/>
      <c r="I1050"/>
      <c r="J1050"/>
      <c r="K1050"/>
      <c r="L1050"/>
      <c r="M1050"/>
      <c r="N1050"/>
      <c r="O1050" s="11" t="str">
        <f t="shared" si="17"/>
        <v/>
      </c>
      <c r="P1050"/>
      <c r="Q1050" s="11"/>
    </row>
    <row r="1051" spans="2:17">
      <c r="B1051"/>
      <c r="C1051"/>
      <c r="D1051"/>
      <c r="E1051"/>
      <c r="F1051"/>
      <c r="G1051"/>
      <c r="H1051"/>
      <c r="I1051"/>
      <c r="J1051"/>
      <c r="K1051"/>
      <c r="L1051"/>
      <c r="M1051"/>
      <c r="N1051"/>
      <c r="O1051" s="11" t="str">
        <f t="shared" si="17"/>
        <v/>
      </c>
      <c r="P1051"/>
      <c r="Q1051" s="11"/>
    </row>
    <row r="1052" spans="2:17">
      <c r="B1052"/>
      <c r="C1052"/>
      <c r="D1052"/>
      <c r="E1052"/>
      <c r="F1052"/>
      <c r="G1052"/>
      <c r="H1052"/>
      <c r="I1052"/>
      <c r="J1052"/>
      <c r="K1052"/>
      <c r="L1052"/>
      <c r="M1052"/>
      <c r="N1052"/>
      <c r="O1052" s="11" t="str">
        <f t="shared" si="17"/>
        <v/>
      </c>
      <c r="P1052"/>
      <c r="Q1052" s="11"/>
    </row>
    <row r="1053" spans="2:17">
      <c r="B1053"/>
      <c r="C1053"/>
      <c r="D1053"/>
      <c r="E1053"/>
      <c r="F1053"/>
      <c r="G1053"/>
      <c r="H1053"/>
      <c r="I1053"/>
      <c r="J1053"/>
      <c r="K1053"/>
      <c r="L1053"/>
      <c r="M1053"/>
      <c r="N1053"/>
      <c r="O1053" s="11" t="str">
        <f t="shared" si="17"/>
        <v/>
      </c>
      <c r="P1053"/>
      <c r="Q1053" s="11"/>
    </row>
    <row r="1054" spans="2:17">
      <c r="B1054"/>
      <c r="C1054"/>
      <c r="D1054"/>
      <c r="E1054"/>
      <c r="F1054"/>
      <c r="G1054"/>
      <c r="H1054"/>
      <c r="I1054"/>
      <c r="J1054"/>
      <c r="K1054"/>
      <c r="L1054"/>
      <c r="M1054"/>
      <c r="N1054"/>
      <c r="O1054" s="11" t="str">
        <f t="shared" si="17"/>
        <v/>
      </c>
      <c r="P1054"/>
      <c r="Q1054" s="11"/>
    </row>
    <row r="1055" spans="2:17">
      <c r="B1055"/>
      <c r="C1055"/>
      <c r="D1055"/>
      <c r="E1055"/>
      <c r="F1055"/>
      <c r="G1055"/>
      <c r="H1055"/>
      <c r="I1055"/>
      <c r="J1055"/>
      <c r="K1055"/>
      <c r="L1055"/>
      <c r="M1055"/>
      <c r="N1055"/>
      <c r="O1055" s="11" t="str">
        <f t="shared" si="17"/>
        <v/>
      </c>
      <c r="P1055"/>
      <c r="Q1055" s="11"/>
    </row>
    <row r="1056" spans="2:17">
      <c r="B1056"/>
      <c r="C1056"/>
      <c r="D1056"/>
      <c r="E1056"/>
      <c r="F1056"/>
      <c r="G1056"/>
      <c r="H1056"/>
      <c r="I1056"/>
      <c r="J1056"/>
      <c r="K1056"/>
      <c r="L1056"/>
      <c r="M1056"/>
      <c r="N1056"/>
      <c r="O1056" s="11" t="str">
        <f t="shared" si="17"/>
        <v/>
      </c>
      <c r="P1056"/>
      <c r="Q1056" s="11"/>
    </row>
    <row r="1057" spans="2:17">
      <c r="B1057"/>
      <c r="C1057"/>
      <c r="D1057"/>
      <c r="E1057"/>
      <c r="F1057"/>
      <c r="G1057"/>
      <c r="H1057"/>
      <c r="I1057"/>
      <c r="J1057"/>
      <c r="K1057"/>
      <c r="L1057"/>
      <c r="M1057"/>
      <c r="N1057"/>
      <c r="O1057" s="11" t="str">
        <f t="shared" si="17"/>
        <v/>
      </c>
      <c r="P1057"/>
      <c r="Q1057" s="11"/>
    </row>
    <row r="1058" spans="2:17">
      <c r="B1058"/>
      <c r="C1058"/>
      <c r="D1058"/>
      <c r="E1058"/>
      <c r="F1058"/>
      <c r="G1058"/>
      <c r="H1058"/>
      <c r="I1058"/>
      <c r="J1058"/>
      <c r="K1058"/>
      <c r="L1058"/>
      <c r="M1058"/>
      <c r="N1058"/>
      <c r="O1058" s="11" t="str">
        <f t="shared" si="17"/>
        <v/>
      </c>
      <c r="P1058"/>
      <c r="Q1058" s="11"/>
    </row>
    <row r="1059" spans="2:17">
      <c r="B1059"/>
      <c r="C1059"/>
      <c r="D1059"/>
      <c r="E1059"/>
      <c r="F1059"/>
      <c r="G1059"/>
      <c r="H1059"/>
      <c r="I1059"/>
      <c r="J1059"/>
      <c r="K1059"/>
      <c r="L1059"/>
      <c r="M1059"/>
      <c r="N1059"/>
      <c r="O1059" s="11" t="str">
        <f t="shared" si="17"/>
        <v/>
      </c>
      <c r="P1059"/>
      <c r="Q1059" s="11"/>
    </row>
    <row r="1060" spans="2:17">
      <c r="B1060"/>
      <c r="C1060"/>
      <c r="D1060"/>
      <c r="E1060"/>
      <c r="F1060"/>
      <c r="G1060"/>
      <c r="H1060"/>
      <c r="I1060"/>
      <c r="J1060"/>
      <c r="K1060"/>
      <c r="L1060"/>
      <c r="M1060"/>
      <c r="N1060"/>
      <c r="O1060" s="11" t="str">
        <f t="shared" si="17"/>
        <v/>
      </c>
      <c r="P1060"/>
      <c r="Q1060" s="11"/>
    </row>
    <row r="1061" spans="2:17">
      <c r="B1061"/>
      <c r="C1061"/>
      <c r="D1061"/>
      <c r="E1061"/>
      <c r="F1061"/>
      <c r="G1061"/>
      <c r="H1061"/>
      <c r="I1061"/>
      <c r="J1061"/>
      <c r="K1061"/>
      <c r="L1061"/>
      <c r="M1061"/>
      <c r="N1061"/>
      <c r="O1061" s="11" t="str">
        <f t="shared" si="17"/>
        <v/>
      </c>
      <c r="P1061"/>
      <c r="Q1061" s="11"/>
    </row>
    <row r="1062" spans="2:17">
      <c r="B1062"/>
      <c r="C1062"/>
      <c r="D1062"/>
      <c r="E1062"/>
      <c r="F1062"/>
      <c r="G1062"/>
      <c r="H1062"/>
      <c r="I1062"/>
      <c r="J1062"/>
      <c r="K1062"/>
      <c r="L1062"/>
      <c r="M1062"/>
      <c r="N1062"/>
      <c r="O1062" s="11" t="str">
        <f t="shared" si="17"/>
        <v/>
      </c>
      <c r="P1062"/>
      <c r="Q1062" s="11"/>
    </row>
    <row r="1063" spans="2:17">
      <c r="B1063"/>
      <c r="C1063"/>
      <c r="D1063"/>
      <c r="E1063"/>
      <c r="F1063"/>
      <c r="G1063"/>
      <c r="H1063"/>
      <c r="I1063"/>
      <c r="J1063"/>
      <c r="K1063"/>
      <c r="L1063"/>
      <c r="M1063"/>
      <c r="N1063"/>
      <c r="O1063" s="11" t="str">
        <f t="shared" si="17"/>
        <v/>
      </c>
      <c r="P1063"/>
      <c r="Q1063" s="11"/>
    </row>
    <row r="1064" spans="2:17">
      <c r="B1064"/>
      <c r="C1064"/>
      <c r="D1064"/>
      <c r="E1064"/>
      <c r="F1064"/>
      <c r="G1064"/>
      <c r="H1064"/>
      <c r="I1064"/>
      <c r="J1064"/>
      <c r="K1064"/>
      <c r="L1064"/>
      <c r="M1064"/>
      <c r="N1064"/>
      <c r="O1064" s="11" t="str">
        <f t="shared" si="17"/>
        <v/>
      </c>
      <c r="P1064"/>
      <c r="Q1064" s="11"/>
    </row>
    <row r="1065" spans="2:17">
      <c r="B1065"/>
      <c r="C1065"/>
      <c r="D1065"/>
      <c r="E1065"/>
      <c r="F1065"/>
      <c r="G1065"/>
      <c r="H1065"/>
      <c r="I1065"/>
      <c r="J1065"/>
      <c r="K1065"/>
      <c r="L1065"/>
      <c r="M1065"/>
      <c r="N1065"/>
      <c r="O1065" s="11" t="str">
        <f t="shared" si="17"/>
        <v/>
      </c>
      <c r="P1065"/>
      <c r="Q1065" s="11"/>
    </row>
    <row r="1066" spans="2:17">
      <c r="B1066"/>
      <c r="C1066"/>
      <c r="D1066"/>
      <c r="E1066"/>
      <c r="F1066"/>
      <c r="G1066"/>
      <c r="H1066"/>
      <c r="I1066"/>
      <c r="J1066"/>
      <c r="K1066"/>
      <c r="L1066"/>
      <c r="M1066"/>
      <c r="N1066"/>
      <c r="O1066" s="11" t="str">
        <f t="shared" si="17"/>
        <v/>
      </c>
      <c r="P1066"/>
      <c r="Q1066" s="11"/>
    </row>
    <row r="1067" spans="2:17">
      <c r="B1067"/>
      <c r="C1067"/>
      <c r="D1067"/>
      <c r="E1067"/>
      <c r="F1067"/>
      <c r="G1067"/>
      <c r="H1067"/>
      <c r="I1067"/>
      <c r="J1067"/>
      <c r="K1067"/>
      <c r="L1067"/>
      <c r="M1067"/>
      <c r="N1067"/>
      <c r="O1067" s="11" t="str">
        <f t="shared" si="17"/>
        <v/>
      </c>
      <c r="P1067"/>
      <c r="Q1067" s="11"/>
    </row>
    <row r="1068" spans="2:17">
      <c r="B1068"/>
      <c r="C1068"/>
      <c r="D1068"/>
      <c r="E1068"/>
      <c r="F1068"/>
      <c r="G1068"/>
      <c r="H1068"/>
      <c r="I1068"/>
      <c r="J1068"/>
      <c r="K1068"/>
      <c r="L1068"/>
      <c r="M1068"/>
      <c r="N1068"/>
      <c r="O1068" s="11" t="str">
        <f t="shared" si="17"/>
        <v/>
      </c>
      <c r="P1068"/>
      <c r="Q1068" s="11"/>
    </row>
    <row r="1069" spans="2:17">
      <c r="B1069"/>
      <c r="C1069"/>
      <c r="D1069"/>
      <c r="E1069"/>
      <c r="F1069"/>
      <c r="G1069"/>
      <c r="H1069"/>
      <c r="I1069"/>
      <c r="J1069"/>
      <c r="K1069"/>
      <c r="L1069"/>
      <c r="M1069"/>
      <c r="N1069"/>
      <c r="O1069" s="11" t="str">
        <f t="shared" si="17"/>
        <v/>
      </c>
      <c r="P1069"/>
      <c r="Q1069" s="11"/>
    </row>
    <row r="1070" spans="2:17">
      <c r="B1070"/>
      <c r="C1070"/>
      <c r="D1070"/>
      <c r="E1070"/>
      <c r="F1070"/>
      <c r="G1070"/>
      <c r="H1070"/>
      <c r="I1070"/>
      <c r="J1070"/>
      <c r="K1070"/>
      <c r="L1070"/>
      <c r="M1070"/>
      <c r="N1070"/>
      <c r="O1070" s="11" t="str">
        <f t="shared" si="17"/>
        <v/>
      </c>
      <c r="P1070"/>
      <c r="Q1070" s="11"/>
    </row>
    <row r="1071" spans="2:17">
      <c r="B1071"/>
      <c r="C1071"/>
      <c r="D1071"/>
      <c r="E1071"/>
      <c r="F1071"/>
      <c r="G1071"/>
      <c r="H1071"/>
      <c r="I1071"/>
      <c r="J1071"/>
      <c r="K1071"/>
      <c r="L1071"/>
      <c r="M1071"/>
      <c r="N1071"/>
      <c r="O1071" s="11" t="str">
        <f t="shared" si="17"/>
        <v/>
      </c>
      <c r="P1071"/>
      <c r="Q1071" s="11"/>
    </row>
    <row r="1072" spans="2:17">
      <c r="B1072"/>
      <c r="C1072"/>
      <c r="D1072"/>
      <c r="E1072"/>
      <c r="F1072"/>
      <c r="G1072"/>
      <c r="H1072"/>
      <c r="I1072"/>
      <c r="J1072"/>
      <c r="K1072"/>
      <c r="L1072"/>
      <c r="M1072"/>
      <c r="N1072"/>
      <c r="O1072" s="11" t="str">
        <f t="shared" si="17"/>
        <v/>
      </c>
      <c r="P1072"/>
      <c r="Q1072" s="11"/>
    </row>
    <row r="1073" spans="2:17">
      <c r="B1073"/>
      <c r="C1073"/>
      <c r="D1073"/>
      <c r="E1073"/>
      <c r="F1073"/>
      <c r="G1073"/>
      <c r="H1073"/>
      <c r="I1073"/>
      <c r="J1073"/>
      <c r="K1073"/>
      <c r="L1073"/>
      <c r="M1073"/>
      <c r="N1073"/>
      <c r="O1073" s="11" t="str">
        <f t="shared" si="17"/>
        <v/>
      </c>
      <c r="P1073"/>
      <c r="Q1073" s="11"/>
    </row>
    <row r="1074" spans="2:17">
      <c r="B1074"/>
      <c r="C1074"/>
      <c r="D1074"/>
      <c r="E1074"/>
      <c r="F1074"/>
      <c r="G1074"/>
      <c r="H1074"/>
      <c r="I1074"/>
      <c r="J1074"/>
      <c r="K1074"/>
      <c r="L1074"/>
      <c r="M1074"/>
      <c r="N1074"/>
      <c r="O1074" s="11" t="str">
        <f t="shared" si="17"/>
        <v/>
      </c>
      <c r="P1074"/>
      <c r="Q1074" s="11"/>
    </row>
    <row r="1075" spans="2:17">
      <c r="B1075"/>
      <c r="C1075"/>
      <c r="D1075"/>
      <c r="E1075"/>
      <c r="F1075"/>
      <c r="G1075"/>
      <c r="H1075"/>
      <c r="I1075"/>
      <c r="J1075"/>
      <c r="K1075"/>
      <c r="L1075"/>
      <c r="M1075"/>
      <c r="N1075"/>
      <c r="O1075" s="11" t="str">
        <f t="shared" si="17"/>
        <v/>
      </c>
      <c r="P1075"/>
      <c r="Q1075" s="11"/>
    </row>
    <row r="1076" spans="2:17">
      <c r="B1076"/>
      <c r="C1076"/>
      <c r="D1076"/>
      <c r="E1076"/>
      <c r="F1076"/>
      <c r="G1076"/>
      <c r="H1076"/>
      <c r="I1076"/>
      <c r="J1076"/>
      <c r="K1076"/>
      <c r="L1076"/>
      <c r="M1076"/>
      <c r="N1076"/>
      <c r="O1076" s="11" t="str">
        <f t="shared" si="17"/>
        <v/>
      </c>
      <c r="P1076"/>
      <c r="Q1076" s="11"/>
    </row>
    <row r="1077" spans="2:17">
      <c r="B1077"/>
      <c r="C1077"/>
      <c r="D1077"/>
      <c r="E1077"/>
      <c r="F1077"/>
      <c r="G1077"/>
      <c r="H1077"/>
      <c r="I1077"/>
      <c r="J1077"/>
      <c r="K1077"/>
      <c r="L1077"/>
      <c r="M1077"/>
      <c r="N1077"/>
      <c r="O1077" s="11" t="str">
        <f t="shared" si="17"/>
        <v/>
      </c>
      <c r="P1077"/>
      <c r="Q1077" s="11"/>
    </row>
    <row r="1078" spans="2:17">
      <c r="B1078"/>
      <c r="C1078"/>
      <c r="D1078"/>
      <c r="E1078"/>
      <c r="F1078"/>
      <c r="G1078"/>
      <c r="H1078"/>
      <c r="I1078"/>
      <c r="J1078"/>
      <c r="K1078"/>
      <c r="L1078"/>
      <c r="M1078"/>
      <c r="N1078"/>
      <c r="O1078" s="11" t="str">
        <f t="shared" si="17"/>
        <v/>
      </c>
      <c r="P1078"/>
      <c r="Q1078" s="11"/>
    </row>
    <row r="1079" spans="2:17">
      <c r="B1079"/>
      <c r="C1079"/>
      <c r="D1079"/>
      <c r="E1079"/>
      <c r="F1079"/>
      <c r="G1079"/>
      <c r="H1079"/>
      <c r="I1079"/>
      <c r="J1079"/>
      <c r="K1079"/>
      <c r="L1079"/>
      <c r="M1079"/>
      <c r="N1079"/>
      <c r="O1079" s="11" t="str">
        <f t="shared" si="17"/>
        <v/>
      </c>
      <c r="P1079"/>
      <c r="Q1079" s="11"/>
    </row>
    <row r="1080" spans="2:17">
      <c r="B1080"/>
      <c r="C1080"/>
      <c r="D1080"/>
      <c r="E1080"/>
      <c r="F1080"/>
      <c r="G1080"/>
      <c r="H1080"/>
      <c r="I1080"/>
      <c r="J1080"/>
      <c r="K1080"/>
      <c r="L1080"/>
      <c r="M1080"/>
      <c r="N1080"/>
      <c r="O1080" s="11" t="str">
        <f t="shared" si="17"/>
        <v/>
      </c>
      <c r="P1080"/>
      <c r="Q1080" s="11"/>
    </row>
    <row r="1081" spans="2:17">
      <c r="B1081"/>
      <c r="C1081"/>
      <c r="D1081"/>
      <c r="E1081"/>
      <c r="F1081"/>
      <c r="G1081"/>
      <c r="H1081"/>
      <c r="I1081"/>
      <c r="J1081"/>
      <c r="K1081"/>
      <c r="L1081"/>
      <c r="M1081"/>
      <c r="N1081"/>
      <c r="O1081" s="11" t="str">
        <f t="shared" si="17"/>
        <v/>
      </c>
      <c r="P1081"/>
      <c r="Q1081" s="11"/>
    </row>
    <row r="1082" spans="2:17">
      <c r="B1082"/>
      <c r="C1082"/>
      <c r="D1082"/>
      <c r="E1082"/>
      <c r="F1082"/>
      <c r="G1082"/>
      <c r="H1082"/>
      <c r="I1082"/>
      <c r="J1082"/>
      <c r="K1082"/>
      <c r="L1082"/>
      <c r="M1082"/>
      <c r="N1082"/>
      <c r="O1082" s="11" t="str">
        <f t="shared" si="17"/>
        <v/>
      </c>
      <c r="P1082"/>
      <c r="Q1082" s="11"/>
    </row>
    <row r="1083" spans="2:17">
      <c r="B1083"/>
      <c r="C1083"/>
      <c r="D1083"/>
      <c r="E1083"/>
      <c r="F1083"/>
      <c r="G1083"/>
      <c r="H1083"/>
      <c r="I1083"/>
      <c r="J1083"/>
      <c r="K1083"/>
      <c r="L1083"/>
      <c r="M1083"/>
      <c r="N1083"/>
      <c r="O1083" s="11" t="str">
        <f t="shared" si="17"/>
        <v/>
      </c>
      <c r="P1083"/>
      <c r="Q1083" s="11"/>
    </row>
    <row r="1084" spans="2:17">
      <c r="B1084"/>
      <c r="C1084"/>
      <c r="D1084"/>
      <c r="E1084"/>
      <c r="F1084"/>
      <c r="G1084"/>
      <c r="H1084"/>
      <c r="I1084"/>
      <c r="J1084"/>
      <c r="K1084"/>
      <c r="L1084"/>
      <c r="M1084"/>
      <c r="N1084"/>
      <c r="O1084" s="11" t="str">
        <f t="shared" si="17"/>
        <v/>
      </c>
      <c r="P1084"/>
      <c r="Q1084" s="11"/>
    </row>
    <row r="1085" spans="2:17">
      <c r="B1085"/>
      <c r="C1085"/>
      <c r="D1085"/>
      <c r="E1085"/>
      <c r="F1085"/>
      <c r="G1085"/>
      <c r="H1085"/>
      <c r="I1085"/>
      <c r="J1085"/>
      <c r="K1085"/>
      <c r="L1085"/>
      <c r="M1085"/>
      <c r="N1085"/>
      <c r="O1085" s="11" t="str">
        <f t="shared" si="17"/>
        <v/>
      </c>
      <c r="P1085"/>
      <c r="Q1085" s="11"/>
    </row>
    <row r="1086" spans="2:17">
      <c r="B1086"/>
      <c r="C1086"/>
      <c r="D1086"/>
      <c r="E1086"/>
      <c r="F1086"/>
      <c r="G1086"/>
      <c r="H1086"/>
      <c r="I1086"/>
      <c r="J1086"/>
      <c r="K1086"/>
      <c r="L1086"/>
      <c r="M1086"/>
      <c r="N1086"/>
      <c r="O1086" s="11" t="str">
        <f t="shared" si="17"/>
        <v/>
      </c>
      <c r="P1086"/>
      <c r="Q1086" s="11"/>
    </row>
    <row r="1087" spans="2:17">
      <c r="B1087"/>
      <c r="C1087"/>
      <c r="D1087"/>
      <c r="E1087"/>
      <c r="F1087"/>
      <c r="G1087"/>
      <c r="H1087"/>
      <c r="I1087"/>
      <c r="J1087"/>
      <c r="K1087"/>
      <c r="L1087"/>
      <c r="M1087"/>
      <c r="N1087"/>
      <c r="O1087" s="11" t="str">
        <f t="shared" si="17"/>
        <v/>
      </c>
      <c r="P1087"/>
      <c r="Q1087" s="11"/>
    </row>
    <row r="1088" spans="2:17">
      <c r="B1088"/>
      <c r="C1088"/>
      <c r="D1088"/>
      <c r="E1088"/>
      <c r="F1088"/>
      <c r="G1088"/>
      <c r="H1088"/>
      <c r="I1088"/>
      <c r="J1088"/>
      <c r="K1088"/>
      <c r="L1088"/>
      <c r="M1088"/>
      <c r="N1088"/>
      <c r="O1088" s="11" t="str">
        <f t="shared" si="17"/>
        <v/>
      </c>
      <c r="P1088"/>
      <c r="Q1088" s="11"/>
    </row>
    <row r="1089" spans="2:17">
      <c r="B1089"/>
      <c r="C1089"/>
      <c r="D1089"/>
      <c r="E1089"/>
      <c r="F1089"/>
      <c r="G1089"/>
      <c r="H1089"/>
      <c r="I1089"/>
      <c r="J1089"/>
      <c r="K1089"/>
      <c r="L1089"/>
      <c r="M1089"/>
      <c r="N1089"/>
      <c r="O1089" s="11" t="str">
        <f t="shared" si="17"/>
        <v/>
      </c>
      <c r="P1089"/>
      <c r="Q1089" s="11"/>
    </row>
    <row r="1090" spans="2:17">
      <c r="B1090"/>
      <c r="C1090"/>
      <c r="D1090"/>
      <c r="E1090"/>
      <c r="F1090"/>
      <c r="G1090"/>
      <c r="H1090"/>
      <c r="I1090"/>
      <c r="J1090"/>
      <c r="K1090"/>
      <c r="L1090"/>
      <c r="M1090"/>
      <c r="N1090"/>
      <c r="O1090" s="11" t="str">
        <f t="shared" si="17"/>
        <v/>
      </c>
      <c r="P1090"/>
      <c r="Q1090" s="11"/>
    </row>
    <row r="1091" spans="2:17">
      <c r="B1091"/>
      <c r="C1091"/>
      <c r="D1091"/>
      <c r="E1091"/>
      <c r="F1091"/>
      <c r="G1091"/>
      <c r="H1091"/>
      <c r="I1091"/>
      <c r="J1091"/>
      <c r="K1091"/>
      <c r="L1091"/>
      <c r="M1091"/>
      <c r="N1091"/>
      <c r="O1091" s="11" t="str">
        <f t="shared" si="17"/>
        <v/>
      </c>
      <c r="P1091"/>
      <c r="Q1091" s="11"/>
    </row>
    <row r="1092" spans="2:17">
      <c r="B1092"/>
      <c r="C1092"/>
      <c r="D1092"/>
      <c r="E1092"/>
      <c r="F1092"/>
      <c r="G1092"/>
      <c r="H1092"/>
      <c r="I1092"/>
      <c r="J1092"/>
      <c r="K1092"/>
      <c r="L1092"/>
      <c r="M1092"/>
      <c r="N1092"/>
      <c r="O1092" s="11" t="str">
        <f t="shared" si="17"/>
        <v/>
      </c>
      <c r="P1092"/>
      <c r="Q1092" s="11"/>
    </row>
    <row r="1093" spans="2:17">
      <c r="B1093"/>
      <c r="C1093"/>
      <c r="D1093"/>
      <c r="E1093"/>
      <c r="F1093"/>
      <c r="G1093"/>
      <c r="H1093"/>
      <c r="I1093"/>
      <c r="J1093"/>
      <c r="K1093"/>
      <c r="L1093"/>
      <c r="M1093"/>
      <c r="N1093"/>
      <c r="O1093" s="11" t="str">
        <f t="shared" si="17"/>
        <v/>
      </c>
      <c r="P1093"/>
      <c r="Q1093" s="11"/>
    </row>
    <row r="1094" spans="2:17">
      <c r="B1094"/>
      <c r="C1094"/>
      <c r="D1094"/>
      <c r="E1094"/>
      <c r="F1094"/>
      <c r="G1094"/>
      <c r="H1094"/>
      <c r="I1094"/>
      <c r="J1094"/>
      <c r="K1094"/>
      <c r="L1094"/>
      <c r="M1094"/>
      <c r="N1094"/>
      <c r="O1094" s="11" t="str">
        <f t="shared" si="17"/>
        <v/>
      </c>
      <c r="P1094"/>
      <c r="Q1094" s="11"/>
    </row>
    <row r="1095" spans="2:17">
      <c r="B1095"/>
      <c r="C1095"/>
      <c r="D1095"/>
      <c r="E1095"/>
      <c r="F1095"/>
      <c r="G1095"/>
      <c r="H1095"/>
      <c r="I1095"/>
      <c r="J1095"/>
      <c r="K1095"/>
      <c r="L1095"/>
      <c r="M1095"/>
      <c r="N1095"/>
      <c r="O1095" s="11" t="str">
        <f t="shared" si="17"/>
        <v/>
      </c>
      <c r="P1095"/>
      <c r="Q1095" s="11"/>
    </row>
    <row r="1096" spans="2:17">
      <c r="B1096"/>
      <c r="C1096"/>
      <c r="D1096"/>
      <c r="E1096"/>
      <c r="F1096"/>
      <c r="G1096"/>
      <c r="H1096"/>
      <c r="I1096"/>
      <c r="J1096"/>
      <c r="K1096"/>
      <c r="L1096"/>
      <c r="M1096"/>
      <c r="N1096"/>
      <c r="O1096" s="11" t="str">
        <f t="shared" si="17"/>
        <v/>
      </c>
      <c r="P1096"/>
      <c r="Q1096" s="11"/>
    </row>
    <row r="1097" spans="2:17">
      <c r="B1097"/>
      <c r="C1097"/>
      <c r="D1097"/>
      <c r="E1097"/>
      <c r="F1097"/>
      <c r="G1097"/>
      <c r="H1097"/>
      <c r="I1097"/>
      <c r="J1097"/>
      <c r="K1097"/>
      <c r="L1097"/>
      <c r="M1097"/>
      <c r="N1097"/>
      <c r="O1097" s="11" t="str">
        <f t="shared" si="17"/>
        <v/>
      </c>
      <c r="P1097"/>
      <c r="Q1097" s="11"/>
    </row>
    <row r="1098" spans="2:17">
      <c r="B1098"/>
      <c r="C1098"/>
      <c r="D1098"/>
      <c r="E1098"/>
      <c r="F1098"/>
      <c r="G1098"/>
      <c r="H1098"/>
      <c r="I1098"/>
      <c r="J1098"/>
      <c r="K1098"/>
      <c r="L1098"/>
      <c r="M1098"/>
      <c r="N1098"/>
      <c r="O1098" s="11" t="str">
        <f t="shared" si="17"/>
        <v/>
      </c>
      <c r="P1098"/>
      <c r="Q1098" s="11"/>
    </row>
    <row r="1099" spans="2:17">
      <c r="B1099"/>
      <c r="C1099"/>
      <c r="D1099"/>
      <c r="E1099"/>
      <c r="F1099"/>
      <c r="G1099"/>
      <c r="H1099"/>
      <c r="I1099"/>
      <c r="J1099"/>
      <c r="K1099"/>
      <c r="L1099"/>
      <c r="M1099"/>
      <c r="N1099"/>
      <c r="O1099" s="11" t="str">
        <f t="shared" si="17"/>
        <v/>
      </c>
      <c r="P1099"/>
      <c r="Q1099" s="11"/>
    </row>
    <row r="1100" spans="2:17">
      <c r="B1100"/>
      <c r="C1100"/>
      <c r="D1100"/>
      <c r="E1100"/>
      <c r="F1100"/>
      <c r="G1100"/>
      <c r="H1100"/>
      <c r="I1100"/>
      <c r="J1100"/>
      <c r="K1100"/>
      <c r="L1100"/>
      <c r="M1100"/>
      <c r="N1100"/>
      <c r="O1100" s="11" t="str">
        <f t="shared" si="17"/>
        <v/>
      </c>
      <c r="P1100"/>
      <c r="Q1100" s="11"/>
    </row>
    <row r="1101" spans="2:17">
      <c r="B1101"/>
      <c r="C1101"/>
      <c r="D1101"/>
      <c r="E1101"/>
      <c r="F1101"/>
      <c r="G1101"/>
      <c r="H1101"/>
      <c r="I1101"/>
      <c r="J1101"/>
      <c r="K1101"/>
      <c r="L1101"/>
      <c r="M1101"/>
      <c r="N1101"/>
      <c r="O1101" s="11" t="str">
        <f t="shared" si="17"/>
        <v/>
      </c>
      <c r="P1101"/>
      <c r="Q1101" s="11"/>
    </row>
    <row r="1102" spans="2:17">
      <c r="B1102"/>
      <c r="C1102"/>
      <c r="D1102"/>
      <c r="E1102"/>
      <c r="F1102"/>
      <c r="G1102"/>
      <c r="H1102"/>
      <c r="I1102"/>
      <c r="J1102"/>
      <c r="K1102"/>
      <c r="L1102"/>
      <c r="M1102"/>
      <c r="N1102"/>
      <c r="O1102" s="11" t="str">
        <f t="shared" si="17"/>
        <v/>
      </c>
      <c r="P1102"/>
      <c r="Q1102" s="11"/>
    </row>
    <row r="1103" spans="2:17">
      <c r="B1103"/>
      <c r="C1103"/>
      <c r="D1103"/>
      <c r="E1103"/>
      <c r="F1103"/>
      <c r="G1103"/>
      <c r="H1103"/>
      <c r="I1103"/>
      <c r="J1103"/>
      <c r="K1103"/>
      <c r="L1103"/>
      <c r="M1103"/>
      <c r="N1103"/>
      <c r="O1103" s="11" t="str">
        <f t="shared" si="17"/>
        <v/>
      </c>
      <c r="P1103"/>
      <c r="Q1103" s="11"/>
    </row>
    <row r="1104" spans="2:17">
      <c r="B1104"/>
      <c r="C1104"/>
      <c r="D1104"/>
      <c r="E1104"/>
      <c r="F1104"/>
      <c r="G1104"/>
      <c r="H1104"/>
      <c r="I1104"/>
      <c r="J1104"/>
      <c r="K1104"/>
      <c r="L1104"/>
      <c r="M1104"/>
      <c r="N1104"/>
      <c r="O1104" s="11" t="str">
        <f t="shared" si="17"/>
        <v/>
      </c>
      <c r="P1104"/>
      <c r="Q1104" s="11"/>
    </row>
    <row r="1105" spans="2:17">
      <c r="B1105"/>
      <c r="C1105"/>
      <c r="D1105"/>
      <c r="E1105"/>
      <c r="F1105"/>
      <c r="G1105"/>
      <c r="H1105"/>
      <c r="I1105"/>
      <c r="J1105"/>
      <c r="K1105"/>
      <c r="L1105"/>
      <c r="M1105"/>
      <c r="N1105"/>
      <c r="O1105" s="11" t="str">
        <f t="shared" si="17"/>
        <v/>
      </c>
      <c r="P1105"/>
      <c r="Q1105" s="11"/>
    </row>
    <row r="1106" spans="2:17">
      <c r="B1106"/>
      <c r="C1106"/>
      <c r="D1106"/>
      <c r="E1106"/>
      <c r="F1106"/>
      <c r="G1106"/>
      <c r="H1106"/>
      <c r="I1106"/>
      <c r="J1106"/>
      <c r="K1106"/>
      <c r="L1106"/>
      <c r="M1106"/>
      <c r="N1106"/>
      <c r="O1106" s="11" t="str">
        <f t="shared" si="17"/>
        <v/>
      </c>
      <c r="P1106"/>
      <c r="Q1106" s="11"/>
    </row>
    <row r="1107" spans="2:17">
      <c r="B1107"/>
      <c r="C1107"/>
      <c r="D1107"/>
      <c r="E1107"/>
      <c r="F1107"/>
      <c r="G1107"/>
      <c r="H1107"/>
      <c r="I1107"/>
      <c r="J1107"/>
      <c r="K1107"/>
      <c r="L1107"/>
      <c r="M1107"/>
      <c r="N1107"/>
      <c r="O1107" s="11" t="str">
        <f t="shared" si="17"/>
        <v/>
      </c>
      <c r="P1107"/>
      <c r="Q1107" s="11"/>
    </row>
    <row r="1108" spans="2:17">
      <c r="B1108"/>
      <c r="C1108"/>
      <c r="D1108"/>
      <c r="E1108"/>
      <c r="F1108"/>
      <c r="G1108"/>
      <c r="H1108"/>
      <c r="I1108"/>
      <c r="J1108"/>
      <c r="K1108"/>
      <c r="L1108"/>
      <c r="M1108"/>
      <c r="N1108"/>
      <c r="O1108" s="11" t="str">
        <f t="shared" si="17"/>
        <v/>
      </c>
      <c r="P1108"/>
      <c r="Q1108" s="11"/>
    </row>
    <row r="1109" spans="2:17">
      <c r="B1109"/>
      <c r="C1109"/>
      <c r="D1109"/>
      <c r="E1109"/>
      <c r="F1109"/>
      <c r="G1109"/>
      <c r="H1109"/>
      <c r="I1109"/>
      <c r="J1109"/>
      <c r="K1109"/>
      <c r="L1109"/>
      <c r="M1109"/>
      <c r="N1109"/>
      <c r="O1109" s="11" t="str">
        <f t="shared" si="17"/>
        <v/>
      </c>
      <c r="P1109"/>
      <c r="Q1109" s="11"/>
    </row>
    <row r="1110" spans="2:17">
      <c r="B1110"/>
      <c r="C1110"/>
      <c r="D1110"/>
      <c r="E1110"/>
      <c r="F1110"/>
      <c r="G1110"/>
      <c r="H1110"/>
      <c r="I1110"/>
      <c r="J1110"/>
      <c r="K1110"/>
      <c r="L1110"/>
      <c r="M1110"/>
      <c r="N1110"/>
      <c r="O1110" s="11" t="str">
        <f t="shared" ref="O1110:O1173" si="18">IFERROR(RATE(2033-2026,,-G1110,N1110),"")</f>
        <v/>
      </c>
      <c r="P1110"/>
      <c r="Q1110" s="11"/>
    </row>
    <row r="1111" spans="2:17">
      <c r="B1111"/>
      <c r="C1111"/>
      <c r="D1111"/>
      <c r="E1111"/>
      <c r="F1111"/>
      <c r="G1111"/>
      <c r="H1111"/>
      <c r="I1111"/>
      <c r="J1111"/>
      <c r="K1111"/>
      <c r="L1111"/>
      <c r="M1111"/>
      <c r="N1111"/>
      <c r="O1111" s="11" t="str">
        <f t="shared" si="18"/>
        <v/>
      </c>
      <c r="P1111"/>
      <c r="Q1111" s="11"/>
    </row>
    <row r="1112" spans="2:17">
      <c r="B1112"/>
      <c r="C1112"/>
      <c r="D1112"/>
      <c r="E1112"/>
      <c r="F1112"/>
      <c r="G1112"/>
      <c r="H1112"/>
      <c r="I1112"/>
      <c r="J1112"/>
      <c r="K1112"/>
      <c r="L1112"/>
      <c r="M1112"/>
      <c r="N1112"/>
      <c r="O1112" s="11" t="str">
        <f t="shared" si="18"/>
        <v/>
      </c>
      <c r="P1112"/>
      <c r="Q1112" s="11"/>
    </row>
    <row r="1113" spans="2:17">
      <c r="B1113"/>
      <c r="C1113"/>
      <c r="D1113"/>
      <c r="E1113"/>
      <c r="F1113"/>
      <c r="G1113"/>
      <c r="H1113"/>
      <c r="I1113"/>
      <c r="J1113"/>
      <c r="K1113"/>
      <c r="L1113"/>
      <c r="M1113"/>
      <c r="N1113"/>
      <c r="O1113" s="11" t="str">
        <f t="shared" si="18"/>
        <v/>
      </c>
      <c r="P1113"/>
      <c r="Q1113" s="11"/>
    </row>
    <row r="1114" spans="2:17">
      <c r="B1114"/>
      <c r="C1114"/>
      <c r="D1114"/>
      <c r="E1114"/>
      <c r="F1114"/>
      <c r="G1114"/>
      <c r="H1114"/>
      <c r="I1114"/>
      <c r="J1114"/>
      <c r="K1114"/>
      <c r="L1114"/>
      <c r="M1114"/>
      <c r="N1114"/>
      <c r="O1114" s="11" t="str">
        <f t="shared" si="18"/>
        <v/>
      </c>
      <c r="P1114"/>
      <c r="Q1114" s="11"/>
    </row>
    <row r="1115" spans="2:17">
      <c r="B1115"/>
      <c r="C1115"/>
      <c r="D1115"/>
      <c r="E1115"/>
      <c r="F1115"/>
      <c r="G1115"/>
      <c r="H1115"/>
      <c r="I1115"/>
      <c r="J1115"/>
      <c r="K1115"/>
      <c r="L1115"/>
      <c r="M1115"/>
      <c r="N1115"/>
      <c r="O1115" s="11" t="str">
        <f t="shared" si="18"/>
        <v/>
      </c>
      <c r="P1115"/>
      <c r="Q1115" s="11"/>
    </row>
    <row r="1116" spans="2:17">
      <c r="B1116"/>
      <c r="C1116"/>
      <c r="D1116"/>
      <c r="E1116"/>
      <c r="F1116"/>
      <c r="G1116"/>
      <c r="H1116"/>
      <c r="I1116"/>
      <c r="J1116"/>
      <c r="K1116"/>
      <c r="L1116"/>
      <c r="M1116"/>
      <c r="N1116"/>
      <c r="O1116" s="11" t="str">
        <f t="shared" si="18"/>
        <v/>
      </c>
      <c r="P1116"/>
      <c r="Q1116" s="11"/>
    </row>
    <row r="1117" spans="2:17">
      <c r="B1117"/>
      <c r="C1117"/>
      <c r="D1117"/>
      <c r="E1117"/>
      <c r="F1117"/>
      <c r="G1117"/>
      <c r="H1117"/>
      <c r="I1117"/>
      <c r="J1117"/>
      <c r="K1117"/>
      <c r="L1117"/>
      <c r="M1117"/>
      <c r="N1117"/>
      <c r="O1117" s="11" t="str">
        <f t="shared" si="18"/>
        <v/>
      </c>
      <c r="P1117"/>
      <c r="Q1117" s="11"/>
    </row>
    <row r="1118" spans="2:17">
      <c r="B1118"/>
      <c r="C1118"/>
      <c r="D1118"/>
      <c r="E1118"/>
      <c r="F1118"/>
      <c r="G1118"/>
      <c r="H1118"/>
      <c r="I1118"/>
      <c r="J1118"/>
      <c r="K1118"/>
      <c r="L1118"/>
      <c r="M1118"/>
      <c r="N1118"/>
      <c r="O1118" s="11" t="str">
        <f t="shared" si="18"/>
        <v/>
      </c>
      <c r="P1118"/>
      <c r="Q1118" s="11"/>
    </row>
    <row r="1119" spans="2:17">
      <c r="B1119"/>
      <c r="C1119"/>
      <c r="D1119"/>
      <c r="E1119"/>
      <c r="F1119"/>
      <c r="G1119"/>
      <c r="H1119"/>
      <c r="I1119"/>
      <c r="J1119"/>
      <c r="K1119"/>
      <c r="L1119"/>
      <c r="M1119"/>
      <c r="N1119"/>
      <c r="O1119" s="11" t="str">
        <f t="shared" si="18"/>
        <v/>
      </c>
      <c r="P1119"/>
      <c r="Q1119" s="11"/>
    </row>
    <row r="1120" spans="2:17">
      <c r="B1120"/>
      <c r="C1120"/>
      <c r="D1120"/>
      <c r="E1120"/>
      <c r="F1120"/>
      <c r="G1120"/>
      <c r="H1120"/>
      <c r="I1120"/>
      <c r="J1120"/>
      <c r="K1120"/>
      <c r="L1120"/>
      <c r="M1120"/>
      <c r="N1120"/>
      <c r="O1120" s="11" t="str">
        <f t="shared" si="18"/>
        <v/>
      </c>
      <c r="P1120"/>
      <c r="Q1120" s="11"/>
    </row>
    <row r="1121" spans="2:17">
      <c r="B1121"/>
      <c r="C1121"/>
      <c r="D1121"/>
      <c r="E1121"/>
      <c r="F1121"/>
      <c r="G1121"/>
      <c r="H1121"/>
      <c r="I1121"/>
      <c r="J1121"/>
      <c r="K1121"/>
      <c r="L1121"/>
      <c r="M1121"/>
      <c r="N1121"/>
      <c r="O1121" s="11" t="str">
        <f t="shared" si="18"/>
        <v/>
      </c>
      <c r="P1121"/>
      <c r="Q1121" s="11"/>
    </row>
    <row r="1122" spans="2:17">
      <c r="B1122"/>
      <c r="C1122"/>
      <c r="D1122"/>
      <c r="E1122"/>
      <c r="F1122"/>
      <c r="G1122"/>
      <c r="H1122"/>
      <c r="I1122"/>
      <c r="J1122"/>
      <c r="K1122"/>
      <c r="L1122"/>
      <c r="M1122"/>
      <c r="N1122"/>
      <c r="O1122" s="11" t="str">
        <f t="shared" si="18"/>
        <v/>
      </c>
      <c r="P1122"/>
      <c r="Q1122" s="11"/>
    </row>
    <row r="1123" spans="2:17">
      <c r="B1123"/>
      <c r="C1123"/>
      <c r="D1123"/>
      <c r="E1123"/>
      <c r="F1123"/>
      <c r="G1123"/>
      <c r="H1123"/>
      <c r="I1123"/>
      <c r="J1123"/>
      <c r="K1123"/>
      <c r="L1123"/>
      <c r="M1123"/>
      <c r="N1123"/>
      <c r="O1123" s="11" t="str">
        <f t="shared" si="18"/>
        <v/>
      </c>
      <c r="P1123"/>
      <c r="Q1123" s="11"/>
    </row>
    <row r="1124" spans="2:17">
      <c r="B1124"/>
      <c r="C1124"/>
      <c r="D1124"/>
      <c r="E1124"/>
      <c r="F1124"/>
      <c r="G1124"/>
      <c r="H1124"/>
      <c r="I1124"/>
      <c r="J1124"/>
      <c r="K1124"/>
      <c r="L1124"/>
      <c r="M1124"/>
      <c r="N1124"/>
      <c r="O1124" s="11" t="str">
        <f t="shared" si="18"/>
        <v/>
      </c>
      <c r="P1124"/>
      <c r="Q1124" s="11"/>
    </row>
    <row r="1125" spans="2:17">
      <c r="B1125"/>
      <c r="C1125"/>
      <c r="D1125"/>
      <c r="E1125"/>
      <c r="F1125"/>
      <c r="G1125"/>
      <c r="H1125"/>
      <c r="I1125"/>
      <c r="J1125"/>
      <c r="K1125"/>
      <c r="L1125"/>
      <c r="M1125"/>
      <c r="N1125"/>
      <c r="O1125" s="11" t="str">
        <f t="shared" si="18"/>
        <v/>
      </c>
      <c r="P1125"/>
      <c r="Q1125" s="11"/>
    </row>
    <row r="1126" spans="2:17">
      <c r="B1126"/>
      <c r="C1126"/>
      <c r="D1126"/>
      <c r="E1126"/>
      <c r="F1126"/>
      <c r="G1126"/>
      <c r="H1126"/>
      <c r="I1126"/>
      <c r="J1126"/>
      <c r="K1126"/>
      <c r="L1126"/>
      <c r="M1126"/>
      <c r="N1126"/>
      <c r="O1126" s="11" t="str">
        <f t="shared" si="18"/>
        <v/>
      </c>
      <c r="P1126"/>
      <c r="Q1126" s="11"/>
    </row>
    <row r="1127" spans="2:17">
      <c r="B1127"/>
      <c r="C1127"/>
      <c r="D1127"/>
      <c r="E1127"/>
      <c r="F1127"/>
      <c r="G1127"/>
      <c r="H1127"/>
      <c r="I1127"/>
      <c r="J1127"/>
      <c r="K1127"/>
      <c r="L1127"/>
      <c r="M1127"/>
      <c r="N1127"/>
      <c r="O1127" s="11" t="str">
        <f t="shared" si="18"/>
        <v/>
      </c>
      <c r="P1127"/>
      <c r="Q1127" s="11"/>
    </row>
    <row r="1128" spans="2:17">
      <c r="B1128"/>
      <c r="C1128"/>
      <c r="D1128"/>
      <c r="E1128"/>
      <c r="F1128"/>
      <c r="G1128"/>
      <c r="H1128"/>
      <c r="I1128"/>
      <c r="J1128"/>
      <c r="K1128"/>
      <c r="L1128"/>
      <c r="M1128"/>
      <c r="N1128"/>
      <c r="O1128" s="11" t="str">
        <f t="shared" si="18"/>
        <v/>
      </c>
      <c r="P1128"/>
      <c r="Q1128" s="11"/>
    </row>
    <row r="1129" spans="2:17">
      <c r="B1129"/>
      <c r="C1129"/>
      <c r="D1129"/>
      <c r="E1129"/>
      <c r="F1129"/>
      <c r="G1129"/>
      <c r="H1129"/>
      <c r="I1129"/>
      <c r="J1129"/>
      <c r="K1129"/>
      <c r="L1129"/>
      <c r="M1129"/>
      <c r="N1129"/>
      <c r="O1129" s="11" t="str">
        <f t="shared" si="18"/>
        <v/>
      </c>
      <c r="P1129"/>
      <c r="Q1129" s="11"/>
    </row>
    <row r="1130" spans="2:17">
      <c r="B1130"/>
      <c r="C1130"/>
      <c r="D1130"/>
      <c r="E1130"/>
      <c r="F1130"/>
      <c r="G1130"/>
      <c r="H1130"/>
      <c r="I1130"/>
      <c r="J1130"/>
      <c r="K1130"/>
      <c r="L1130"/>
      <c r="M1130"/>
      <c r="N1130"/>
      <c r="O1130" s="11" t="str">
        <f t="shared" si="18"/>
        <v/>
      </c>
      <c r="P1130"/>
      <c r="Q1130" s="11"/>
    </row>
    <row r="1131" spans="2:17">
      <c r="B1131"/>
      <c r="C1131"/>
      <c r="D1131"/>
      <c r="E1131"/>
      <c r="F1131"/>
      <c r="G1131"/>
      <c r="H1131"/>
      <c r="I1131"/>
      <c r="J1131"/>
      <c r="K1131"/>
      <c r="L1131"/>
      <c r="M1131"/>
      <c r="N1131"/>
      <c r="O1131" s="11" t="str">
        <f t="shared" si="18"/>
        <v/>
      </c>
      <c r="P1131"/>
      <c r="Q1131" s="11"/>
    </row>
    <row r="1132" spans="2:17">
      <c r="B1132"/>
      <c r="C1132"/>
      <c r="D1132"/>
      <c r="E1132"/>
      <c r="F1132"/>
      <c r="G1132"/>
      <c r="H1132"/>
      <c r="I1132"/>
      <c r="J1132"/>
      <c r="K1132"/>
      <c r="L1132"/>
      <c r="M1132"/>
      <c r="N1132"/>
      <c r="O1132" s="11" t="str">
        <f t="shared" si="18"/>
        <v/>
      </c>
      <c r="P1132"/>
      <c r="Q1132" s="11"/>
    </row>
    <row r="1133" spans="2:17">
      <c r="B1133"/>
      <c r="C1133"/>
      <c r="D1133"/>
      <c r="E1133"/>
      <c r="F1133"/>
      <c r="G1133"/>
      <c r="H1133"/>
      <c r="I1133"/>
      <c r="J1133"/>
      <c r="K1133"/>
      <c r="L1133"/>
      <c r="M1133"/>
      <c r="N1133"/>
      <c r="O1133" s="11" t="str">
        <f t="shared" si="18"/>
        <v/>
      </c>
      <c r="P1133"/>
      <c r="Q1133" s="11"/>
    </row>
    <row r="1134" spans="2:17">
      <c r="B1134"/>
      <c r="C1134"/>
      <c r="D1134"/>
      <c r="E1134"/>
      <c r="F1134"/>
      <c r="G1134"/>
      <c r="H1134"/>
      <c r="I1134"/>
      <c r="J1134"/>
      <c r="K1134"/>
      <c r="L1134"/>
      <c r="M1134"/>
      <c r="N1134"/>
      <c r="O1134" s="11" t="str">
        <f t="shared" si="18"/>
        <v/>
      </c>
      <c r="P1134"/>
      <c r="Q1134" s="11"/>
    </row>
    <row r="1135" spans="2:17">
      <c r="B1135"/>
      <c r="C1135"/>
      <c r="D1135"/>
      <c r="E1135"/>
      <c r="F1135"/>
      <c r="G1135"/>
      <c r="H1135"/>
      <c r="I1135"/>
      <c r="J1135"/>
      <c r="K1135"/>
      <c r="L1135"/>
      <c r="M1135"/>
      <c r="N1135"/>
      <c r="O1135" s="11" t="str">
        <f t="shared" si="18"/>
        <v/>
      </c>
      <c r="P1135"/>
      <c r="Q1135" s="11"/>
    </row>
    <row r="1136" spans="2:17">
      <c r="B1136"/>
      <c r="C1136"/>
      <c r="D1136"/>
      <c r="E1136"/>
      <c r="F1136"/>
      <c r="G1136"/>
      <c r="H1136"/>
      <c r="I1136"/>
      <c r="J1136"/>
      <c r="K1136"/>
      <c r="L1136"/>
      <c r="M1136"/>
      <c r="N1136"/>
      <c r="O1136" s="11" t="str">
        <f t="shared" si="18"/>
        <v/>
      </c>
      <c r="P1136"/>
      <c r="Q1136" s="11"/>
    </row>
    <row r="1137" spans="2:17">
      <c r="B1137"/>
      <c r="C1137"/>
      <c r="D1137"/>
      <c r="E1137"/>
      <c r="F1137"/>
      <c r="G1137"/>
      <c r="H1137"/>
      <c r="I1137"/>
      <c r="J1137"/>
      <c r="K1137"/>
      <c r="L1137"/>
      <c r="M1137"/>
      <c r="N1137"/>
      <c r="O1137" s="11" t="str">
        <f t="shared" si="18"/>
        <v/>
      </c>
      <c r="P1137"/>
      <c r="Q1137" s="11"/>
    </row>
    <row r="1138" spans="2:17">
      <c r="B1138"/>
      <c r="C1138"/>
      <c r="D1138"/>
      <c r="E1138"/>
      <c r="F1138"/>
      <c r="G1138"/>
      <c r="H1138"/>
      <c r="I1138"/>
      <c r="J1138"/>
      <c r="K1138"/>
      <c r="L1138"/>
      <c r="M1138"/>
      <c r="N1138"/>
      <c r="O1138" s="11" t="str">
        <f t="shared" si="18"/>
        <v/>
      </c>
      <c r="P1138"/>
      <c r="Q1138" s="11"/>
    </row>
    <row r="1139" spans="2:17">
      <c r="B1139"/>
      <c r="C1139"/>
      <c r="D1139"/>
      <c r="E1139"/>
      <c r="F1139"/>
      <c r="G1139"/>
      <c r="H1139"/>
      <c r="I1139"/>
      <c r="J1139"/>
      <c r="K1139"/>
      <c r="L1139"/>
      <c r="M1139"/>
      <c r="N1139"/>
      <c r="O1139" s="11" t="str">
        <f t="shared" si="18"/>
        <v/>
      </c>
      <c r="P1139"/>
      <c r="Q1139" s="11"/>
    </row>
    <row r="1140" spans="2:17">
      <c r="B1140"/>
      <c r="C1140"/>
      <c r="D1140"/>
      <c r="E1140"/>
      <c r="F1140"/>
      <c r="G1140"/>
      <c r="H1140"/>
      <c r="I1140"/>
      <c r="J1140"/>
      <c r="K1140"/>
      <c r="L1140"/>
      <c r="M1140"/>
      <c r="N1140"/>
      <c r="O1140" s="11" t="str">
        <f t="shared" si="18"/>
        <v/>
      </c>
      <c r="P1140"/>
      <c r="Q1140" s="11"/>
    </row>
    <row r="1141" spans="2:17">
      <c r="B1141"/>
      <c r="C1141"/>
      <c r="D1141"/>
      <c r="E1141"/>
      <c r="F1141"/>
      <c r="G1141"/>
      <c r="H1141"/>
      <c r="I1141"/>
      <c r="J1141"/>
      <c r="K1141"/>
      <c r="L1141"/>
      <c r="M1141"/>
      <c r="N1141"/>
      <c r="O1141" s="11" t="str">
        <f t="shared" si="18"/>
        <v/>
      </c>
      <c r="P1141"/>
      <c r="Q1141" s="11"/>
    </row>
    <row r="1142" spans="2:17">
      <c r="B1142"/>
      <c r="C1142"/>
      <c r="D1142"/>
      <c r="E1142"/>
      <c r="F1142"/>
      <c r="G1142"/>
      <c r="H1142"/>
      <c r="I1142"/>
      <c r="J1142"/>
      <c r="K1142"/>
      <c r="L1142"/>
      <c r="M1142"/>
      <c r="N1142"/>
      <c r="O1142" s="11" t="str">
        <f t="shared" si="18"/>
        <v/>
      </c>
      <c r="P1142"/>
      <c r="Q1142" s="11"/>
    </row>
    <row r="1143" spans="2:17">
      <c r="B1143"/>
      <c r="C1143"/>
      <c r="D1143"/>
      <c r="E1143"/>
      <c r="F1143"/>
      <c r="G1143"/>
      <c r="H1143"/>
      <c r="I1143"/>
      <c r="J1143"/>
      <c r="K1143"/>
      <c r="L1143"/>
      <c r="M1143"/>
      <c r="N1143"/>
      <c r="O1143" s="11" t="str">
        <f t="shared" si="18"/>
        <v/>
      </c>
      <c r="P1143"/>
      <c r="Q1143" s="11"/>
    </row>
    <row r="1144" spans="2:17">
      <c r="B1144"/>
      <c r="C1144"/>
      <c r="D1144"/>
      <c r="E1144"/>
      <c r="F1144"/>
      <c r="G1144"/>
      <c r="H1144"/>
      <c r="I1144"/>
      <c r="J1144"/>
      <c r="K1144"/>
      <c r="L1144"/>
      <c r="M1144"/>
      <c r="N1144"/>
      <c r="O1144" s="11" t="str">
        <f t="shared" si="18"/>
        <v/>
      </c>
      <c r="P1144"/>
      <c r="Q1144" s="11"/>
    </row>
    <row r="1145" spans="2:17">
      <c r="B1145"/>
      <c r="C1145"/>
      <c r="D1145"/>
      <c r="E1145"/>
      <c r="F1145"/>
      <c r="G1145"/>
      <c r="H1145"/>
      <c r="I1145"/>
      <c r="J1145"/>
      <c r="K1145"/>
      <c r="L1145"/>
      <c r="M1145"/>
      <c r="N1145"/>
      <c r="O1145" s="11" t="str">
        <f t="shared" si="18"/>
        <v/>
      </c>
      <c r="P1145"/>
      <c r="Q1145" s="11"/>
    </row>
    <row r="1146" spans="2:17">
      <c r="B1146"/>
      <c r="C1146"/>
      <c r="D1146"/>
      <c r="E1146"/>
      <c r="F1146"/>
      <c r="G1146"/>
      <c r="H1146"/>
      <c r="I1146"/>
      <c r="J1146"/>
      <c r="K1146"/>
      <c r="L1146"/>
      <c r="M1146"/>
      <c r="N1146"/>
      <c r="O1146" s="11" t="str">
        <f t="shared" si="18"/>
        <v/>
      </c>
      <c r="P1146"/>
      <c r="Q1146" s="11"/>
    </row>
    <row r="1147" spans="2:17">
      <c r="B1147"/>
      <c r="C1147"/>
      <c r="D1147"/>
      <c r="E1147"/>
      <c r="F1147"/>
      <c r="G1147"/>
      <c r="H1147"/>
      <c r="I1147"/>
      <c r="J1147"/>
      <c r="K1147"/>
      <c r="L1147"/>
      <c r="M1147"/>
      <c r="N1147"/>
      <c r="O1147" s="11" t="str">
        <f t="shared" si="18"/>
        <v/>
      </c>
      <c r="P1147"/>
      <c r="Q1147" s="11"/>
    </row>
    <row r="1148" spans="2:17">
      <c r="B1148"/>
      <c r="C1148"/>
      <c r="D1148"/>
      <c r="E1148"/>
      <c r="F1148"/>
      <c r="G1148"/>
      <c r="H1148"/>
      <c r="I1148"/>
      <c r="J1148"/>
      <c r="K1148"/>
      <c r="L1148"/>
      <c r="M1148"/>
      <c r="N1148"/>
      <c r="O1148" s="11" t="str">
        <f t="shared" si="18"/>
        <v/>
      </c>
      <c r="P1148"/>
      <c r="Q1148" s="11"/>
    </row>
    <row r="1149" spans="2:17">
      <c r="B1149"/>
      <c r="C1149"/>
      <c r="D1149"/>
      <c r="E1149"/>
      <c r="F1149"/>
      <c r="G1149"/>
      <c r="H1149"/>
      <c r="I1149"/>
      <c r="J1149"/>
      <c r="K1149"/>
      <c r="L1149"/>
      <c r="M1149"/>
      <c r="N1149"/>
      <c r="O1149" s="11" t="str">
        <f t="shared" si="18"/>
        <v/>
      </c>
      <c r="P1149"/>
      <c r="Q1149" s="11"/>
    </row>
    <row r="1150" spans="2:17">
      <c r="B1150"/>
      <c r="C1150"/>
      <c r="D1150"/>
      <c r="E1150"/>
      <c r="F1150"/>
      <c r="G1150"/>
      <c r="H1150"/>
      <c r="I1150"/>
      <c r="J1150"/>
      <c r="K1150"/>
      <c r="L1150"/>
      <c r="M1150"/>
      <c r="N1150"/>
      <c r="O1150" s="11" t="str">
        <f t="shared" si="18"/>
        <v/>
      </c>
      <c r="P1150"/>
      <c r="Q1150" s="11"/>
    </row>
    <row r="1151" spans="2:17">
      <c r="B1151"/>
      <c r="C1151"/>
      <c r="D1151"/>
      <c r="E1151"/>
      <c r="F1151"/>
      <c r="G1151"/>
      <c r="H1151"/>
      <c r="I1151"/>
      <c r="J1151"/>
      <c r="K1151"/>
      <c r="L1151"/>
      <c r="M1151"/>
      <c r="N1151"/>
      <c r="O1151" s="11" t="str">
        <f t="shared" si="18"/>
        <v/>
      </c>
      <c r="P1151"/>
      <c r="Q1151" s="11"/>
    </row>
    <row r="1152" spans="2:17">
      <c r="B1152"/>
      <c r="C1152"/>
      <c r="D1152"/>
      <c r="E1152"/>
      <c r="F1152"/>
      <c r="G1152"/>
      <c r="H1152"/>
      <c r="I1152"/>
      <c r="J1152"/>
      <c r="K1152"/>
      <c r="L1152"/>
      <c r="M1152"/>
      <c r="N1152"/>
      <c r="O1152" s="11" t="str">
        <f t="shared" si="18"/>
        <v/>
      </c>
      <c r="P1152"/>
      <c r="Q1152" s="11"/>
    </row>
    <row r="1153" spans="2:17">
      <c r="B1153"/>
      <c r="C1153"/>
      <c r="D1153"/>
      <c r="E1153"/>
      <c r="F1153"/>
      <c r="G1153"/>
      <c r="H1153"/>
      <c r="I1153"/>
      <c r="J1153"/>
      <c r="K1153"/>
      <c r="L1153"/>
      <c r="M1153"/>
      <c r="N1153"/>
      <c r="O1153" s="11" t="str">
        <f t="shared" si="18"/>
        <v/>
      </c>
      <c r="P1153"/>
      <c r="Q1153" s="11"/>
    </row>
    <row r="1154" spans="2:17">
      <c r="B1154"/>
      <c r="C1154"/>
      <c r="D1154"/>
      <c r="E1154"/>
      <c r="F1154"/>
      <c r="G1154"/>
      <c r="H1154"/>
      <c r="I1154"/>
      <c r="J1154"/>
      <c r="K1154"/>
      <c r="L1154"/>
      <c r="M1154"/>
      <c r="N1154"/>
      <c r="O1154" s="11" t="str">
        <f t="shared" si="18"/>
        <v/>
      </c>
      <c r="P1154"/>
      <c r="Q1154" s="11"/>
    </row>
    <row r="1155" spans="2:17">
      <c r="B1155"/>
      <c r="C1155"/>
      <c r="D1155"/>
      <c r="E1155"/>
      <c r="F1155"/>
      <c r="G1155"/>
      <c r="H1155"/>
      <c r="I1155"/>
      <c r="J1155"/>
      <c r="K1155"/>
      <c r="L1155"/>
      <c r="M1155"/>
      <c r="N1155"/>
      <c r="O1155" s="11" t="str">
        <f t="shared" si="18"/>
        <v/>
      </c>
      <c r="P1155"/>
      <c r="Q1155" s="11"/>
    </row>
    <row r="1156" spans="2:17">
      <c r="B1156"/>
      <c r="C1156"/>
      <c r="D1156"/>
      <c r="E1156"/>
      <c r="F1156"/>
      <c r="G1156"/>
      <c r="H1156"/>
      <c r="I1156"/>
      <c r="J1156"/>
      <c r="K1156"/>
      <c r="L1156"/>
      <c r="M1156"/>
      <c r="N1156"/>
      <c r="O1156" s="11" t="str">
        <f t="shared" si="18"/>
        <v/>
      </c>
      <c r="P1156"/>
      <c r="Q1156" s="11"/>
    </row>
    <row r="1157" spans="2:17">
      <c r="B1157"/>
      <c r="C1157"/>
      <c r="D1157"/>
      <c r="E1157"/>
      <c r="F1157"/>
      <c r="G1157"/>
      <c r="H1157"/>
      <c r="I1157"/>
      <c r="J1157"/>
      <c r="K1157"/>
      <c r="L1157"/>
      <c r="M1157"/>
      <c r="N1157"/>
      <c r="O1157" s="11" t="str">
        <f t="shared" si="18"/>
        <v/>
      </c>
      <c r="P1157"/>
      <c r="Q1157" s="11"/>
    </row>
    <row r="1158" spans="2:17">
      <c r="B1158"/>
      <c r="C1158"/>
      <c r="D1158"/>
      <c r="E1158"/>
      <c r="F1158"/>
      <c r="G1158"/>
      <c r="H1158"/>
      <c r="I1158"/>
      <c r="J1158"/>
      <c r="K1158"/>
      <c r="L1158"/>
      <c r="M1158"/>
      <c r="N1158"/>
      <c r="O1158" s="11" t="str">
        <f t="shared" si="18"/>
        <v/>
      </c>
      <c r="P1158"/>
      <c r="Q1158" s="11"/>
    </row>
    <row r="1159" spans="2:17">
      <c r="B1159"/>
      <c r="C1159"/>
      <c r="D1159"/>
      <c r="E1159"/>
      <c r="F1159"/>
      <c r="G1159"/>
      <c r="H1159"/>
      <c r="I1159"/>
      <c r="J1159"/>
      <c r="K1159"/>
      <c r="L1159"/>
      <c r="M1159"/>
      <c r="N1159"/>
      <c r="O1159" s="11" t="str">
        <f t="shared" si="18"/>
        <v/>
      </c>
      <c r="P1159"/>
      <c r="Q1159" s="11"/>
    </row>
    <row r="1160" spans="2:17">
      <c r="B1160"/>
      <c r="C1160"/>
      <c r="D1160"/>
      <c r="E1160"/>
      <c r="F1160"/>
      <c r="G1160"/>
      <c r="H1160"/>
      <c r="I1160"/>
      <c r="J1160"/>
      <c r="K1160"/>
      <c r="L1160"/>
      <c r="M1160"/>
      <c r="N1160"/>
      <c r="O1160" s="11" t="str">
        <f t="shared" si="18"/>
        <v/>
      </c>
      <c r="P1160"/>
      <c r="Q1160" s="11"/>
    </row>
    <row r="1161" spans="2:17">
      <c r="B1161"/>
      <c r="C1161"/>
      <c r="D1161"/>
      <c r="E1161"/>
      <c r="F1161"/>
      <c r="G1161"/>
      <c r="H1161"/>
      <c r="I1161"/>
      <c r="J1161"/>
      <c r="K1161"/>
      <c r="L1161"/>
      <c r="M1161"/>
      <c r="N1161"/>
      <c r="O1161" s="11" t="str">
        <f t="shared" si="18"/>
        <v/>
      </c>
      <c r="P1161"/>
      <c r="Q1161" s="11"/>
    </row>
    <row r="1162" spans="2:17">
      <c r="B1162"/>
      <c r="C1162"/>
      <c r="D1162"/>
      <c r="E1162"/>
      <c r="F1162"/>
      <c r="G1162"/>
      <c r="H1162"/>
      <c r="I1162"/>
      <c r="J1162"/>
      <c r="K1162"/>
      <c r="L1162"/>
      <c r="M1162"/>
      <c r="N1162"/>
      <c r="O1162" s="11" t="str">
        <f t="shared" si="18"/>
        <v/>
      </c>
      <c r="P1162"/>
      <c r="Q1162" s="11"/>
    </row>
    <row r="1163" spans="2:17">
      <c r="B1163"/>
      <c r="C1163"/>
      <c r="D1163"/>
      <c r="E1163"/>
      <c r="F1163"/>
      <c r="G1163"/>
      <c r="H1163"/>
      <c r="I1163"/>
      <c r="J1163"/>
      <c r="K1163"/>
      <c r="L1163"/>
      <c r="M1163"/>
      <c r="N1163"/>
      <c r="O1163" s="11" t="str">
        <f t="shared" si="18"/>
        <v/>
      </c>
      <c r="P1163"/>
      <c r="Q1163" s="11"/>
    </row>
    <row r="1164" spans="2:17">
      <c r="B1164"/>
      <c r="C1164"/>
      <c r="D1164"/>
      <c r="E1164"/>
      <c r="F1164"/>
      <c r="G1164"/>
      <c r="H1164"/>
      <c r="I1164"/>
      <c r="J1164"/>
      <c r="K1164"/>
      <c r="L1164"/>
      <c r="M1164"/>
      <c r="N1164"/>
      <c r="O1164" s="11" t="str">
        <f t="shared" si="18"/>
        <v/>
      </c>
      <c r="P1164"/>
      <c r="Q1164" s="11"/>
    </row>
    <row r="1165" spans="2:17">
      <c r="B1165"/>
      <c r="C1165"/>
      <c r="D1165"/>
      <c r="E1165"/>
      <c r="F1165"/>
      <c r="G1165"/>
      <c r="H1165"/>
      <c r="I1165"/>
      <c r="J1165"/>
      <c r="K1165"/>
      <c r="L1165"/>
      <c r="M1165"/>
      <c r="N1165"/>
      <c r="O1165" s="11" t="str">
        <f t="shared" si="18"/>
        <v/>
      </c>
      <c r="P1165"/>
      <c r="Q1165" s="11"/>
    </row>
    <row r="1166" spans="2:17">
      <c r="B1166"/>
      <c r="C1166"/>
      <c r="D1166"/>
      <c r="E1166"/>
      <c r="F1166"/>
      <c r="G1166"/>
      <c r="H1166"/>
      <c r="I1166"/>
      <c r="J1166"/>
      <c r="K1166"/>
      <c r="L1166"/>
      <c r="M1166"/>
      <c r="N1166"/>
      <c r="O1166" s="11" t="str">
        <f t="shared" si="18"/>
        <v/>
      </c>
      <c r="P1166"/>
      <c r="Q1166" s="11"/>
    </row>
    <row r="1167" spans="2:17">
      <c r="B1167"/>
      <c r="C1167"/>
      <c r="D1167"/>
      <c r="E1167"/>
      <c r="F1167"/>
      <c r="G1167"/>
      <c r="H1167"/>
      <c r="I1167"/>
      <c r="J1167"/>
      <c r="K1167"/>
      <c r="L1167"/>
      <c r="M1167"/>
      <c r="N1167"/>
      <c r="O1167" s="11" t="str">
        <f t="shared" si="18"/>
        <v/>
      </c>
      <c r="P1167"/>
      <c r="Q1167" s="11"/>
    </row>
    <row r="1168" spans="2:17">
      <c r="B1168"/>
      <c r="C1168"/>
      <c r="D1168"/>
      <c r="E1168"/>
      <c r="F1168"/>
      <c r="G1168"/>
      <c r="H1168"/>
      <c r="I1168"/>
      <c r="J1168"/>
      <c r="K1168"/>
      <c r="L1168"/>
      <c r="M1168"/>
      <c r="N1168"/>
      <c r="O1168" s="11" t="str">
        <f t="shared" si="18"/>
        <v/>
      </c>
      <c r="P1168"/>
      <c r="Q1168" s="11"/>
    </row>
    <row r="1169" spans="2:17">
      <c r="B1169"/>
      <c r="C1169"/>
      <c r="D1169"/>
      <c r="E1169"/>
      <c r="F1169"/>
      <c r="G1169"/>
      <c r="H1169"/>
      <c r="I1169"/>
      <c r="J1169"/>
      <c r="K1169"/>
      <c r="L1169"/>
      <c r="M1169"/>
      <c r="N1169"/>
      <c r="O1169" s="11" t="str">
        <f t="shared" si="18"/>
        <v/>
      </c>
      <c r="P1169"/>
      <c r="Q1169" s="11"/>
    </row>
    <row r="1170" spans="2:17">
      <c r="B1170"/>
      <c r="C1170"/>
      <c r="D1170"/>
      <c r="E1170"/>
      <c r="F1170"/>
      <c r="G1170"/>
      <c r="H1170"/>
      <c r="I1170"/>
      <c r="J1170"/>
      <c r="K1170"/>
      <c r="L1170"/>
      <c r="M1170"/>
      <c r="N1170"/>
      <c r="O1170" s="11" t="str">
        <f t="shared" si="18"/>
        <v/>
      </c>
      <c r="P1170"/>
      <c r="Q1170" s="11"/>
    </row>
    <row r="1171" spans="2:17">
      <c r="B1171"/>
      <c r="C1171"/>
      <c r="D1171"/>
      <c r="E1171"/>
      <c r="F1171"/>
      <c r="G1171"/>
      <c r="H1171"/>
      <c r="I1171"/>
      <c r="J1171"/>
      <c r="K1171"/>
      <c r="L1171"/>
      <c r="M1171"/>
      <c r="N1171"/>
      <c r="O1171" s="11" t="str">
        <f t="shared" si="18"/>
        <v/>
      </c>
      <c r="P1171"/>
      <c r="Q1171" s="11"/>
    </row>
    <row r="1172" spans="2:17">
      <c r="B1172"/>
      <c r="C1172"/>
      <c r="D1172"/>
      <c r="E1172"/>
      <c r="F1172"/>
      <c r="G1172"/>
      <c r="H1172"/>
      <c r="I1172"/>
      <c r="J1172"/>
      <c r="K1172"/>
      <c r="L1172"/>
      <c r="M1172"/>
      <c r="N1172"/>
      <c r="O1172" s="11" t="str">
        <f t="shared" si="18"/>
        <v/>
      </c>
      <c r="P1172"/>
      <c r="Q1172" s="11"/>
    </row>
    <row r="1173" spans="2:17">
      <c r="B1173"/>
      <c r="C1173"/>
      <c r="D1173"/>
      <c r="E1173"/>
      <c r="F1173"/>
      <c r="G1173"/>
      <c r="H1173"/>
      <c r="I1173"/>
      <c r="J1173"/>
      <c r="K1173"/>
      <c r="L1173"/>
      <c r="M1173"/>
      <c r="N1173"/>
      <c r="O1173" s="11" t="str">
        <f t="shared" si="18"/>
        <v/>
      </c>
      <c r="P1173"/>
      <c r="Q1173" s="11"/>
    </row>
    <row r="1174" spans="2:17">
      <c r="B1174"/>
      <c r="C1174"/>
      <c r="D1174"/>
      <c r="E1174"/>
      <c r="F1174"/>
      <c r="G1174"/>
      <c r="H1174"/>
      <c r="I1174"/>
      <c r="J1174"/>
      <c r="K1174"/>
      <c r="L1174"/>
      <c r="M1174"/>
      <c r="N1174"/>
      <c r="O1174" s="11" t="str">
        <f t="shared" ref="O1174:O1237" si="19">IFERROR(RATE(2033-2026,,-G1174,N1174),"")</f>
        <v/>
      </c>
      <c r="P1174"/>
      <c r="Q1174" s="11"/>
    </row>
    <row r="1175" spans="2:17">
      <c r="B1175"/>
      <c r="C1175"/>
      <c r="D1175"/>
      <c r="E1175"/>
      <c r="F1175"/>
      <c r="G1175"/>
      <c r="H1175"/>
      <c r="I1175"/>
      <c r="J1175"/>
      <c r="K1175"/>
      <c r="L1175"/>
      <c r="M1175"/>
      <c r="N1175"/>
      <c r="O1175" s="11" t="str">
        <f t="shared" si="19"/>
        <v/>
      </c>
      <c r="P1175"/>
      <c r="Q1175" s="11"/>
    </row>
    <row r="1176" spans="2:17">
      <c r="B1176"/>
      <c r="C1176"/>
      <c r="D1176"/>
      <c r="E1176"/>
      <c r="F1176"/>
      <c r="G1176"/>
      <c r="H1176"/>
      <c r="I1176"/>
      <c r="J1176"/>
      <c r="K1176"/>
      <c r="L1176"/>
      <c r="M1176"/>
      <c r="N1176"/>
      <c r="O1176" s="11" t="str">
        <f t="shared" si="19"/>
        <v/>
      </c>
      <c r="P1176"/>
      <c r="Q1176" s="11"/>
    </row>
    <row r="1177" spans="2:17">
      <c r="B1177"/>
      <c r="C1177"/>
      <c r="D1177"/>
      <c r="E1177"/>
      <c r="F1177"/>
      <c r="G1177"/>
      <c r="H1177"/>
      <c r="I1177"/>
      <c r="J1177"/>
      <c r="K1177"/>
      <c r="L1177"/>
      <c r="M1177"/>
      <c r="N1177"/>
      <c r="O1177" s="11" t="str">
        <f t="shared" si="19"/>
        <v/>
      </c>
      <c r="P1177"/>
      <c r="Q1177" s="11"/>
    </row>
    <row r="1178" spans="2:17">
      <c r="B1178"/>
      <c r="C1178"/>
      <c r="D1178"/>
      <c r="E1178"/>
      <c r="F1178"/>
      <c r="G1178"/>
      <c r="H1178"/>
      <c r="I1178"/>
      <c r="J1178"/>
      <c r="K1178"/>
      <c r="L1178"/>
      <c r="M1178"/>
      <c r="N1178"/>
      <c r="O1178" s="11" t="str">
        <f t="shared" si="19"/>
        <v/>
      </c>
      <c r="P1178"/>
      <c r="Q1178" s="11"/>
    </row>
    <row r="1179" spans="2:17">
      <c r="B1179"/>
      <c r="C1179"/>
      <c r="D1179"/>
      <c r="E1179"/>
      <c r="F1179"/>
      <c r="G1179"/>
      <c r="H1179"/>
      <c r="I1179"/>
      <c r="J1179"/>
      <c r="K1179"/>
      <c r="L1179"/>
      <c r="M1179"/>
      <c r="N1179"/>
      <c r="O1179" s="11" t="str">
        <f t="shared" si="19"/>
        <v/>
      </c>
      <c r="P1179"/>
      <c r="Q1179" s="11"/>
    </row>
    <row r="1180" spans="2:17">
      <c r="B1180"/>
      <c r="C1180"/>
      <c r="D1180"/>
      <c r="E1180"/>
      <c r="F1180"/>
      <c r="G1180"/>
      <c r="H1180"/>
      <c r="I1180"/>
      <c r="J1180"/>
      <c r="K1180"/>
      <c r="L1180"/>
      <c r="M1180"/>
      <c r="N1180"/>
      <c r="O1180" s="11" t="str">
        <f t="shared" si="19"/>
        <v/>
      </c>
      <c r="P1180"/>
      <c r="Q1180" s="11"/>
    </row>
    <row r="1181" spans="2:17">
      <c r="B1181"/>
      <c r="C1181"/>
      <c r="D1181"/>
      <c r="E1181"/>
      <c r="F1181"/>
      <c r="G1181"/>
      <c r="H1181"/>
      <c r="I1181"/>
      <c r="J1181"/>
      <c r="K1181"/>
      <c r="L1181"/>
      <c r="M1181"/>
      <c r="N1181"/>
      <c r="O1181" s="11" t="str">
        <f t="shared" si="19"/>
        <v/>
      </c>
      <c r="P1181"/>
      <c r="Q1181" s="11"/>
    </row>
    <row r="1182" spans="2:17">
      <c r="B1182"/>
      <c r="C1182"/>
      <c r="D1182"/>
      <c r="E1182"/>
      <c r="F1182"/>
      <c r="G1182"/>
      <c r="H1182"/>
      <c r="I1182"/>
      <c r="J1182"/>
      <c r="K1182"/>
      <c r="L1182"/>
      <c r="M1182"/>
      <c r="N1182"/>
      <c r="O1182" s="11" t="str">
        <f t="shared" si="19"/>
        <v/>
      </c>
      <c r="P1182"/>
      <c r="Q1182" s="11"/>
    </row>
    <row r="1183" spans="2:17">
      <c r="B1183"/>
      <c r="C1183"/>
      <c r="D1183"/>
      <c r="E1183"/>
      <c r="F1183"/>
      <c r="G1183"/>
      <c r="H1183"/>
      <c r="I1183"/>
      <c r="J1183"/>
      <c r="K1183"/>
      <c r="L1183"/>
      <c r="M1183"/>
      <c r="N1183"/>
      <c r="O1183" s="11" t="str">
        <f t="shared" si="19"/>
        <v/>
      </c>
      <c r="P1183"/>
      <c r="Q1183" s="11"/>
    </row>
    <row r="1184" spans="2:17">
      <c r="B1184"/>
      <c r="C1184"/>
      <c r="D1184"/>
      <c r="E1184"/>
      <c r="F1184"/>
      <c r="G1184"/>
      <c r="H1184"/>
      <c r="I1184"/>
      <c r="J1184"/>
      <c r="K1184"/>
      <c r="L1184"/>
      <c r="M1184"/>
      <c r="N1184"/>
      <c r="O1184" s="11" t="str">
        <f t="shared" si="19"/>
        <v/>
      </c>
      <c r="P1184"/>
      <c r="Q1184" s="11"/>
    </row>
    <row r="1185" spans="2:17">
      <c r="B1185"/>
      <c r="C1185"/>
      <c r="D1185"/>
      <c r="E1185"/>
      <c r="F1185"/>
      <c r="G1185"/>
      <c r="H1185"/>
      <c r="I1185"/>
      <c r="J1185"/>
      <c r="K1185"/>
      <c r="L1185"/>
      <c r="M1185"/>
      <c r="N1185"/>
      <c r="O1185" s="11" t="str">
        <f t="shared" si="19"/>
        <v/>
      </c>
      <c r="P1185"/>
      <c r="Q1185" s="11"/>
    </row>
    <row r="1186" spans="2:17">
      <c r="B1186"/>
      <c r="C1186"/>
      <c r="D1186"/>
      <c r="E1186"/>
      <c r="F1186"/>
      <c r="G1186"/>
      <c r="H1186"/>
      <c r="I1186"/>
      <c r="J1186"/>
      <c r="K1186"/>
      <c r="L1186"/>
      <c r="M1186"/>
      <c r="N1186"/>
      <c r="O1186" s="11" t="str">
        <f t="shared" si="19"/>
        <v/>
      </c>
      <c r="P1186"/>
      <c r="Q1186" s="11"/>
    </row>
    <row r="1187" spans="2:17">
      <c r="B1187"/>
      <c r="C1187"/>
      <c r="D1187"/>
      <c r="E1187"/>
      <c r="F1187"/>
      <c r="G1187"/>
      <c r="H1187"/>
      <c r="I1187"/>
      <c r="J1187"/>
      <c r="K1187"/>
      <c r="L1187"/>
      <c r="M1187"/>
      <c r="N1187"/>
      <c r="O1187" s="11" t="str">
        <f t="shared" si="19"/>
        <v/>
      </c>
      <c r="P1187"/>
      <c r="Q1187" s="11"/>
    </row>
    <row r="1188" spans="2:17">
      <c r="B1188"/>
      <c r="C1188"/>
      <c r="D1188"/>
      <c r="E1188"/>
      <c r="F1188"/>
      <c r="G1188"/>
      <c r="H1188"/>
      <c r="I1188"/>
      <c r="J1188"/>
      <c r="K1188"/>
      <c r="L1188"/>
      <c r="M1188"/>
      <c r="N1188"/>
      <c r="O1188" s="11" t="str">
        <f t="shared" si="19"/>
        <v/>
      </c>
      <c r="P1188"/>
      <c r="Q1188" s="11"/>
    </row>
    <row r="1189" spans="2:17">
      <c r="B1189"/>
      <c r="C1189"/>
      <c r="D1189"/>
      <c r="E1189"/>
      <c r="F1189"/>
      <c r="G1189"/>
      <c r="H1189"/>
      <c r="I1189"/>
      <c r="J1189"/>
      <c r="K1189"/>
      <c r="L1189"/>
      <c r="M1189"/>
      <c r="N1189"/>
      <c r="O1189" s="11" t="str">
        <f t="shared" si="19"/>
        <v/>
      </c>
      <c r="P1189"/>
      <c r="Q1189" s="11"/>
    </row>
    <row r="1190" spans="2:17">
      <c r="B1190"/>
      <c r="C1190"/>
      <c r="D1190"/>
      <c r="E1190"/>
      <c r="F1190"/>
      <c r="G1190"/>
      <c r="H1190"/>
      <c r="I1190"/>
      <c r="J1190"/>
      <c r="K1190"/>
      <c r="L1190"/>
      <c r="M1190"/>
      <c r="N1190"/>
      <c r="O1190" s="11" t="str">
        <f t="shared" si="19"/>
        <v/>
      </c>
      <c r="P1190"/>
      <c r="Q1190" s="11"/>
    </row>
    <row r="1191" spans="2:17">
      <c r="B1191"/>
      <c r="C1191"/>
      <c r="D1191"/>
      <c r="E1191"/>
      <c r="F1191"/>
      <c r="G1191"/>
      <c r="H1191"/>
      <c r="I1191"/>
      <c r="J1191"/>
      <c r="K1191"/>
      <c r="L1191"/>
      <c r="M1191"/>
      <c r="N1191"/>
      <c r="O1191" s="11" t="str">
        <f t="shared" si="19"/>
        <v/>
      </c>
      <c r="P1191"/>
      <c r="Q1191" s="11"/>
    </row>
    <row r="1192" spans="2:17">
      <c r="B1192"/>
      <c r="C1192"/>
      <c r="D1192"/>
      <c r="E1192"/>
      <c r="F1192"/>
      <c r="G1192"/>
      <c r="H1192"/>
      <c r="I1192"/>
      <c r="J1192"/>
      <c r="K1192"/>
      <c r="L1192"/>
      <c r="M1192"/>
      <c r="N1192"/>
      <c r="O1192" s="11" t="str">
        <f t="shared" si="19"/>
        <v/>
      </c>
      <c r="P1192"/>
      <c r="Q1192" s="11"/>
    </row>
    <row r="1193" spans="2:17">
      <c r="B1193"/>
      <c r="C1193"/>
      <c r="D1193"/>
      <c r="E1193"/>
      <c r="F1193"/>
      <c r="G1193"/>
      <c r="H1193"/>
      <c r="I1193"/>
      <c r="J1193"/>
      <c r="K1193"/>
      <c r="L1193"/>
      <c r="M1193"/>
      <c r="N1193"/>
      <c r="O1193" s="11" t="str">
        <f t="shared" si="19"/>
        <v/>
      </c>
      <c r="P1193"/>
      <c r="Q1193" s="11"/>
    </row>
    <row r="1194" spans="2:17">
      <c r="B1194"/>
      <c r="C1194"/>
      <c r="D1194"/>
      <c r="E1194"/>
      <c r="F1194"/>
      <c r="G1194"/>
      <c r="H1194"/>
      <c r="I1194"/>
      <c r="J1194"/>
      <c r="K1194"/>
      <c r="L1194"/>
      <c r="M1194"/>
      <c r="N1194"/>
      <c r="O1194" s="11" t="str">
        <f t="shared" si="19"/>
        <v/>
      </c>
      <c r="P1194"/>
      <c r="Q1194" s="11"/>
    </row>
    <row r="1195" spans="2:17">
      <c r="B1195"/>
      <c r="C1195"/>
      <c r="D1195"/>
      <c r="E1195"/>
      <c r="F1195"/>
      <c r="G1195"/>
      <c r="H1195"/>
      <c r="I1195"/>
      <c r="J1195"/>
      <c r="K1195"/>
      <c r="L1195"/>
      <c r="M1195"/>
      <c r="N1195"/>
      <c r="O1195" s="11" t="str">
        <f t="shared" si="19"/>
        <v/>
      </c>
      <c r="P1195"/>
      <c r="Q1195" s="11"/>
    </row>
    <row r="1196" spans="2:17">
      <c r="B1196"/>
      <c r="C1196"/>
      <c r="D1196"/>
      <c r="E1196"/>
      <c r="F1196"/>
      <c r="G1196"/>
      <c r="H1196"/>
      <c r="I1196"/>
      <c r="J1196"/>
      <c r="K1196"/>
      <c r="L1196"/>
      <c r="M1196"/>
      <c r="N1196"/>
      <c r="O1196" s="11" t="str">
        <f t="shared" si="19"/>
        <v/>
      </c>
      <c r="P1196"/>
      <c r="Q1196" s="11"/>
    </row>
    <row r="1197" spans="2:17">
      <c r="B1197"/>
      <c r="C1197"/>
      <c r="D1197"/>
      <c r="E1197"/>
      <c r="F1197"/>
      <c r="G1197"/>
      <c r="H1197"/>
      <c r="I1197"/>
      <c r="J1197"/>
      <c r="K1197"/>
      <c r="L1197"/>
      <c r="M1197"/>
      <c r="N1197"/>
      <c r="O1197" s="11" t="str">
        <f t="shared" si="19"/>
        <v/>
      </c>
      <c r="P1197"/>
      <c r="Q1197" s="11"/>
    </row>
    <row r="1198" spans="2:17">
      <c r="B1198"/>
      <c r="C1198"/>
      <c r="D1198"/>
      <c r="E1198"/>
      <c r="F1198"/>
      <c r="G1198"/>
      <c r="H1198"/>
      <c r="I1198"/>
      <c r="J1198"/>
      <c r="K1198"/>
      <c r="L1198"/>
      <c r="M1198"/>
      <c r="N1198"/>
      <c r="O1198" s="11" t="str">
        <f t="shared" si="19"/>
        <v/>
      </c>
      <c r="P1198"/>
      <c r="Q1198" s="11"/>
    </row>
    <row r="1199" spans="2:17">
      <c r="B1199"/>
      <c r="C1199"/>
      <c r="D1199"/>
      <c r="E1199"/>
      <c r="F1199"/>
      <c r="G1199"/>
      <c r="H1199"/>
      <c r="I1199"/>
      <c r="J1199"/>
      <c r="K1199"/>
      <c r="L1199"/>
      <c r="M1199"/>
      <c r="N1199"/>
      <c r="O1199" s="11" t="str">
        <f t="shared" si="19"/>
        <v/>
      </c>
      <c r="P1199"/>
      <c r="Q1199" s="11"/>
    </row>
    <row r="1200" spans="2:17">
      <c r="B1200"/>
      <c r="C1200"/>
      <c r="D1200"/>
      <c r="E1200"/>
      <c r="F1200"/>
      <c r="G1200"/>
      <c r="H1200"/>
      <c r="I1200"/>
      <c r="J1200"/>
      <c r="K1200"/>
      <c r="L1200"/>
      <c r="M1200"/>
      <c r="N1200"/>
      <c r="O1200" s="11" t="str">
        <f t="shared" si="19"/>
        <v/>
      </c>
      <c r="P1200"/>
      <c r="Q1200" s="11"/>
    </row>
    <row r="1201" spans="2:17">
      <c r="B1201"/>
      <c r="C1201"/>
      <c r="D1201"/>
      <c r="E1201"/>
      <c r="F1201"/>
      <c r="G1201"/>
      <c r="H1201"/>
      <c r="I1201"/>
      <c r="J1201"/>
      <c r="K1201"/>
      <c r="L1201"/>
      <c r="M1201"/>
      <c r="N1201"/>
      <c r="O1201" s="11" t="str">
        <f t="shared" si="19"/>
        <v/>
      </c>
      <c r="P1201"/>
      <c r="Q1201" s="11"/>
    </row>
    <row r="1202" spans="2:17">
      <c r="B1202"/>
      <c r="C1202"/>
      <c r="D1202"/>
      <c r="E1202"/>
      <c r="F1202"/>
      <c r="G1202"/>
      <c r="H1202"/>
      <c r="I1202"/>
      <c r="J1202"/>
      <c r="K1202"/>
      <c r="L1202"/>
      <c r="M1202"/>
      <c r="N1202"/>
      <c r="O1202" s="11" t="str">
        <f t="shared" si="19"/>
        <v/>
      </c>
      <c r="P1202"/>
      <c r="Q1202" s="11"/>
    </row>
    <row r="1203" spans="2:17">
      <c r="B1203"/>
      <c r="C1203"/>
      <c r="D1203"/>
      <c r="E1203"/>
      <c r="F1203"/>
      <c r="G1203"/>
      <c r="H1203"/>
      <c r="I1203"/>
      <c r="J1203"/>
      <c r="K1203"/>
      <c r="L1203"/>
      <c r="M1203"/>
      <c r="N1203"/>
      <c r="O1203" s="11" t="str">
        <f t="shared" si="19"/>
        <v/>
      </c>
      <c r="P1203"/>
      <c r="Q1203" s="11"/>
    </row>
    <row r="1204" spans="2:17">
      <c r="B1204"/>
      <c r="C1204"/>
      <c r="D1204"/>
      <c r="E1204"/>
      <c r="F1204"/>
      <c r="G1204"/>
      <c r="H1204"/>
      <c r="I1204"/>
      <c r="J1204"/>
      <c r="K1204"/>
      <c r="L1204"/>
      <c r="M1204"/>
      <c r="N1204"/>
      <c r="O1204" s="11" t="str">
        <f t="shared" si="19"/>
        <v/>
      </c>
      <c r="P1204"/>
      <c r="Q1204" s="11"/>
    </row>
    <row r="1205" spans="2:17">
      <c r="B1205"/>
      <c r="C1205"/>
      <c r="D1205"/>
      <c r="E1205"/>
      <c r="F1205"/>
      <c r="G1205"/>
      <c r="H1205"/>
      <c r="I1205"/>
      <c r="J1205"/>
      <c r="K1205"/>
      <c r="L1205"/>
      <c r="M1205"/>
      <c r="N1205"/>
      <c r="O1205" s="11" t="str">
        <f t="shared" si="19"/>
        <v/>
      </c>
      <c r="P1205"/>
      <c r="Q1205" s="11"/>
    </row>
    <row r="1206" spans="2:17">
      <c r="B1206"/>
      <c r="C1206"/>
      <c r="D1206"/>
      <c r="E1206"/>
      <c r="F1206"/>
      <c r="G1206"/>
      <c r="H1206"/>
      <c r="I1206"/>
      <c r="J1206"/>
      <c r="K1206"/>
      <c r="L1206"/>
      <c r="M1206"/>
      <c r="N1206"/>
      <c r="O1206" s="11" t="str">
        <f t="shared" si="19"/>
        <v/>
      </c>
      <c r="P1206"/>
      <c r="Q1206" s="11"/>
    </row>
    <row r="1207" spans="2:17">
      <c r="B1207"/>
      <c r="C1207"/>
      <c r="D1207"/>
      <c r="E1207"/>
      <c r="F1207"/>
      <c r="G1207"/>
      <c r="H1207"/>
      <c r="I1207"/>
      <c r="J1207"/>
      <c r="K1207"/>
      <c r="L1207"/>
      <c r="M1207"/>
      <c r="N1207"/>
      <c r="O1207" s="11" t="str">
        <f t="shared" si="19"/>
        <v/>
      </c>
      <c r="P1207"/>
      <c r="Q1207" s="11"/>
    </row>
    <row r="1208" spans="2:17">
      <c r="B1208"/>
      <c r="C1208"/>
      <c r="D1208"/>
      <c r="E1208"/>
      <c r="F1208"/>
      <c r="G1208"/>
      <c r="H1208"/>
      <c r="I1208"/>
      <c r="J1208"/>
      <c r="K1208"/>
      <c r="L1208"/>
      <c r="M1208"/>
      <c r="N1208"/>
      <c r="O1208" s="11" t="str">
        <f t="shared" si="19"/>
        <v/>
      </c>
      <c r="P1208"/>
      <c r="Q1208" s="11"/>
    </row>
    <row r="1209" spans="2:17">
      <c r="B1209"/>
      <c r="C1209"/>
      <c r="D1209"/>
      <c r="E1209"/>
      <c r="F1209"/>
      <c r="G1209"/>
      <c r="H1209"/>
      <c r="I1209"/>
      <c r="J1209"/>
      <c r="K1209"/>
      <c r="L1209"/>
      <c r="M1209"/>
      <c r="N1209"/>
      <c r="O1209" s="11" t="str">
        <f t="shared" si="19"/>
        <v/>
      </c>
      <c r="P1209"/>
      <c r="Q1209" s="11"/>
    </row>
    <row r="1210" spans="2:17">
      <c r="B1210"/>
      <c r="C1210"/>
      <c r="D1210"/>
      <c r="E1210"/>
      <c r="F1210"/>
      <c r="G1210"/>
      <c r="H1210"/>
      <c r="I1210"/>
      <c r="J1210"/>
      <c r="K1210"/>
      <c r="L1210"/>
      <c r="M1210"/>
      <c r="N1210"/>
      <c r="O1210" s="11" t="str">
        <f t="shared" si="19"/>
        <v/>
      </c>
      <c r="P1210"/>
      <c r="Q1210" s="11"/>
    </row>
    <row r="1211" spans="2:17">
      <c r="B1211"/>
      <c r="C1211"/>
      <c r="D1211"/>
      <c r="E1211"/>
      <c r="F1211"/>
      <c r="G1211"/>
      <c r="H1211"/>
      <c r="I1211"/>
      <c r="J1211"/>
      <c r="K1211"/>
      <c r="L1211"/>
      <c r="M1211"/>
      <c r="N1211"/>
      <c r="O1211" s="11" t="str">
        <f t="shared" si="19"/>
        <v/>
      </c>
      <c r="P1211"/>
      <c r="Q1211" s="11"/>
    </row>
    <row r="1212" spans="2:17">
      <c r="B1212"/>
      <c r="C1212"/>
      <c r="D1212"/>
      <c r="E1212"/>
      <c r="F1212"/>
      <c r="G1212"/>
      <c r="H1212"/>
      <c r="I1212"/>
      <c r="J1212"/>
      <c r="K1212"/>
      <c r="L1212"/>
      <c r="M1212"/>
      <c r="N1212"/>
      <c r="O1212" s="11" t="str">
        <f t="shared" si="19"/>
        <v/>
      </c>
      <c r="P1212"/>
      <c r="Q1212" s="11"/>
    </row>
    <row r="1213" spans="2:17">
      <c r="B1213"/>
      <c r="C1213"/>
      <c r="D1213"/>
      <c r="E1213"/>
      <c r="F1213"/>
      <c r="G1213"/>
      <c r="H1213"/>
      <c r="I1213"/>
      <c r="J1213"/>
      <c r="K1213"/>
      <c r="L1213"/>
      <c r="M1213"/>
      <c r="N1213"/>
      <c r="O1213" s="11" t="str">
        <f t="shared" si="19"/>
        <v/>
      </c>
      <c r="P1213"/>
      <c r="Q1213" s="11"/>
    </row>
    <row r="1214" spans="2:17">
      <c r="B1214"/>
      <c r="C1214"/>
      <c r="D1214"/>
      <c r="E1214"/>
      <c r="F1214"/>
      <c r="G1214"/>
      <c r="H1214"/>
      <c r="I1214"/>
      <c r="J1214"/>
      <c r="K1214"/>
      <c r="L1214"/>
      <c r="M1214"/>
      <c r="N1214"/>
      <c r="O1214" s="11" t="str">
        <f t="shared" si="19"/>
        <v/>
      </c>
      <c r="P1214"/>
      <c r="Q1214" s="11"/>
    </row>
    <row r="1215" spans="2:17">
      <c r="B1215"/>
      <c r="C1215"/>
      <c r="D1215"/>
      <c r="E1215"/>
      <c r="F1215"/>
      <c r="G1215"/>
      <c r="H1215"/>
      <c r="I1215"/>
      <c r="J1215"/>
      <c r="K1215"/>
      <c r="L1215"/>
      <c r="M1215"/>
      <c r="N1215"/>
      <c r="O1215" s="11" t="str">
        <f t="shared" si="19"/>
        <v/>
      </c>
      <c r="P1215"/>
      <c r="Q1215" s="11"/>
    </row>
    <row r="1216" spans="2:17">
      <c r="B1216"/>
      <c r="C1216"/>
      <c r="D1216"/>
      <c r="E1216"/>
      <c r="F1216"/>
      <c r="G1216"/>
      <c r="H1216"/>
      <c r="I1216"/>
      <c r="J1216"/>
      <c r="K1216"/>
      <c r="L1216"/>
      <c r="M1216"/>
      <c r="N1216"/>
      <c r="O1216" s="11" t="str">
        <f t="shared" si="19"/>
        <v/>
      </c>
      <c r="P1216"/>
      <c r="Q1216" s="11"/>
    </row>
    <row r="1217" spans="2:17">
      <c r="B1217"/>
      <c r="C1217"/>
      <c r="D1217"/>
      <c r="E1217"/>
      <c r="F1217"/>
      <c r="G1217"/>
      <c r="H1217"/>
      <c r="I1217"/>
      <c r="J1217"/>
      <c r="K1217"/>
      <c r="L1217"/>
      <c r="M1217"/>
      <c r="N1217"/>
      <c r="O1217" s="11" t="str">
        <f t="shared" si="19"/>
        <v/>
      </c>
      <c r="P1217"/>
      <c r="Q1217" s="11"/>
    </row>
    <row r="1218" spans="2:17">
      <c r="B1218"/>
      <c r="C1218"/>
      <c r="D1218"/>
      <c r="E1218"/>
      <c r="F1218"/>
      <c r="G1218"/>
      <c r="H1218"/>
      <c r="I1218"/>
      <c r="J1218"/>
      <c r="K1218"/>
      <c r="L1218"/>
      <c r="M1218"/>
      <c r="N1218"/>
      <c r="O1218" s="11" t="str">
        <f t="shared" si="19"/>
        <v/>
      </c>
      <c r="P1218"/>
      <c r="Q1218" s="11"/>
    </row>
    <row r="1219" spans="2:17">
      <c r="B1219"/>
      <c r="C1219"/>
      <c r="D1219"/>
      <c r="E1219"/>
      <c r="F1219"/>
      <c r="G1219"/>
      <c r="H1219"/>
      <c r="I1219"/>
      <c r="J1219"/>
      <c r="K1219"/>
      <c r="L1219"/>
      <c r="M1219"/>
      <c r="N1219"/>
      <c r="O1219" s="11" t="str">
        <f t="shared" si="19"/>
        <v/>
      </c>
      <c r="P1219"/>
      <c r="Q1219" s="11"/>
    </row>
    <row r="1220" spans="2:17">
      <c r="B1220"/>
      <c r="C1220"/>
      <c r="D1220"/>
      <c r="E1220"/>
      <c r="F1220"/>
      <c r="G1220"/>
      <c r="H1220"/>
      <c r="I1220"/>
      <c r="J1220"/>
      <c r="K1220"/>
      <c r="L1220"/>
      <c r="M1220"/>
      <c r="N1220"/>
      <c r="O1220" s="11" t="str">
        <f t="shared" si="19"/>
        <v/>
      </c>
      <c r="P1220"/>
      <c r="Q1220" s="11"/>
    </row>
    <row r="1221" spans="2:17">
      <c r="B1221"/>
      <c r="C1221"/>
      <c r="D1221"/>
      <c r="E1221"/>
      <c r="F1221"/>
      <c r="G1221"/>
      <c r="H1221"/>
      <c r="I1221"/>
      <c r="J1221"/>
      <c r="K1221"/>
      <c r="L1221"/>
      <c r="M1221"/>
      <c r="N1221"/>
      <c r="O1221" s="11" t="str">
        <f t="shared" si="19"/>
        <v/>
      </c>
      <c r="P1221"/>
      <c r="Q1221" s="11"/>
    </row>
    <row r="1222" spans="2:17">
      <c r="B1222"/>
      <c r="C1222"/>
      <c r="D1222"/>
      <c r="E1222"/>
      <c r="F1222"/>
      <c r="G1222"/>
      <c r="H1222"/>
      <c r="I1222"/>
      <c r="J1222"/>
      <c r="K1222"/>
      <c r="L1222"/>
      <c r="M1222"/>
      <c r="N1222"/>
      <c r="O1222" s="11" t="str">
        <f t="shared" si="19"/>
        <v/>
      </c>
      <c r="P1222"/>
      <c r="Q1222" s="11"/>
    </row>
    <row r="1223" spans="2:17">
      <c r="B1223"/>
      <c r="C1223"/>
      <c r="D1223"/>
      <c r="E1223"/>
      <c r="F1223"/>
      <c r="G1223"/>
      <c r="H1223"/>
      <c r="I1223"/>
      <c r="J1223"/>
      <c r="K1223"/>
      <c r="L1223"/>
      <c r="M1223"/>
      <c r="N1223"/>
      <c r="O1223" s="11" t="str">
        <f t="shared" si="19"/>
        <v/>
      </c>
      <c r="P1223"/>
      <c r="Q1223" s="11"/>
    </row>
    <row r="1224" spans="2:17">
      <c r="B1224"/>
      <c r="C1224"/>
      <c r="D1224"/>
      <c r="E1224"/>
      <c r="F1224"/>
      <c r="G1224"/>
      <c r="H1224"/>
      <c r="I1224"/>
      <c r="J1224"/>
      <c r="K1224"/>
      <c r="L1224"/>
      <c r="M1224"/>
      <c r="N1224"/>
      <c r="O1224" s="11" t="str">
        <f t="shared" si="19"/>
        <v/>
      </c>
      <c r="P1224"/>
      <c r="Q1224" s="11"/>
    </row>
    <row r="1225" spans="2:17">
      <c r="B1225"/>
      <c r="C1225"/>
      <c r="D1225"/>
      <c r="E1225"/>
      <c r="F1225"/>
      <c r="G1225"/>
      <c r="H1225"/>
      <c r="I1225"/>
      <c r="J1225"/>
      <c r="K1225"/>
      <c r="L1225"/>
      <c r="M1225"/>
      <c r="N1225"/>
      <c r="O1225" s="11" t="str">
        <f t="shared" si="19"/>
        <v/>
      </c>
      <c r="P1225"/>
      <c r="Q1225" s="11"/>
    </row>
    <row r="1226" spans="2:17">
      <c r="B1226"/>
      <c r="C1226"/>
      <c r="D1226"/>
      <c r="E1226"/>
      <c r="F1226"/>
      <c r="G1226"/>
      <c r="H1226"/>
      <c r="I1226"/>
      <c r="J1226"/>
      <c r="K1226"/>
      <c r="L1226"/>
      <c r="M1226"/>
      <c r="N1226"/>
      <c r="O1226" s="11" t="str">
        <f t="shared" si="19"/>
        <v/>
      </c>
      <c r="P1226"/>
      <c r="Q1226" s="11"/>
    </row>
    <row r="1227" spans="2:17">
      <c r="B1227"/>
      <c r="C1227"/>
      <c r="D1227"/>
      <c r="E1227"/>
      <c r="F1227"/>
      <c r="G1227"/>
      <c r="H1227"/>
      <c r="I1227"/>
      <c r="J1227"/>
      <c r="K1227"/>
      <c r="L1227"/>
      <c r="M1227"/>
      <c r="N1227"/>
      <c r="O1227" s="11" t="str">
        <f t="shared" si="19"/>
        <v/>
      </c>
      <c r="P1227"/>
      <c r="Q1227" s="11"/>
    </row>
    <row r="1228" spans="2:17">
      <c r="B1228"/>
      <c r="C1228"/>
      <c r="D1228"/>
      <c r="E1228"/>
      <c r="F1228"/>
      <c r="G1228"/>
      <c r="H1228"/>
      <c r="I1228"/>
      <c r="J1228"/>
      <c r="K1228"/>
      <c r="L1228"/>
      <c r="M1228"/>
      <c r="N1228"/>
      <c r="O1228" s="11" t="str">
        <f t="shared" si="19"/>
        <v/>
      </c>
      <c r="P1228"/>
      <c r="Q1228" s="11"/>
    </row>
    <row r="1229" spans="2:17">
      <c r="B1229"/>
      <c r="C1229"/>
      <c r="D1229"/>
      <c r="E1229"/>
      <c r="F1229"/>
      <c r="G1229"/>
      <c r="H1229"/>
      <c r="I1229"/>
      <c r="J1229"/>
      <c r="K1229"/>
      <c r="L1229"/>
      <c r="M1229"/>
      <c r="N1229"/>
      <c r="O1229" s="11" t="str">
        <f t="shared" si="19"/>
        <v/>
      </c>
      <c r="P1229"/>
      <c r="Q1229" s="11"/>
    </row>
    <row r="1230" spans="2:17">
      <c r="B1230"/>
      <c r="C1230"/>
      <c r="D1230"/>
      <c r="E1230"/>
      <c r="F1230"/>
      <c r="G1230"/>
      <c r="H1230"/>
      <c r="I1230"/>
      <c r="J1230"/>
      <c r="K1230"/>
      <c r="L1230"/>
      <c r="M1230"/>
      <c r="N1230"/>
      <c r="O1230" s="11" t="str">
        <f t="shared" si="19"/>
        <v/>
      </c>
      <c r="P1230"/>
      <c r="Q1230" s="11"/>
    </row>
    <row r="1231" spans="2:17">
      <c r="B1231"/>
      <c r="C1231"/>
      <c r="D1231"/>
      <c r="E1231"/>
      <c r="F1231"/>
      <c r="G1231"/>
      <c r="H1231"/>
      <c r="I1231"/>
      <c r="J1231"/>
      <c r="K1231"/>
      <c r="L1231"/>
      <c r="M1231"/>
      <c r="N1231"/>
      <c r="O1231" s="11" t="str">
        <f t="shared" si="19"/>
        <v/>
      </c>
      <c r="P1231"/>
      <c r="Q1231" s="11"/>
    </row>
    <row r="1232" spans="2:17">
      <c r="B1232"/>
      <c r="C1232"/>
      <c r="D1232"/>
      <c r="E1232"/>
      <c r="F1232"/>
      <c r="G1232"/>
      <c r="H1232"/>
      <c r="I1232"/>
      <c r="J1232"/>
      <c r="K1232"/>
      <c r="L1232"/>
      <c r="M1232"/>
      <c r="N1232"/>
      <c r="O1232" s="11" t="str">
        <f t="shared" si="19"/>
        <v/>
      </c>
      <c r="P1232"/>
      <c r="Q1232" s="11"/>
    </row>
    <row r="1233" spans="2:17">
      <c r="B1233"/>
      <c r="C1233"/>
      <c r="D1233"/>
      <c r="E1233"/>
      <c r="F1233"/>
      <c r="G1233"/>
      <c r="H1233"/>
      <c r="I1233"/>
      <c r="J1233"/>
      <c r="K1233"/>
      <c r="L1233"/>
      <c r="M1233"/>
      <c r="N1233"/>
      <c r="O1233" s="11" t="str">
        <f t="shared" si="19"/>
        <v/>
      </c>
      <c r="P1233"/>
      <c r="Q1233" s="11"/>
    </row>
    <row r="1234" spans="2:17">
      <c r="B1234"/>
      <c r="C1234"/>
      <c r="D1234"/>
      <c r="E1234"/>
      <c r="F1234"/>
      <c r="G1234"/>
      <c r="H1234"/>
      <c r="I1234"/>
      <c r="J1234"/>
      <c r="K1234"/>
      <c r="L1234"/>
      <c r="M1234"/>
      <c r="N1234"/>
      <c r="O1234" s="11" t="str">
        <f t="shared" si="19"/>
        <v/>
      </c>
      <c r="P1234"/>
      <c r="Q1234" s="11"/>
    </row>
    <row r="1235" spans="2:17">
      <c r="B1235"/>
      <c r="C1235"/>
      <c r="D1235"/>
      <c r="E1235"/>
      <c r="F1235"/>
      <c r="G1235"/>
      <c r="H1235"/>
      <c r="I1235"/>
      <c r="J1235"/>
      <c r="K1235"/>
      <c r="L1235"/>
      <c r="M1235"/>
      <c r="N1235"/>
      <c r="O1235" s="11" t="str">
        <f t="shared" si="19"/>
        <v/>
      </c>
      <c r="P1235"/>
      <c r="Q1235" s="11"/>
    </row>
    <row r="1236" spans="2:17">
      <c r="B1236"/>
      <c r="C1236"/>
      <c r="D1236"/>
      <c r="E1236"/>
      <c r="F1236"/>
      <c r="G1236"/>
      <c r="H1236"/>
      <c r="I1236"/>
      <c r="J1236"/>
      <c r="K1236"/>
      <c r="L1236"/>
      <c r="M1236"/>
      <c r="N1236"/>
      <c r="O1236" s="11" t="str">
        <f t="shared" si="19"/>
        <v/>
      </c>
      <c r="P1236"/>
      <c r="Q1236" s="11"/>
    </row>
    <row r="1237" spans="2:17">
      <c r="B1237"/>
      <c r="C1237"/>
      <c r="D1237"/>
      <c r="E1237"/>
      <c r="F1237"/>
      <c r="G1237"/>
      <c r="H1237"/>
      <c r="I1237"/>
      <c r="J1237"/>
      <c r="K1237"/>
      <c r="L1237"/>
      <c r="M1237"/>
      <c r="N1237"/>
      <c r="O1237" s="11" t="str">
        <f t="shared" si="19"/>
        <v/>
      </c>
      <c r="P1237"/>
      <c r="Q1237" s="11"/>
    </row>
    <row r="1238" spans="2:17">
      <c r="B1238"/>
      <c r="C1238"/>
      <c r="D1238"/>
      <c r="E1238"/>
      <c r="F1238"/>
      <c r="G1238"/>
      <c r="H1238"/>
      <c r="I1238"/>
      <c r="J1238"/>
      <c r="K1238"/>
      <c r="L1238"/>
      <c r="M1238"/>
      <c r="N1238"/>
      <c r="O1238" s="11" t="str">
        <f t="shared" ref="O1238:O1301" si="20">IFERROR(RATE(2033-2026,,-G1238,N1238),"")</f>
        <v/>
      </c>
      <c r="P1238"/>
      <c r="Q1238" s="11"/>
    </row>
    <row r="1239" spans="2:17">
      <c r="B1239"/>
      <c r="C1239"/>
      <c r="D1239"/>
      <c r="E1239"/>
      <c r="F1239"/>
      <c r="G1239"/>
      <c r="H1239"/>
      <c r="I1239"/>
      <c r="J1239"/>
      <c r="K1239"/>
      <c r="L1239"/>
      <c r="M1239"/>
      <c r="N1239"/>
      <c r="O1239" s="11" t="str">
        <f t="shared" si="20"/>
        <v/>
      </c>
      <c r="P1239"/>
      <c r="Q1239" s="11"/>
    </row>
    <row r="1240" spans="2:17">
      <c r="B1240"/>
      <c r="C1240"/>
      <c r="D1240"/>
      <c r="E1240"/>
      <c r="F1240"/>
      <c r="G1240"/>
      <c r="H1240"/>
      <c r="I1240"/>
      <c r="J1240"/>
      <c r="K1240"/>
      <c r="L1240"/>
      <c r="M1240"/>
      <c r="N1240"/>
      <c r="O1240" s="11" t="str">
        <f t="shared" si="20"/>
        <v/>
      </c>
      <c r="P1240"/>
      <c r="Q1240" s="11"/>
    </row>
    <row r="1241" spans="2:17">
      <c r="B1241"/>
      <c r="C1241"/>
      <c r="D1241"/>
      <c r="E1241"/>
      <c r="F1241"/>
      <c r="G1241"/>
      <c r="H1241"/>
      <c r="I1241"/>
      <c r="J1241"/>
      <c r="K1241"/>
      <c r="L1241"/>
      <c r="M1241"/>
      <c r="N1241"/>
      <c r="O1241" s="11" t="str">
        <f t="shared" si="20"/>
        <v/>
      </c>
      <c r="P1241"/>
      <c r="Q1241" s="11"/>
    </row>
    <row r="1242" spans="2:17">
      <c r="B1242"/>
      <c r="C1242"/>
      <c r="D1242"/>
      <c r="E1242"/>
      <c r="F1242"/>
      <c r="G1242"/>
      <c r="H1242"/>
      <c r="I1242"/>
      <c r="J1242"/>
      <c r="K1242"/>
      <c r="L1242"/>
      <c r="M1242"/>
      <c r="N1242"/>
      <c r="O1242" s="11" t="str">
        <f t="shared" si="20"/>
        <v/>
      </c>
      <c r="P1242"/>
      <c r="Q1242" s="11"/>
    </row>
    <row r="1243" spans="2:17">
      <c r="B1243"/>
      <c r="C1243"/>
      <c r="D1243"/>
      <c r="E1243"/>
      <c r="F1243"/>
      <c r="G1243"/>
      <c r="H1243"/>
      <c r="I1243"/>
      <c r="J1243"/>
      <c r="K1243"/>
      <c r="L1243"/>
      <c r="M1243"/>
      <c r="N1243"/>
      <c r="O1243" s="11" t="str">
        <f t="shared" si="20"/>
        <v/>
      </c>
      <c r="P1243"/>
      <c r="Q1243" s="11"/>
    </row>
    <row r="1244" spans="2:17">
      <c r="B1244"/>
      <c r="C1244"/>
      <c r="D1244"/>
      <c r="E1244"/>
      <c r="F1244"/>
      <c r="G1244"/>
      <c r="H1244"/>
      <c r="I1244"/>
      <c r="J1244"/>
      <c r="K1244"/>
      <c r="L1244"/>
      <c r="M1244"/>
      <c r="N1244"/>
      <c r="O1244" s="11" t="str">
        <f t="shared" si="20"/>
        <v/>
      </c>
      <c r="P1244"/>
      <c r="Q1244" s="11"/>
    </row>
    <row r="1245" spans="2:17">
      <c r="B1245"/>
      <c r="C1245"/>
      <c r="D1245"/>
      <c r="E1245"/>
      <c r="F1245"/>
      <c r="G1245"/>
      <c r="H1245"/>
      <c r="I1245"/>
      <c r="J1245"/>
      <c r="K1245"/>
      <c r="L1245"/>
      <c r="M1245"/>
      <c r="N1245"/>
      <c r="O1245" s="11" t="str">
        <f t="shared" si="20"/>
        <v/>
      </c>
      <c r="P1245"/>
      <c r="Q1245" s="11"/>
    </row>
    <row r="1246" spans="2:17">
      <c r="B1246"/>
      <c r="C1246"/>
      <c r="D1246"/>
      <c r="E1246"/>
      <c r="F1246"/>
      <c r="G1246"/>
      <c r="H1246"/>
      <c r="I1246"/>
      <c r="J1246"/>
      <c r="K1246"/>
      <c r="L1246"/>
      <c r="M1246"/>
      <c r="N1246"/>
      <c r="O1246" s="11" t="str">
        <f t="shared" si="20"/>
        <v/>
      </c>
      <c r="P1246"/>
      <c r="Q1246" s="11"/>
    </row>
    <row r="1247" spans="2:17">
      <c r="B1247"/>
      <c r="C1247"/>
      <c r="D1247"/>
      <c r="E1247"/>
      <c r="F1247"/>
      <c r="G1247"/>
      <c r="H1247"/>
      <c r="I1247"/>
      <c r="J1247"/>
      <c r="K1247"/>
      <c r="L1247"/>
      <c r="M1247"/>
      <c r="N1247"/>
      <c r="O1247" s="11" t="str">
        <f t="shared" si="20"/>
        <v/>
      </c>
      <c r="P1247"/>
      <c r="Q1247" s="11"/>
    </row>
    <row r="1248" spans="2:17">
      <c r="B1248"/>
      <c r="C1248"/>
      <c r="D1248"/>
      <c r="E1248"/>
      <c r="F1248"/>
      <c r="G1248"/>
      <c r="H1248"/>
      <c r="I1248"/>
      <c r="J1248"/>
      <c r="K1248"/>
      <c r="L1248"/>
      <c r="M1248"/>
      <c r="N1248"/>
      <c r="O1248" s="11" t="str">
        <f t="shared" si="20"/>
        <v/>
      </c>
      <c r="P1248"/>
      <c r="Q1248" s="11"/>
    </row>
    <row r="1249" spans="2:17">
      <c r="B1249"/>
      <c r="C1249"/>
      <c r="D1249"/>
      <c r="E1249"/>
      <c r="F1249"/>
      <c r="G1249"/>
      <c r="H1249"/>
      <c r="I1249"/>
      <c r="J1249"/>
      <c r="K1249"/>
      <c r="L1249"/>
      <c r="M1249"/>
      <c r="N1249"/>
      <c r="O1249" s="11" t="str">
        <f t="shared" si="20"/>
        <v/>
      </c>
      <c r="P1249"/>
      <c r="Q1249" s="11"/>
    </row>
    <row r="1250" spans="2:17">
      <c r="B1250"/>
      <c r="C1250"/>
      <c r="D1250"/>
      <c r="E1250"/>
      <c r="F1250"/>
      <c r="G1250"/>
      <c r="H1250"/>
      <c r="I1250"/>
      <c r="J1250"/>
      <c r="K1250"/>
      <c r="L1250"/>
      <c r="M1250"/>
      <c r="N1250"/>
      <c r="O1250" s="11" t="str">
        <f t="shared" si="20"/>
        <v/>
      </c>
      <c r="P1250"/>
      <c r="Q1250" s="11"/>
    </row>
    <row r="1251" spans="2:17">
      <c r="B1251"/>
      <c r="C1251"/>
      <c r="D1251"/>
      <c r="E1251"/>
      <c r="F1251"/>
      <c r="G1251"/>
      <c r="H1251"/>
      <c r="I1251"/>
      <c r="J1251"/>
      <c r="K1251"/>
      <c r="L1251"/>
      <c r="M1251"/>
      <c r="N1251"/>
      <c r="O1251" s="11" t="str">
        <f t="shared" si="20"/>
        <v/>
      </c>
      <c r="P1251"/>
      <c r="Q1251" s="11"/>
    </row>
    <row r="1252" spans="2:17">
      <c r="B1252"/>
      <c r="C1252"/>
      <c r="D1252"/>
      <c r="E1252"/>
      <c r="F1252"/>
      <c r="G1252"/>
      <c r="H1252"/>
      <c r="I1252"/>
      <c r="J1252"/>
      <c r="K1252"/>
      <c r="L1252"/>
      <c r="M1252"/>
      <c r="N1252"/>
      <c r="O1252" s="11" t="str">
        <f t="shared" si="20"/>
        <v/>
      </c>
      <c r="P1252"/>
      <c r="Q1252" s="11"/>
    </row>
    <row r="1253" spans="2:17">
      <c r="B1253"/>
      <c r="C1253"/>
      <c r="D1253"/>
      <c r="E1253"/>
      <c r="F1253"/>
      <c r="G1253"/>
      <c r="H1253"/>
      <c r="I1253"/>
      <c r="J1253"/>
      <c r="K1253"/>
      <c r="L1253"/>
      <c r="M1253"/>
      <c r="N1253"/>
      <c r="O1253" s="11" t="str">
        <f t="shared" si="20"/>
        <v/>
      </c>
      <c r="P1253"/>
      <c r="Q1253" s="11"/>
    </row>
    <row r="1254" spans="2:17">
      <c r="B1254"/>
      <c r="C1254"/>
      <c r="D1254"/>
      <c r="E1254"/>
      <c r="F1254"/>
      <c r="G1254"/>
      <c r="H1254"/>
      <c r="I1254"/>
      <c r="J1254"/>
      <c r="K1254"/>
      <c r="L1254"/>
      <c r="M1254"/>
      <c r="N1254"/>
      <c r="O1254" s="11" t="str">
        <f t="shared" si="20"/>
        <v/>
      </c>
      <c r="P1254"/>
      <c r="Q1254" s="11"/>
    </row>
    <row r="1255" spans="2:17">
      <c r="B1255"/>
      <c r="C1255"/>
      <c r="D1255"/>
      <c r="E1255"/>
      <c r="F1255"/>
      <c r="G1255"/>
      <c r="H1255"/>
      <c r="I1255"/>
      <c r="J1255"/>
      <c r="K1255"/>
      <c r="L1255"/>
      <c r="M1255"/>
      <c r="N1255"/>
      <c r="O1255" s="11" t="str">
        <f t="shared" si="20"/>
        <v/>
      </c>
      <c r="P1255"/>
      <c r="Q1255" s="11"/>
    </row>
    <row r="1256" spans="2:17">
      <c r="B1256"/>
      <c r="C1256"/>
      <c r="D1256"/>
      <c r="E1256"/>
      <c r="F1256"/>
      <c r="G1256"/>
      <c r="H1256"/>
      <c r="I1256"/>
      <c r="J1256"/>
      <c r="K1256"/>
      <c r="L1256"/>
      <c r="M1256"/>
      <c r="N1256"/>
      <c r="O1256" s="11" t="str">
        <f t="shared" si="20"/>
        <v/>
      </c>
      <c r="P1256"/>
      <c r="Q1256" s="11"/>
    </row>
    <row r="1257" spans="2:17">
      <c r="B1257"/>
      <c r="C1257"/>
      <c r="D1257"/>
      <c r="E1257"/>
      <c r="F1257"/>
      <c r="G1257"/>
      <c r="H1257"/>
      <c r="I1257"/>
      <c r="J1257"/>
      <c r="K1257"/>
      <c r="L1257"/>
      <c r="M1257"/>
      <c r="N1257"/>
      <c r="O1257" s="11" t="str">
        <f t="shared" si="20"/>
        <v/>
      </c>
      <c r="P1257"/>
      <c r="Q1257" s="11"/>
    </row>
    <row r="1258" spans="2:17">
      <c r="B1258"/>
      <c r="C1258"/>
      <c r="D1258"/>
      <c r="E1258"/>
      <c r="F1258"/>
      <c r="G1258"/>
      <c r="H1258"/>
      <c r="I1258"/>
      <c r="J1258"/>
      <c r="K1258"/>
      <c r="L1258"/>
      <c r="M1258"/>
      <c r="N1258"/>
      <c r="O1258" s="11" t="str">
        <f t="shared" si="20"/>
        <v/>
      </c>
      <c r="P1258"/>
      <c r="Q1258" s="11"/>
    </row>
    <row r="1259" spans="2:17">
      <c r="B1259"/>
      <c r="C1259"/>
      <c r="D1259"/>
      <c r="E1259"/>
      <c r="F1259"/>
      <c r="G1259"/>
      <c r="H1259"/>
      <c r="I1259"/>
      <c r="J1259"/>
      <c r="K1259"/>
      <c r="L1259"/>
      <c r="M1259"/>
      <c r="N1259"/>
      <c r="O1259" s="11" t="str">
        <f t="shared" si="20"/>
        <v/>
      </c>
      <c r="P1259"/>
      <c r="Q1259" s="11"/>
    </row>
    <row r="1260" spans="2:17">
      <c r="B1260"/>
      <c r="C1260"/>
      <c r="D1260"/>
      <c r="E1260"/>
      <c r="F1260"/>
      <c r="G1260"/>
      <c r="H1260"/>
      <c r="I1260"/>
      <c r="J1260"/>
      <c r="K1260"/>
      <c r="L1260"/>
      <c r="M1260"/>
      <c r="N1260"/>
      <c r="O1260" s="11" t="str">
        <f t="shared" si="20"/>
        <v/>
      </c>
      <c r="P1260"/>
      <c r="Q1260" s="11"/>
    </row>
    <row r="1261" spans="2:17">
      <c r="B1261"/>
      <c r="C1261"/>
      <c r="D1261"/>
      <c r="E1261"/>
      <c r="F1261"/>
      <c r="G1261"/>
      <c r="H1261"/>
      <c r="I1261"/>
      <c r="J1261"/>
      <c r="K1261"/>
      <c r="L1261"/>
      <c r="M1261"/>
      <c r="N1261"/>
      <c r="O1261" s="11" t="str">
        <f t="shared" si="20"/>
        <v/>
      </c>
      <c r="P1261"/>
      <c r="Q1261" s="11"/>
    </row>
    <row r="1262" spans="2:17">
      <c r="B1262"/>
      <c r="C1262"/>
      <c r="D1262"/>
      <c r="E1262"/>
      <c r="F1262"/>
      <c r="G1262"/>
      <c r="H1262"/>
      <c r="I1262"/>
      <c r="J1262"/>
      <c r="K1262"/>
      <c r="L1262"/>
      <c r="M1262"/>
      <c r="N1262"/>
      <c r="O1262" s="11" t="str">
        <f t="shared" si="20"/>
        <v/>
      </c>
      <c r="P1262"/>
      <c r="Q1262" s="11"/>
    </row>
    <row r="1263" spans="2:17">
      <c r="B1263"/>
      <c r="C1263"/>
      <c r="D1263"/>
      <c r="E1263"/>
      <c r="F1263"/>
      <c r="G1263"/>
      <c r="H1263"/>
      <c r="I1263"/>
      <c r="J1263"/>
      <c r="K1263"/>
      <c r="L1263"/>
      <c r="M1263"/>
      <c r="N1263"/>
      <c r="O1263" s="11" t="str">
        <f t="shared" si="20"/>
        <v/>
      </c>
      <c r="P1263"/>
      <c r="Q1263" s="11"/>
    </row>
    <row r="1264" spans="2:17">
      <c r="B1264"/>
      <c r="C1264"/>
      <c r="D1264"/>
      <c r="E1264"/>
      <c r="F1264"/>
      <c r="G1264"/>
      <c r="H1264"/>
      <c r="I1264"/>
      <c r="J1264"/>
      <c r="K1264"/>
      <c r="L1264"/>
      <c r="M1264"/>
      <c r="N1264"/>
      <c r="O1264" s="11" t="str">
        <f t="shared" si="20"/>
        <v/>
      </c>
      <c r="P1264"/>
      <c r="Q1264" s="11"/>
    </row>
    <row r="1265" spans="2:17">
      <c r="B1265"/>
      <c r="C1265"/>
      <c r="D1265"/>
      <c r="E1265"/>
      <c r="F1265"/>
      <c r="G1265"/>
      <c r="H1265"/>
      <c r="I1265"/>
      <c r="J1265"/>
      <c r="K1265"/>
      <c r="L1265"/>
      <c r="M1265"/>
      <c r="N1265"/>
      <c r="O1265" s="11" t="str">
        <f t="shared" si="20"/>
        <v/>
      </c>
      <c r="P1265"/>
      <c r="Q1265" s="11"/>
    </row>
    <row r="1266" spans="2:17">
      <c r="B1266"/>
      <c r="C1266"/>
      <c r="D1266"/>
      <c r="E1266"/>
      <c r="F1266"/>
      <c r="G1266"/>
      <c r="H1266"/>
      <c r="I1266"/>
      <c r="J1266"/>
      <c r="K1266"/>
      <c r="L1266"/>
      <c r="M1266"/>
      <c r="N1266"/>
      <c r="O1266" s="11" t="str">
        <f t="shared" si="20"/>
        <v/>
      </c>
      <c r="P1266"/>
      <c r="Q1266" s="11"/>
    </row>
    <row r="1267" spans="2:17">
      <c r="B1267"/>
      <c r="C1267"/>
      <c r="D1267"/>
      <c r="E1267"/>
      <c r="F1267"/>
      <c r="G1267"/>
      <c r="H1267"/>
      <c r="I1267"/>
      <c r="J1267"/>
      <c r="K1267"/>
      <c r="L1267"/>
      <c r="M1267"/>
      <c r="N1267"/>
      <c r="O1267" s="11" t="str">
        <f t="shared" si="20"/>
        <v/>
      </c>
      <c r="P1267"/>
      <c r="Q1267" s="11"/>
    </row>
    <row r="1268" spans="2:17">
      <c r="B1268"/>
      <c r="C1268"/>
      <c r="D1268"/>
      <c r="E1268"/>
      <c r="F1268"/>
      <c r="G1268"/>
      <c r="H1268"/>
      <c r="I1268"/>
      <c r="J1268"/>
      <c r="K1268"/>
      <c r="L1268"/>
      <c r="M1268"/>
      <c r="N1268"/>
      <c r="O1268" s="11" t="str">
        <f t="shared" si="20"/>
        <v/>
      </c>
      <c r="P1268"/>
      <c r="Q1268" s="11"/>
    </row>
    <row r="1269" spans="2:17">
      <c r="B1269"/>
      <c r="C1269"/>
      <c r="D1269"/>
      <c r="E1269"/>
      <c r="F1269"/>
      <c r="G1269"/>
      <c r="H1269"/>
      <c r="I1269"/>
      <c r="J1269"/>
      <c r="K1269"/>
      <c r="L1269"/>
      <c r="M1269"/>
      <c r="N1269"/>
      <c r="O1269" s="11" t="str">
        <f t="shared" si="20"/>
        <v/>
      </c>
      <c r="P1269"/>
      <c r="Q1269" s="11"/>
    </row>
    <row r="1270" spans="2:17">
      <c r="B1270"/>
      <c r="C1270"/>
      <c r="D1270"/>
      <c r="E1270"/>
      <c r="F1270"/>
      <c r="G1270"/>
      <c r="H1270"/>
      <c r="I1270"/>
      <c r="J1270"/>
      <c r="K1270"/>
      <c r="L1270"/>
      <c r="M1270"/>
      <c r="N1270"/>
      <c r="O1270" s="11" t="str">
        <f t="shared" si="20"/>
        <v/>
      </c>
      <c r="P1270"/>
      <c r="Q1270" s="11"/>
    </row>
    <row r="1271" spans="2:17">
      <c r="B1271"/>
      <c r="C1271"/>
      <c r="D1271"/>
      <c r="E1271"/>
      <c r="F1271"/>
      <c r="G1271"/>
      <c r="H1271"/>
      <c r="I1271"/>
      <c r="J1271"/>
      <c r="K1271"/>
      <c r="L1271"/>
      <c r="M1271"/>
      <c r="N1271"/>
      <c r="O1271" s="11" t="str">
        <f t="shared" si="20"/>
        <v/>
      </c>
      <c r="P1271"/>
      <c r="Q1271" s="11"/>
    </row>
    <row r="1272" spans="2:17">
      <c r="B1272"/>
      <c r="C1272"/>
      <c r="D1272"/>
      <c r="E1272"/>
      <c r="F1272"/>
      <c r="G1272"/>
      <c r="H1272"/>
      <c r="I1272"/>
      <c r="J1272"/>
      <c r="K1272"/>
      <c r="L1272"/>
      <c r="M1272"/>
      <c r="N1272"/>
      <c r="O1272" s="11" t="str">
        <f t="shared" si="20"/>
        <v/>
      </c>
      <c r="P1272"/>
      <c r="Q1272" s="11"/>
    </row>
    <row r="1273" spans="2:17">
      <c r="B1273"/>
      <c r="C1273"/>
      <c r="D1273"/>
      <c r="E1273"/>
      <c r="F1273"/>
      <c r="G1273"/>
      <c r="H1273"/>
      <c r="I1273"/>
      <c r="J1273"/>
      <c r="K1273"/>
      <c r="L1273"/>
      <c r="M1273"/>
      <c r="N1273"/>
      <c r="O1273" s="11" t="str">
        <f t="shared" si="20"/>
        <v/>
      </c>
      <c r="P1273"/>
      <c r="Q1273" s="11"/>
    </row>
    <row r="1274" spans="2:17">
      <c r="B1274"/>
      <c r="C1274"/>
      <c r="D1274"/>
      <c r="E1274"/>
      <c r="F1274"/>
      <c r="G1274"/>
      <c r="H1274"/>
      <c r="I1274"/>
      <c r="J1274"/>
      <c r="K1274"/>
      <c r="L1274"/>
      <c r="M1274"/>
      <c r="N1274"/>
      <c r="O1274" s="11" t="str">
        <f t="shared" si="20"/>
        <v/>
      </c>
      <c r="P1274"/>
      <c r="Q1274" s="11"/>
    </row>
    <row r="1275" spans="2:17">
      <c r="B1275"/>
      <c r="C1275"/>
      <c r="D1275"/>
      <c r="E1275"/>
      <c r="F1275"/>
      <c r="G1275"/>
      <c r="H1275"/>
      <c r="I1275"/>
      <c r="J1275"/>
      <c r="K1275"/>
      <c r="L1275"/>
      <c r="M1275"/>
      <c r="N1275"/>
      <c r="O1275" s="11" t="str">
        <f t="shared" si="20"/>
        <v/>
      </c>
      <c r="P1275"/>
      <c r="Q1275" s="11"/>
    </row>
    <row r="1276" spans="2:17">
      <c r="B1276"/>
      <c r="C1276"/>
      <c r="D1276"/>
      <c r="E1276"/>
      <c r="F1276"/>
      <c r="G1276"/>
      <c r="H1276"/>
      <c r="I1276"/>
      <c r="J1276"/>
      <c r="K1276"/>
      <c r="L1276"/>
      <c r="M1276"/>
      <c r="N1276"/>
      <c r="O1276" s="11" t="str">
        <f t="shared" si="20"/>
        <v/>
      </c>
      <c r="P1276"/>
      <c r="Q1276" s="11"/>
    </row>
    <row r="1277" spans="2:17">
      <c r="B1277"/>
      <c r="C1277"/>
      <c r="D1277"/>
      <c r="E1277"/>
      <c r="F1277"/>
      <c r="G1277"/>
      <c r="H1277"/>
      <c r="I1277"/>
      <c r="J1277"/>
      <c r="K1277"/>
      <c r="L1277"/>
      <c r="M1277"/>
      <c r="N1277"/>
      <c r="O1277" s="11" t="str">
        <f t="shared" si="20"/>
        <v/>
      </c>
      <c r="P1277"/>
      <c r="Q1277" s="11"/>
    </row>
    <row r="1278" spans="2:17">
      <c r="B1278"/>
      <c r="C1278"/>
      <c r="D1278"/>
      <c r="E1278"/>
      <c r="F1278"/>
      <c r="G1278"/>
      <c r="H1278"/>
      <c r="I1278"/>
      <c r="J1278"/>
      <c r="K1278"/>
      <c r="L1278"/>
      <c r="M1278"/>
      <c r="N1278"/>
      <c r="O1278" s="11" t="str">
        <f t="shared" si="20"/>
        <v/>
      </c>
      <c r="P1278"/>
      <c r="Q1278" s="11"/>
    </row>
    <row r="1279" spans="2:17">
      <c r="B1279"/>
      <c r="C1279"/>
      <c r="D1279"/>
      <c r="E1279"/>
      <c r="F1279"/>
      <c r="G1279"/>
      <c r="H1279"/>
      <c r="I1279"/>
      <c r="J1279"/>
      <c r="K1279"/>
      <c r="L1279"/>
      <c r="M1279"/>
      <c r="N1279"/>
      <c r="O1279" s="11" t="str">
        <f t="shared" si="20"/>
        <v/>
      </c>
      <c r="P1279"/>
      <c r="Q1279" s="11"/>
    </row>
    <row r="1280" spans="2:17">
      <c r="B1280"/>
      <c r="C1280"/>
      <c r="D1280"/>
      <c r="E1280"/>
      <c r="F1280"/>
      <c r="G1280"/>
      <c r="H1280"/>
      <c r="I1280"/>
      <c r="J1280"/>
      <c r="K1280"/>
      <c r="L1280"/>
      <c r="M1280"/>
      <c r="N1280"/>
      <c r="O1280" s="11" t="str">
        <f t="shared" si="20"/>
        <v/>
      </c>
      <c r="P1280"/>
      <c r="Q1280" s="11"/>
    </row>
    <row r="1281" spans="2:17">
      <c r="B1281"/>
      <c r="C1281"/>
      <c r="D1281"/>
      <c r="E1281"/>
      <c r="F1281"/>
      <c r="G1281"/>
      <c r="H1281"/>
      <c r="I1281"/>
      <c r="J1281"/>
      <c r="K1281"/>
      <c r="L1281"/>
      <c r="M1281"/>
      <c r="N1281"/>
      <c r="O1281" s="11" t="str">
        <f t="shared" si="20"/>
        <v/>
      </c>
      <c r="P1281"/>
      <c r="Q1281" s="11"/>
    </row>
    <row r="1282" spans="2:17">
      <c r="B1282"/>
      <c r="C1282"/>
      <c r="D1282"/>
      <c r="E1282"/>
      <c r="F1282"/>
      <c r="G1282"/>
      <c r="H1282"/>
      <c r="I1282"/>
      <c r="J1282"/>
      <c r="K1282"/>
      <c r="L1282"/>
      <c r="M1282"/>
      <c r="N1282"/>
      <c r="O1282" s="11" t="str">
        <f t="shared" si="20"/>
        <v/>
      </c>
      <c r="P1282"/>
      <c r="Q1282" s="11"/>
    </row>
    <row r="1283" spans="2:17">
      <c r="B1283"/>
      <c r="C1283"/>
      <c r="D1283"/>
      <c r="E1283"/>
      <c r="F1283"/>
      <c r="G1283"/>
      <c r="H1283"/>
      <c r="I1283"/>
      <c r="J1283"/>
      <c r="K1283"/>
      <c r="L1283"/>
      <c r="M1283"/>
      <c r="N1283"/>
      <c r="O1283" s="11" t="str">
        <f t="shared" si="20"/>
        <v/>
      </c>
      <c r="P1283"/>
      <c r="Q1283" s="11"/>
    </row>
    <row r="1284" spans="2:17">
      <c r="B1284"/>
      <c r="C1284"/>
      <c r="D1284"/>
      <c r="E1284"/>
      <c r="F1284"/>
      <c r="G1284"/>
      <c r="H1284"/>
      <c r="I1284"/>
      <c r="J1284"/>
      <c r="K1284"/>
      <c r="L1284"/>
      <c r="M1284"/>
      <c r="N1284"/>
      <c r="O1284" s="11" t="str">
        <f t="shared" si="20"/>
        <v/>
      </c>
      <c r="P1284"/>
      <c r="Q1284" s="11"/>
    </row>
    <row r="1285" spans="2:17">
      <c r="B1285"/>
      <c r="C1285"/>
      <c r="D1285"/>
      <c r="E1285"/>
      <c r="F1285"/>
      <c r="G1285"/>
      <c r="H1285"/>
      <c r="I1285"/>
      <c r="J1285"/>
      <c r="K1285"/>
      <c r="L1285"/>
      <c r="M1285"/>
      <c r="N1285"/>
      <c r="O1285" s="11" t="str">
        <f t="shared" si="20"/>
        <v/>
      </c>
      <c r="P1285"/>
      <c r="Q1285" s="11"/>
    </row>
    <row r="1286" spans="2:17">
      <c r="B1286"/>
      <c r="C1286"/>
      <c r="D1286"/>
      <c r="E1286"/>
      <c r="F1286"/>
      <c r="G1286"/>
      <c r="H1286"/>
      <c r="I1286"/>
      <c r="J1286"/>
      <c r="K1286"/>
      <c r="L1286"/>
      <c r="M1286"/>
      <c r="N1286"/>
      <c r="O1286" s="11" t="str">
        <f t="shared" si="20"/>
        <v/>
      </c>
      <c r="P1286"/>
      <c r="Q1286" s="11"/>
    </row>
    <row r="1287" spans="2:17">
      <c r="B1287"/>
      <c r="C1287"/>
      <c r="D1287"/>
      <c r="E1287"/>
      <c r="F1287"/>
      <c r="G1287"/>
      <c r="H1287"/>
      <c r="I1287"/>
      <c r="J1287"/>
      <c r="K1287"/>
      <c r="L1287"/>
      <c r="M1287"/>
      <c r="N1287"/>
      <c r="O1287" s="11" t="str">
        <f t="shared" si="20"/>
        <v/>
      </c>
      <c r="P1287"/>
      <c r="Q1287" s="11"/>
    </row>
    <row r="1288" spans="2:17">
      <c r="B1288"/>
      <c r="C1288"/>
      <c r="D1288"/>
      <c r="E1288"/>
      <c r="F1288"/>
      <c r="G1288"/>
      <c r="H1288"/>
      <c r="I1288"/>
      <c r="J1288"/>
      <c r="K1288"/>
      <c r="L1288"/>
      <c r="M1288"/>
      <c r="N1288"/>
      <c r="O1288" s="11" t="str">
        <f t="shared" si="20"/>
        <v/>
      </c>
      <c r="P1288"/>
      <c r="Q1288" s="11"/>
    </row>
    <row r="1289" spans="2:17">
      <c r="B1289"/>
      <c r="C1289"/>
      <c r="D1289"/>
      <c r="E1289"/>
      <c r="F1289"/>
      <c r="G1289"/>
      <c r="H1289"/>
      <c r="I1289"/>
      <c r="J1289"/>
      <c r="K1289"/>
      <c r="L1289"/>
      <c r="M1289"/>
      <c r="N1289"/>
      <c r="O1289" s="11" t="str">
        <f t="shared" si="20"/>
        <v/>
      </c>
      <c r="P1289"/>
      <c r="Q1289" s="11"/>
    </row>
    <row r="1290" spans="2:17">
      <c r="B1290"/>
      <c r="C1290"/>
      <c r="D1290"/>
      <c r="E1290"/>
      <c r="F1290"/>
      <c r="G1290"/>
      <c r="H1290"/>
      <c r="I1290"/>
      <c r="J1290"/>
      <c r="K1290"/>
      <c r="L1290"/>
      <c r="M1290"/>
      <c r="N1290"/>
      <c r="O1290" s="11" t="str">
        <f t="shared" si="20"/>
        <v/>
      </c>
      <c r="P1290"/>
      <c r="Q1290" s="11"/>
    </row>
    <row r="1291" spans="2:17">
      <c r="B1291"/>
      <c r="C1291"/>
      <c r="D1291"/>
      <c r="E1291"/>
      <c r="F1291"/>
      <c r="G1291"/>
      <c r="H1291"/>
      <c r="I1291"/>
      <c r="J1291"/>
      <c r="K1291"/>
      <c r="L1291"/>
      <c r="M1291"/>
      <c r="N1291"/>
      <c r="O1291" s="11" t="str">
        <f t="shared" si="20"/>
        <v/>
      </c>
      <c r="P1291"/>
      <c r="Q1291" s="11"/>
    </row>
    <row r="1292" spans="2:17">
      <c r="B1292"/>
      <c r="C1292"/>
      <c r="D1292"/>
      <c r="E1292"/>
      <c r="F1292"/>
      <c r="G1292"/>
      <c r="H1292"/>
      <c r="I1292"/>
      <c r="J1292"/>
      <c r="K1292"/>
      <c r="L1292"/>
      <c r="M1292"/>
      <c r="N1292"/>
      <c r="O1292" s="11" t="str">
        <f t="shared" si="20"/>
        <v/>
      </c>
      <c r="P1292"/>
      <c r="Q1292" s="11"/>
    </row>
    <row r="1293" spans="2:17">
      <c r="B1293"/>
      <c r="C1293"/>
      <c r="D1293"/>
      <c r="E1293"/>
      <c r="F1293"/>
      <c r="G1293"/>
      <c r="H1293"/>
      <c r="I1293"/>
      <c r="J1293"/>
      <c r="K1293"/>
      <c r="L1293"/>
      <c r="M1293"/>
      <c r="N1293"/>
      <c r="O1293" s="11" t="str">
        <f t="shared" si="20"/>
        <v/>
      </c>
      <c r="P1293"/>
      <c r="Q1293" s="11"/>
    </row>
    <row r="1294" spans="2:17">
      <c r="B1294"/>
      <c r="C1294"/>
      <c r="D1294"/>
      <c r="E1294"/>
      <c r="F1294"/>
      <c r="G1294"/>
      <c r="H1294"/>
      <c r="I1294"/>
      <c r="J1294"/>
      <c r="K1294"/>
      <c r="L1294"/>
      <c r="M1294"/>
      <c r="N1294"/>
      <c r="O1294" s="11" t="str">
        <f t="shared" si="20"/>
        <v/>
      </c>
      <c r="P1294"/>
      <c r="Q1294" s="11"/>
    </row>
    <row r="1295" spans="2:17">
      <c r="B1295"/>
      <c r="C1295"/>
      <c r="D1295"/>
      <c r="E1295"/>
      <c r="F1295"/>
      <c r="G1295"/>
      <c r="H1295"/>
      <c r="I1295"/>
      <c r="J1295"/>
      <c r="K1295"/>
      <c r="L1295"/>
      <c r="M1295"/>
      <c r="N1295"/>
      <c r="O1295" s="11" t="str">
        <f t="shared" si="20"/>
        <v/>
      </c>
      <c r="P1295"/>
      <c r="Q1295" s="11"/>
    </row>
    <row r="1296" spans="2:17">
      <c r="B1296"/>
      <c r="C1296"/>
      <c r="D1296"/>
      <c r="E1296"/>
      <c r="F1296"/>
      <c r="G1296"/>
      <c r="H1296"/>
      <c r="I1296"/>
      <c r="J1296"/>
      <c r="K1296"/>
      <c r="L1296"/>
      <c r="M1296"/>
      <c r="N1296"/>
      <c r="O1296" s="11" t="str">
        <f t="shared" si="20"/>
        <v/>
      </c>
      <c r="P1296"/>
      <c r="Q1296" s="11"/>
    </row>
    <row r="1297" spans="2:17">
      <c r="B1297"/>
      <c r="C1297"/>
      <c r="D1297"/>
      <c r="E1297"/>
      <c r="F1297"/>
      <c r="G1297"/>
      <c r="H1297"/>
      <c r="I1297"/>
      <c r="J1297"/>
      <c r="K1297"/>
      <c r="L1297"/>
      <c r="M1297"/>
      <c r="N1297"/>
      <c r="O1297" s="11" t="str">
        <f t="shared" si="20"/>
        <v/>
      </c>
      <c r="P1297"/>
      <c r="Q1297" s="11"/>
    </row>
    <row r="1298" spans="2:17">
      <c r="B1298"/>
      <c r="C1298"/>
      <c r="D1298"/>
      <c r="E1298"/>
      <c r="F1298"/>
      <c r="G1298"/>
      <c r="H1298"/>
      <c r="I1298"/>
      <c r="J1298"/>
      <c r="K1298"/>
      <c r="L1298"/>
      <c r="M1298"/>
      <c r="N1298"/>
      <c r="O1298" s="11" t="str">
        <f t="shared" si="20"/>
        <v/>
      </c>
      <c r="P1298"/>
      <c r="Q1298" s="11"/>
    </row>
    <row r="1299" spans="2:17">
      <c r="B1299"/>
      <c r="C1299"/>
      <c r="D1299"/>
      <c r="E1299"/>
      <c r="F1299"/>
      <c r="G1299"/>
      <c r="H1299"/>
      <c r="I1299"/>
      <c r="J1299"/>
      <c r="K1299"/>
      <c r="L1299"/>
      <c r="M1299"/>
      <c r="N1299"/>
      <c r="O1299" s="11" t="str">
        <f t="shared" si="20"/>
        <v/>
      </c>
      <c r="P1299"/>
      <c r="Q1299" s="11"/>
    </row>
    <row r="1300" spans="2:17">
      <c r="B1300"/>
      <c r="C1300"/>
      <c r="D1300"/>
      <c r="E1300"/>
      <c r="F1300"/>
      <c r="G1300"/>
      <c r="H1300"/>
      <c r="I1300"/>
      <c r="J1300"/>
      <c r="K1300"/>
      <c r="L1300"/>
      <c r="M1300"/>
      <c r="N1300"/>
      <c r="O1300" s="11" t="str">
        <f t="shared" si="20"/>
        <v/>
      </c>
      <c r="P1300"/>
      <c r="Q1300" s="11"/>
    </row>
    <row r="1301" spans="2:17">
      <c r="B1301"/>
      <c r="C1301"/>
      <c r="D1301"/>
      <c r="E1301"/>
      <c r="F1301"/>
      <c r="G1301"/>
      <c r="H1301"/>
      <c r="I1301"/>
      <c r="J1301"/>
      <c r="K1301"/>
      <c r="L1301"/>
      <c r="M1301"/>
      <c r="N1301"/>
      <c r="O1301" s="11" t="str">
        <f t="shared" si="20"/>
        <v/>
      </c>
      <c r="P1301"/>
      <c r="Q1301" s="11"/>
    </row>
    <row r="1302" spans="2:17">
      <c r="B1302"/>
      <c r="C1302"/>
      <c r="D1302"/>
      <c r="E1302"/>
      <c r="F1302"/>
      <c r="G1302"/>
      <c r="H1302"/>
      <c r="I1302"/>
      <c r="J1302"/>
      <c r="K1302"/>
      <c r="L1302"/>
      <c r="M1302"/>
      <c r="N1302"/>
      <c r="O1302" s="11" t="str">
        <f t="shared" ref="O1302:O1365" si="21">IFERROR(RATE(2033-2026,,-G1302,N1302),"")</f>
        <v/>
      </c>
      <c r="P1302"/>
      <c r="Q1302" s="11"/>
    </row>
    <row r="1303" spans="2:17">
      <c r="B1303"/>
      <c r="C1303"/>
      <c r="D1303"/>
      <c r="E1303"/>
      <c r="F1303"/>
      <c r="G1303"/>
      <c r="H1303"/>
      <c r="I1303"/>
      <c r="J1303"/>
      <c r="K1303"/>
      <c r="L1303"/>
      <c r="M1303"/>
      <c r="N1303"/>
      <c r="O1303" s="11" t="str">
        <f t="shared" si="21"/>
        <v/>
      </c>
      <c r="P1303"/>
      <c r="Q1303" s="11"/>
    </row>
    <row r="1304" spans="2:17">
      <c r="B1304"/>
      <c r="C1304"/>
      <c r="D1304"/>
      <c r="E1304"/>
      <c r="F1304"/>
      <c r="G1304"/>
      <c r="H1304"/>
      <c r="I1304"/>
      <c r="J1304"/>
      <c r="K1304"/>
      <c r="L1304"/>
      <c r="M1304"/>
      <c r="N1304"/>
      <c r="O1304" s="11" t="str">
        <f t="shared" si="21"/>
        <v/>
      </c>
      <c r="P1304"/>
      <c r="Q1304" s="11"/>
    </row>
    <row r="1305" spans="2:17">
      <c r="B1305"/>
      <c r="C1305"/>
      <c r="D1305"/>
      <c r="E1305"/>
      <c r="F1305"/>
      <c r="G1305"/>
      <c r="H1305"/>
      <c r="I1305"/>
      <c r="J1305"/>
      <c r="K1305"/>
      <c r="L1305"/>
      <c r="M1305"/>
      <c r="N1305"/>
      <c r="O1305" s="11" t="str">
        <f t="shared" si="21"/>
        <v/>
      </c>
      <c r="P1305"/>
      <c r="Q1305" s="11"/>
    </row>
    <row r="1306" spans="2:17">
      <c r="B1306"/>
      <c r="C1306"/>
      <c r="D1306"/>
      <c r="E1306"/>
      <c r="F1306"/>
      <c r="G1306"/>
      <c r="H1306"/>
      <c r="I1306"/>
      <c r="J1306"/>
      <c r="K1306"/>
      <c r="L1306"/>
      <c r="M1306"/>
      <c r="N1306"/>
      <c r="O1306" s="11" t="str">
        <f t="shared" si="21"/>
        <v/>
      </c>
      <c r="P1306"/>
      <c r="Q1306" s="11"/>
    </row>
    <row r="1307" spans="2:17">
      <c r="B1307"/>
      <c r="C1307"/>
      <c r="D1307"/>
      <c r="E1307"/>
      <c r="F1307"/>
      <c r="G1307"/>
      <c r="H1307"/>
      <c r="I1307"/>
      <c r="J1307"/>
      <c r="K1307"/>
      <c r="L1307"/>
      <c r="M1307"/>
      <c r="N1307"/>
      <c r="O1307" s="11" t="str">
        <f t="shared" si="21"/>
        <v/>
      </c>
      <c r="P1307"/>
      <c r="Q1307" s="11"/>
    </row>
    <row r="1308" spans="2:17">
      <c r="B1308"/>
      <c r="C1308"/>
      <c r="D1308"/>
      <c r="E1308"/>
      <c r="F1308"/>
      <c r="G1308"/>
      <c r="H1308"/>
      <c r="I1308"/>
      <c r="J1308"/>
      <c r="K1308"/>
      <c r="L1308"/>
      <c r="M1308"/>
      <c r="N1308"/>
      <c r="O1308" s="11" t="str">
        <f t="shared" si="21"/>
        <v/>
      </c>
      <c r="P1308"/>
      <c r="Q1308" s="11"/>
    </row>
    <row r="1309" spans="2:17">
      <c r="B1309"/>
      <c r="C1309"/>
      <c r="D1309"/>
      <c r="E1309"/>
      <c r="F1309"/>
      <c r="G1309"/>
      <c r="H1309"/>
      <c r="I1309"/>
      <c r="J1309"/>
      <c r="K1309"/>
      <c r="L1309"/>
      <c r="M1309"/>
      <c r="N1309"/>
      <c r="O1309" s="11" t="str">
        <f t="shared" si="21"/>
        <v/>
      </c>
      <c r="P1309"/>
      <c r="Q1309" s="11"/>
    </row>
    <row r="1310" spans="2:17">
      <c r="B1310"/>
      <c r="C1310"/>
      <c r="D1310"/>
      <c r="E1310"/>
      <c r="F1310"/>
      <c r="G1310"/>
      <c r="H1310"/>
      <c r="I1310"/>
      <c r="J1310"/>
      <c r="K1310"/>
      <c r="L1310"/>
      <c r="M1310"/>
      <c r="N1310"/>
      <c r="O1310" s="11" t="str">
        <f t="shared" si="21"/>
        <v/>
      </c>
      <c r="P1310"/>
      <c r="Q1310" s="11"/>
    </row>
    <row r="1311" spans="2:17">
      <c r="B1311"/>
      <c r="C1311"/>
      <c r="D1311"/>
      <c r="E1311"/>
      <c r="F1311"/>
      <c r="G1311"/>
      <c r="H1311"/>
      <c r="I1311"/>
      <c r="J1311"/>
      <c r="K1311"/>
      <c r="L1311"/>
      <c r="M1311"/>
      <c r="N1311"/>
      <c r="O1311" s="11" t="str">
        <f t="shared" si="21"/>
        <v/>
      </c>
      <c r="P1311"/>
      <c r="Q1311" s="11"/>
    </row>
    <row r="1312" spans="2:17">
      <c r="B1312"/>
      <c r="C1312"/>
      <c r="D1312"/>
      <c r="E1312"/>
      <c r="F1312"/>
      <c r="G1312"/>
      <c r="H1312"/>
      <c r="I1312"/>
      <c r="J1312"/>
      <c r="K1312"/>
      <c r="L1312"/>
      <c r="M1312"/>
      <c r="N1312"/>
      <c r="O1312" s="11" t="str">
        <f t="shared" si="21"/>
        <v/>
      </c>
      <c r="P1312"/>
      <c r="Q1312" s="11"/>
    </row>
    <row r="1313" spans="2:17">
      <c r="B1313"/>
      <c r="C1313"/>
      <c r="D1313"/>
      <c r="E1313"/>
      <c r="F1313"/>
      <c r="G1313"/>
      <c r="H1313"/>
      <c r="I1313"/>
      <c r="J1313"/>
      <c r="K1313"/>
      <c r="L1313"/>
      <c r="M1313"/>
      <c r="N1313"/>
      <c r="O1313" s="11" t="str">
        <f t="shared" si="21"/>
        <v/>
      </c>
      <c r="P1313"/>
      <c r="Q1313" s="11"/>
    </row>
    <row r="1314" spans="2:17">
      <c r="B1314"/>
      <c r="C1314"/>
      <c r="D1314"/>
      <c r="E1314"/>
      <c r="F1314"/>
      <c r="G1314"/>
      <c r="H1314"/>
      <c r="I1314"/>
      <c r="J1314"/>
      <c r="K1314"/>
      <c r="L1314"/>
      <c r="M1314"/>
      <c r="N1314"/>
      <c r="O1314" s="11" t="str">
        <f t="shared" si="21"/>
        <v/>
      </c>
      <c r="P1314"/>
      <c r="Q1314" s="11"/>
    </row>
    <row r="1315" spans="2:17">
      <c r="B1315"/>
      <c r="C1315"/>
      <c r="D1315"/>
      <c r="E1315"/>
      <c r="F1315"/>
      <c r="G1315"/>
      <c r="H1315"/>
      <c r="I1315"/>
      <c r="J1315"/>
      <c r="K1315"/>
      <c r="L1315"/>
      <c r="M1315"/>
      <c r="N1315"/>
      <c r="O1315" s="11" t="str">
        <f t="shared" si="21"/>
        <v/>
      </c>
      <c r="P1315"/>
      <c r="Q1315" s="11"/>
    </row>
    <row r="1316" spans="2:17">
      <c r="B1316"/>
      <c r="C1316"/>
      <c r="D1316"/>
      <c r="E1316"/>
      <c r="F1316"/>
      <c r="G1316"/>
      <c r="H1316"/>
      <c r="I1316"/>
      <c r="J1316"/>
      <c r="K1316"/>
      <c r="L1316"/>
      <c r="M1316"/>
      <c r="N1316"/>
      <c r="O1316" s="11" t="str">
        <f t="shared" si="21"/>
        <v/>
      </c>
      <c r="P1316"/>
      <c r="Q1316" s="11"/>
    </row>
    <row r="1317" spans="2:17">
      <c r="B1317"/>
      <c r="C1317"/>
      <c r="D1317"/>
      <c r="E1317"/>
      <c r="F1317"/>
      <c r="G1317"/>
      <c r="H1317"/>
      <c r="I1317"/>
      <c r="J1317"/>
      <c r="K1317"/>
      <c r="L1317"/>
      <c r="M1317"/>
      <c r="N1317"/>
      <c r="O1317" s="11" t="str">
        <f t="shared" si="21"/>
        <v/>
      </c>
      <c r="P1317"/>
      <c r="Q1317" s="11"/>
    </row>
    <row r="1318" spans="2:17">
      <c r="B1318"/>
      <c r="C1318"/>
      <c r="D1318"/>
      <c r="E1318"/>
      <c r="F1318"/>
      <c r="G1318"/>
      <c r="H1318"/>
      <c r="I1318"/>
      <c r="J1318"/>
      <c r="K1318"/>
      <c r="L1318"/>
      <c r="M1318"/>
      <c r="N1318"/>
      <c r="O1318" s="11" t="str">
        <f t="shared" si="21"/>
        <v/>
      </c>
      <c r="P1318"/>
      <c r="Q1318" s="11"/>
    </row>
    <row r="1319" spans="2:17">
      <c r="B1319"/>
      <c r="C1319"/>
      <c r="D1319"/>
      <c r="E1319"/>
      <c r="F1319"/>
      <c r="G1319"/>
      <c r="H1319"/>
      <c r="I1319"/>
      <c r="J1319"/>
      <c r="K1319"/>
      <c r="L1319"/>
      <c r="M1319"/>
      <c r="N1319"/>
      <c r="O1319" s="11" t="str">
        <f t="shared" si="21"/>
        <v/>
      </c>
      <c r="P1319"/>
      <c r="Q1319" s="11"/>
    </row>
    <row r="1320" spans="2:17">
      <c r="B1320"/>
      <c r="C1320"/>
      <c r="D1320"/>
      <c r="E1320"/>
      <c r="F1320"/>
      <c r="G1320"/>
      <c r="H1320"/>
      <c r="I1320"/>
      <c r="J1320"/>
      <c r="K1320"/>
      <c r="L1320"/>
      <c r="M1320"/>
      <c r="N1320"/>
      <c r="O1320" s="11" t="str">
        <f t="shared" si="21"/>
        <v/>
      </c>
      <c r="P1320"/>
      <c r="Q1320" s="11"/>
    </row>
    <row r="1321" spans="2:17">
      <c r="B1321"/>
      <c r="C1321"/>
      <c r="D1321"/>
      <c r="E1321"/>
      <c r="F1321"/>
      <c r="G1321"/>
      <c r="H1321"/>
      <c r="I1321"/>
      <c r="J1321"/>
      <c r="K1321"/>
      <c r="L1321"/>
      <c r="M1321"/>
      <c r="N1321"/>
      <c r="O1321" s="11" t="str">
        <f t="shared" si="21"/>
        <v/>
      </c>
      <c r="P1321"/>
      <c r="Q1321" s="11"/>
    </row>
    <row r="1322" spans="2:17">
      <c r="B1322"/>
      <c r="C1322"/>
      <c r="D1322"/>
      <c r="E1322"/>
      <c r="F1322"/>
      <c r="G1322"/>
      <c r="H1322"/>
      <c r="I1322"/>
      <c r="J1322"/>
      <c r="K1322"/>
      <c r="L1322"/>
      <c r="M1322"/>
      <c r="N1322"/>
      <c r="O1322" s="11" t="str">
        <f t="shared" si="21"/>
        <v/>
      </c>
      <c r="P1322"/>
      <c r="Q1322" s="11"/>
    </row>
    <row r="1323" spans="2:17">
      <c r="B1323"/>
      <c r="C1323"/>
      <c r="D1323"/>
      <c r="E1323"/>
      <c r="F1323"/>
      <c r="G1323"/>
      <c r="H1323"/>
      <c r="I1323"/>
      <c r="J1323"/>
      <c r="K1323"/>
      <c r="L1323"/>
      <c r="M1323"/>
      <c r="N1323"/>
      <c r="O1323" s="11" t="str">
        <f t="shared" si="21"/>
        <v/>
      </c>
      <c r="P1323"/>
      <c r="Q1323" s="11"/>
    </row>
    <row r="1324" spans="2:17">
      <c r="B1324"/>
      <c r="C1324"/>
      <c r="D1324"/>
      <c r="E1324"/>
      <c r="F1324"/>
      <c r="G1324"/>
      <c r="H1324"/>
      <c r="I1324"/>
      <c r="J1324"/>
      <c r="K1324"/>
      <c r="L1324"/>
      <c r="M1324"/>
      <c r="N1324"/>
      <c r="O1324" s="11" t="str">
        <f t="shared" si="21"/>
        <v/>
      </c>
      <c r="P1324"/>
      <c r="Q1324" s="11"/>
    </row>
    <row r="1325" spans="2:17">
      <c r="B1325"/>
      <c r="C1325"/>
      <c r="D1325"/>
      <c r="E1325"/>
      <c r="F1325"/>
      <c r="G1325"/>
      <c r="H1325"/>
      <c r="I1325"/>
      <c r="J1325"/>
      <c r="K1325"/>
      <c r="L1325"/>
      <c r="M1325"/>
      <c r="N1325"/>
      <c r="O1325" s="11" t="str">
        <f t="shared" si="21"/>
        <v/>
      </c>
      <c r="P1325"/>
      <c r="Q1325" s="11"/>
    </row>
    <row r="1326" spans="2:17">
      <c r="B1326"/>
      <c r="C1326"/>
      <c r="D1326"/>
      <c r="E1326"/>
      <c r="F1326"/>
      <c r="G1326"/>
      <c r="H1326"/>
      <c r="I1326"/>
      <c r="J1326"/>
      <c r="K1326"/>
      <c r="L1326"/>
      <c r="M1326"/>
      <c r="N1326"/>
      <c r="O1326" s="11" t="str">
        <f t="shared" si="21"/>
        <v/>
      </c>
      <c r="P1326"/>
      <c r="Q1326" s="11"/>
    </row>
    <row r="1327" spans="2:17">
      <c r="B1327"/>
      <c r="C1327"/>
      <c r="D1327"/>
      <c r="E1327"/>
      <c r="F1327"/>
      <c r="G1327"/>
      <c r="H1327"/>
      <c r="I1327"/>
      <c r="J1327"/>
      <c r="K1327"/>
      <c r="L1327"/>
      <c r="M1327"/>
      <c r="N1327"/>
      <c r="O1327" s="11" t="str">
        <f t="shared" si="21"/>
        <v/>
      </c>
      <c r="P1327"/>
      <c r="Q1327" s="11"/>
    </row>
    <row r="1328" spans="2:17">
      <c r="B1328"/>
      <c r="C1328"/>
      <c r="D1328"/>
      <c r="E1328"/>
      <c r="F1328"/>
      <c r="G1328"/>
      <c r="H1328"/>
      <c r="I1328"/>
      <c r="J1328"/>
      <c r="K1328"/>
      <c r="L1328"/>
      <c r="M1328"/>
      <c r="N1328"/>
      <c r="O1328" s="11" t="str">
        <f t="shared" si="21"/>
        <v/>
      </c>
      <c r="P1328"/>
      <c r="Q1328" s="11"/>
    </row>
    <row r="1329" spans="2:17">
      <c r="B1329"/>
      <c r="C1329"/>
      <c r="D1329"/>
      <c r="E1329"/>
      <c r="F1329"/>
      <c r="G1329"/>
      <c r="H1329"/>
      <c r="I1329"/>
      <c r="J1329"/>
      <c r="K1329"/>
      <c r="L1329"/>
      <c r="M1329"/>
      <c r="N1329"/>
      <c r="O1329" s="11" t="str">
        <f t="shared" si="21"/>
        <v/>
      </c>
      <c r="P1329"/>
      <c r="Q1329" s="11"/>
    </row>
    <row r="1330" spans="2:17">
      <c r="B1330"/>
      <c r="C1330"/>
      <c r="D1330"/>
      <c r="E1330"/>
      <c r="F1330"/>
      <c r="G1330"/>
      <c r="H1330"/>
      <c r="I1330"/>
      <c r="J1330"/>
      <c r="K1330"/>
      <c r="L1330"/>
      <c r="M1330"/>
      <c r="N1330"/>
      <c r="O1330" s="11" t="str">
        <f t="shared" si="21"/>
        <v/>
      </c>
      <c r="P1330"/>
      <c r="Q1330" s="11"/>
    </row>
    <row r="1331" spans="2:17">
      <c r="B1331"/>
      <c r="C1331"/>
      <c r="D1331"/>
      <c r="E1331"/>
      <c r="F1331"/>
      <c r="G1331"/>
      <c r="H1331"/>
      <c r="I1331"/>
      <c r="J1331"/>
      <c r="K1331"/>
      <c r="L1331"/>
      <c r="M1331"/>
      <c r="N1331"/>
      <c r="O1331" s="11" t="str">
        <f t="shared" si="21"/>
        <v/>
      </c>
      <c r="P1331"/>
      <c r="Q1331" s="11"/>
    </row>
    <row r="1332" spans="2:17">
      <c r="B1332"/>
      <c r="C1332"/>
      <c r="D1332"/>
      <c r="E1332"/>
      <c r="F1332"/>
      <c r="G1332"/>
      <c r="H1332"/>
      <c r="I1332"/>
      <c r="J1332"/>
      <c r="K1332"/>
      <c r="L1332"/>
      <c r="M1332"/>
      <c r="N1332"/>
      <c r="O1332" s="11" t="str">
        <f t="shared" si="21"/>
        <v/>
      </c>
      <c r="P1332"/>
      <c r="Q1332" s="11"/>
    </row>
    <row r="1333" spans="2:17">
      <c r="B1333"/>
      <c r="C1333"/>
      <c r="D1333"/>
      <c r="E1333"/>
      <c r="F1333"/>
      <c r="G1333"/>
      <c r="H1333"/>
      <c r="I1333"/>
      <c r="J1333"/>
      <c r="K1333"/>
      <c r="L1333"/>
      <c r="M1333"/>
      <c r="N1333"/>
      <c r="O1333" s="11" t="str">
        <f t="shared" si="21"/>
        <v/>
      </c>
      <c r="P1333"/>
      <c r="Q1333" s="11"/>
    </row>
    <row r="1334" spans="2:17">
      <c r="B1334"/>
      <c r="C1334"/>
      <c r="D1334"/>
      <c r="E1334"/>
      <c r="F1334"/>
      <c r="G1334"/>
      <c r="H1334"/>
      <c r="I1334"/>
      <c r="J1334"/>
      <c r="K1334"/>
      <c r="L1334"/>
      <c r="M1334"/>
      <c r="N1334"/>
      <c r="O1334" s="11" t="str">
        <f t="shared" si="21"/>
        <v/>
      </c>
      <c r="P1334"/>
      <c r="Q1334" s="11"/>
    </row>
    <row r="1335" spans="2:17">
      <c r="B1335"/>
      <c r="C1335"/>
      <c r="D1335"/>
      <c r="E1335"/>
      <c r="F1335"/>
      <c r="G1335"/>
      <c r="H1335"/>
      <c r="I1335"/>
      <c r="J1335"/>
      <c r="K1335"/>
      <c r="L1335"/>
      <c r="M1335"/>
      <c r="N1335"/>
      <c r="O1335" s="11" t="str">
        <f t="shared" si="21"/>
        <v/>
      </c>
      <c r="P1335"/>
      <c r="Q1335" s="11"/>
    </row>
    <row r="1336" spans="2:17">
      <c r="B1336"/>
      <c r="C1336"/>
      <c r="D1336"/>
      <c r="E1336"/>
      <c r="F1336"/>
      <c r="G1336"/>
      <c r="H1336"/>
      <c r="I1336"/>
      <c r="J1336"/>
      <c r="K1336"/>
      <c r="L1336"/>
      <c r="M1336"/>
      <c r="N1336"/>
      <c r="O1336" s="11" t="str">
        <f t="shared" si="21"/>
        <v/>
      </c>
      <c r="P1336"/>
      <c r="Q1336" s="11"/>
    </row>
    <row r="1337" spans="2:17">
      <c r="B1337"/>
      <c r="C1337"/>
      <c r="D1337"/>
      <c r="E1337"/>
      <c r="F1337"/>
      <c r="G1337"/>
      <c r="H1337"/>
      <c r="I1337"/>
      <c r="J1337"/>
      <c r="K1337"/>
      <c r="L1337"/>
      <c r="M1337"/>
      <c r="N1337"/>
      <c r="O1337" s="11" t="str">
        <f t="shared" si="21"/>
        <v/>
      </c>
      <c r="P1337"/>
      <c r="Q1337" s="11"/>
    </row>
    <row r="1338" spans="2:17">
      <c r="B1338"/>
      <c r="C1338"/>
      <c r="D1338"/>
      <c r="E1338"/>
      <c r="F1338"/>
      <c r="G1338"/>
      <c r="H1338"/>
      <c r="I1338"/>
      <c r="J1338"/>
      <c r="K1338"/>
      <c r="L1338"/>
      <c r="M1338"/>
      <c r="N1338"/>
      <c r="O1338" s="11" t="str">
        <f t="shared" si="21"/>
        <v/>
      </c>
      <c r="P1338"/>
      <c r="Q1338" s="11"/>
    </row>
    <row r="1339" spans="2:17">
      <c r="B1339"/>
      <c r="C1339"/>
      <c r="D1339"/>
      <c r="E1339"/>
      <c r="F1339"/>
      <c r="G1339"/>
      <c r="H1339"/>
      <c r="I1339"/>
      <c r="J1339"/>
      <c r="K1339"/>
      <c r="L1339"/>
      <c r="M1339"/>
      <c r="N1339"/>
      <c r="O1339" s="11" t="str">
        <f t="shared" si="21"/>
        <v/>
      </c>
      <c r="P1339"/>
      <c r="Q1339" s="11"/>
    </row>
    <row r="1340" spans="2:17">
      <c r="B1340"/>
      <c r="C1340"/>
      <c r="D1340"/>
      <c r="E1340"/>
      <c r="F1340"/>
      <c r="G1340"/>
      <c r="H1340"/>
      <c r="I1340"/>
      <c r="J1340"/>
      <c r="K1340"/>
      <c r="L1340"/>
      <c r="M1340"/>
      <c r="N1340"/>
      <c r="O1340" s="11" t="str">
        <f t="shared" si="21"/>
        <v/>
      </c>
      <c r="P1340"/>
      <c r="Q1340" s="11"/>
    </row>
    <row r="1341" spans="2:17">
      <c r="B1341"/>
      <c r="C1341"/>
      <c r="D1341"/>
      <c r="E1341"/>
      <c r="F1341"/>
      <c r="G1341"/>
      <c r="H1341"/>
      <c r="I1341"/>
      <c r="J1341"/>
      <c r="K1341"/>
      <c r="L1341"/>
      <c r="M1341"/>
      <c r="N1341"/>
      <c r="O1341" s="11" t="str">
        <f t="shared" si="21"/>
        <v/>
      </c>
      <c r="P1341"/>
      <c r="Q1341" s="11"/>
    </row>
    <row r="1342" spans="2:17">
      <c r="B1342"/>
      <c r="C1342"/>
      <c r="D1342"/>
      <c r="E1342"/>
      <c r="F1342"/>
      <c r="G1342"/>
      <c r="H1342"/>
      <c r="I1342"/>
      <c r="J1342"/>
      <c r="K1342"/>
      <c r="L1342"/>
      <c r="M1342"/>
      <c r="N1342"/>
      <c r="O1342" s="11" t="str">
        <f t="shared" si="21"/>
        <v/>
      </c>
      <c r="P1342"/>
      <c r="Q1342" s="11"/>
    </row>
    <row r="1343" spans="2:17">
      <c r="B1343"/>
      <c r="C1343"/>
      <c r="D1343"/>
      <c r="E1343"/>
      <c r="F1343"/>
      <c r="G1343"/>
      <c r="H1343"/>
      <c r="I1343"/>
      <c r="J1343"/>
      <c r="K1343"/>
      <c r="L1343"/>
      <c r="M1343"/>
      <c r="N1343"/>
      <c r="O1343" s="11" t="str">
        <f t="shared" si="21"/>
        <v/>
      </c>
      <c r="P1343"/>
      <c r="Q1343" s="11"/>
    </row>
    <row r="1344" spans="2:17">
      <c r="B1344"/>
      <c r="C1344"/>
      <c r="D1344"/>
      <c r="E1344"/>
      <c r="F1344"/>
      <c r="G1344"/>
      <c r="H1344"/>
      <c r="I1344"/>
      <c r="J1344"/>
      <c r="K1344"/>
      <c r="L1344"/>
      <c r="M1344"/>
      <c r="N1344"/>
      <c r="O1344" s="11" t="str">
        <f t="shared" si="21"/>
        <v/>
      </c>
      <c r="P1344"/>
      <c r="Q1344" s="11"/>
    </row>
    <row r="1345" spans="2:17">
      <c r="B1345"/>
      <c r="C1345"/>
      <c r="D1345"/>
      <c r="E1345"/>
      <c r="F1345"/>
      <c r="G1345"/>
      <c r="H1345"/>
      <c r="I1345"/>
      <c r="J1345"/>
      <c r="K1345"/>
      <c r="L1345"/>
      <c r="M1345"/>
      <c r="N1345"/>
      <c r="O1345" s="11" t="str">
        <f t="shared" si="21"/>
        <v/>
      </c>
      <c r="P1345"/>
      <c r="Q1345" s="11"/>
    </row>
    <row r="1346" spans="2:17">
      <c r="B1346"/>
      <c r="C1346"/>
      <c r="D1346"/>
      <c r="E1346"/>
      <c r="F1346"/>
      <c r="G1346"/>
      <c r="H1346"/>
      <c r="I1346"/>
      <c r="J1346"/>
      <c r="K1346"/>
      <c r="L1346"/>
      <c r="M1346"/>
      <c r="N1346"/>
      <c r="O1346" s="11" t="str">
        <f t="shared" si="21"/>
        <v/>
      </c>
      <c r="P1346"/>
      <c r="Q1346" s="11"/>
    </row>
    <row r="1347" spans="2:17">
      <c r="B1347"/>
      <c r="C1347"/>
      <c r="D1347"/>
      <c r="E1347"/>
      <c r="F1347"/>
      <c r="G1347"/>
      <c r="H1347"/>
      <c r="I1347"/>
      <c r="J1347"/>
      <c r="K1347"/>
      <c r="L1347"/>
      <c r="M1347"/>
      <c r="N1347"/>
      <c r="O1347" s="11" t="str">
        <f t="shared" si="21"/>
        <v/>
      </c>
      <c r="P1347"/>
      <c r="Q1347" s="11"/>
    </row>
    <row r="1348" spans="2:17">
      <c r="B1348"/>
      <c r="C1348"/>
      <c r="D1348"/>
      <c r="E1348"/>
      <c r="F1348"/>
      <c r="G1348"/>
      <c r="H1348"/>
      <c r="I1348"/>
      <c r="J1348"/>
      <c r="K1348"/>
      <c r="L1348"/>
      <c r="M1348"/>
      <c r="N1348"/>
      <c r="O1348" s="11" t="str">
        <f t="shared" si="21"/>
        <v/>
      </c>
      <c r="P1348"/>
      <c r="Q1348" s="11"/>
    </row>
    <row r="1349" spans="2:17">
      <c r="B1349"/>
      <c r="C1349"/>
      <c r="D1349"/>
      <c r="E1349"/>
      <c r="F1349"/>
      <c r="G1349"/>
      <c r="H1349"/>
      <c r="I1349"/>
      <c r="J1349"/>
      <c r="K1349"/>
      <c r="L1349"/>
      <c r="M1349"/>
      <c r="N1349"/>
      <c r="O1349" s="11" t="str">
        <f t="shared" si="21"/>
        <v/>
      </c>
      <c r="P1349"/>
      <c r="Q1349" s="11"/>
    </row>
    <row r="1350" spans="2:17">
      <c r="B1350"/>
      <c r="C1350"/>
      <c r="D1350"/>
      <c r="E1350"/>
      <c r="F1350"/>
      <c r="G1350"/>
      <c r="H1350"/>
      <c r="I1350"/>
      <c r="J1350"/>
      <c r="K1350"/>
      <c r="L1350"/>
      <c r="M1350"/>
      <c r="N1350"/>
      <c r="O1350" s="11" t="str">
        <f t="shared" si="21"/>
        <v/>
      </c>
      <c r="P1350"/>
      <c r="Q1350" s="11"/>
    </row>
    <row r="1351" spans="2:17">
      <c r="B1351"/>
      <c r="C1351"/>
      <c r="D1351"/>
      <c r="E1351"/>
      <c r="F1351"/>
      <c r="G1351"/>
      <c r="H1351"/>
      <c r="I1351"/>
      <c r="J1351"/>
      <c r="K1351"/>
      <c r="L1351"/>
      <c r="M1351"/>
      <c r="N1351"/>
      <c r="O1351" s="11" t="str">
        <f t="shared" si="21"/>
        <v/>
      </c>
      <c r="P1351"/>
      <c r="Q1351" s="11"/>
    </row>
    <row r="1352" spans="2:17">
      <c r="B1352"/>
      <c r="C1352"/>
      <c r="D1352"/>
      <c r="E1352"/>
      <c r="F1352"/>
      <c r="G1352"/>
      <c r="H1352"/>
      <c r="I1352"/>
      <c r="J1352"/>
      <c r="K1352"/>
      <c r="L1352"/>
      <c r="M1352"/>
      <c r="N1352"/>
      <c r="O1352" s="11" t="str">
        <f t="shared" si="21"/>
        <v/>
      </c>
      <c r="P1352"/>
      <c r="Q1352" s="11"/>
    </row>
    <row r="1353" spans="2:17">
      <c r="B1353"/>
      <c r="C1353"/>
      <c r="D1353"/>
      <c r="E1353"/>
      <c r="F1353"/>
      <c r="G1353"/>
      <c r="H1353"/>
      <c r="I1353"/>
      <c r="J1353"/>
      <c r="K1353"/>
      <c r="L1353"/>
      <c r="M1353"/>
      <c r="N1353"/>
      <c r="O1353" s="11" t="str">
        <f t="shared" si="21"/>
        <v/>
      </c>
      <c r="P1353"/>
      <c r="Q1353" s="11"/>
    </row>
    <row r="1354" spans="2:17">
      <c r="B1354"/>
      <c r="C1354"/>
      <c r="D1354"/>
      <c r="E1354"/>
      <c r="F1354"/>
      <c r="G1354"/>
      <c r="H1354"/>
      <c r="I1354"/>
      <c r="J1354"/>
      <c r="K1354"/>
      <c r="L1354"/>
      <c r="M1354"/>
      <c r="N1354"/>
      <c r="O1354" s="11" t="str">
        <f t="shared" si="21"/>
        <v/>
      </c>
      <c r="P1354"/>
      <c r="Q1354" s="11"/>
    </row>
    <row r="1355" spans="2:17">
      <c r="B1355"/>
      <c r="C1355"/>
      <c r="D1355"/>
      <c r="E1355"/>
      <c r="F1355"/>
      <c r="G1355"/>
      <c r="H1355"/>
      <c r="I1355"/>
      <c r="J1355"/>
      <c r="K1355"/>
      <c r="L1355"/>
      <c r="M1355"/>
      <c r="N1355"/>
      <c r="O1355" s="11" t="str">
        <f t="shared" si="21"/>
        <v/>
      </c>
      <c r="P1355"/>
      <c r="Q1355" s="11"/>
    </row>
    <row r="1356" spans="2:17">
      <c r="B1356"/>
      <c r="C1356"/>
      <c r="D1356"/>
      <c r="E1356"/>
      <c r="F1356"/>
      <c r="G1356"/>
      <c r="H1356"/>
      <c r="I1356"/>
      <c r="J1356"/>
      <c r="K1356"/>
      <c r="L1356"/>
      <c r="M1356"/>
      <c r="N1356"/>
      <c r="O1356" s="11" t="str">
        <f t="shared" si="21"/>
        <v/>
      </c>
      <c r="P1356"/>
      <c r="Q1356" s="11"/>
    </row>
    <row r="1357" spans="2:17">
      <c r="B1357"/>
      <c r="C1357"/>
      <c r="D1357"/>
      <c r="E1357"/>
      <c r="F1357"/>
      <c r="G1357"/>
      <c r="H1357"/>
      <c r="I1357"/>
      <c r="J1357"/>
      <c r="K1357"/>
      <c r="L1357"/>
      <c r="M1357"/>
      <c r="N1357"/>
      <c r="O1357" s="11" t="str">
        <f t="shared" si="21"/>
        <v/>
      </c>
      <c r="P1357"/>
      <c r="Q1357" s="11"/>
    </row>
    <row r="1358" spans="2:17">
      <c r="B1358"/>
      <c r="C1358"/>
      <c r="D1358"/>
      <c r="E1358"/>
      <c r="F1358"/>
      <c r="G1358"/>
      <c r="H1358"/>
      <c r="I1358"/>
      <c r="J1358"/>
      <c r="K1358"/>
      <c r="L1358"/>
      <c r="M1358"/>
      <c r="N1358"/>
      <c r="O1358" s="11" t="str">
        <f t="shared" si="21"/>
        <v/>
      </c>
      <c r="P1358"/>
      <c r="Q1358" s="11"/>
    </row>
    <row r="1359" spans="2:17">
      <c r="B1359"/>
      <c r="C1359"/>
      <c r="D1359"/>
      <c r="E1359"/>
      <c r="F1359"/>
      <c r="G1359"/>
      <c r="H1359"/>
      <c r="I1359"/>
      <c r="J1359"/>
      <c r="K1359"/>
      <c r="L1359"/>
      <c r="M1359"/>
      <c r="N1359"/>
      <c r="O1359" s="11" t="str">
        <f t="shared" si="21"/>
        <v/>
      </c>
      <c r="P1359"/>
      <c r="Q1359" s="11"/>
    </row>
    <row r="1360" spans="2:17">
      <c r="B1360"/>
      <c r="C1360"/>
      <c r="D1360"/>
      <c r="E1360"/>
      <c r="F1360"/>
      <c r="G1360"/>
      <c r="H1360"/>
      <c r="I1360"/>
      <c r="J1360"/>
      <c r="K1360"/>
      <c r="L1360"/>
      <c r="M1360"/>
      <c r="N1360"/>
      <c r="O1360" s="11" t="str">
        <f t="shared" si="21"/>
        <v/>
      </c>
      <c r="P1360"/>
      <c r="Q1360" s="11"/>
    </row>
    <row r="1361" spans="2:17">
      <c r="B1361"/>
      <c r="C1361"/>
      <c r="D1361"/>
      <c r="E1361"/>
      <c r="F1361"/>
      <c r="G1361"/>
      <c r="H1361"/>
      <c r="I1361"/>
      <c r="J1361"/>
      <c r="K1361"/>
      <c r="L1361"/>
      <c r="M1361"/>
      <c r="N1361"/>
      <c r="O1361" s="11" t="str">
        <f t="shared" si="21"/>
        <v/>
      </c>
      <c r="P1361"/>
      <c r="Q1361" s="11"/>
    </row>
    <row r="1362" spans="2:17">
      <c r="B1362"/>
      <c r="C1362"/>
      <c r="D1362"/>
      <c r="E1362"/>
      <c r="F1362"/>
      <c r="G1362"/>
      <c r="H1362"/>
      <c r="I1362"/>
      <c r="J1362"/>
      <c r="K1362"/>
      <c r="L1362"/>
      <c r="M1362"/>
      <c r="N1362"/>
      <c r="O1362" s="11" t="str">
        <f t="shared" si="21"/>
        <v/>
      </c>
      <c r="P1362"/>
      <c r="Q1362" s="11"/>
    </row>
    <row r="1363" spans="2:17">
      <c r="B1363"/>
      <c r="C1363"/>
      <c r="D1363"/>
      <c r="E1363"/>
      <c r="F1363"/>
      <c r="G1363"/>
      <c r="H1363"/>
      <c r="I1363"/>
      <c r="J1363"/>
      <c r="K1363"/>
      <c r="L1363"/>
      <c r="M1363"/>
      <c r="N1363"/>
      <c r="O1363" s="11" t="str">
        <f t="shared" si="21"/>
        <v/>
      </c>
      <c r="P1363"/>
      <c r="Q1363" s="11"/>
    </row>
    <row r="1364" spans="2:17">
      <c r="B1364"/>
      <c r="C1364"/>
      <c r="D1364"/>
      <c r="E1364"/>
      <c r="F1364"/>
      <c r="G1364"/>
      <c r="H1364"/>
      <c r="I1364"/>
      <c r="J1364"/>
      <c r="K1364"/>
      <c r="L1364"/>
      <c r="M1364"/>
      <c r="N1364"/>
      <c r="O1364" s="11" t="str">
        <f t="shared" si="21"/>
        <v/>
      </c>
      <c r="P1364"/>
      <c r="Q1364" s="11"/>
    </row>
    <row r="1365" spans="2:17">
      <c r="B1365"/>
      <c r="C1365"/>
      <c r="D1365"/>
      <c r="E1365"/>
      <c r="F1365"/>
      <c r="G1365"/>
      <c r="H1365"/>
      <c r="I1365"/>
      <c r="J1365"/>
      <c r="K1365"/>
      <c r="L1365"/>
      <c r="M1365"/>
      <c r="N1365"/>
      <c r="O1365" s="11" t="str">
        <f t="shared" si="21"/>
        <v/>
      </c>
      <c r="P1365"/>
      <c r="Q1365" s="11"/>
    </row>
    <row r="1366" spans="2:17">
      <c r="B1366"/>
      <c r="C1366"/>
      <c r="D1366"/>
      <c r="E1366"/>
      <c r="F1366"/>
      <c r="G1366"/>
      <c r="H1366"/>
      <c r="I1366"/>
      <c r="J1366"/>
      <c r="K1366"/>
      <c r="L1366"/>
      <c r="M1366"/>
      <c r="N1366"/>
      <c r="O1366" s="11" t="str">
        <f t="shared" ref="O1366:O1429" si="22">IFERROR(RATE(2033-2026,,-G1366,N1366),"")</f>
        <v/>
      </c>
      <c r="P1366"/>
      <c r="Q1366" s="11"/>
    </row>
    <row r="1367" spans="2:17">
      <c r="B1367"/>
      <c r="C1367"/>
      <c r="D1367"/>
      <c r="E1367"/>
      <c r="F1367"/>
      <c r="G1367"/>
      <c r="H1367"/>
      <c r="I1367"/>
      <c r="J1367"/>
      <c r="K1367"/>
      <c r="L1367"/>
      <c r="M1367"/>
      <c r="N1367"/>
      <c r="O1367" s="11" t="str">
        <f t="shared" si="22"/>
        <v/>
      </c>
      <c r="P1367"/>
      <c r="Q1367" s="11"/>
    </row>
    <row r="1368" spans="2:17">
      <c r="B1368"/>
      <c r="C1368"/>
      <c r="D1368"/>
      <c r="E1368"/>
      <c r="F1368"/>
      <c r="G1368"/>
      <c r="H1368"/>
      <c r="I1368"/>
      <c r="J1368"/>
      <c r="K1368"/>
      <c r="L1368"/>
      <c r="M1368"/>
      <c r="N1368"/>
      <c r="O1368" s="11" t="str">
        <f t="shared" si="22"/>
        <v/>
      </c>
      <c r="P1368"/>
      <c r="Q1368" s="11"/>
    </row>
    <row r="1369" spans="2:17">
      <c r="B1369"/>
      <c r="C1369"/>
      <c r="D1369"/>
      <c r="E1369"/>
      <c r="F1369"/>
      <c r="G1369"/>
      <c r="H1369"/>
      <c r="I1369"/>
      <c r="J1369"/>
      <c r="K1369"/>
      <c r="L1369"/>
      <c r="M1369"/>
      <c r="N1369"/>
      <c r="O1369" s="11" t="str">
        <f t="shared" si="22"/>
        <v/>
      </c>
      <c r="P1369"/>
      <c r="Q1369" s="11"/>
    </row>
    <row r="1370" spans="2:17">
      <c r="B1370"/>
      <c r="C1370"/>
      <c r="D1370"/>
      <c r="E1370"/>
      <c r="F1370"/>
      <c r="G1370"/>
      <c r="H1370"/>
      <c r="I1370"/>
      <c r="J1370"/>
      <c r="K1370"/>
      <c r="L1370"/>
      <c r="M1370"/>
      <c r="N1370"/>
      <c r="O1370" s="11" t="str">
        <f t="shared" si="22"/>
        <v/>
      </c>
      <c r="P1370"/>
      <c r="Q1370" s="11"/>
    </row>
    <row r="1371" spans="2:17">
      <c r="B1371"/>
      <c r="C1371"/>
      <c r="D1371"/>
      <c r="E1371"/>
      <c r="F1371"/>
      <c r="G1371"/>
      <c r="H1371"/>
      <c r="I1371"/>
      <c r="J1371"/>
      <c r="K1371"/>
      <c r="L1371"/>
      <c r="M1371"/>
      <c r="N1371"/>
      <c r="O1371" s="11" t="str">
        <f t="shared" si="22"/>
        <v/>
      </c>
      <c r="P1371"/>
      <c r="Q1371" s="11"/>
    </row>
    <row r="1372" spans="2:17">
      <c r="B1372"/>
      <c r="C1372"/>
      <c r="D1372"/>
      <c r="E1372"/>
      <c r="F1372"/>
      <c r="G1372"/>
      <c r="H1372"/>
      <c r="I1372"/>
      <c r="J1372"/>
      <c r="K1372"/>
      <c r="L1372"/>
      <c r="M1372"/>
      <c r="N1372"/>
      <c r="O1372" s="11" t="str">
        <f t="shared" si="22"/>
        <v/>
      </c>
      <c r="P1372"/>
      <c r="Q1372" s="11"/>
    </row>
    <row r="1373" spans="2:17">
      <c r="B1373"/>
      <c r="C1373"/>
      <c r="D1373"/>
      <c r="E1373"/>
      <c r="F1373"/>
      <c r="G1373"/>
      <c r="H1373"/>
      <c r="I1373"/>
      <c r="J1373"/>
      <c r="K1373"/>
      <c r="L1373"/>
      <c r="M1373"/>
      <c r="N1373"/>
      <c r="O1373" s="11" t="str">
        <f t="shared" si="22"/>
        <v/>
      </c>
      <c r="P1373"/>
      <c r="Q1373" s="11"/>
    </row>
    <row r="1374" spans="2:17">
      <c r="B1374"/>
      <c r="C1374"/>
      <c r="D1374"/>
      <c r="E1374"/>
      <c r="F1374"/>
      <c r="G1374"/>
      <c r="H1374"/>
      <c r="I1374"/>
      <c r="J1374"/>
      <c r="K1374"/>
      <c r="L1374"/>
      <c r="M1374"/>
      <c r="N1374"/>
      <c r="O1374" s="11" t="str">
        <f t="shared" si="22"/>
        <v/>
      </c>
      <c r="P1374"/>
      <c r="Q1374" s="11"/>
    </row>
    <row r="1375" spans="2:17">
      <c r="B1375"/>
      <c r="C1375"/>
      <c r="D1375"/>
      <c r="E1375"/>
      <c r="F1375"/>
      <c r="G1375"/>
      <c r="H1375"/>
      <c r="I1375"/>
      <c r="J1375"/>
      <c r="K1375"/>
      <c r="L1375"/>
      <c r="M1375"/>
      <c r="N1375"/>
      <c r="O1375" s="11" t="str">
        <f t="shared" si="22"/>
        <v/>
      </c>
      <c r="P1375"/>
      <c r="Q1375" s="11"/>
    </row>
    <row r="1376" spans="2:17">
      <c r="B1376"/>
      <c r="C1376"/>
      <c r="D1376"/>
      <c r="E1376"/>
      <c r="F1376"/>
      <c r="G1376"/>
      <c r="H1376"/>
      <c r="I1376"/>
      <c r="J1376"/>
      <c r="K1376"/>
      <c r="L1376"/>
      <c r="M1376"/>
      <c r="N1376"/>
      <c r="O1376" s="11" t="str">
        <f t="shared" si="22"/>
        <v/>
      </c>
      <c r="P1376"/>
      <c r="Q1376" s="11"/>
    </row>
    <row r="1377" spans="2:17">
      <c r="B1377"/>
      <c r="C1377"/>
      <c r="D1377"/>
      <c r="E1377"/>
      <c r="F1377"/>
      <c r="G1377"/>
      <c r="H1377"/>
      <c r="I1377"/>
      <c r="J1377"/>
      <c r="K1377"/>
      <c r="L1377"/>
      <c r="M1377"/>
      <c r="N1377"/>
      <c r="O1377" s="11" t="str">
        <f t="shared" si="22"/>
        <v/>
      </c>
      <c r="P1377"/>
      <c r="Q1377" s="11"/>
    </row>
    <row r="1378" spans="2:17">
      <c r="B1378"/>
      <c r="C1378"/>
      <c r="D1378"/>
      <c r="E1378"/>
      <c r="F1378"/>
      <c r="G1378"/>
      <c r="H1378"/>
      <c r="I1378"/>
      <c r="J1378"/>
      <c r="K1378"/>
      <c r="L1378"/>
      <c r="M1378"/>
      <c r="N1378"/>
      <c r="O1378" s="11" t="str">
        <f t="shared" si="22"/>
        <v/>
      </c>
      <c r="P1378"/>
      <c r="Q1378" s="11"/>
    </row>
    <row r="1379" spans="2:17">
      <c r="B1379"/>
      <c r="C1379"/>
      <c r="D1379"/>
      <c r="E1379"/>
      <c r="F1379"/>
      <c r="G1379"/>
      <c r="H1379"/>
      <c r="I1379"/>
      <c r="J1379"/>
      <c r="K1379"/>
      <c r="L1379"/>
      <c r="M1379"/>
      <c r="N1379"/>
      <c r="O1379" s="11" t="str">
        <f t="shared" si="22"/>
        <v/>
      </c>
      <c r="P1379"/>
      <c r="Q1379" s="11"/>
    </row>
    <row r="1380" spans="2:17">
      <c r="B1380"/>
      <c r="C1380"/>
      <c r="D1380"/>
      <c r="E1380"/>
      <c r="F1380"/>
      <c r="G1380"/>
      <c r="H1380"/>
      <c r="I1380"/>
      <c r="J1380"/>
      <c r="K1380"/>
      <c r="L1380"/>
      <c r="M1380"/>
      <c r="N1380"/>
      <c r="O1380" s="11" t="str">
        <f t="shared" si="22"/>
        <v/>
      </c>
      <c r="P1380"/>
      <c r="Q1380" s="11"/>
    </row>
    <row r="1381" spans="2:17">
      <c r="B1381"/>
      <c r="C1381"/>
      <c r="D1381"/>
      <c r="E1381"/>
      <c r="F1381"/>
      <c r="G1381"/>
      <c r="H1381"/>
      <c r="I1381"/>
      <c r="J1381"/>
      <c r="K1381"/>
      <c r="L1381"/>
      <c r="M1381"/>
      <c r="N1381"/>
      <c r="O1381" s="11" t="str">
        <f t="shared" si="22"/>
        <v/>
      </c>
      <c r="P1381"/>
      <c r="Q1381" s="11"/>
    </row>
    <row r="1382" spans="2:17">
      <c r="B1382"/>
      <c r="C1382"/>
      <c r="D1382"/>
      <c r="E1382"/>
      <c r="F1382"/>
      <c r="G1382"/>
      <c r="H1382"/>
      <c r="I1382"/>
      <c r="J1382"/>
      <c r="K1382"/>
      <c r="L1382"/>
      <c r="M1382"/>
      <c r="N1382"/>
      <c r="O1382" s="11" t="str">
        <f t="shared" si="22"/>
        <v/>
      </c>
      <c r="P1382"/>
      <c r="Q1382" s="11"/>
    </row>
    <row r="1383" spans="2:17">
      <c r="B1383"/>
      <c r="C1383"/>
      <c r="D1383"/>
      <c r="E1383"/>
      <c r="F1383"/>
      <c r="G1383"/>
      <c r="H1383"/>
      <c r="I1383"/>
      <c r="J1383"/>
      <c r="K1383"/>
      <c r="L1383"/>
      <c r="M1383"/>
      <c r="N1383"/>
      <c r="O1383" s="11" t="str">
        <f t="shared" si="22"/>
        <v/>
      </c>
      <c r="P1383"/>
      <c r="Q1383" s="11"/>
    </row>
    <row r="1384" spans="2:17">
      <c r="B1384"/>
      <c r="C1384"/>
      <c r="D1384"/>
      <c r="E1384"/>
      <c r="F1384"/>
      <c r="G1384"/>
      <c r="H1384"/>
      <c r="I1384"/>
      <c r="J1384"/>
      <c r="K1384"/>
      <c r="L1384"/>
      <c r="M1384"/>
      <c r="N1384"/>
      <c r="O1384" s="11" t="str">
        <f t="shared" si="22"/>
        <v/>
      </c>
      <c r="P1384"/>
      <c r="Q1384" s="11"/>
    </row>
    <row r="1385" spans="2:17">
      <c r="B1385"/>
      <c r="C1385"/>
      <c r="D1385"/>
      <c r="E1385"/>
      <c r="F1385"/>
      <c r="G1385"/>
      <c r="H1385"/>
      <c r="I1385"/>
      <c r="J1385"/>
      <c r="K1385"/>
      <c r="L1385"/>
      <c r="M1385"/>
      <c r="N1385"/>
      <c r="O1385" s="11" t="str">
        <f t="shared" si="22"/>
        <v/>
      </c>
      <c r="P1385"/>
      <c r="Q1385" s="11"/>
    </row>
    <row r="1386" spans="2:17">
      <c r="B1386"/>
      <c r="C1386"/>
      <c r="D1386"/>
      <c r="E1386"/>
      <c r="F1386"/>
      <c r="G1386"/>
      <c r="H1386"/>
      <c r="I1386"/>
      <c r="J1386"/>
      <c r="K1386"/>
      <c r="L1386"/>
      <c r="M1386"/>
      <c r="N1386"/>
      <c r="O1386" s="11" t="str">
        <f t="shared" si="22"/>
        <v/>
      </c>
      <c r="P1386"/>
      <c r="Q1386" s="11"/>
    </row>
    <row r="1387" spans="2:17">
      <c r="B1387"/>
      <c r="C1387"/>
      <c r="D1387"/>
      <c r="E1387"/>
      <c r="F1387"/>
      <c r="G1387"/>
      <c r="H1387"/>
      <c r="I1387"/>
      <c r="J1387"/>
      <c r="K1387"/>
      <c r="L1387"/>
      <c r="M1387"/>
      <c r="N1387"/>
      <c r="O1387" s="11" t="str">
        <f t="shared" si="22"/>
        <v/>
      </c>
      <c r="P1387"/>
      <c r="Q1387" s="11"/>
    </row>
    <row r="1388" spans="2:17">
      <c r="B1388"/>
      <c r="C1388"/>
      <c r="D1388"/>
      <c r="E1388"/>
      <c r="F1388"/>
      <c r="G1388"/>
      <c r="H1388"/>
      <c r="I1388"/>
      <c r="J1388"/>
      <c r="K1388"/>
      <c r="L1388"/>
      <c r="M1388"/>
      <c r="N1388"/>
      <c r="O1388" s="11" t="str">
        <f t="shared" si="22"/>
        <v/>
      </c>
      <c r="P1388"/>
      <c r="Q1388" s="11"/>
    </row>
    <row r="1389" spans="2:17">
      <c r="B1389"/>
      <c r="C1389"/>
      <c r="D1389"/>
      <c r="E1389"/>
      <c r="F1389"/>
      <c r="G1389"/>
      <c r="H1389"/>
      <c r="I1389"/>
      <c r="J1389"/>
      <c r="K1389"/>
      <c r="L1389"/>
      <c r="M1389"/>
      <c r="N1389"/>
      <c r="O1389" s="11" t="str">
        <f t="shared" si="22"/>
        <v/>
      </c>
      <c r="P1389"/>
      <c r="Q1389" s="11"/>
    </row>
    <row r="1390" spans="2:17">
      <c r="B1390"/>
      <c r="C1390"/>
      <c r="D1390"/>
      <c r="E1390"/>
      <c r="F1390"/>
      <c r="G1390"/>
      <c r="H1390"/>
      <c r="I1390"/>
      <c r="J1390"/>
      <c r="K1390"/>
      <c r="L1390"/>
      <c r="M1390"/>
      <c r="N1390"/>
      <c r="O1390" s="11" t="str">
        <f t="shared" si="22"/>
        <v/>
      </c>
      <c r="P1390"/>
      <c r="Q1390" s="11"/>
    </row>
    <row r="1391" spans="2:17">
      <c r="B1391"/>
      <c r="C1391"/>
      <c r="D1391"/>
      <c r="E1391"/>
      <c r="F1391"/>
      <c r="G1391"/>
      <c r="H1391"/>
      <c r="I1391"/>
      <c r="J1391"/>
      <c r="K1391"/>
      <c r="L1391"/>
      <c r="M1391"/>
      <c r="N1391"/>
      <c r="O1391" s="11" t="str">
        <f t="shared" si="22"/>
        <v/>
      </c>
      <c r="P1391"/>
      <c r="Q1391" s="11"/>
    </row>
    <row r="1392" spans="2:17">
      <c r="B1392"/>
      <c r="C1392"/>
      <c r="D1392"/>
      <c r="E1392"/>
      <c r="F1392"/>
      <c r="G1392"/>
      <c r="H1392"/>
      <c r="I1392"/>
      <c r="J1392"/>
      <c r="K1392"/>
      <c r="L1392"/>
      <c r="M1392"/>
      <c r="N1392"/>
      <c r="O1392" s="11" t="str">
        <f t="shared" si="22"/>
        <v/>
      </c>
      <c r="P1392"/>
      <c r="Q1392" s="11"/>
    </row>
    <row r="1393" spans="2:17">
      <c r="B1393"/>
      <c r="C1393"/>
      <c r="D1393"/>
      <c r="E1393"/>
      <c r="F1393"/>
      <c r="G1393"/>
      <c r="H1393"/>
      <c r="I1393"/>
      <c r="J1393"/>
      <c r="K1393"/>
      <c r="L1393"/>
      <c r="M1393"/>
      <c r="N1393"/>
      <c r="O1393" s="11" t="str">
        <f t="shared" si="22"/>
        <v/>
      </c>
      <c r="P1393"/>
      <c r="Q1393" s="11"/>
    </row>
    <row r="1394" spans="2:17">
      <c r="B1394"/>
      <c r="C1394"/>
      <c r="D1394"/>
      <c r="E1394"/>
      <c r="F1394"/>
      <c r="G1394"/>
      <c r="H1394"/>
      <c r="I1394"/>
      <c r="J1394"/>
      <c r="K1394"/>
      <c r="L1394"/>
      <c r="M1394"/>
      <c r="N1394"/>
      <c r="O1394" s="11" t="str">
        <f t="shared" si="22"/>
        <v/>
      </c>
      <c r="P1394"/>
      <c r="Q1394" s="11"/>
    </row>
    <row r="1395" spans="2:17">
      <c r="B1395"/>
      <c r="C1395"/>
      <c r="D1395"/>
      <c r="E1395"/>
      <c r="F1395"/>
      <c r="G1395"/>
      <c r="H1395"/>
      <c r="I1395"/>
      <c r="J1395"/>
      <c r="K1395"/>
      <c r="L1395"/>
      <c r="M1395"/>
      <c r="N1395"/>
      <c r="O1395" s="11" t="str">
        <f t="shared" si="22"/>
        <v/>
      </c>
      <c r="P1395"/>
      <c r="Q1395" s="11"/>
    </row>
    <row r="1396" spans="2:17">
      <c r="B1396"/>
      <c r="C1396"/>
      <c r="D1396"/>
      <c r="E1396"/>
      <c r="F1396"/>
      <c r="G1396"/>
      <c r="H1396"/>
      <c r="I1396"/>
      <c r="J1396"/>
      <c r="K1396"/>
      <c r="L1396"/>
      <c r="M1396"/>
      <c r="N1396"/>
      <c r="O1396" s="11" t="str">
        <f t="shared" si="22"/>
        <v/>
      </c>
      <c r="P1396"/>
      <c r="Q1396" s="11"/>
    </row>
    <row r="1397" spans="2:17">
      <c r="B1397"/>
      <c r="C1397"/>
      <c r="D1397"/>
      <c r="E1397"/>
      <c r="F1397"/>
      <c r="G1397"/>
      <c r="H1397"/>
      <c r="I1397"/>
      <c r="J1397"/>
      <c r="K1397"/>
      <c r="L1397"/>
      <c r="M1397"/>
      <c r="N1397"/>
      <c r="O1397" s="11" t="str">
        <f t="shared" si="22"/>
        <v/>
      </c>
      <c r="P1397"/>
      <c r="Q1397" s="11"/>
    </row>
    <row r="1398" spans="2:17">
      <c r="B1398"/>
      <c r="C1398"/>
      <c r="D1398"/>
      <c r="E1398"/>
      <c r="F1398"/>
      <c r="G1398"/>
      <c r="H1398"/>
      <c r="I1398"/>
      <c r="J1398"/>
      <c r="K1398"/>
      <c r="L1398"/>
      <c r="M1398"/>
      <c r="N1398"/>
      <c r="O1398" s="11" t="str">
        <f t="shared" si="22"/>
        <v/>
      </c>
      <c r="P1398"/>
      <c r="Q1398" s="11"/>
    </row>
    <row r="1399" spans="2:17">
      <c r="B1399"/>
      <c r="C1399"/>
      <c r="D1399"/>
      <c r="E1399"/>
      <c r="F1399"/>
      <c r="G1399"/>
      <c r="H1399"/>
      <c r="I1399"/>
      <c r="J1399"/>
      <c r="K1399"/>
      <c r="L1399"/>
      <c r="M1399"/>
      <c r="N1399"/>
      <c r="O1399" s="11" t="str">
        <f t="shared" si="22"/>
        <v/>
      </c>
      <c r="P1399"/>
      <c r="Q1399" s="11"/>
    </row>
    <row r="1400" spans="2:17">
      <c r="B1400"/>
      <c r="C1400"/>
      <c r="D1400"/>
      <c r="E1400"/>
      <c r="F1400"/>
      <c r="G1400"/>
      <c r="H1400"/>
      <c r="I1400"/>
      <c r="J1400"/>
      <c r="K1400"/>
      <c r="L1400"/>
      <c r="M1400"/>
      <c r="N1400"/>
      <c r="O1400" s="11" t="str">
        <f t="shared" si="22"/>
        <v/>
      </c>
      <c r="P1400"/>
      <c r="Q1400" s="11"/>
    </row>
    <row r="1401" spans="2:17">
      <c r="B1401"/>
      <c r="C1401"/>
      <c r="D1401"/>
      <c r="E1401"/>
      <c r="F1401"/>
      <c r="G1401"/>
      <c r="H1401"/>
      <c r="I1401"/>
      <c r="J1401"/>
      <c r="K1401"/>
      <c r="L1401"/>
      <c r="M1401"/>
      <c r="N1401"/>
      <c r="O1401" s="11" t="str">
        <f t="shared" si="22"/>
        <v/>
      </c>
      <c r="P1401"/>
      <c r="Q1401" s="11"/>
    </row>
    <row r="1402" spans="2:17">
      <c r="B1402"/>
      <c r="C1402"/>
      <c r="D1402"/>
      <c r="E1402"/>
      <c r="F1402"/>
      <c r="G1402"/>
      <c r="H1402"/>
      <c r="I1402"/>
      <c r="J1402"/>
      <c r="K1402"/>
      <c r="L1402"/>
      <c r="M1402"/>
      <c r="N1402"/>
      <c r="O1402" s="11" t="str">
        <f t="shared" si="22"/>
        <v/>
      </c>
      <c r="P1402"/>
      <c r="Q1402" s="11"/>
    </row>
    <row r="1403" spans="2:17">
      <c r="B1403"/>
      <c r="C1403"/>
      <c r="D1403"/>
      <c r="E1403"/>
      <c r="F1403"/>
      <c r="G1403"/>
      <c r="H1403"/>
      <c r="I1403"/>
      <c r="J1403"/>
      <c r="K1403"/>
      <c r="L1403"/>
      <c r="M1403"/>
      <c r="N1403"/>
      <c r="O1403" s="11" t="str">
        <f t="shared" si="22"/>
        <v/>
      </c>
      <c r="P1403"/>
      <c r="Q1403" s="11"/>
    </row>
    <row r="1404" spans="2:17">
      <c r="B1404"/>
      <c r="C1404"/>
      <c r="D1404"/>
      <c r="E1404"/>
      <c r="F1404"/>
      <c r="G1404"/>
      <c r="H1404"/>
      <c r="I1404"/>
      <c r="J1404"/>
      <c r="K1404"/>
      <c r="L1404"/>
      <c r="M1404"/>
      <c r="N1404"/>
      <c r="O1404" s="11" t="str">
        <f t="shared" si="22"/>
        <v/>
      </c>
      <c r="P1404"/>
      <c r="Q1404" s="11"/>
    </row>
    <row r="1405" spans="2:17">
      <c r="B1405"/>
      <c r="C1405"/>
      <c r="D1405"/>
      <c r="E1405"/>
      <c r="F1405"/>
      <c r="G1405"/>
      <c r="H1405"/>
      <c r="I1405"/>
      <c r="J1405"/>
      <c r="K1405"/>
      <c r="L1405"/>
      <c r="M1405"/>
      <c r="N1405"/>
      <c r="O1405" s="11" t="str">
        <f t="shared" si="22"/>
        <v/>
      </c>
      <c r="P1405"/>
      <c r="Q1405" s="11"/>
    </row>
    <row r="1406" spans="2:17">
      <c r="B1406"/>
      <c r="C1406"/>
      <c r="D1406"/>
      <c r="E1406"/>
      <c r="F1406"/>
      <c r="G1406"/>
      <c r="H1406"/>
      <c r="I1406"/>
      <c r="J1406"/>
      <c r="K1406"/>
      <c r="L1406"/>
      <c r="M1406"/>
      <c r="N1406"/>
      <c r="O1406" s="11" t="str">
        <f t="shared" si="22"/>
        <v/>
      </c>
      <c r="P1406"/>
      <c r="Q1406" s="11"/>
    </row>
    <row r="1407" spans="2:17">
      <c r="B1407"/>
      <c r="C1407"/>
      <c r="D1407"/>
      <c r="E1407"/>
      <c r="F1407"/>
      <c r="G1407"/>
      <c r="H1407"/>
      <c r="I1407"/>
      <c r="J1407"/>
      <c r="K1407"/>
      <c r="L1407"/>
      <c r="M1407"/>
      <c r="N1407"/>
      <c r="O1407" s="11" t="str">
        <f t="shared" si="22"/>
        <v/>
      </c>
      <c r="P1407"/>
      <c r="Q1407" s="11"/>
    </row>
    <row r="1408" spans="2:17">
      <c r="B1408"/>
      <c r="C1408"/>
      <c r="D1408"/>
      <c r="E1408"/>
      <c r="F1408"/>
      <c r="G1408"/>
      <c r="H1408"/>
      <c r="I1408"/>
      <c r="J1408"/>
      <c r="K1408"/>
      <c r="L1408"/>
      <c r="M1408"/>
      <c r="N1408"/>
      <c r="O1408" s="11" t="str">
        <f t="shared" si="22"/>
        <v/>
      </c>
      <c r="P1408"/>
      <c r="Q1408" s="11"/>
    </row>
    <row r="1409" spans="2:17">
      <c r="B1409"/>
      <c r="C1409"/>
      <c r="D1409"/>
      <c r="E1409"/>
      <c r="F1409"/>
      <c r="G1409"/>
      <c r="H1409"/>
      <c r="I1409"/>
      <c r="J1409"/>
      <c r="K1409"/>
      <c r="L1409"/>
      <c r="M1409"/>
      <c r="N1409"/>
      <c r="O1409" s="11" t="str">
        <f t="shared" si="22"/>
        <v/>
      </c>
      <c r="P1409"/>
      <c r="Q1409" s="11"/>
    </row>
    <row r="1410" spans="2:17">
      <c r="B1410"/>
      <c r="C1410"/>
      <c r="D1410"/>
      <c r="E1410"/>
      <c r="F1410"/>
      <c r="G1410"/>
      <c r="H1410"/>
      <c r="I1410"/>
      <c r="J1410"/>
      <c r="K1410"/>
      <c r="L1410"/>
      <c r="M1410"/>
      <c r="N1410"/>
      <c r="O1410" s="11" t="str">
        <f t="shared" si="22"/>
        <v/>
      </c>
      <c r="P1410"/>
      <c r="Q1410" s="11"/>
    </row>
    <row r="1411" spans="2:17">
      <c r="B1411"/>
      <c r="C1411"/>
      <c r="D1411"/>
      <c r="E1411"/>
      <c r="F1411"/>
      <c r="G1411"/>
      <c r="H1411"/>
      <c r="I1411"/>
      <c r="J1411"/>
      <c r="K1411"/>
      <c r="L1411"/>
      <c r="M1411"/>
      <c r="N1411"/>
      <c r="O1411" s="11" t="str">
        <f t="shared" si="22"/>
        <v/>
      </c>
      <c r="P1411"/>
      <c r="Q1411" s="11"/>
    </row>
    <row r="1412" spans="2:17">
      <c r="B1412"/>
      <c r="C1412"/>
      <c r="D1412"/>
      <c r="E1412"/>
      <c r="F1412"/>
      <c r="G1412"/>
      <c r="H1412"/>
      <c r="I1412"/>
      <c r="J1412"/>
      <c r="K1412"/>
      <c r="L1412"/>
      <c r="M1412"/>
      <c r="N1412"/>
      <c r="O1412" s="11" t="str">
        <f t="shared" si="22"/>
        <v/>
      </c>
      <c r="P1412"/>
      <c r="Q1412" s="11"/>
    </row>
    <row r="1413" spans="2:17">
      <c r="B1413"/>
      <c r="C1413"/>
      <c r="D1413"/>
      <c r="E1413"/>
      <c r="F1413"/>
      <c r="G1413"/>
      <c r="H1413"/>
      <c r="I1413"/>
      <c r="J1413"/>
      <c r="K1413"/>
      <c r="L1413"/>
      <c r="M1413"/>
      <c r="N1413"/>
      <c r="O1413" s="11" t="str">
        <f t="shared" si="22"/>
        <v/>
      </c>
      <c r="P1413"/>
      <c r="Q1413" s="11"/>
    </row>
    <row r="1414" spans="2:17">
      <c r="B1414"/>
      <c r="C1414"/>
      <c r="D1414"/>
      <c r="E1414"/>
      <c r="F1414"/>
      <c r="G1414"/>
      <c r="H1414"/>
      <c r="I1414"/>
      <c r="J1414"/>
      <c r="K1414"/>
      <c r="L1414"/>
      <c r="M1414"/>
      <c r="N1414"/>
      <c r="O1414" s="11" t="str">
        <f t="shared" si="22"/>
        <v/>
      </c>
      <c r="P1414"/>
      <c r="Q1414" s="11"/>
    </row>
    <row r="1415" spans="2:17">
      <c r="B1415"/>
      <c r="C1415"/>
      <c r="D1415"/>
      <c r="E1415"/>
      <c r="F1415"/>
      <c r="G1415"/>
      <c r="H1415"/>
      <c r="I1415"/>
      <c r="J1415"/>
      <c r="K1415"/>
      <c r="L1415"/>
      <c r="M1415"/>
      <c r="N1415"/>
      <c r="O1415" s="11" t="str">
        <f t="shared" si="22"/>
        <v/>
      </c>
      <c r="P1415"/>
      <c r="Q1415" s="11"/>
    </row>
    <row r="1416" spans="2:17">
      <c r="B1416"/>
      <c r="C1416"/>
      <c r="D1416"/>
      <c r="E1416"/>
      <c r="F1416"/>
      <c r="G1416"/>
      <c r="H1416"/>
      <c r="I1416"/>
      <c r="J1416"/>
      <c r="K1416"/>
      <c r="L1416"/>
      <c r="M1416"/>
      <c r="N1416"/>
      <c r="O1416" s="11" t="str">
        <f t="shared" si="22"/>
        <v/>
      </c>
      <c r="P1416"/>
      <c r="Q1416" s="11"/>
    </row>
    <row r="1417" spans="2:17">
      <c r="B1417"/>
      <c r="C1417"/>
      <c r="D1417"/>
      <c r="E1417"/>
      <c r="F1417"/>
      <c r="G1417"/>
      <c r="H1417"/>
      <c r="I1417"/>
      <c r="J1417"/>
      <c r="K1417"/>
      <c r="L1417"/>
      <c r="M1417"/>
      <c r="N1417"/>
      <c r="O1417" s="11" t="str">
        <f t="shared" si="22"/>
        <v/>
      </c>
      <c r="P1417"/>
      <c r="Q1417" s="11"/>
    </row>
    <row r="1418" spans="2:17">
      <c r="B1418"/>
      <c r="C1418"/>
      <c r="D1418"/>
      <c r="E1418"/>
      <c r="F1418"/>
      <c r="G1418"/>
      <c r="H1418"/>
      <c r="I1418"/>
      <c r="J1418"/>
      <c r="K1418"/>
      <c r="L1418"/>
      <c r="M1418"/>
      <c r="N1418"/>
      <c r="O1418" s="11" t="str">
        <f t="shared" si="22"/>
        <v/>
      </c>
      <c r="P1418"/>
      <c r="Q1418" s="11"/>
    </row>
    <row r="1419" spans="2:17">
      <c r="B1419"/>
      <c r="C1419"/>
      <c r="D1419"/>
      <c r="E1419"/>
      <c r="F1419"/>
      <c r="G1419"/>
      <c r="H1419"/>
      <c r="I1419"/>
      <c r="J1419"/>
      <c r="K1419"/>
      <c r="L1419"/>
      <c r="M1419"/>
      <c r="N1419"/>
      <c r="O1419" s="11" t="str">
        <f t="shared" si="22"/>
        <v/>
      </c>
      <c r="P1419"/>
      <c r="Q1419" s="11"/>
    </row>
    <row r="1420" spans="2:17">
      <c r="B1420"/>
      <c r="C1420"/>
      <c r="D1420"/>
      <c r="E1420"/>
      <c r="F1420"/>
      <c r="G1420"/>
      <c r="H1420"/>
      <c r="I1420"/>
      <c r="J1420"/>
      <c r="K1420"/>
      <c r="L1420"/>
      <c r="M1420"/>
      <c r="N1420"/>
      <c r="O1420" s="11" t="str">
        <f t="shared" si="22"/>
        <v/>
      </c>
      <c r="P1420"/>
      <c r="Q1420" s="11"/>
    </row>
    <row r="1421" spans="2:17">
      <c r="B1421"/>
      <c r="C1421"/>
      <c r="D1421"/>
      <c r="E1421"/>
      <c r="F1421"/>
      <c r="G1421"/>
      <c r="H1421"/>
      <c r="I1421"/>
      <c r="J1421"/>
      <c r="K1421"/>
      <c r="L1421"/>
      <c r="M1421"/>
      <c r="N1421"/>
      <c r="O1421" s="11" t="str">
        <f t="shared" si="22"/>
        <v/>
      </c>
      <c r="P1421"/>
      <c r="Q1421" s="11"/>
    </row>
    <row r="1422" spans="2:17">
      <c r="B1422"/>
      <c r="C1422"/>
      <c r="D1422"/>
      <c r="E1422"/>
      <c r="F1422"/>
      <c r="G1422"/>
      <c r="H1422"/>
      <c r="I1422"/>
      <c r="J1422"/>
      <c r="K1422"/>
      <c r="L1422"/>
      <c r="M1422"/>
      <c r="N1422"/>
      <c r="O1422" s="11" t="str">
        <f t="shared" si="22"/>
        <v/>
      </c>
      <c r="P1422"/>
      <c r="Q1422" s="11"/>
    </row>
    <row r="1423" spans="2:17">
      <c r="B1423"/>
      <c r="C1423"/>
      <c r="D1423"/>
      <c r="E1423"/>
      <c r="F1423"/>
      <c r="G1423"/>
      <c r="H1423"/>
      <c r="I1423"/>
      <c r="J1423"/>
      <c r="K1423"/>
      <c r="L1423"/>
      <c r="M1423"/>
      <c r="N1423"/>
      <c r="O1423" s="11" t="str">
        <f t="shared" si="22"/>
        <v/>
      </c>
      <c r="P1423"/>
      <c r="Q1423" s="11"/>
    </row>
    <row r="1424" spans="2:17">
      <c r="B1424"/>
      <c r="C1424"/>
      <c r="D1424"/>
      <c r="E1424"/>
      <c r="F1424"/>
      <c r="G1424"/>
      <c r="H1424"/>
      <c r="I1424"/>
      <c r="J1424"/>
      <c r="K1424"/>
      <c r="L1424"/>
      <c r="M1424"/>
      <c r="N1424"/>
      <c r="O1424" s="11" t="str">
        <f t="shared" si="22"/>
        <v/>
      </c>
      <c r="P1424"/>
      <c r="Q1424" s="11"/>
    </row>
    <row r="1425" spans="2:17">
      <c r="B1425"/>
      <c r="C1425"/>
      <c r="D1425"/>
      <c r="E1425"/>
      <c r="F1425"/>
      <c r="G1425"/>
      <c r="H1425"/>
      <c r="I1425"/>
      <c r="J1425"/>
      <c r="K1425"/>
      <c r="L1425"/>
      <c r="M1425"/>
      <c r="N1425"/>
      <c r="O1425" s="11" t="str">
        <f t="shared" si="22"/>
        <v/>
      </c>
      <c r="P1425"/>
      <c r="Q1425" s="11"/>
    </row>
    <row r="1426" spans="2:17">
      <c r="B1426"/>
      <c r="C1426"/>
      <c r="D1426"/>
      <c r="E1426"/>
      <c r="F1426"/>
      <c r="G1426"/>
      <c r="H1426"/>
      <c r="I1426"/>
      <c r="J1426"/>
      <c r="K1426"/>
      <c r="L1426"/>
      <c r="M1426"/>
      <c r="N1426"/>
      <c r="O1426" s="11" t="str">
        <f t="shared" si="22"/>
        <v/>
      </c>
      <c r="P1426"/>
      <c r="Q1426" s="11"/>
    </row>
    <row r="1427" spans="2:17">
      <c r="B1427"/>
      <c r="C1427"/>
      <c r="D1427"/>
      <c r="E1427"/>
      <c r="F1427"/>
      <c r="G1427"/>
      <c r="H1427"/>
      <c r="I1427"/>
      <c r="J1427"/>
      <c r="K1427"/>
      <c r="L1427"/>
      <c r="M1427"/>
      <c r="N1427"/>
      <c r="O1427" s="11" t="str">
        <f t="shared" si="22"/>
        <v/>
      </c>
      <c r="P1427"/>
      <c r="Q1427" s="11"/>
    </row>
    <row r="1428" spans="2:17">
      <c r="B1428"/>
      <c r="C1428"/>
      <c r="D1428"/>
      <c r="E1428"/>
      <c r="F1428"/>
      <c r="G1428"/>
      <c r="H1428"/>
      <c r="I1428"/>
      <c r="J1428"/>
      <c r="K1428"/>
      <c r="L1428"/>
      <c r="M1428"/>
      <c r="N1428"/>
      <c r="O1428" s="11" t="str">
        <f t="shared" si="22"/>
        <v/>
      </c>
      <c r="P1428"/>
      <c r="Q1428" s="11"/>
    </row>
    <row r="1429" spans="2:17">
      <c r="B1429"/>
      <c r="C1429"/>
      <c r="D1429"/>
      <c r="E1429"/>
      <c r="F1429"/>
      <c r="G1429"/>
      <c r="H1429"/>
      <c r="I1429"/>
      <c r="J1429"/>
      <c r="K1429"/>
      <c r="L1429"/>
      <c r="M1429"/>
      <c r="N1429"/>
      <c r="O1429" s="11" t="str">
        <f t="shared" si="22"/>
        <v/>
      </c>
      <c r="P1429"/>
      <c r="Q1429" s="11"/>
    </row>
    <row r="1430" spans="2:17">
      <c r="B1430"/>
      <c r="C1430"/>
      <c r="D1430"/>
      <c r="E1430"/>
      <c r="F1430"/>
      <c r="G1430"/>
      <c r="H1430"/>
      <c r="I1430"/>
      <c r="J1430"/>
      <c r="K1430"/>
      <c r="L1430"/>
      <c r="M1430"/>
      <c r="N1430"/>
      <c r="O1430" s="11" t="str">
        <f t="shared" ref="O1430:O1493" si="23">IFERROR(RATE(2033-2026,,-G1430,N1430),"")</f>
        <v/>
      </c>
      <c r="P1430"/>
      <c r="Q1430" s="11"/>
    </row>
    <row r="1431" spans="2:17">
      <c r="B1431"/>
      <c r="C1431"/>
      <c r="D1431"/>
      <c r="E1431"/>
      <c r="F1431"/>
      <c r="G1431"/>
      <c r="H1431"/>
      <c r="I1431"/>
      <c r="J1431"/>
      <c r="K1431"/>
      <c r="L1431"/>
      <c r="M1431"/>
      <c r="N1431"/>
      <c r="O1431" s="11" t="str">
        <f t="shared" si="23"/>
        <v/>
      </c>
      <c r="P1431"/>
      <c r="Q1431" s="11"/>
    </row>
    <row r="1432" spans="2:17">
      <c r="B1432"/>
      <c r="C1432"/>
      <c r="D1432"/>
      <c r="E1432"/>
      <c r="F1432"/>
      <c r="G1432"/>
      <c r="H1432"/>
      <c r="I1432"/>
      <c r="J1432"/>
      <c r="K1432"/>
      <c r="L1432"/>
      <c r="M1432"/>
      <c r="N1432"/>
      <c r="O1432" s="11" t="str">
        <f t="shared" si="23"/>
        <v/>
      </c>
      <c r="P1432"/>
      <c r="Q1432" s="11"/>
    </row>
    <row r="1433" spans="2:17">
      <c r="B1433"/>
      <c r="C1433"/>
      <c r="D1433"/>
      <c r="E1433"/>
      <c r="F1433"/>
      <c r="G1433"/>
      <c r="H1433"/>
      <c r="I1433"/>
      <c r="J1433"/>
      <c r="K1433"/>
      <c r="L1433"/>
      <c r="M1433"/>
      <c r="N1433"/>
      <c r="O1433" s="11" t="str">
        <f t="shared" si="23"/>
        <v/>
      </c>
      <c r="P1433"/>
      <c r="Q1433" s="11"/>
    </row>
    <row r="1434" spans="2:17">
      <c r="B1434"/>
      <c r="C1434"/>
      <c r="D1434"/>
      <c r="E1434"/>
      <c r="F1434"/>
      <c r="G1434"/>
      <c r="H1434"/>
      <c r="I1434"/>
      <c r="J1434"/>
      <c r="K1434"/>
      <c r="L1434"/>
      <c r="M1434"/>
      <c r="N1434"/>
      <c r="O1434" s="11" t="str">
        <f t="shared" si="23"/>
        <v/>
      </c>
      <c r="P1434"/>
      <c r="Q1434" s="11"/>
    </row>
    <row r="1435" spans="2:17">
      <c r="B1435"/>
      <c r="C1435"/>
      <c r="D1435"/>
      <c r="E1435"/>
      <c r="F1435"/>
      <c r="G1435"/>
      <c r="H1435"/>
      <c r="I1435"/>
      <c r="J1435"/>
      <c r="K1435"/>
      <c r="L1435"/>
      <c r="M1435"/>
      <c r="N1435"/>
      <c r="O1435" s="11" t="str">
        <f t="shared" si="23"/>
        <v/>
      </c>
      <c r="P1435"/>
      <c r="Q1435" s="11"/>
    </row>
    <row r="1436" spans="2:17">
      <c r="B1436"/>
      <c r="C1436"/>
      <c r="D1436"/>
      <c r="E1436"/>
      <c r="F1436"/>
      <c r="G1436"/>
      <c r="H1436"/>
      <c r="I1436"/>
      <c r="J1436"/>
      <c r="K1436"/>
      <c r="L1436"/>
      <c r="M1436"/>
      <c r="N1436"/>
      <c r="O1436" s="11" t="str">
        <f t="shared" si="23"/>
        <v/>
      </c>
      <c r="P1436"/>
      <c r="Q1436" s="11"/>
    </row>
    <row r="1437" spans="2:17">
      <c r="B1437"/>
      <c r="C1437"/>
      <c r="D1437"/>
      <c r="E1437"/>
      <c r="F1437"/>
      <c r="G1437"/>
      <c r="H1437"/>
      <c r="I1437"/>
      <c r="J1437"/>
      <c r="K1437"/>
      <c r="L1437"/>
      <c r="M1437"/>
      <c r="N1437"/>
      <c r="O1437" s="11" t="str">
        <f t="shared" si="23"/>
        <v/>
      </c>
      <c r="P1437"/>
      <c r="Q1437" s="11"/>
    </row>
    <row r="1438" spans="2:17">
      <c r="B1438"/>
      <c r="C1438"/>
      <c r="D1438"/>
      <c r="E1438"/>
      <c r="F1438"/>
      <c r="G1438"/>
      <c r="H1438"/>
      <c r="I1438"/>
      <c r="J1438"/>
      <c r="K1438"/>
      <c r="L1438"/>
      <c r="M1438"/>
      <c r="N1438"/>
      <c r="O1438" s="11" t="str">
        <f t="shared" si="23"/>
        <v/>
      </c>
      <c r="P1438"/>
      <c r="Q1438" s="11"/>
    </row>
    <row r="1439" spans="2:17">
      <c r="B1439"/>
      <c r="C1439"/>
      <c r="D1439"/>
      <c r="E1439"/>
      <c r="F1439"/>
      <c r="G1439"/>
      <c r="H1439"/>
      <c r="I1439"/>
      <c r="J1439"/>
      <c r="K1439"/>
      <c r="L1439"/>
      <c r="M1439"/>
      <c r="N1439"/>
      <c r="O1439" s="11" t="str">
        <f t="shared" si="23"/>
        <v/>
      </c>
      <c r="P1439"/>
      <c r="Q1439" s="11"/>
    </row>
    <row r="1440" spans="2:17">
      <c r="B1440"/>
      <c r="C1440"/>
      <c r="D1440"/>
      <c r="E1440"/>
      <c r="F1440"/>
      <c r="G1440"/>
      <c r="H1440"/>
      <c r="I1440"/>
      <c r="J1440"/>
      <c r="K1440"/>
      <c r="L1440"/>
      <c r="M1440"/>
      <c r="N1440"/>
      <c r="O1440" s="11" t="str">
        <f t="shared" si="23"/>
        <v/>
      </c>
      <c r="P1440"/>
      <c r="Q1440" s="11"/>
    </row>
    <row r="1441" spans="2:17">
      <c r="B1441"/>
      <c r="C1441"/>
      <c r="D1441"/>
      <c r="E1441"/>
      <c r="F1441"/>
      <c r="G1441"/>
      <c r="H1441"/>
      <c r="I1441"/>
      <c r="J1441"/>
      <c r="K1441"/>
      <c r="L1441"/>
      <c r="M1441"/>
      <c r="N1441"/>
      <c r="O1441" s="11" t="str">
        <f t="shared" si="23"/>
        <v/>
      </c>
      <c r="P1441"/>
      <c r="Q1441" s="11"/>
    </row>
    <row r="1442" spans="2:17">
      <c r="B1442"/>
      <c r="C1442"/>
      <c r="D1442"/>
      <c r="E1442"/>
      <c r="F1442"/>
      <c r="G1442"/>
      <c r="H1442"/>
      <c r="I1442"/>
      <c r="J1442"/>
      <c r="K1442"/>
      <c r="L1442"/>
      <c r="M1442"/>
      <c r="N1442"/>
      <c r="O1442" s="11" t="str">
        <f t="shared" si="23"/>
        <v/>
      </c>
      <c r="P1442"/>
      <c r="Q1442" s="11"/>
    </row>
    <row r="1443" spans="2:17">
      <c r="B1443"/>
      <c r="C1443"/>
      <c r="D1443"/>
      <c r="E1443"/>
      <c r="F1443"/>
      <c r="G1443"/>
      <c r="H1443"/>
      <c r="I1443"/>
      <c r="J1443"/>
      <c r="K1443"/>
      <c r="L1443"/>
      <c r="M1443"/>
      <c r="N1443"/>
      <c r="O1443" s="11" t="str">
        <f t="shared" si="23"/>
        <v/>
      </c>
      <c r="P1443"/>
      <c r="Q1443" s="11"/>
    </row>
    <row r="1444" spans="2:17">
      <c r="B1444"/>
      <c r="C1444"/>
      <c r="D1444"/>
      <c r="E1444"/>
      <c r="F1444"/>
      <c r="G1444"/>
      <c r="H1444"/>
      <c r="I1444"/>
      <c r="J1444"/>
      <c r="K1444"/>
      <c r="L1444"/>
      <c r="M1444"/>
      <c r="N1444"/>
      <c r="O1444" s="11" t="str">
        <f t="shared" si="23"/>
        <v/>
      </c>
      <c r="P1444"/>
      <c r="Q1444" s="11"/>
    </row>
    <row r="1445" spans="2:17">
      <c r="B1445"/>
      <c r="C1445"/>
      <c r="D1445"/>
      <c r="E1445"/>
      <c r="F1445"/>
      <c r="G1445"/>
      <c r="H1445"/>
      <c r="I1445"/>
      <c r="J1445"/>
      <c r="K1445"/>
      <c r="L1445"/>
      <c r="M1445"/>
      <c r="N1445"/>
      <c r="O1445" s="11" t="str">
        <f t="shared" si="23"/>
        <v/>
      </c>
      <c r="P1445"/>
      <c r="Q1445" s="11"/>
    </row>
    <row r="1446" spans="2:17">
      <c r="B1446"/>
      <c r="C1446"/>
      <c r="D1446"/>
      <c r="E1446"/>
      <c r="F1446"/>
      <c r="G1446"/>
      <c r="H1446"/>
      <c r="I1446"/>
      <c r="J1446"/>
      <c r="K1446"/>
      <c r="L1446"/>
      <c r="M1446"/>
      <c r="N1446"/>
      <c r="O1446" s="11" t="str">
        <f t="shared" si="23"/>
        <v/>
      </c>
      <c r="P1446"/>
      <c r="Q1446" s="11"/>
    </row>
    <row r="1447" spans="2:17">
      <c r="B1447"/>
      <c r="C1447"/>
      <c r="D1447"/>
      <c r="E1447"/>
      <c r="F1447"/>
      <c r="G1447"/>
      <c r="H1447"/>
      <c r="I1447"/>
      <c r="J1447"/>
      <c r="K1447"/>
      <c r="L1447"/>
      <c r="M1447"/>
      <c r="N1447"/>
      <c r="O1447" s="11" t="str">
        <f t="shared" si="23"/>
        <v/>
      </c>
      <c r="P1447"/>
      <c r="Q1447" s="11"/>
    </row>
    <row r="1448" spans="2:17">
      <c r="B1448"/>
      <c r="C1448"/>
      <c r="D1448"/>
      <c r="E1448"/>
      <c r="F1448"/>
      <c r="G1448"/>
      <c r="H1448"/>
      <c r="I1448"/>
      <c r="J1448"/>
      <c r="K1448"/>
      <c r="L1448"/>
      <c r="M1448"/>
      <c r="N1448"/>
      <c r="O1448" s="11" t="str">
        <f t="shared" si="23"/>
        <v/>
      </c>
      <c r="P1448"/>
      <c r="Q1448" s="11"/>
    </row>
    <row r="1449" spans="2:17">
      <c r="B1449"/>
      <c r="C1449"/>
      <c r="D1449"/>
      <c r="E1449"/>
      <c r="F1449"/>
      <c r="G1449"/>
      <c r="H1449"/>
      <c r="I1449"/>
      <c r="J1449"/>
      <c r="K1449"/>
      <c r="L1449"/>
      <c r="M1449"/>
      <c r="N1449"/>
      <c r="O1449" s="11" t="str">
        <f t="shared" si="23"/>
        <v/>
      </c>
      <c r="P1449"/>
      <c r="Q1449" s="11"/>
    </row>
    <row r="1450" spans="2:17">
      <c r="B1450"/>
      <c r="C1450"/>
      <c r="D1450"/>
      <c r="E1450"/>
      <c r="F1450"/>
      <c r="G1450"/>
      <c r="H1450"/>
      <c r="I1450"/>
      <c r="J1450"/>
      <c r="K1450"/>
      <c r="L1450"/>
      <c r="M1450"/>
      <c r="N1450"/>
      <c r="O1450" s="11" t="str">
        <f t="shared" si="23"/>
        <v/>
      </c>
      <c r="P1450"/>
      <c r="Q1450" s="11"/>
    </row>
    <row r="1451" spans="2:17">
      <c r="B1451"/>
      <c r="C1451"/>
      <c r="D1451"/>
      <c r="E1451"/>
      <c r="F1451"/>
      <c r="G1451"/>
      <c r="H1451"/>
      <c r="I1451"/>
      <c r="J1451"/>
      <c r="K1451"/>
      <c r="L1451"/>
      <c r="M1451"/>
      <c r="N1451"/>
      <c r="O1451" s="11" t="str">
        <f t="shared" si="23"/>
        <v/>
      </c>
      <c r="P1451"/>
      <c r="Q1451" s="11"/>
    </row>
    <row r="1452" spans="2:17">
      <c r="B1452"/>
      <c r="C1452"/>
      <c r="D1452"/>
      <c r="E1452"/>
      <c r="F1452"/>
      <c r="G1452"/>
      <c r="H1452"/>
      <c r="I1452"/>
      <c r="J1452"/>
      <c r="K1452"/>
      <c r="L1452"/>
      <c r="M1452"/>
      <c r="N1452"/>
      <c r="O1452" s="11" t="str">
        <f t="shared" si="23"/>
        <v/>
      </c>
      <c r="P1452"/>
      <c r="Q1452" s="11"/>
    </row>
    <row r="1453" spans="2:17">
      <c r="B1453"/>
      <c r="C1453"/>
      <c r="D1453"/>
      <c r="E1453"/>
      <c r="F1453"/>
      <c r="G1453"/>
      <c r="H1453"/>
      <c r="I1453"/>
      <c r="J1453"/>
      <c r="K1453"/>
      <c r="L1453"/>
      <c r="M1453"/>
      <c r="N1453"/>
      <c r="O1453" s="11" t="str">
        <f t="shared" si="23"/>
        <v/>
      </c>
      <c r="P1453"/>
      <c r="Q1453" s="11"/>
    </row>
    <row r="1454" spans="2:17">
      <c r="B1454"/>
      <c r="C1454"/>
      <c r="D1454"/>
      <c r="E1454"/>
      <c r="F1454"/>
      <c r="G1454"/>
      <c r="H1454"/>
      <c r="I1454"/>
      <c r="J1454"/>
      <c r="K1454"/>
      <c r="L1454"/>
      <c r="M1454"/>
      <c r="N1454"/>
      <c r="O1454" s="11" t="str">
        <f t="shared" si="23"/>
        <v/>
      </c>
      <c r="P1454"/>
      <c r="Q1454" s="11"/>
    </row>
    <row r="1455" spans="2:17">
      <c r="B1455"/>
      <c r="C1455"/>
      <c r="D1455"/>
      <c r="E1455"/>
      <c r="F1455"/>
      <c r="G1455"/>
      <c r="H1455"/>
      <c r="I1455"/>
      <c r="J1455"/>
      <c r="K1455"/>
      <c r="L1455"/>
      <c r="M1455"/>
      <c r="N1455"/>
      <c r="O1455" s="11" t="str">
        <f t="shared" si="23"/>
        <v/>
      </c>
      <c r="P1455"/>
      <c r="Q1455" s="11"/>
    </row>
    <row r="1456" spans="2:17">
      <c r="B1456"/>
      <c r="C1456"/>
      <c r="D1456"/>
      <c r="E1456"/>
      <c r="F1456"/>
      <c r="G1456"/>
      <c r="H1456"/>
      <c r="I1456"/>
      <c r="J1456"/>
      <c r="K1456"/>
      <c r="L1456"/>
      <c r="M1456"/>
      <c r="N1456"/>
      <c r="O1456" s="11" t="str">
        <f t="shared" si="23"/>
        <v/>
      </c>
      <c r="P1456"/>
      <c r="Q1456" s="11"/>
    </row>
    <row r="1457" spans="2:17">
      <c r="B1457"/>
      <c r="C1457"/>
      <c r="D1457"/>
      <c r="E1457"/>
      <c r="F1457"/>
      <c r="G1457"/>
      <c r="H1457"/>
      <c r="I1457"/>
      <c r="J1457"/>
      <c r="K1457"/>
      <c r="L1457"/>
      <c r="M1457"/>
      <c r="N1457"/>
      <c r="O1457" s="11" t="str">
        <f t="shared" si="23"/>
        <v/>
      </c>
      <c r="P1457"/>
      <c r="Q1457" s="11"/>
    </row>
    <row r="1458" spans="2:17">
      <c r="B1458"/>
      <c r="C1458"/>
      <c r="D1458"/>
      <c r="E1458"/>
      <c r="F1458"/>
      <c r="G1458"/>
      <c r="H1458"/>
      <c r="I1458"/>
      <c r="J1458"/>
      <c r="K1458"/>
      <c r="L1458"/>
      <c r="M1458"/>
      <c r="N1458"/>
      <c r="O1458" s="11" t="str">
        <f t="shared" si="23"/>
        <v/>
      </c>
      <c r="P1458"/>
      <c r="Q1458" s="11"/>
    </row>
    <row r="1459" spans="2:17">
      <c r="B1459"/>
      <c r="C1459"/>
      <c r="D1459"/>
      <c r="E1459"/>
      <c r="F1459"/>
      <c r="G1459"/>
      <c r="H1459"/>
      <c r="I1459"/>
      <c r="J1459"/>
      <c r="K1459"/>
      <c r="L1459"/>
      <c r="M1459"/>
      <c r="N1459"/>
      <c r="O1459" s="11" t="str">
        <f t="shared" si="23"/>
        <v/>
      </c>
      <c r="P1459"/>
      <c r="Q1459" s="11"/>
    </row>
    <row r="1460" spans="2:17">
      <c r="B1460"/>
      <c r="C1460"/>
      <c r="D1460"/>
      <c r="E1460"/>
      <c r="F1460"/>
      <c r="G1460"/>
      <c r="H1460"/>
      <c r="I1460"/>
      <c r="J1460"/>
      <c r="K1460"/>
      <c r="L1460"/>
      <c r="M1460"/>
      <c r="N1460"/>
      <c r="O1460" s="11" t="str">
        <f t="shared" si="23"/>
        <v/>
      </c>
      <c r="P1460"/>
      <c r="Q1460" s="11"/>
    </row>
    <row r="1461" spans="2:17">
      <c r="B1461"/>
      <c r="C1461"/>
      <c r="D1461"/>
      <c r="E1461"/>
      <c r="F1461"/>
      <c r="G1461"/>
      <c r="H1461"/>
      <c r="I1461"/>
      <c r="J1461"/>
      <c r="K1461"/>
      <c r="L1461"/>
      <c r="M1461"/>
      <c r="N1461"/>
      <c r="O1461" s="11" t="str">
        <f t="shared" si="23"/>
        <v/>
      </c>
      <c r="P1461"/>
      <c r="Q1461" s="11"/>
    </row>
    <row r="1462" spans="2:17">
      <c r="B1462"/>
      <c r="C1462"/>
      <c r="D1462"/>
      <c r="E1462"/>
      <c r="F1462"/>
      <c r="G1462"/>
      <c r="H1462"/>
      <c r="I1462"/>
      <c r="J1462"/>
      <c r="K1462"/>
      <c r="L1462"/>
      <c r="M1462"/>
      <c r="N1462"/>
      <c r="O1462" s="11" t="str">
        <f t="shared" si="23"/>
        <v/>
      </c>
      <c r="P1462"/>
      <c r="Q1462" s="11"/>
    </row>
    <row r="1463" spans="2:17">
      <c r="B1463"/>
      <c r="C1463"/>
      <c r="D1463"/>
      <c r="E1463"/>
      <c r="F1463"/>
      <c r="G1463"/>
      <c r="H1463"/>
      <c r="I1463"/>
      <c r="J1463"/>
      <c r="K1463"/>
      <c r="L1463"/>
      <c r="M1463"/>
      <c r="N1463"/>
      <c r="O1463" s="11" t="str">
        <f t="shared" si="23"/>
        <v/>
      </c>
      <c r="P1463"/>
      <c r="Q1463" s="11"/>
    </row>
    <row r="1464" spans="2:17">
      <c r="B1464"/>
      <c r="C1464"/>
      <c r="D1464"/>
      <c r="E1464"/>
      <c r="F1464"/>
      <c r="G1464"/>
      <c r="H1464"/>
      <c r="I1464"/>
      <c r="J1464"/>
      <c r="K1464"/>
      <c r="L1464"/>
      <c r="M1464"/>
      <c r="N1464"/>
      <c r="O1464" s="11" t="str">
        <f t="shared" si="23"/>
        <v/>
      </c>
      <c r="P1464"/>
      <c r="Q1464" s="11"/>
    </row>
    <row r="1465" spans="2:17">
      <c r="B1465"/>
      <c r="C1465"/>
      <c r="D1465"/>
      <c r="E1465"/>
      <c r="F1465"/>
      <c r="G1465"/>
      <c r="H1465"/>
      <c r="I1465"/>
      <c r="J1465"/>
      <c r="K1465"/>
      <c r="L1465"/>
      <c r="M1465"/>
      <c r="N1465"/>
      <c r="O1465" s="11" t="str">
        <f t="shared" si="23"/>
        <v/>
      </c>
      <c r="P1465"/>
      <c r="Q1465" s="11"/>
    </row>
    <row r="1466" spans="2:17">
      <c r="B1466"/>
      <c r="C1466"/>
      <c r="D1466"/>
      <c r="E1466"/>
      <c r="F1466"/>
      <c r="G1466"/>
      <c r="H1466"/>
      <c r="I1466"/>
      <c r="J1466"/>
      <c r="K1466"/>
      <c r="L1466"/>
      <c r="M1466"/>
      <c r="N1466"/>
      <c r="O1466" s="11" t="str">
        <f t="shared" si="23"/>
        <v/>
      </c>
      <c r="P1466"/>
      <c r="Q1466" s="11"/>
    </row>
    <row r="1467" spans="2:17">
      <c r="B1467"/>
      <c r="C1467"/>
      <c r="D1467"/>
      <c r="E1467"/>
      <c r="F1467"/>
      <c r="G1467"/>
      <c r="H1467"/>
      <c r="I1467"/>
      <c r="J1467"/>
      <c r="K1467"/>
      <c r="L1467"/>
      <c r="M1467"/>
      <c r="N1467"/>
      <c r="O1467" s="11" t="str">
        <f t="shared" si="23"/>
        <v/>
      </c>
      <c r="P1467"/>
      <c r="Q1467" s="11"/>
    </row>
    <row r="1468" spans="2:17">
      <c r="B1468"/>
      <c r="C1468"/>
      <c r="D1468"/>
      <c r="E1468"/>
      <c r="F1468"/>
      <c r="G1468"/>
      <c r="H1468"/>
      <c r="I1468"/>
      <c r="J1468"/>
      <c r="K1468"/>
      <c r="L1468"/>
      <c r="M1468"/>
      <c r="N1468"/>
      <c r="O1468" s="11" t="str">
        <f t="shared" si="23"/>
        <v/>
      </c>
      <c r="P1468"/>
      <c r="Q1468" s="11"/>
    </row>
    <row r="1469" spans="2:17">
      <c r="B1469"/>
      <c r="C1469"/>
      <c r="D1469"/>
      <c r="E1469"/>
      <c r="F1469"/>
      <c r="G1469"/>
      <c r="H1469"/>
      <c r="I1469"/>
      <c r="J1469"/>
      <c r="K1469"/>
      <c r="L1469"/>
      <c r="M1469"/>
      <c r="N1469"/>
      <c r="O1469" s="11" t="str">
        <f t="shared" si="23"/>
        <v/>
      </c>
      <c r="P1469"/>
      <c r="Q1469" s="11"/>
    </row>
    <row r="1470" spans="2:17">
      <c r="B1470"/>
      <c r="C1470"/>
      <c r="D1470"/>
      <c r="E1470"/>
      <c r="F1470"/>
      <c r="G1470"/>
      <c r="H1470"/>
      <c r="I1470"/>
      <c r="J1470"/>
      <c r="K1470"/>
      <c r="L1470"/>
      <c r="M1470"/>
      <c r="N1470"/>
      <c r="O1470" s="11" t="str">
        <f t="shared" si="23"/>
        <v/>
      </c>
      <c r="P1470"/>
      <c r="Q1470" s="11"/>
    </row>
    <row r="1471" spans="2:17">
      <c r="B1471"/>
      <c r="C1471"/>
      <c r="D1471"/>
      <c r="E1471"/>
      <c r="F1471"/>
      <c r="G1471"/>
      <c r="H1471"/>
      <c r="I1471"/>
      <c r="J1471"/>
      <c r="K1471"/>
      <c r="L1471"/>
      <c r="M1471"/>
      <c r="N1471"/>
      <c r="O1471" s="11" t="str">
        <f t="shared" si="23"/>
        <v/>
      </c>
      <c r="P1471"/>
      <c r="Q1471" s="11"/>
    </row>
    <row r="1472" spans="2:17">
      <c r="B1472"/>
      <c r="C1472"/>
      <c r="D1472"/>
      <c r="E1472"/>
      <c r="F1472"/>
      <c r="G1472"/>
      <c r="H1472"/>
      <c r="I1472"/>
      <c r="J1472"/>
      <c r="K1472"/>
      <c r="L1472"/>
      <c r="M1472"/>
      <c r="N1472"/>
      <c r="O1472" s="11" t="str">
        <f t="shared" si="23"/>
        <v/>
      </c>
      <c r="P1472"/>
      <c r="Q1472" s="11"/>
    </row>
    <row r="1473" spans="2:17">
      <c r="B1473"/>
      <c r="C1473"/>
      <c r="D1473"/>
      <c r="E1473"/>
      <c r="F1473"/>
      <c r="G1473"/>
      <c r="H1473"/>
      <c r="I1473"/>
      <c r="J1473"/>
      <c r="K1473"/>
      <c r="L1473"/>
      <c r="M1473"/>
      <c r="N1473"/>
      <c r="O1473" s="11" t="str">
        <f t="shared" si="23"/>
        <v/>
      </c>
      <c r="P1473"/>
      <c r="Q1473" s="11"/>
    </row>
    <row r="1474" spans="2:17">
      <c r="B1474"/>
      <c r="C1474"/>
      <c r="D1474"/>
      <c r="E1474"/>
      <c r="F1474"/>
      <c r="G1474"/>
      <c r="H1474"/>
      <c r="I1474"/>
      <c r="J1474"/>
      <c r="K1474"/>
      <c r="L1474"/>
      <c r="M1474"/>
      <c r="N1474"/>
      <c r="O1474" s="11" t="str">
        <f t="shared" si="23"/>
        <v/>
      </c>
      <c r="P1474"/>
      <c r="Q1474" s="11"/>
    </row>
    <row r="1475" spans="2:17">
      <c r="B1475"/>
      <c r="C1475"/>
      <c r="D1475"/>
      <c r="E1475"/>
      <c r="F1475"/>
      <c r="G1475"/>
      <c r="H1475"/>
      <c r="I1475"/>
      <c r="J1475"/>
      <c r="K1475"/>
      <c r="L1475"/>
      <c r="M1475"/>
      <c r="N1475"/>
      <c r="O1475" s="11" t="str">
        <f t="shared" si="23"/>
        <v/>
      </c>
      <c r="P1475"/>
      <c r="Q1475" s="11"/>
    </row>
    <row r="1476" spans="2:17">
      <c r="B1476"/>
      <c r="C1476"/>
      <c r="D1476"/>
      <c r="E1476"/>
      <c r="F1476"/>
      <c r="G1476"/>
      <c r="H1476"/>
      <c r="I1476"/>
      <c r="J1476"/>
      <c r="K1476"/>
      <c r="L1476"/>
      <c r="M1476"/>
      <c r="N1476"/>
      <c r="O1476" s="11" t="str">
        <f t="shared" si="23"/>
        <v/>
      </c>
      <c r="P1476"/>
      <c r="Q1476" s="11"/>
    </row>
    <row r="1477" spans="2:17">
      <c r="B1477"/>
      <c r="C1477"/>
      <c r="D1477"/>
      <c r="E1477"/>
      <c r="F1477"/>
      <c r="G1477"/>
      <c r="H1477"/>
      <c r="I1477"/>
      <c r="J1477"/>
      <c r="K1477"/>
      <c r="L1477"/>
      <c r="M1477"/>
      <c r="N1477"/>
      <c r="O1477" s="11" t="str">
        <f t="shared" si="23"/>
        <v/>
      </c>
      <c r="P1477"/>
      <c r="Q1477" s="11"/>
    </row>
    <row r="1478" spans="2:17">
      <c r="B1478"/>
      <c r="C1478"/>
      <c r="D1478"/>
      <c r="E1478"/>
      <c r="F1478"/>
      <c r="G1478"/>
      <c r="H1478"/>
      <c r="I1478"/>
      <c r="J1478"/>
      <c r="K1478"/>
      <c r="L1478"/>
      <c r="M1478"/>
      <c r="N1478"/>
      <c r="O1478" s="11" t="str">
        <f t="shared" si="23"/>
        <v/>
      </c>
      <c r="P1478"/>
      <c r="Q1478" s="11"/>
    </row>
    <row r="1479" spans="2:17">
      <c r="B1479"/>
      <c r="C1479"/>
      <c r="D1479"/>
      <c r="E1479"/>
      <c r="F1479"/>
      <c r="G1479"/>
      <c r="H1479"/>
      <c r="I1479"/>
      <c r="J1479"/>
      <c r="K1479"/>
      <c r="L1479"/>
      <c r="M1479"/>
      <c r="N1479"/>
      <c r="O1479" s="11" t="str">
        <f t="shared" si="23"/>
        <v/>
      </c>
      <c r="P1479"/>
      <c r="Q1479" s="11"/>
    </row>
    <row r="1480" spans="2:17">
      <c r="B1480"/>
      <c r="C1480"/>
      <c r="D1480"/>
      <c r="E1480"/>
      <c r="F1480"/>
      <c r="G1480"/>
      <c r="H1480"/>
      <c r="I1480"/>
      <c r="J1480"/>
      <c r="K1480"/>
      <c r="L1480"/>
      <c r="M1480"/>
      <c r="N1480"/>
      <c r="O1480" s="11" t="str">
        <f t="shared" si="23"/>
        <v/>
      </c>
      <c r="P1480"/>
      <c r="Q1480" s="11"/>
    </row>
    <row r="1481" spans="2:17">
      <c r="B1481"/>
      <c r="C1481"/>
      <c r="D1481"/>
      <c r="E1481"/>
      <c r="F1481"/>
      <c r="G1481"/>
      <c r="H1481"/>
      <c r="I1481"/>
      <c r="J1481"/>
      <c r="K1481"/>
      <c r="L1481"/>
      <c r="M1481"/>
      <c r="N1481"/>
      <c r="O1481" s="11" t="str">
        <f t="shared" si="23"/>
        <v/>
      </c>
      <c r="P1481"/>
      <c r="Q1481" s="11"/>
    </row>
    <row r="1482" spans="2:17">
      <c r="B1482"/>
      <c r="C1482"/>
      <c r="D1482"/>
      <c r="E1482"/>
      <c r="F1482"/>
      <c r="G1482"/>
      <c r="H1482"/>
      <c r="I1482"/>
      <c r="J1482"/>
      <c r="K1482"/>
      <c r="L1482"/>
      <c r="M1482"/>
      <c r="N1482"/>
      <c r="O1482" s="11" t="str">
        <f t="shared" si="23"/>
        <v/>
      </c>
      <c r="P1482"/>
      <c r="Q1482" s="11"/>
    </row>
    <row r="1483" spans="2:17">
      <c r="B1483"/>
      <c r="C1483"/>
      <c r="D1483"/>
      <c r="E1483"/>
      <c r="F1483"/>
      <c r="G1483"/>
      <c r="H1483"/>
      <c r="I1483"/>
      <c r="J1483"/>
      <c r="K1483"/>
      <c r="L1483"/>
      <c r="M1483"/>
      <c r="N1483"/>
      <c r="O1483" s="11" t="str">
        <f t="shared" si="23"/>
        <v/>
      </c>
      <c r="P1483"/>
      <c r="Q1483" s="11"/>
    </row>
    <row r="1484" spans="2:17">
      <c r="B1484"/>
      <c r="C1484"/>
      <c r="D1484"/>
      <c r="E1484"/>
      <c r="F1484"/>
      <c r="G1484"/>
      <c r="H1484"/>
      <c r="I1484"/>
      <c r="J1484"/>
      <c r="K1484"/>
      <c r="L1484"/>
      <c r="M1484"/>
      <c r="N1484"/>
      <c r="O1484" s="11" t="str">
        <f t="shared" si="23"/>
        <v/>
      </c>
      <c r="P1484"/>
      <c r="Q1484" s="11"/>
    </row>
    <row r="1485" spans="2:17">
      <c r="B1485"/>
      <c r="C1485"/>
      <c r="D1485"/>
      <c r="E1485"/>
      <c r="F1485"/>
      <c r="G1485"/>
      <c r="H1485"/>
      <c r="I1485"/>
      <c r="J1485"/>
      <c r="K1485"/>
      <c r="L1485"/>
      <c r="M1485"/>
      <c r="N1485"/>
      <c r="O1485" s="11" t="str">
        <f t="shared" si="23"/>
        <v/>
      </c>
      <c r="P1485"/>
      <c r="Q1485" s="11"/>
    </row>
    <row r="1486" spans="2:17">
      <c r="B1486"/>
      <c r="C1486"/>
      <c r="D1486"/>
      <c r="E1486"/>
      <c r="F1486"/>
      <c r="G1486"/>
      <c r="H1486"/>
      <c r="I1486"/>
      <c r="J1486"/>
      <c r="K1486"/>
      <c r="L1486"/>
      <c r="M1486"/>
      <c r="N1486"/>
      <c r="O1486" s="11" t="str">
        <f t="shared" si="23"/>
        <v/>
      </c>
      <c r="P1486"/>
      <c r="Q1486" s="11"/>
    </row>
    <row r="1487" spans="2:17">
      <c r="B1487"/>
      <c r="C1487"/>
      <c r="D1487"/>
      <c r="E1487"/>
      <c r="F1487"/>
      <c r="G1487"/>
      <c r="H1487"/>
      <c r="I1487"/>
      <c r="J1487"/>
      <c r="K1487"/>
      <c r="L1487"/>
      <c r="M1487"/>
      <c r="N1487"/>
      <c r="O1487" s="11" t="str">
        <f t="shared" si="23"/>
        <v/>
      </c>
      <c r="P1487"/>
      <c r="Q1487" s="11"/>
    </row>
    <row r="1488" spans="2:17">
      <c r="B1488"/>
      <c r="C1488"/>
      <c r="D1488"/>
      <c r="E1488"/>
      <c r="F1488"/>
      <c r="G1488"/>
      <c r="H1488"/>
      <c r="I1488"/>
      <c r="J1488"/>
      <c r="K1488"/>
      <c r="L1488"/>
      <c r="M1488"/>
      <c r="N1488"/>
      <c r="O1488" s="11" t="str">
        <f t="shared" si="23"/>
        <v/>
      </c>
      <c r="P1488"/>
      <c r="Q1488" s="11"/>
    </row>
    <row r="1489" spans="2:17">
      <c r="B1489"/>
      <c r="C1489"/>
      <c r="D1489"/>
      <c r="E1489"/>
      <c r="F1489"/>
      <c r="G1489"/>
      <c r="H1489"/>
      <c r="I1489"/>
      <c r="J1489"/>
      <c r="K1489"/>
      <c r="L1489"/>
      <c r="M1489"/>
      <c r="N1489"/>
      <c r="O1489" s="11" t="str">
        <f t="shared" si="23"/>
        <v/>
      </c>
      <c r="P1489"/>
      <c r="Q1489" s="11"/>
    </row>
    <row r="1490" spans="2:17">
      <c r="B1490"/>
      <c r="C1490"/>
      <c r="D1490"/>
      <c r="E1490"/>
      <c r="F1490"/>
      <c r="G1490"/>
      <c r="H1490"/>
      <c r="I1490"/>
      <c r="J1490"/>
      <c r="K1490"/>
      <c r="L1490"/>
      <c r="M1490"/>
      <c r="N1490"/>
      <c r="O1490" s="11" t="str">
        <f t="shared" si="23"/>
        <v/>
      </c>
      <c r="P1490"/>
      <c r="Q1490" s="11"/>
    </row>
    <row r="1491" spans="2:17">
      <c r="B1491"/>
      <c r="C1491"/>
      <c r="D1491"/>
      <c r="E1491"/>
      <c r="F1491"/>
      <c r="G1491"/>
      <c r="H1491"/>
      <c r="I1491"/>
      <c r="J1491"/>
      <c r="K1491"/>
      <c r="L1491"/>
      <c r="M1491"/>
      <c r="N1491"/>
      <c r="O1491" s="11" t="str">
        <f t="shared" si="23"/>
        <v/>
      </c>
      <c r="P1491"/>
      <c r="Q1491" s="11"/>
    </row>
    <row r="1492" spans="2:17">
      <c r="B1492"/>
      <c r="C1492"/>
      <c r="D1492"/>
      <c r="E1492"/>
      <c r="F1492"/>
      <c r="G1492"/>
      <c r="H1492"/>
      <c r="I1492"/>
      <c r="J1492"/>
      <c r="K1492"/>
      <c r="L1492"/>
      <c r="M1492"/>
      <c r="N1492"/>
      <c r="O1492" s="11" t="str">
        <f t="shared" si="23"/>
        <v/>
      </c>
      <c r="P1492"/>
      <c r="Q1492" s="11"/>
    </row>
    <row r="1493" spans="2:17">
      <c r="B1493"/>
      <c r="C1493"/>
      <c r="D1493"/>
      <c r="E1493"/>
      <c r="F1493"/>
      <c r="G1493"/>
      <c r="H1493"/>
      <c r="I1493"/>
      <c r="J1493"/>
      <c r="K1493"/>
      <c r="L1493"/>
      <c r="M1493"/>
      <c r="N1493"/>
      <c r="O1493" s="11" t="str">
        <f t="shared" si="23"/>
        <v/>
      </c>
      <c r="P1493"/>
      <c r="Q1493" s="11"/>
    </row>
    <row r="1494" spans="2:17">
      <c r="B1494"/>
      <c r="C1494"/>
      <c r="D1494"/>
      <c r="E1494"/>
      <c r="F1494"/>
      <c r="G1494"/>
      <c r="H1494"/>
      <c r="I1494"/>
      <c r="J1494"/>
      <c r="K1494"/>
      <c r="L1494"/>
      <c r="M1494"/>
      <c r="N1494"/>
      <c r="O1494" s="11" t="str">
        <f t="shared" ref="O1494:O1557" si="24">IFERROR(RATE(2033-2026,,-G1494,N1494),"")</f>
        <v/>
      </c>
      <c r="P1494"/>
      <c r="Q1494" s="11"/>
    </row>
    <row r="1495" spans="2:17">
      <c r="B1495"/>
      <c r="C1495"/>
      <c r="D1495"/>
      <c r="E1495"/>
      <c r="F1495"/>
      <c r="G1495"/>
      <c r="H1495"/>
      <c r="I1495"/>
      <c r="J1495"/>
      <c r="K1495"/>
      <c r="L1495"/>
      <c r="M1495"/>
      <c r="N1495"/>
      <c r="O1495" s="11" t="str">
        <f t="shared" si="24"/>
        <v/>
      </c>
      <c r="P1495"/>
      <c r="Q1495" s="11"/>
    </row>
    <row r="1496" spans="2:17">
      <c r="B1496"/>
      <c r="C1496"/>
      <c r="D1496"/>
      <c r="E1496"/>
      <c r="F1496"/>
      <c r="G1496"/>
      <c r="H1496"/>
      <c r="I1496"/>
      <c r="J1496"/>
      <c r="K1496"/>
      <c r="L1496"/>
      <c r="M1496"/>
      <c r="N1496"/>
      <c r="O1496" s="11" t="str">
        <f t="shared" si="24"/>
        <v/>
      </c>
      <c r="P1496"/>
      <c r="Q1496" s="11"/>
    </row>
    <row r="1497" spans="2:17">
      <c r="B1497"/>
      <c r="C1497"/>
      <c r="D1497"/>
      <c r="E1497"/>
      <c r="F1497"/>
      <c r="G1497"/>
      <c r="H1497"/>
      <c r="I1497"/>
      <c r="J1497"/>
      <c r="K1497"/>
      <c r="L1497"/>
      <c r="M1497"/>
      <c r="N1497"/>
      <c r="O1497" s="11" t="str">
        <f t="shared" si="24"/>
        <v/>
      </c>
      <c r="P1497"/>
      <c r="Q1497" s="11"/>
    </row>
    <row r="1498" spans="2:17">
      <c r="B1498"/>
      <c r="C1498"/>
      <c r="D1498"/>
      <c r="E1498"/>
      <c r="F1498"/>
      <c r="G1498"/>
      <c r="H1498"/>
      <c r="I1498"/>
      <c r="J1498"/>
      <c r="K1498"/>
      <c r="L1498"/>
      <c r="M1498"/>
      <c r="N1498"/>
      <c r="O1498" s="11" t="str">
        <f t="shared" si="24"/>
        <v/>
      </c>
      <c r="P1498"/>
      <c r="Q1498" s="11"/>
    </row>
    <row r="1499" spans="2:17">
      <c r="B1499"/>
      <c r="C1499"/>
      <c r="D1499"/>
      <c r="E1499"/>
      <c r="F1499"/>
      <c r="G1499"/>
      <c r="H1499"/>
      <c r="I1499"/>
      <c r="J1499"/>
      <c r="K1499"/>
      <c r="L1499"/>
      <c r="M1499"/>
      <c r="N1499"/>
      <c r="O1499" s="11" t="str">
        <f t="shared" si="24"/>
        <v/>
      </c>
      <c r="P1499"/>
      <c r="Q1499" s="11"/>
    </row>
    <row r="1500" spans="2:17">
      <c r="B1500"/>
      <c r="C1500"/>
      <c r="D1500"/>
      <c r="E1500"/>
      <c r="F1500"/>
      <c r="G1500"/>
      <c r="H1500"/>
      <c r="I1500"/>
      <c r="J1500"/>
      <c r="K1500"/>
      <c r="L1500"/>
      <c r="M1500"/>
      <c r="N1500"/>
      <c r="O1500" s="11" t="str">
        <f t="shared" si="24"/>
        <v/>
      </c>
      <c r="P1500"/>
      <c r="Q1500" s="11"/>
    </row>
    <row r="1501" spans="2:17">
      <c r="B1501"/>
      <c r="C1501"/>
      <c r="D1501"/>
      <c r="E1501"/>
      <c r="F1501"/>
      <c r="G1501"/>
      <c r="H1501"/>
      <c r="I1501"/>
      <c r="J1501"/>
      <c r="K1501"/>
      <c r="L1501"/>
      <c r="M1501"/>
      <c r="N1501"/>
      <c r="O1501" s="11" t="str">
        <f t="shared" si="24"/>
        <v/>
      </c>
      <c r="P1501"/>
      <c r="Q1501" s="11"/>
    </row>
    <row r="1502" spans="2:17">
      <c r="B1502"/>
      <c r="C1502"/>
      <c r="D1502"/>
      <c r="E1502"/>
      <c r="F1502"/>
      <c r="G1502"/>
      <c r="H1502"/>
      <c r="I1502"/>
      <c r="J1502"/>
      <c r="K1502"/>
      <c r="L1502"/>
      <c r="M1502"/>
      <c r="N1502"/>
      <c r="O1502" s="11" t="str">
        <f t="shared" si="24"/>
        <v/>
      </c>
      <c r="P1502"/>
      <c r="Q1502" s="11"/>
    </row>
    <row r="1503" spans="2:17">
      <c r="B1503"/>
      <c r="C1503"/>
      <c r="D1503"/>
      <c r="E1503"/>
      <c r="F1503"/>
      <c r="G1503"/>
      <c r="H1503"/>
      <c r="I1503"/>
      <c r="J1503"/>
      <c r="K1503"/>
      <c r="L1503"/>
      <c r="M1503"/>
      <c r="N1503"/>
      <c r="O1503" s="11" t="str">
        <f t="shared" si="24"/>
        <v/>
      </c>
      <c r="P1503"/>
      <c r="Q1503" s="11"/>
    </row>
    <row r="1504" spans="2:17">
      <c r="B1504"/>
      <c r="C1504"/>
      <c r="D1504"/>
      <c r="E1504"/>
      <c r="F1504"/>
      <c r="G1504"/>
      <c r="H1504"/>
      <c r="I1504"/>
      <c r="J1504"/>
      <c r="K1504"/>
      <c r="L1504"/>
      <c r="M1504"/>
      <c r="N1504"/>
      <c r="O1504" s="11" t="str">
        <f t="shared" si="24"/>
        <v/>
      </c>
      <c r="P1504"/>
      <c r="Q1504" s="11"/>
    </row>
    <row r="1505" spans="2:17">
      <c r="B1505"/>
      <c r="C1505"/>
      <c r="D1505"/>
      <c r="E1505"/>
      <c r="F1505"/>
      <c r="G1505"/>
      <c r="H1505"/>
      <c r="I1505"/>
      <c r="J1505"/>
      <c r="K1505"/>
      <c r="L1505"/>
      <c r="M1505"/>
      <c r="N1505"/>
      <c r="O1505" s="11" t="str">
        <f t="shared" si="24"/>
        <v/>
      </c>
      <c r="P1505"/>
      <c r="Q1505" s="11"/>
    </row>
    <row r="1506" spans="2:17">
      <c r="B1506"/>
      <c r="C1506"/>
      <c r="D1506"/>
      <c r="E1506"/>
      <c r="F1506"/>
      <c r="G1506"/>
      <c r="H1506"/>
      <c r="I1506"/>
      <c r="J1506"/>
      <c r="K1506"/>
      <c r="L1506"/>
      <c r="M1506"/>
      <c r="N1506"/>
      <c r="O1506" s="11" t="str">
        <f t="shared" si="24"/>
        <v/>
      </c>
      <c r="P1506"/>
      <c r="Q1506" s="11"/>
    </row>
    <row r="1507" spans="2:17">
      <c r="B1507"/>
      <c r="C1507"/>
      <c r="D1507"/>
      <c r="E1507"/>
      <c r="F1507"/>
      <c r="G1507"/>
      <c r="H1507"/>
      <c r="I1507"/>
      <c r="J1507"/>
      <c r="K1507"/>
      <c r="L1507"/>
      <c r="M1507"/>
      <c r="N1507"/>
      <c r="O1507" s="11" t="str">
        <f t="shared" si="24"/>
        <v/>
      </c>
      <c r="P1507"/>
      <c r="Q1507" s="11"/>
    </row>
    <row r="1508" spans="2:17">
      <c r="B1508"/>
      <c r="C1508"/>
      <c r="D1508"/>
      <c r="E1508"/>
      <c r="F1508"/>
      <c r="G1508"/>
      <c r="H1508"/>
      <c r="I1508"/>
      <c r="J1508"/>
      <c r="K1508"/>
      <c r="L1508"/>
      <c r="M1508"/>
      <c r="N1508"/>
      <c r="O1508" s="11" t="str">
        <f t="shared" si="24"/>
        <v/>
      </c>
      <c r="P1508"/>
      <c r="Q1508" s="11"/>
    </row>
    <row r="1509" spans="2:17">
      <c r="B1509"/>
      <c r="C1509"/>
      <c r="D1509"/>
      <c r="E1509"/>
      <c r="F1509"/>
      <c r="G1509"/>
      <c r="H1509"/>
      <c r="I1509"/>
      <c r="J1509"/>
      <c r="K1509"/>
      <c r="L1509"/>
      <c r="M1509"/>
      <c r="N1509"/>
      <c r="O1509" s="11" t="str">
        <f t="shared" si="24"/>
        <v/>
      </c>
      <c r="P1509"/>
      <c r="Q1509" s="11"/>
    </row>
    <row r="1510" spans="2:17">
      <c r="B1510"/>
      <c r="C1510"/>
      <c r="D1510"/>
      <c r="E1510"/>
      <c r="F1510"/>
      <c r="G1510"/>
      <c r="H1510"/>
      <c r="I1510"/>
      <c r="J1510"/>
      <c r="K1510"/>
      <c r="L1510"/>
      <c r="M1510"/>
      <c r="N1510"/>
      <c r="O1510" s="11" t="str">
        <f t="shared" si="24"/>
        <v/>
      </c>
      <c r="P1510"/>
      <c r="Q1510" s="11"/>
    </row>
    <row r="1511" spans="2:17">
      <c r="B1511"/>
      <c r="C1511"/>
      <c r="D1511"/>
      <c r="E1511"/>
      <c r="F1511"/>
      <c r="G1511"/>
      <c r="H1511"/>
      <c r="I1511"/>
      <c r="J1511"/>
      <c r="K1511"/>
      <c r="L1511"/>
      <c r="M1511"/>
      <c r="N1511"/>
      <c r="O1511" s="11" t="str">
        <f t="shared" si="24"/>
        <v/>
      </c>
      <c r="P1511"/>
      <c r="Q1511" s="11"/>
    </row>
    <row r="1512" spans="2:17">
      <c r="B1512"/>
      <c r="C1512"/>
      <c r="D1512"/>
      <c r="E1512"/>
      <c r="F1512"/>
      <c r="G1512"/>
      <c r="H1512"/>
      <c r="I1512"/>
      <c r="J1512"/>
      <c r="K1512"/>
      <c r="L1512"/>
      <c r="M1512"/>
      <c r="N1512"/>
      <c r="O1512" s="11" t="str">
        <f t="shared" si="24"/>
        <v/>
      </c>
      <c r="P1512"/>
      <c r="Q1512" s="11"/>
    </row>
    <row r="1513" spans="2:17">
      <c r="B1513"/>
      <c r="C1513"/>
      <c r="D1513"/>
      <c r="E1513"/>
      <c r="F1513"/>
      <c r="G1513"/>
      <c r="H1513"/>
      <c r="I1513"/>
      <c r="J1513"/>
      <c r="K1513"/>
      <c r="L1513"/>
      <c r="M1513"/>
      <c r="N1513"/>
      <c r="O1513" s="11" t="str">
        <f t="shared" si="24"/>
        <v/>
      </c>
      <c r="P1513"/>
      <c r="Q1513" s="11"/>
    </row>
    <row r="1514" spans="2:17">
      <c r="B1514"/>
      <c r="C1514"/>
      <c r="D1514"/>
      <c r="E1514"/>
      <c r="F1514"/>
      <c r="G1514"/>
      <c r="H1514"/>
      <c r="I1514"/>
      <c r="J1514"/>
      <c r="K1514"/>
      <c r="L1514"/>
      <c r="M1514"/>
      <c r="N1514"/>
      <c r="O1514" s="11" t="str">
        <f t="shared" si="24"/>
        <v/>
      </c>
      <c r="P1514"/>
      <c r="Q1514" s="11"/>
    </row>
    <row r="1515" spans="2:17">
      <c r="B1515"/>
      <c r="C1515"/>
      <c r="D1515"/>
      <c r="E1515"/>
      <c r="F1515"/>
      <c r="G1515"/>
      <c r="H1515"/>
      <c r="I1515"/>
      <c r="J1515"/>
      <c r="K1515"/>
      <c r="L1515"/>
      <c r="M1515"/>
      <c r="N1515"/>
      <c r="O1515" s="11" t="str">
        <f t="shared" si="24"/>
        <v/>
      </c>
      <c r="P1515"/>
      <c r="Q1515" s="11"/>
    </row>
    <row r="1516" spans="2:17">
      <c r="B1516"/>
      <c r="C1516"/>
      <c r="D1516"/>
      <c r="E1516"/>
      <c r="F1516"/>
      <c r="G1516"/>
      <c r="H1516"/>
      <c r="I1516"/>
      <c r="J1516"/>
      <c r="K1516"/>
      <c r="L1516"/>
      <c r="M1516"/>
      <c r="N1516"/>
      <c r="O1516" s="11" t="str">
        <f t="shared" si="24"/>
        <v/>
      </c>
      <c r="P1516"/>
      <c r="Q1516" s="11"/>
    </row>
    <row r="1517" spans="2:17">
      <c r="B1517"/>
      <c r="C1517"/>
      <c r="D1517"/>
      <c r="E1517"/>
      <c r="F1517"/>
      <c r="G1517"/>
      <c r="H1517"/>
      <c r="I1517"/>
      <c r="J1517"/>
      <c r="K1517"/>
      <c r="L1517"/>
      <c r="M1517"/>
      <c r="N1517"/>
      <c r="O1517" s="11" t="str">
        <f t="shared" si="24"/>
        <v/>
      </c>
      <c r="P1517"/>
      <c r="Q1517" s="11"/>
    </row>
    <row r="1518" spans="2:17">
      <c r="B1518"/>
      <c r="C1518"/>
      <c r="D1518"/>
      <c r="E1518"/>
      <c r="F1518"/>
      <c r="G1518"/>
      <c r="H1518"/>
      <c r="I1518"/>
      <c r="J1518"/>
      <c r="K1518"/>
      <c r="L1518"/>
      <c r="M1518"/>
      <c r="N1518"/>
      <c r="O1518" s="11" t="str">
        <f t="shared" si="24"/>
        <v/>
      </c>
      <c r="P1518"/>
      <c r="Q1518" s="11"/>
    </row>
    <row r="1519" spans="2:17">
      <c r="B1519"/>
      <c r="C1519"/>
      <c r="D1519"/>
      <c r="E1519"/>
      <c r="F1519"/>
      <c r="G1519"/>
      <c r="H1519"/>
      <c r="I1519"/>
      <c r="J1519"/>
      <c r="K1519"/>
      <c r="L1519"/>
      <c r="M1519"/>
      <c r="N1519"/>
      <c r="O1519" s="11" t="str">
        <f t="shared" si="24"/>
        <v/>
      </c>
      <c r="P1519"/>
      <c r="Q1519" s="11"/>
    </row>
    <row r="1520" spans="2:17">
      <c r="B1520"/>
      <c r="C1520"/>
      <c r="D1520"/>
      <c r="E1520"/>
      <c r="F1520"/>
      <c r="G1520"/>
      <c r="H1520"/>
      <c r="I1520"/>
      <c r="J1520"/>
      <c r="K1520"/>
      <c r="L1520"/>
      <c r="M1520"/>
      <c r="N1520"/>
      <c r="O1520" s="11" t="str">
        <f t="shared" si="24"/>
        <v/>
      </c>
      <c r="P1520"/>
      <c r="Q1520" s="11"/>
    </row>
    <row r="1521" spans="2:17">
      <c r="B1521"/>
      <c r="C1521"/>
      <c r="D1521"/>
      <c r="E1521"/>
      <c r="F1521"/>
      <c r="G1521"/>
      <c r="H1521"/>
      <c r="I1521"/>
      <c r="J1521"/>
      <c r="K1521"/>
      <c r="L1521"/>
      <c r="M1521"/>
      <c r="N1521"/>
      <c r="O1521" s="11" t="str">
        <f t="shared" si="24"/>
        <v/>
      </c>
      <c r="P1521"/>
      <c r="Q1521" s="11"/>
    </row>
    <row r="1522" spans="2:17">
      <c r="B1522"/>
      <c r="C1522"/>
      <c r="D1522"/>
      <c r="E1522"/>
      <c r="F1522"/>
      <c r="G1522"/>
      <c r="H1522"/>
      <c r="I1522"/>
      <c r="J1522"/>
      <c r="K1522"/>
      <c r="L1522"/>
      <c r="M1522"/>
      <c r="N1522"/>
      <c r="O1522" s="11" t="str">
        <f t="shared" si="24"/>
        <v/>
      </c>
      <c r="P1522"/>
      <c r="Q1522" s="11"/>
    </row>
    <row r="1523" spans="2:17">
      <c r="B1523"/>
      <c r="C1523"/>
      <c r="D1523"/>
      <c r="E1523"/>
      <c r="F1523"/>
      <c r="G1523"/>
      <c r="H1523"/>
      <c r="I1523"/>
      <c r="J1523"/>
      <c r="K1523"/>
      <c r="L1523"/>
      <c r="M1523"/>
      <c r="N1523"/>
      <c r="O1523" s="11" t="str">
        <f t="shared" si="24"/>
        <v/>
      </c>
      <c r="P1523"/>
      <c r="Q1523" s="11"/>
    </row>
    <row r="1524" spans="2:17">
      <c r="B1524"/>
      <c r="C1524"/>
      <c r="D1524"/>
      <c r="E1524"/>
      <c r="F1524"/>
      <c r="G1524"/>
      <c r="H1524"/>
      <c r="I1524"/>
      <c r="J1524"/>
      <c r="K1524"/>
      <c r="L1524"/>
      <c r="M1524"/>
      <c r="N1524"/>
      <c r="O1524" s="11" t="str">
        <f t="shared" si="24"/>
        <v/>
      </c>
      <c r="P1524"/>
      <c r="Q1524" s="11"/>
    </row>
    <row r="1525" spans="2:17">
      <c r="B1525"/>
      <c r="C1525"/>
      <c r="D1525"/>
      <c r="E1525"/>
      <c r="F1525"/>
      <c r="G1525"/>
      <c r="H1525"/>
      <c r="I1525"/>
      <c r="J1525"/>
      <c r="K1525"/>
      <c r="L1525"/>
      <c r="M1525"/>
      <c r="N1525"/>
      <c r="O1525" s="11" t="str">
        <f t="shared" si="24"/>
        <v/>
      </c>
      <c r="P1525"/>
      <c r="Q1525" s="11"/>
    </row>
    <row r="1526" spans="2:17">
      <c r="B1526"/>
      <c r="C1526"/>
      <c r="D1526"/>
      <c r="E1526"/>
      <c r="F1526"/>
      <c r="G1526"/>
      <c r="H1526"/>
      <c r="I1526"/>
      <c r="J1526"/>
      <c r="K1526"/>
      <c r="L1526"/>
      <c r="M1526"/>
      <c r="N1526"/>
      <c r="O1526" s="11" t="str">
        <f t="shared" si="24"/>
        <v/>
      </c>
      <c r="P1526"/>
      <c r="Q1526" s="11"/>
    </row>
    <row r="1527" spans="2:17">
      <c r="B1527"/>
      <c r="C1527"/>
      <c r="D1527"/>
      <c r="E1527"/>
      <c r="F1527"/>
      <c r="G1527"/>
      <c r="H1527"/>
      <c r="I1527"/>
      <c r="J1527"/>
      <c r="K1527"/>
      <c r="L1527"/>
      <c r="M1527"/>
      <c r="N1527"/>
      <c r="O1527" s="11" t="str">
        <f t="shared" si="24"/>
        <v/>
      </c>
      <c r="P1527"/>
      <c r="Q1527" s="11"/>
    </row>
    <row r="1528" spans="2:17">
      <c r="B1528"/>
      <c r="C1528"/>
      <c r="D1528"/>
      <c r="E1528"/>
      <c r="F1528"/>
      <c r="G1528"/>
      <c r="H1528"/>
      <c r="I1528"/>
      <c r="J1528"/>
      <c r="K1528"/>
      <c r="L1528"/>
      <c r="M1528"/>
      <c r="N1528"/>
      <c r="O1528" s="11" t="str">
        <f t="shared" si="24"/>
        <v/>
      </c>
      <c r="P1528"/>
      <c r="Q1528" s="11"/>
    </row>
    <row r="1529" spans="2:17">
      <c r="B1529"/>
      <c r="C1529"/>
      <c r="D1529"/>
      <c r="E1529"/>
      <c r="F1529"/>
      <c r="G1529"/>
      <c r="H1529"/>
      <c r="I1529"/>
      <c r="J1529"/>
      <c r="K1529"/>
      <c r="L1529"/>
      <c r="M1529"/>
      <c r="N1529"/>
      <c r="O1529" s="11" t="str">
        <f t="shared" si="24"/>
        <v/>
      </c>
      <c r="P1529"/>
      <c r="Q1529" s="11"/>
    </row>
    <row r="1530" spans="2:17">
      <c r="B1530"/>
      <c r="C1530"/>
      <c r="D1530"/>
      <c r="E1530"/>
      <c r="F1530"/>
      <c r="G1530"/>
      <c r="H1530"/>
      <c r="I1530"/>
      <c r="J1530"/>
      <c r="K1530"/>
      <c r="L1530"/>
      <c r="M1530"/>
      <c r="N1530"/>
      <c r="O1530" s="11" t="str">
        <f t="shared" si="24"/>
        <v/>
      </c>
      <c r="P1530"/>
      <c r="Q1530" s="11"/>
    </row>
    <row r="1531" spans="2:17">
      <c r="B1531"/>
      <c r="C1531"/>
      <c r="D1531"/>
      <c r="E1531"/>
      <c r="F1531"/>
      <c r="G1531"/>
      <c r="H1531"/>
      <c r="I1531"/>
      <c r="J1531"/>
      <c r="K1531"/>
      <c r="L1531"/>
      <c r="M1531"/>
      <c r="N1531"/>
      <c r="O1531" s="11" t="str">
        <f t="shared" si="24"/>
        <v/>
      </c>
      <c r="P1531"/>
      <c r="Q1531" s="11"/>
    </row>
    <row r="1532" spans="2:17">
      <c r="B1532"/>
      <c r="C1532"/>
      <c r="D1532"/>
      <c r="E1532"/>
      <c r="F1532"/>
      <c r="G1532"/>
      <c r="H1532"/>
      <c r="I1532"/>
      <c r="J1532"/>
      <c r="K1532"/>
      <c r="L1532"/>
      <c r="M1532"/>
      <c r="N1532"/>
      <c r="O1532" s="11" t="str">
        <f t="shared" si="24"/>
        <v/>
      </c>
      <c r="P1532"/>
      <c r="Q1532" s="11"/>
    </row>
    <row r="1533" spans="2:17">
      <c r="B1533"/>
      <c r="C1533"/>
      <c r="D1533"/>
      <c r="E1533"/>
      <c r="F1533"/>
      <c r="G1533"/>
      <c r="H1533"/>
      <c r="I1533"/>
      <c r="J1533"/>
      <c r="K1533"/>
      <c r="L1533"/>
      <c r="M1533"/>
      <c r="N1533"/>
      <c r="O1533" s="11" t="str">
        <f t="shared" si="24"/>
        <v/>
      </c>
      <c r="P1533"/>
      <c r="Q1533" s="11"/>
    </row>
    <row r="1534" spans="2:17">
      <c r="B1534"/>
      <c r="C1534"/>
      <c r="D1534"/>
      <c r="E1534"/>
      <c r="F1534"/>
      <c r="G1534"/>
      <c r="H1534"/>
      <c r="I1534"/>
      <c r="J1534"/>
      <c r="K1534"/>
      <c r="L1534"/>
      <c r="M1534"/>
      <c r="N1534"/>
      <c r="O1534" s="11" t="str">
        <f t="shared" si="24"/>
        <v/>
      </c>
      <c r="P1534"/>
      <c r="Q1534" s="11"/>
    </row>
    <row r="1535" spans="2:17">
      <c r="B1535"/>
      <c r="C1535"/>
      <c r="D1535"/>
      <c r="E1535"/>
      <c r="F1535"/>
      <c r="G1535"/>
      <c r="H1535"/>
      <c r="I1535"/>
      <c r="J1535"/>
      <c r="K1535"/>
      <c r="L1535"/>
      <c r="M1535"/>
      <c r="N1535"/>
      <c r="O1535" s="11" t="str">
        <f t="shared" si="24"/>
        <v/>
      </c>
      <c r="P1535"/>
      <c r="Q1535" s="11"/>
    </row>
    <row r="1536" spans="2:17">
      <c r="B1536"/>
      <c r="C1536"/>
      <c r="D1536"/>
      <c r="E1536"/>
      <c r="F1536"/>
      <c r="G1536"/>
      <c r="H1536"/>
      <c r="I1536"/>
      <c r="J1536"/>
      <c r="K1536"/>
      <c r="L1536"/>
      <c r="M1536"/>
      <c r="N1536"/>
      <c r="O1536" s="11" t="str">
        <f t="shared" si="24"/>
        <v/>
      </c>
      <c r="P1536"/>
      <c r="Q1536" s="11"/>
    </row>
    <row r="1537" spans="2:17">
      <c r="B1537"/>
      <c r="C1537"/>
      <c r="D1537"/>
      <c r="E1537"/>
      <c r="F1537"/>
      <c r="G1537"/>
      <c r="H1537"/>
      <c r="I1537"/>
      <c r="J1537"/>
      <c r="K1537"/>
      <c r="L1537"/>
      <c r="M1537"/>
      <c r="N1537"/>
      <c r="O1537" s="11" t="str">
        <f t="shared" si="24"/>
        <v/>
      </c>
      <c r="P1537"/>
      <c r="Q1537" s="11"/>
    </row>
    <row r="1538" spans="2:17">
      <c r="B1538"/>
      <c r="C1538"/>
      <c r="D1538"/>
      <c r="E1538"/>
      <c r="F1538"/>
      <c r="G1538"/>
      <c r="H1538"/>
      <c r="I1538"/>
      <c r="J1538"/>
      <c r="K1538"/>
      <c r="L1538"/>
      <c r="M1538"/>
      <c r="N1538"/>
      <c r="O1538" s="11" t="str">
        <f t="shared" si="24"/>
        <v/>
      </c>
      <c r="P1538"/>
      <c r="Q1538" s="11"/>
    </row>
    <row r="1539" spans="2:17">
      <c r="B1539"/>
      <c r="C1539"/>
      <c r="D1539"/>
      <c r="E1539"/>
      <c r="F1539"/>
      <c r="G1539"/>
      <c r="H1539"/>
      <c r="I1539"/>
      <c r="J1539"/>
      <c r="K1539"/>
      <c r="L1539"/>
      <c r="M1539"/>
      <c r="N1539"/>
      <c r="O1539" s="11" t="str">
        <f t="shared" si="24"/>
        <v/>
      </c>
      <c r="P1539"/>
      <c r="Q1539" s="11"/>
    </row>
    <row r="1540" spans="2:17">
      <c r="B1540"/>
      <c r="C1540"/>
      <c r="D1540"/>
      <c r="E1540"/>
      <c r="F1540"/>
      <c r="G1540"/>
      <c r="H1540"/>
      <c r="I1540"/>
      <c r="J1540"/>
      <c r="K1540"/>
      <c r="L1540"/>
      <c r="M1540"/>
      <c r="N1540"/>
      <c r="O1540" s="11" t="str">
        <f t="shared" si="24"/>
        <v/>
      </c>
      <c r="P1540"/>
      <c r="Q1540" s="11"/>
    </row>
    <row r="1541" spans="2:17">
      <c r="B1541"/>
      <c r="C1541"/>
      <c r="D1541"/>
      <c r="E1541"/>
      <c r="F1541"/>
      <c r="G1541"/>
      <c r="H1541"/>
      <c r="I1541"/>
      <c r="J1541"/>
      <c r="K1541"/>
      <c r="L1541"/>
      <c r="M1541"/>
      <c r="N1541"/>
      <c r="O1541" s="11" t="str">
        <f t="shared" si="24"/>
        <v/>
      </c>
      <c r="P1541"/>
      <c r="Q1541" s="11"/>
    </row>
    <row r="1542" spans="2:17">
      <c r="B1542"/>
      <c r="C1542"/>
      <c r="D1542"/>
      <c r="E1542"/>
      <c r="F1542"/>
      <c r="G1542"/>
      <c r="H1542"/>
      <c r="I1542"/>
      <c r="J1542"/>
      <c r="K1542"/>
      <c r="L1542"/>
      <c r="M1542"/>
      <c r="N1542"/>
      <c r="O1542" s="11" t="str">
        <f t="shared" si="24"/>
        <v/>
      </c>
      <c r="P1542"/>
      <c r="Q1542" s="11"/>
    </row>
    <row r="1543" spans="2:17">
      <c r="B1543"/>
      <c r="C1543"/>
      <c r="D1543"/>
      <c r="E1543"/>
      <c r="F1543"/>
      <c r="G1543"/>
      <c r="H1543"/>
      <c r="I1543"/>
      <c r="J1543"/>
      <c r="K1543"/>
      <c r="L1543"/>
      <c r="M1543"/>
      <c r="N1543"/>
      <c r="O1543" s="11" t="str">
        <f t="shared" si="24"/>
        <v/>
      </c>
      <c r="P1543"/>
      <c r="Q1543" s="11"/>
    </row>
    <row r="1544" spans="2:17">
      <c r="B1544"/>
      <c r="C1544"/>
      <c r="D1544"/>
      <c r="E1544"/>
      <c r="F1544"/>
      <c r="G1544"/>
      <c r="H1544"/>
      <c r="I1544"/>
      <c r="J1544"/>
      <c r="K1544"/>
      <c r="L1544"/>
      <c r="M1544"/>
      <c r="N1544"/>
      <c r="O1544" s="11" t="str">
        <f t="shared" si="24"/>
        <v/>
      </c>
      <c r="P1544"/>
      <c r="Q1544" s="11"/>
    </row>
    <row r="1545" spans="2:17">
      <c r="B1545"/>
      <c r="C1545"/>
      <c r="D1545"/>
      <c r="E1545"/>
      <c r="F1545"/>
      <c r="G1545"/>
      <c r="H1545"/>
      <c r="I1545"/>
      <c r="J1545"/>
      <c r="K1545"/>
      <c r="L1545"/>
      <c r="M1545"/>
      <c r="N1545"/>
      <c r="O1545" s="11" t="str">
        <f t="shared" si="24"/>
        <v/>
      </c>
      <c r="P1545"/>
      <c r="Q1545" s="11"/>
    </row>
    <row r="1546" spans="2:17">
      <c r="B1546"/>
      <c r="C1546"/>
      <c r="D1546"/>
      <c r="E1546"/>
      <c r="F1546"/>
      <c r="G1546"/>
      <c r="H1546"/>
      <c r="I1546"/>
      <c r="J1546"/>
      <c r="K1546"/>
      <c r="L1546"/>
      <c r="M1546"/>
      <c r="N1546"/>
      <c r="O1546" s="11" t="str">
        <f t="shared" si="24"/>
        <v/>
      </c>
      <c r="P1546"/>
      <c r="Q1546" s="11"/>
    </row>
    <row r="1547" spans="2:17">
      <c r="B1547"/>
      <c r="C1547"/>
      <c r="D1547"/>
      <c r="E1547"/>
      <c r="F1547"/>
      <c r="G1547"/>
      <c r="H1547"/>
      <c r="I1547"/>
      <c r="J1547"/>
      <c r="K1547"/>
      <c r="L1547"/>
      <c r="M1547"/>
      <c r="N1547"/>
      <c r="O1547" s="11" t="str">
        <f t="shared" si="24"/>
        <v/>
      </c>
      <c r="P1547"/>
      <c r="Q1547" s="11"/>
    </row>
    <row r="1548" spans="2:17">
      <c r="B1548"/>
      <c r="C1548"/>
      <c r="D1548"/>
      <c r="E1548"/>
      <c r="F1548"/>
      <c r="G1548"/>
      <c r="H1548"/>
      <c r="I1548"/>
      <c r="J1548"/>
      <c r="K1548"/>
      <c r="L1548"/>
      <c r="M1548"/>
      <c r="N1548"/>
      <c r="O1548" s="11" t="str">
        <f t="shared" si="24"/>
        <v/>
      </c>
      <c r="P1548"/>
      <c r="Q1548" s="11"/>
    </row>
    <row r="1549" spans="2:17">
      <c r="B1549"/>
      <c r="C1549"/>
      <c r="D1549"/>
      <c r="E1549"/>
      <c r="F1549"/>
      <c r="G1549"/>
      <c r="H1549"/>
      <c r="I1549"/>
      <c r="J1549"/>
      <c r="K1549"/>
      <c r="L1549"/>
      <c r="M1549"/>
      <c r="N1549"/>
      <c r="O1549" s="11" t="str">
        <f t="shared" si="24"/>
        <v/>
      </c>
      <c r="P1549"/>
      <c r="Q1549" s="11"/>
    </row>
    <row r="1550" spans="2:17">
      <c r="B1550"/>
      <c r="C1550"/>
      <c r="D1550"/>
      <c r="E1550"/>
      <c r="F1550"/>
      <c r="G1550"/>
      <c r="H1550"/>
      <c r="I1550"/>
      <c r="J1550"/>
      <c r="K1550"/>
      <c r="L1550"/>
      <c r="M1550"/>
      <c r="N1550"/>
      <c r="O1550" s="11" t="str">
        <f t="shared" si="24"/>
        <v/>
      </c>
      <c r="P1550"/>
      <c r="Q1550" s="11"/>
    </row>
    <row r="1551" spans="2:17">
      <c r="B1551"/>
      <c r="C1551"/>
      <c r="D1551"/>
      <c r="E1551"/>
      <c r="F1551"/>
      <c r="G1551"/>
      <c r="H1551"/>
      <c r="I1551"/>
      <c r="J1551"/>
      <c r="K1551"/>
      <c r="L1551"/>
      <c r="M1551"/>
      <c r="N1551"/>
      <c r="O1551" s="11" t="str">
        <f t="shared" si="24"/>
        <v/>
      </c>
      <c r="P1551"/>
      <c r="Q1551" s="11"/>
    </row>
    <row r="1552" spans="2:17">
      <c r="B1552"/>
      <c r="C1552"/>
      <c r="D1552"/>
      <c r="E1552"/>
      <c r="F1552"/>
      <c r="G1552"/>
      <c r="H1552"/>
      <c r="I1552"/>
      <c r="J1552"/>
      <c r="K1552"/>
      <c r="L1552"/>
      <c r="M1552"/>
      <c r="N1552"/>
      <c r="O1552" s="11" t="str">
        <f t="shared" si="24"/>
        <v/>
      </c>
      <c r="P1552"/>
      <c r="Q1552" s="11"/>
    </row>
    <row r="1553" spans="2:17">
      <c r="B1553"/>
      <c r="C1553"/>
      <c r="D1553"/>
      <c r="E1553"/>
      <c r="F1553"/>
      <c r="G1553"/>
      <c r="H1553"/>
      <c r="I1553"/>
      <c r="J1553"/>
      <c r="K1553"/>
      <c r="L1553"/>
      <c r="M1553"/>
      <c r="N1553"/>
      <c r="O1553" s="11" t="str">
        <f t="shared" si="24"/>
        <v/>
      </c>
      <c r="P1553"/>
      <c r="Q1553" s="11"/>
    </row>
    <row r="1554" spans="2:17">
      <c r="B1554"/>
      <c r="C1554"/>
      <c r="D1554"/>
      <c r="E1554"/>
      <c r="F1554"/>
      <c r="G1554"/>
      <c r="H1554"/>
      <c r="I1554"/>
      <c r="J1554"/>
      <c r="K1554"/>
      <c r="L1554"/>
      <c r="M1554"/>
      <c r="N1554"/>
      <c r="O1554" s="11" t="str">
        <f t="shared" si="24"/>
        <v/>
      </c>
      <c r="P1554"/>
      <c r="Q1554" s="11"/>
    </row>
    <row r="1555" spans="2:17">
      <c r="B1555"/>
      <c r="C1555"/>
      <c r="D1555"/>
      <c r="E1555"/>
      <c r="F1555"/>
      <c r="G1555"/>
      <c r="H1555"/>
      <c r="I1555"/>
      <c r="J1555"/>
      <c r="K1555"/>
      <c r="L1555"/>
      <c r="M1555"/>
      <c r="N1555"/>
      <c r="O1555" s="11" t="str">
        <f t="shared" si="24"/>
        <v/>
      </c>
      <c r="P1555"/>
      <c r="Q1555" s="11"/>
    </row>
    <row r="1556" spans="2:17">
      <c r="B1556"/>
      <c r="C1556"/>
      <c r="D1556"/>
      <c r="E1556"/>
      <c r="F1556"/>
      <c r="G1556"/>
      <c r="H1556"/>
      <c r="I1556"/>
      <c r="J1556"/>
      <c r="K1556"/>
      <c r="L1556"/>
      <c r="M1556"/>
      <c r="N1556"/>
      <c r="O1556" s="11" t="str">
        <f t="shared" si="24"/>
        <v/>
      </c>
      <c r="P1556"/>
      <c r="Q1556" s="11"/>
    </row>
    <row r="1557" spans="2:17">
      <c r="B1557"/>
      <c r="C1557"/>
      <c r="D1557"/>
      <c r="E1557"/>
      <c r="F1557"/>
      <c r="G1557"/>
      <c r="H1557"/>
      <c r="I1557"/>
      <c r="J1557"/>
      <c r="K1557"/>
      <c r="L1557"/>
      <c r="M1557"/>
      <c r="N1557"/>
      <c r="O1557" s="11" t="str">
        <f t="shared" si="24"/>
        <v/>
      </c>
      <c r="P1557"/>
      <c r="Q1557" s="11"/>
    </row>
    <row r="1558" spans="2:17">
      <c r="B1558"/>
      <c r="C1558"/>
      <c r="D1558"/>
      <c r="E1558"/>
      <c r="F1558"/>
      <c r="G1558"/>
      <c r="H1558"/>
      <c r="I1558"/>
      <c r="J1558"/>
      <c r="K1558"/>
      <c r="L1558"/>
      <c r="M1558"/>
      <c r="N1558"/>
      <c r="O1558" s="11" t="str">
        <f t="shared" ref="O1558:O1621" si="25">IFERROR(RATE(2033-2026,,-G1558,N1558),"")</f>
        <v/>
      </c>
      <c r="P1558"/>
      <c r="Q1558" s="11"/>
    </row>
    <row r="1559" spans="2:17">
      <c r="B1559"/>
      <c r="C1559"/>
      <c r="D1559"/>
      <c r="E1559"/>
      <c r="F1559"/>
      <c r="G1559"/>
      <c r="H1559"/>
      <c r="I1559"/>
      <c r="J1559"/>
      <c r="K1559"/>
      <c r="L1559"/>
      <c r="M1559"/>
      <c r="N1559"/>
      <c r="O1559" s="11" t="str">
        <f t="shared" si="25"/>
        <v/>
      </c>
      <c r="P1559"/>
      <c r="Q1559" s="11"/>
    </row>
    <row r="1560" spans="2:17">
      <c r="B1560"/>
      <c r="C1560"/>
      <c r="D1560"/>
      <c r="E1560"/>
      <c r="F1560"/>
      <c r="G1560"/>
      <c r="H1560"/>
      <c r="I1560"/>
      <c r="J1560"/>
      <c r="K1560"/>
      <c r="L1560"/>
      <c r="M1560"/>
      <c r="N1560"/>
      <c r="O1560" s="11" t="str">
        <f t="shared" si="25"/>
        <v/>
      </c>
      <c r="P1560"/>
      <c r="Q1560" s="11"/>
    </row>
    <row r="1561" spans="2:17">
      <c r="B1561"/>
      <c r="C1561"/>
      <c r="D1561"/>
      <c r="E1561"/>
      <c r="F1561"/>
      <c r="G1561"/>
      <c r="H1561"/>
      <c r="I1561"/>
      <c r="J1561"/>
      <c r="K1561"/>
      <c r="L1561"/>
      <c r="M1561"/>
      <c r="N1561"/>
      <c r="O1561" s="11" t="str">
        <f t="shared" si="25"/>
        <v/>
      </c>
      <c r="P1561"/>
      <c r="Q1561" s="11"/>
    </row>
    <row r="1562" spans="2:17">
      <c r="B1562"/>
      <c r="C1562"/>
      <c r="D1562"/>
      <c r="E1562"/>
      <c r="F1562"/>
      <c r="G1562"/>
      <c r="H1562"/>
      <c r="I1562"/>
      <c r="J1562"/>
      <c r="K1562"/>
      <c r="L1562"/>
      <c r="M1562"/>
      <c r="N1562"/>
      <c r="O1562" s="11" t="str">
        <f t="shared" si="25"/>
        <v/>
      </c>
      <c r="P1562"/>
      <c r="Q1562" s="11"/>
    </row>
    <row r="1563" spans="2:17">
      <c r="B1563"/>
      <c r="C1563"/>
      <c r="D1563"/>
      <c r="E1563"/>
      <c r="F1563"/>
      <c r="G1563"/>
      <c r="H1563"/>
      <c r="I1563"/>
      <c r="J1563"/>
      <c r="K1563"/>
      <c r="L1563"/>
      <c r="M1563"/>
      <c r="N1563"/>
      <c r="O1563" s="11" t="str">
        <f t="shared" si="25"/>
        <v/>
      </c>
      <c r="P1563"/>
      <c r="Q1563" s="11"/>
    </row>
    <row r="1564" spans="2:17">
      <c r="B1564"/>
      <c r="C1564"/>
      <c r="D1564"/>
      <c r="E1564"/>
      <c r="F1564"/>
      <c r="G1564"/>
      <c r="H1564"/>
      <c r="I1564"/>
      <c r="J1564"/>
      <c r="K1564"/>
      <c r="L1564"/>
      <c r="M1564"/>
      <c r="N1564"/>
      <c r="O1564" s="11" t="str">
        <f t="shared" si="25"/>
        <v/>
      </c>
      <c r="P1564"/>
      <c r="Q1564" s="11"/>
    </row>
    <row r="1565" spans="2:17">
      <c r="B1565"/>
      <c r="C1565"/>
      <c r="D1565"/>
      <c r="E1565"/>
      <c r="F1565"/>
      <c r="G1565"/>
      <c r="H1565"/>
      <c r="I1565"/>
      <c r="J1565"/>
      <c r="K1565"/>
      <c r="L1565"/>
      <c r="M1565"/>
      <c r="N1565"/>
      <c r="O1565" s="11" t="str">
        <f t="shared" si="25"/>
        <v/>
      </c>
      <c r="P1565"/>
      <c r="Q1565" s="11"/>
    </row>
    <row r="1566" spans="2:17">
      <c r="B1566"/>
      <c r="C1566"/>
      <c r="D1566"/>
      <c r="E1566"/>
      <c r="F1566"/>
      <c r="G1566"/>
      <c r="H1566"/>
      <c r="I1566"/>
      <c r="J1566"/>
      <c r="K1566"/>
      <c r="L1566"/>
      <c r="M1566"/>
      <c r="N1566"/>
      <c r="O1566" s="11" t="str">
        <f t="shared" si="25"/>
        <v/>
      </c>
      <c r="P1566"/>
      <c r="Q1566" s="11"/>
    </row>
    <row r="1567" spans="2:17">
      <c r="B1567"/>
      <c r="C1567"/>
      <c r="D1567"/>
      <c r="E1567"/>
      <c r="F1567"/>
      <c r="G1567"/>
      <c r="H1567"/>
      <c r="I1567"/>
      <c r="J1567"/>
      <c r="K1567"/>
      <c r="L1567"/>
      <c r="M1567"/>
      <c r="N1567"/>
      <c r="O1567" s="11" t="str">
        <f t="shared" si="25"/>
        <v/>
      </c>
      <c r="P1567"/>
      <c r="Q1567" s="11"/>
    </row>
    <row r="1568" spans="2:17">
      <c r="B1568"/>
      <c r="C1568"/>
      <c r="D1568"/>
      <c r="E1568"/>
      <c r="F1568"/>
      <c r="G1568"/>
      <c r="H1568"/>
      <c r="I1568"/>
      <c r="J1568"/>
      <c r="K1568"/>
      <c r="L1568"/>
      <c r="M1568"/>
      <c r="N1568"/>
      <c r="O1568" s="11" t="str">
        <f t="shared" si="25"/>
        <v/>
      </c>
      <c r="P1568"/>
      <c r="Q1568" s="11"/>
    </row>
    <row r="1569" spans="2:17">
      <c r="B1569"/>
      <c r="C1569"/>
      <c r="D1569"/>
      <c r="E1569"/>
      <c r="F1569"/>
      <c r="G1569"/>
      <c r="H1569"/>
      <c r="I1569"/>
      <c r="J1569"/>
      <c r="K1569"/>
      <c r="L1569"/>
      <c r="M1569"/>
      <c r="N1569"/>
      <c r="O1569" s="11" t="str">
        <f t="shared" si="25"/>
        <v/>
      </c>
      <c r="P1569"/>
      <c r="Q1569" s="11"/>
    </row>
    <row r="1570" spans="2:17">
      <c r="B1570"/>
      <c r="C1570"/>
      <c r="D1570"/>
      <c r="E1570"/>
      <c r="F1570"/>
      <c r="G1570"/>
      <c r="H1570"/>
      <c r="I1570"/>
      <c r="J1570"/>
      <c r="K1570"/>
      <c r="L1570"/>
      <c r="M1570"/>
      <c r="N1570"/>
      <c r="O1570" s="11" t="str">
        <f t="shared" si="25"/>
        <v/>
      </c>
      <c r="P1570"/>
      <c r="Q1570" s="11"/>
    </row>
    <row r="1571" spans="2:17">
      <c r="B1571"/>
      <c r="C1571"/>
      <c r="D1571"/>
      <c r="E1571"/>
      <c r="F1571"/>
      <c r="G1571"/>
      <c r="H1571"/>
      <c r="I1571"/>
      <c r="J1571"/>
      <c r="K1571"/>
      <c r="L1571"/>
      <c r="M1571"/>
      <c r="N1571"/>
      <c r="O1571" s="11" t="str">
        <f t="shared" si="25"/>
        <v/>
      </c>
      <c r="P1571"/>
      <c r="Q1571" s="11"/>
    </row>
    <row r="1572" spans="2:17">
      <c r="B1572"/>
      <c r="C1572"/>
      <c r="D1572"/>
      <c r="E1572"/>
      <c r="F1572"/>
      <c r="G1572"/>
      <c r="H1572"/>
      <c r="I1572"/>
      <c r="J1572"/>
      <c r="K1572"/>
      <c r="L1572"/>
      <c r="M1572"/>
      <c r="N1572"/>
      <c r="O1572" s="11" t="str">
        <f t="shared" si="25"/>
        <v/>
      </c>
      <c r="P1572"/>
      <c r="Q1572" s="11"/>
    </row>
    <row r="1573" spans="2:17">
      <c r="B1573"/>
      <c r="C1573"/>
      <c r="D1573"/>
      <c r="E1573"/>
      <c r="F1573"/>
      <c r="G1573"/>
      <c r="H1573"/>
      <c r="I1573"/>
      <c r="J1573"/>
      <c r="K1573"/>
      <c r="L1573"/>
      <c r="M1573"/>
      <c r="N1573"/>
      <c r="O1573" s="11" t="str">
        <f t="shared" si="25"/>
        <v/>
      </c>
      <c r="P1573"/>
      <c r="Q1573" s="11"/>
    </row>
    <row r="1574" spans="2:17">
      <c r="B1574"/>
      <c r="C1574"/>
      <c r="D1574"/>
      <c r="E1574"/>
      <c r="F1574"/>
      <c r="G1574"/>
      <c r="H1574"/>
      <c r="I1574"/>
      <c r="J1574"/>
      <c r="K1574"/>
      <c r="L1574"/>
      <c r="M1574"/>
      <c r="N1574"/>
      <c r="O1574" s="11" t="str">
        <f t="shared" si="25"/>
        <v/>
      </c>
      <c r="P1574"/>
      <c r="Q1574" s="11"/>
    </row>
    <row r="1575" spans="2:17">
      <c r="B1575"/>
      <c r="C1575"/>
      <c r="D1575"/>
      <c r="E1575"/>
      <c r="F1575"/>
      <c r="G1575"/>
      <c r="H1575"/>
      <c r="I1575"/>
      <c r="J1575"/>
      <c r="K1575"/>
      <c r="L1575"/>
      <c r="M1575"/>
      <c r="N1575"/>
      <c r="O1575" s="11" t="str">
        <f t="shared" si="25"/>
        <v/>
      </c>
      <c r="P1575"/>
      <c r="Q1575" s="11"/>
    </row>
    <row r="1576" spans="2:17">
      <c r="B1576"/>
      <c r="C1576"/>
      <c r="D1576"/>
      <c r="E1576"/>
      <c r="F1576"/>
      <c r="G1576"/>
      <c r="H1576"/>
      <c r="I1576"/>
      <c r="J1576"/>
      <c r="K1576"/>
      <c r="L1576"/>
      <c r="M1576"/>
      <c r="N1576"/>
      <c r="O1576" s="11" t="str">
        <f t="shared" si="25"/>
        <v/>
      </c>
      <c r="P1576"/>
      <c r="Q1576" s="11"/>
    </row>
    <row r="1577" spans="2:17">
      <c r="B1577"/>
      <c r="C1577"/>
      <c r="D1577"/>
      <c r="E1577"/>
      <c r="F1577"/>
      <c r="G1577"/>
      <c r="H1577"/>
      <c r="I1577"/>
      <c r="J1577"/>
      <c r="K1577"/>
      <c r="L1577"/>
      <c r="M1577"/>
      <c r="N1577"/>
      <c r="O1577" s="11" t="str">
        <f t="shared" si="25"/>
        <v/>
      </c>
      <c r="P1577"/>
      <c r="Q1577" s="11"/>
    </row>
    <row r="1578" spans="2:17">
      <c r="B1578"/>
      <c r="C1578"/>
      <c r="D1578"/>
      <c r="E1578"/>
      <c r="F1578"/>
      <c r="G1578"/>
      <c r="H1578"/>
      <c r="I1578"/>
      <c r="J1578"/>
      <c r="K1578"/>
      <c r="L1578"/>
      <c r="M1578"/>
      <c r="N1578"/>
      <c r="O1578" s="11" t="str">
        <f t="shared" si="25"/>
        <v/>
      </c>
      <c r="P1578"/>
      <c r="Q1578" s="11"/>
    </row>
    <row r="1579" spans="2:17">
      <c r="B1579"/>
      <c r="C1579"/>
      <c r="D1579"/>
      <c r="E1579"/>
      <c r="F1579"/>
      <c r="G1579"/>
      <c r="H1579"/>
      <c r="I1579"/>
      <c r="J1579"/>
      <c r="K1579"/>
      <c r="L1579"/>
      <c r="M1579"/>
      <c r="N1579"/>
      <c r="O1579" s="11" t="str">
        <f t="shared" si="25"/>
        <v/>
      </c>
      <c r="P1579"/>
      <c r="Q1579" s="11"/>
    </row>
    <row r="1580" spans="2:17">
      <c r="B1580"/>
      <c r="C1580"/>
      <c r="D1580"/>
      <c r="E1580"/>
      <c r="F1580"/>
      <c r="G1580"/>
      <c r="H1580"/>
      <c r="I1580"/>
      <c r="J1580"/>
      <c r="K1580"/>
      <c r="L1580"/>
      <c r="M1580"/>
      <c r="N1580"/>
      <c r="O1580" s="11" t="str">
        <f t="shared" si="25"/>
        <v/>
      </c>
      <c r="P1580"/>
      <c r="Q1580" s="11"/>
    </row>
    <row r="1581" spans="2:17">
      <c r="B1581"/>
      <c r="C1581"/>
      <c r="D1581"/>
      <c r="E1581"/>
      <c r="F1581"/>
      <c r="G1581"/>
      <c r="H1581"/>
      <c r="I1581"/>
      <c r="J1581"/>
      <c r="K1581"/>
      <c r="L1581"/>
      <c r="M1581"/>
      <c r="N1581"/>
      <c r="O1581" s="11" t="str">
        <f t="shared" si="25"/>
        <v/>
      </c>
      <c r="P1581"/>
      <c r="Q1581" s="11"/>
    </row>
    <row r="1582" spans="2:17">
      <c r="B1582"/>
      <c r="C1582"/>
      <c r="D1582"/>
      <c r="E1582"/>
      <c r="F1582"/>
      <c r="G1582"/>
      <c r="H1582"/>
      <c r="I1582"/>
      <c r="J1582"/>
      <c r="K1582"/>
      <c r="L1582"/>
      <c r="M1582"/>
      <c r="N1582"/>
      <c r="O1582" s="11" t="str">
        <f t="shared" si="25"/>
        <v/>
      </c>
      <c r="P1582"/>
      <c r="Q1582" s="11"/>
    </row>
    <row r="1583" spans="2:17">
      <c r="B1583"/>
      <c r="C1583"/>
      <c r="D1583"/>
      <c r="E1583"/>
      <c r="F1583"/>
      <c r="G1583"/>
      <c r="H1583"/>
      <c r="I1583"/>
      <c r="J1583"/>
      <c r="K1583"/>
      <c r="L1583"/>
      <c r="M1583"/>
      <c r="N1583"/>
      <c r="O1583" s="11" t="str">
        <f t="shared" si="25"/>
        <v/>
      </c>
      <c r="P1583"/>
      <c r="Q1583" s="11"/>
    </row>
    <row r="1584" spans="2:17">
      <c r="B1584"/>
      <c r="C1584"/>
      <c r="D1584"/>
      <c r="E1584"/>
      <c r="F1584"/>
      <c r="G1584"/>
      <c r="H1584"/>
      <c r="I1584"/>
      <c r="J1584"/>
      <c r="K1584"/>
      <c r="L1584"/>
      <c r="M1584"/>
      <c r="N1584"/>
      <c r="O1584" s="11" t="str">
        <f t="shared" si="25"/>
        <v/>
      </c>
      <c r="P1584"/>
      <c r="Q1584" s="11"/>
    </row>
    <row r="1585" spans="2:17">
      <c r="B1585"/>
      <c r="C1585"/>
      <c r="D1585"/>
      <c r="E1585"/>
      <c r="F1585"/>
      <c r="G1585"/>
      <c r="H1585"/>
      <c r="I1585"/>
      <c r="J1585"/>
      <c r="K1585"/>
      <c r="L1585"/>
      <c r="M1585"/>
      <c r="N1585"/>
      <c r="O1585" s="11" t="str">
        <f t="shared" si="25"/>
        <v/>
      </c>
      <c r="P1585"/>
      <c r="Q1585" s="11"/>
    </row>
    <row r="1586" spans="2:17">
      <c r="B1586"/>
      <c r="C1586"/>
      <c r="D1586"/>
      <c r="E1586"/>
      <c r="F1586"/>
      <c r="G1586"/>
      <c r="H1586"/>
      <c r="I1586"/>
      <c r="J1586"/>
      <c r="K1586"/>
      <c r="L1586"/>
      <c r="M1586"/>
      <c r="N1586"/>
      <c r="O1586" s="11" t="str">
        <f t="shared" si="25"/>
        <v/>
      </c>
      <c r="P1586"/>
      <c r="Q1586" s="11"/>
    </row>
    <row r="1587" spans="2:17">
      <c r="B1587"/>
      <c r="C1587"/>
      <c r="D1587"/>
      <c r="E1587"/>
      <c r="F1587"/>
      <c r="G1587"/>
      <c r="H1587"/>
      <c r="I1587"/>
      <c r="J1587"/>
      <c r="K1587"/>
      <c r="L1587"/>
      <c r="M1587"/>
      <c r="N1587"/>
      <c r="O1587" s="11" t="str">
        <f t="shared" si="25"/>
        <v/>
      </c>
      <c r="P1587"/>
      <c r="Q1587" s="11"/>
    </row>
    <row r="1588" spans="2:17">
      <c r="B1588"/>
      <c r="C1588"/>
      <c r="D1588"/>
      <c r="E1588"/>
      <c r="F1588"/>
      <c r="G1588"/>
      <c r="H1588"/>
      <c r="I1588"/>
      <c r="J1588"/>
      <c r="K1588"/>
      <c r="L1588"/>
      <c r="M1588"/>
      <c r="N1588"/>
      <c r="O1588" s="11" t="str">
        <f t="shared" si="25"/>
        <v/>
      </c>
      <c r="P1588"/>
      <c r="Q1588" s="11"/>
    </row>
    <row r="1589" spans="2:17">
      <c r="B1589"/>
      <c r="C1589"/>
      <c r="D1589"/>
      <c r="E1589"/>
      <c r="F1589"/>
      <c r="G1589"/>
      <c r="H1589"/>
      <c r="I1589"/>
      <c r="J1589"/>
      <c r="K1589"/>
      <c r="L1589"/>
      <c r="M1589"/>
      <c r="N1589"/>
      <c r="O1589" s="11" t="str">
        <f t="shared" si="25"/>
        <v/>
      </c>
      <c r="P1589"/>
      <c r="Q1589" s="11"/>
    </row>
    <row r="1590" spans="2:17">
      <c r="B1590"/>
      <c r="C1590"/>
      <c r="D1590"/>
      <c r="E1590"/>
      <c r="F1590"/>
      <c r="G1590"/>
      <c r="H1590"/>
      <c r="I1590"/>
      <c r="J1590"/>
      <c r="K1590"/>
      <c r="L1590"/>
      <c r="M1590"/>
      <c r="N1590"/>
      <c r="O1590" s="11" t="str">
        <f t="shared" si="25"/>
        <v/>
      </c>
      <c r="P1590"/>
      <c r="Q1590" s="11"/>
    </row>
    <row r="1591" spans="2:17">
      <c r="B1591"/>
      <c r="C1591"/>
      <c r="D1591"/>
      <c r="E1591"/>
      <c r="F1591"/>
      <c r="G1591"/>
      <c r="H1591"/>
      <c r="I1591"/>
      <c r="J1591"/>
      <c r="K1591"/>
      <c r="L1591"/>
      <c r="M1591"/>
      <c r="N1591"/>
      <c r="O1591" s="11" t="str">
        <f t="shared" si="25"/>
        <v/>
      </c>
      <c r="P1591"/>
      <c r="Q1591" s="11"/>
    </row>
    <row r="1592" spans="2:17">
      <c r="B1592"/>
      <c r="C1592"/>
      <c r="D1592"/>
      <c r="E1592"/>
      <c r="F1592"/>
      <c r="G1592"/>
      <c r="H1592"/>
      <c r="I1592"/>
      <c r="J1592"/>
      <c r="K1592"/>
      <c r="L1592"/>
      <c r="M1592"/>
      <c r="N1592"/>
      <c r="O1592" s="11" t="str">
        <f t="shared" si="25"/>
        <v/>
      </c>
      <c r="P1592"/>
      <c r="Q1592" s="11"/>
    </row>
    <row r="1593" spans="2:17">
      <c r="B1593"/>
      <c r="C1593"/>
      <c r="D1593"/>
      <c r="E1593"/>
      <c r="F1593"/>
      <c r="G1593"/>
      <c r="H1593"/>
      <c r="I1593"/>
      <c r="J1593"/>
      <c r="K1593"/>
      <c r="L1593"/>
      <c r="M1593"/>
      <c r="N1593"/>
      <c r="O1593" s="11" t="str">
        <f t="shared" si="25"/>
        <v/>
      </c>
      <c r="P1593"/>
      <c r="Q1593" s="11"/>
    </row>
    <row r="1594" spans="2:17">
      <c r="B1594"/>
      <c r="C1594"/>
      <c r="D1594"/>
      <c r="E1594"/>
      <c r="F1594"/>
      <c r="G1594"/>
      <c r="H1594"/>
      <c r="I1594"/>
      <c r="J1594"/>
      <c r="K1594"/>
      <c r="L1594"/>
      <c r="M1594"/>
      <c r="N1594"/>
      <c r="O1594" s="11" t="str">
        <f t="shared" si="25"/>
        <v/>
      </c>
      <c r="P1594"/>
      <c r="Q1594" s="11"/>
    </row>
    <row r="1595" spans="2:17">
      <c r="B1595"/>
      <c r="C1595"/>
      <c r="D1595"/>
      <c r="E1595"/>
      <c r="F1595"/>
      <c r="G1595"/>
      <c r="H1595"/>
      <c r="I1595"/>
      <c r="J1595"/>
      <c r="K1595"/>
      <c r="L1595"/>
      <c r="M1595"/>
      <c r="N1595"/>
      <c r="O1595" s="11" t="str">
        <f t="shared" si="25"/>
        <v/>
      </c>
      <c r="P1595"/>
      <c r="Q1595" s="11"/>
    </row>
    <row r="1596" spans="2:17">
      <c r="B1596"/>
      <c r="C1596"/>
      <c r="D1596"/>
      <c r="E1596"/>
      <c r="F1596"/>
      <c r="G1596"/>
      <c r="H1596"/>
      <c r="I1596"/>
      <c r="J1596"/>
      <c r="K1596"/>
      <c r="L1596"/>
      <c r="M1596"/>
      <c r="N1596"/>
      <c r="O1596" s="11" t="str">
        <f t="shared" si="25"/>
        <v/>
      </c>
      <c r="P1596"/>
      <c r="Q1596" s="11"/>
    </row>
    <row r="1597" spans="2:17">
      <c r="B1597"/>
      <c r="C1597"/>
      <c r="D1597"/>
      <c r="E1597"/>
      <c r="F1597"/>
      <c r="G1597"/>
      <c r="H1597"/>
      <c r="I1597"/>
      <c r="J1597"/>
      <c r="K1597"/>
      <c r="L1597"/>
      <c r="M1597"/>
      <c r="N1597"/>
      <c r="O1597" s="11" t="str">
        <f t="shared" si="25"/>
        <v/>
      </c>
      <c r="P1597"/>
      <c r="Q1597" s="11"/>
    </row>
    <row r="1598" spans="2:17">
      <c r="B1598"/>
      <c r="C1598"/>
      <c r="D1598"/>
      <c r="E1598"/>
      <c r="F1598"/>
      <c r="G1598"/>
      <c r="H1598"/>
      <c r="I1598"/>
      <c r="J1598"/>
      <c r="K1598"/>
      <c r="L1598"/>
      <c r="M1598"/>
      <c r="N1598"/>
      <c r="O1598" s="11" t="str">
        <f t="shared" si="25"/>
        <v/>
      </c>
      <c r="P1598"/>
      <c r="Q1598" s="11"/>
    </row>
    <row r="1599" spans="2:17">
      <c r="B1599"/>
      <c r="C1599"/>
      <c r="D1599"/>
      <c r="E1599"/>
      <c r="F1599"/>
      <c r="G1599"/>
      <c r="H1599"/>
      <c r="I1599"/>
      <c r="J1599"/>
      <c r="K1599"/>
      <c r="L1599"/>
      <c r="M1599"/>
      <c r="N1599"/>
      <c r="O1599" s="11" t="str">
        <f t="shared" si="25"/>
        <v/>
      </c>
      <c r="P1599"/>
      <c r="Q1599" s="11"/>
    </row>
    <row r="1600" spans="2:17">
      <c r="B1600"/>
      <c r="C1600"/>
      <c r="D1600"/>
      <c r="E1600"/>
      <c r="F1600"/>
      <c r="G1600"/>
      <c r="H1600"/>
      <c r="I1600"/>
      <c r="J1600"/>
      <c r="K1600"/>
      <c r="L1600"/>
      <c r="M1600"/>
      <c r="N1600"/>
      <c r="O1600" s="11" t="str">
        <f t="shared" si="25"/>
        <v/>
      </c>
      <c r="P1600"/>
      <c r="Q1600" s="11"/>
    </row>
    <row r="1601" spans="2:17">
      <c r="B1601"/>
      <c r="C1601"/>
      <c r="D1601"/>
      <c r="E1601"/>
      <c r="F1601"/>
      <c r="G1601"/>
      <c r="H1601"/>
      <c r="I1601"/>
      <c r="J1601"/>
      <c r="K1601"/>
      <c r="L1601"/>
      <c r="M1601"/>
      <c r="N1601"/>
      <c r="O1601" s="11" t="str">
        <f t="shared" si="25"/>
        <v/>
      </c>
      <c r="P1601"/>
      <c r="Q1601" s="11"/>
    </row>
    <row r="1602" spans="2:17">
      <c r="B1602"/>
      <c r="C1602"/>
      <c r="D1602"/>
      <c r="E1602"/>
      <c r="F1602"/>
      <c r="G1602"/>
      <c r="H1602"/>
      <c r="I1602"/>
      <c r="J1602"/>
      <c r="K1602"/>
      <c r="L1602"/>
      <c r="M1602"/>
      <c r="N1602"/>
      <c r="O1602" s="11" t="str">
        <f t="shared" si="25"/>
        <v/>
      </c>
      <c r="P1602"/>
      <c r="Q1602" s="11"/>
    </row>
    <row r="1603" spans="2:17">
      <c r="B1603"/>
      <c r="C1603"/>
      <c r="D1603"/>
      <c r="E1603"/>
      <c r="F1603"/>
      <c r="G1603"/>
      <c r="H1603"/>
      <c r="I1603"/>
      <c r="J1603"/>
      <c r="K1603"/>
      <c r="L1603"/>
      <c r="M1603"/>
      <c r="N1603"/>
      <c r="O1603" s="11" t="str">
        <f t="shared" si="25"/>
        <v/>
      </c>
      <c r="P1603"/>
      <c r="Q1603" s="11"/>
    </row>
    <row r="1604" spans="2:17">
      <c r="B1604"/>
      <c r="C1604"/>
      <c r="D1604"/>
      <c r="E1604"/>
      <c r="F1604"/>
      <c r="G1604"/>
      <c r="H1604"/>
      <c r="I1604"/>
      <c r="J1604"/>
      <c r="K1604"/>
      <c r="L1604"/>
      <c r="M1604"/>
      <c r="N1604"/>
      <c r="O1604" s="11" t="str">
        <f t="shared" si="25"/>
        <v/>
      </c>
      <c r="P1604"/>
      <c r="Q1604" s="11"/>
    </row>
    <row r="1605" spans="2:17">
      <c r="B1605"/>
      <c r="C1605"/>
      <c r="D1605"/>
      <c r="E1605"/>
      <c r="F1605"/>
      <c r="G1605"/>
      <c r="H1605"/>
      <c r="I1605"/>
      <c r="J1605"/>
      <c r="K1605"/>
      <c r="L1605"/>
      <c r="M1605"/>
      <c r="N1605"/>
      <c r="O1605" s="11" t="str">
        <f t="shared" si="25"/>
        <v/>
      </c>
      <c r="P1605"/>
      <c r="Q1605" s="11"/>
    </row>
    <row r="1606" spans="2:17">
      <c r="B1606"/>
      <c r="C1606"/>
      <c r="D1606"/>
      <c r="E1606"/>
      <c r="F1606"/>
      <c r="G1606"/>
      <c r="H1606"/>
      <c r="I1606"/>
      <c r="J1606"/>
      <c r="K1606"/>
      <c r="L1606"/>
      <c r="M1606"/>
      <c r="N1606"/>
      <c r="O1606" s="11" t="str">
        <f t="shared" si="25"/>
        <v/>
      </c>
      <c r="P1606"/>
      <c r="Q1606" s="11"/>
    </row>
    <row r="1607" spans="2:17">
      <c r="B1607"/>
      <c r="C1607"/>
      <c r="D1607"/>
      <c r="E1607"/>
      <c r="F1607"/>
      <c r="G1607"/>
      <c r="H1607"/>
      <c r="I1607"/>
      <c r="J1607"/>
      <c r="K1607"/>
      <c r="L1607"/>
      <c r="M1607"/>
      <c r="N1607"/>
      <c r="O1607" s="11" t="str">
        <f t="shared" si="25"/>
        <v/>
      </c>
      <c r="P1607"/>
      <c r="Q1607" s="11"/>
    </row>
    <row r="1608" spans="2:17">
      <c r="B1608"/>
      <c r="C1608"/>
      <c r="D1608"/>
      <c r="E1608"/>
      <c r="F1608"/>
      <c r="G1608"/>
      <c r="H1608"/>
      <c r="I1608"/>
      <c r="J1608"/>
      <c r="K1608"/>
      <c r="L1608"/>
      <c r="M1608"/>
      <c r="N1608"/>
      <c r="O1608" s="11" t="str">
        <f t="shared" si="25"/>
        <v/>
      </c>
      <c r="P1608"/>
      <c r="Q1608" s="11"/>
    </row>
    <row r="1609" spans="2:17">
      <c r="B1609"/>
      <c r="C1609"/>
      <c r="D1609"/>
      <c r="E1609"/>
      <c r="F1609"/>
      <c r="G1609"/>
      <c r="H1609"/>
      <c r="I1609"/>
      <c r="J1609"/>
      <c r="K1609"/>
      <c r="L1609"/>
      <c r="M1609"/>
      <c r="N1609"/>
      <c r="O1609" s="11" t="str">
        <f t="shared" si="25"/>
        <v/>
      </c>
      <c r="P1609"/>
      <c r="Q1609" s="11"/>
    </row>
    <row r="1610" spans="2:17">
      <c r="B1610"/>
      <c r="C1610"/>
      <c r="D1610"/>
      <c r="E1610"/>
      <c r="F1610"/>
      <c r="G1610"/>
      <c r="H1610"/>
      <c r="I1610"/>
      <c r="J1610"/>
      <c r="K1610"/>
      <c r="L1610"/>
      <c r="M1610"/>
      <c r="N1610"/>
      <c r="O1610" s="11" t="str">
        <f t="shared" si="25"/>
        <v/>
      </c>
      <c r="P1610"/>
      <c r="Q1610" s="11"/>
    </row>
    <row r="1611" spans="2:17">
      <c r="B1611"/>
      <c r="C1611"/>
      <c r="D1611"/>
      <c r="E1611"/>
      <c r="F1611"/>
      <c r="G1611"/>
      <c r="H1611"/>
      <c r="I1611"/>
      <c r="J1611"/>
      <c r="K1611"/>
      <c r="L1611"/>
      <c r="M1611"/>
      <c r="N1611"/>
      <c r="O1611" s="11" t="str">
        <f t="shared" si="25"/>
        <v/>
      </c>
      <c r="P1611"/>
      <c r="Q1611" s="11"/>
    </row>
    <row r="1612" spans="2:17">
      <c r="B1612"/>
      <c r="C1612"/>
      <c r="D1612"/>
      <c r="E1612"/>
      <c r="F1612"/>
      <c r="G1612"/>
      <c r="H1612"/>
      <c r="I1612"/>
      <c r="J1612"/>
      <c r="K1612"/>
      <c r="L1612"/>
      <c r="M1612"/>
      <c r="N1612"/>
      <c r="O1612" s="11" t="str">
        <f t="shared" si="25"/>
        <v/>
      </c>
      <c r="P1612"/>
      <c r="Q1612" s="11"/>
    </row>
    <row r="1613" spans="2:17">
      <c r="B1613"/>
      <c r="C1613"/>
      <c r="D1613"/>
      <c r="E1613"/>
      <c r="F1613"/>
      <c r="G1613"/>
      <c r="H1613"/>
      <c r="I1613"/>
      <c r="J1613"/>
      <c r="K1613"/>
      <c r="L1613"/>
      <c r="M1613"/>
      <c r="N1613"/>
      <c r="O1613" s="11" t="str">
        <f t="shared" si="25"/>
        <v/>
      </c>
      <c r="P1613"/>
      <c r="Q1613" s="11"/>
    </row>
    <row r="1614" spans="2:17">
      <c r="B1614"/>
      <c r="C1614"/>
      <c r="D1614"/>
      <c r="E1614"/>
      <c r="F1614"/>
      <c r="G1614"/>
      <c r="H1614"/>
      <c r="I1614"/>
      <c r="J1614"/>
      <c r="K1614"/>
      <c r="L1614"/>
      <c r="M1614"/>
      <c r="N1614"/>
      <c r="O1614" s="11" t="str">
        <f t="shared" si="25"/>
        <v/>
      </c>
      <c r="P1614"/>
      <c r="Q1614" s="11"/>
    </row>
    <row r="1615" spans="2:17">
      <c r="B1615"/>
      <c r="C1615"/>
      <c r="D1615"/>
      <c r="E1615"/>
      <c r="F1615"/>
      <c r="G1615"/>
      <c r="H1615"/>
      <c r="I1615"/>
      <c r="J1615"/>
      <c r="K1615"/>
      <c r="L1615"/>
      <c r="M1615"/>
      <c r="N1615"/>
      <c r="O1615" s="11" t="str">
        <f t="shared" si="25"/>
        <v/>
      </c>
      <c r="P1615"/>
      <c r="Q1615" s="11"/>
    </row>
    <row r="1616" spans="2:17">
      <c r="B1616"/>
      <c r="C1616"/>
      <c r="D1616"/>
      <c r="E1616"/>
      <c r="F1616"/>
      <c r="G1616"/>
      <c r="H1616"/>
      <c r="I1616"/>
      <c r="J1616"/>
      <c r="K1616"/>
      <c r="L1616"/>
      <c r="M1616"/>
      <c r="N1616"/>
      <c r="O1616" s="11" t="str">
        <f t="shared" si="25"/>
        <v/>
      </c>
      <c r="P1616"/>
      <c r="Q1616" s="11"/>
    </row>
    <row r="1617" spans="2:17">
      <c r="B1617"/>
      <c r="C1617"/>
      <c r="D1617"/>
      <c r="E1617"/>
      <c r="F1617"/>
      <c r="G1617"/>
      <c r="H1617"/>
      <c r="I1617"/>
      <c r="J1617"/>
      <c r="K1617"/>
      <c r="L1617"/>
      <c r="M1617"/>
      <c r="N1617"/>
      <c r="O1617" s="11" t="str">
        <f t="shared" si="25"/>
        <v/>
      </c>
      <c r="P1617"/>
      <c r="Q1617" s="11"/>
    </row>
    <row r="1618" spans="2:17">
      <c r="B1618"/>
      <c r="C1618"/>
      <c r="D1618"/>
      <c r="E1618"/>
      <c r="F1618"/>
      <c r="G1618"/>
      <c r="H1618"/>
      <c r="I1618"/>
      <c r="J1618"/>
      <c r="K1618"/>
      <c r="L1618"/>
      <c r="M1618"/>
      <c r="N1618"/>
      <c r="O1618" s="11" t="str">
        <f t="shared" si="25"/>
        <v/>
      </c>
      <c r="P1618"/>
      <c r="Q1618" s="11"/>
    </row>
    <row r="1619" spans="2:17">
      <c r="B1619"/>
      <c r="C1619"/>
      <c r="D1619"/>
      <c r="E1619"/>
      <c r="F1619"/>
      <c r="G1619"/>
      <c r="H1619"/>
      <c r="I1619"/>
      <c r="J1619"/>
      <c r="K1619"/>
      <c r="L1619"/>
      <c r="M1619"/>
      <c r="N1619"/>
      <c r="O1619" s="11" t="str">
        <f t="shared" si="25"/>
        <v/>
      </c>
      <c r="P1619"/>
      <c r="Q1619" s="11"/>
    </row>
    <row r="1620" spans="2:17">
      <c r="B1620"/>
      <c r="C1620"/>
      <c r="D1620"/>
      <c r="E1620"/>
      <c r="F1620"/>
      <c r="G1620"/>
      <c r="H1620"/>
      <c r="I1620"/>
      <c r="J1620"/>
      <c r="K1620"/>
      <c r="L1620"/>
      <c r="M1620"/>
      <c r="N1620"/>
      <c r="O1620" s="11" t="str">
        <f t="shared" si="25"/>
        <v/>
      </c>
      <c r="P1620"/>
      <c r="Q1620" s="11"/>
    </row>
    <row r="1621" spans="2:17">
      <c r="B1621"/>
      <c r="C1621"/>
      <c r="D1621"/>
      <c r="E1621"/>
      <c r="F1621"/>
      <c r="G1621"/>
      <c r="H1621"/>
      <c r="I1621"/>
      <c r="J1621"/>
      <c r="K1621"/>
      <c r="L1621"/>
      <c r="M1621"/>
      <c r="N1621"/>
      <c r="O1621" s="11" t="str">
        <f t="shared" si="25"/>
        <v/>
      </c>
      <c r="P1621"/>
      <c r="Q1621" s="11"/>
    </row>
    <row r="1622" spans="2:17">
      <c r="B1622"/>
      <c r="C1622"/>
      <c r="D1622"/>
      <c r="E1622"/>
      <c r="F1622"/>
      <c r="G1622"/>
      <c r="H1622"/>
      <c r="I1622"/>
      <c r="J1622"/>
      <c r="K1622"/>
      <c r="L1622"/>
      <c r="M1622"/>
      <c r="N1622"/>
      <c r="O1622" s="11" t="str">
        <f t="shared" ref="O1622:O1685" si="26">IFERROR(RATE(2033-2026,,-G1622,N1622),"")</f>
        <v/>
      </c>
      <c r="P1622"/>
      <c r="Q1622" s="11"/>
    </row>
    <row r="1623" spans="2:17">
      <c r="B1623"/>
      <c r="C1623"/>
      <c r="D1623"/>
      <c r="E1623"/>
      <c r="F1623"/>
      <c r="G1623"/>
      <c r="H1623"/>
      <c r="I1623"/>
      <c r="J1623"/>
      <c r="K1623"/>
      <c r="L1623"/>
      <c r="M1623"/>
      <c r="N1623"/>
      <c r="O1623" s="11" t="str">
        <f t="shared" si="26"/>
        <v/>
      </c>
      <c r="P1623"/>
      <c r="Q1623" s="11"/>
    </row>
    <row r="1624" spans="2:17">
      <c r="B1624"/>
      <c r="C1624"/>
      <c r="D1624"/>
      <c r="E1624"/>
      <c r="F1624"/>
      <c r="G1624"/>
      <c r="H1624"/>
      <c r="I1624"/>
      <c r="J1624"/>
      <c r="K1624"/>
      <c r="L1624"/>
      <c r="M1624"/>
      <c r="N1624"/>
      <c r="O1624" s="11" t="str">
        <f t="shared" si="26"/>
        <v/>
      </c>
      <c r="P1624"/>
      <c r="Q1624" s="11"/>
    </row>
    <row r="1625" spans="2:17">
      <c r="B1625"/>
      <c r="C1625"/>
      <c r="D1625"/>
      <c r="E1625"/>
      <c r="F1625"/>
      <c r="G1625"/>
      <c r="H1625"/>
      <c r="I1625"/>
      <c r="J1625"/>
      <c r="K1625"/>
      <c r="L1625"/>
      <c r="M1625"/>
      <c r="N1625"/>
      <c r="O1625" s="11" t="str">
        <f t="shared" si="26"/>
        <v/>
      </c>
      <c r="P1625"/>
      <c r="Q1625" s="11"/>
    </row>
    <row r="1626" spans="2:17">
      <c r="B1626"/>
      <c r="C1626"/>
      <c r="D1626"/>
      <c r="E1626"/>
      <c r="F1626"/>
      <c r="G1626"/>
      <c r="H1626"/>
      <c r="I1626"/>
      <c r="J1626"/>
      <c r="K1626"/>
      <c r="L1626"/>
      <c r="M1626"/>
      <c r="N1626"/>
      <c r="O1626" s="11" t="str">
        <f t="shared" si="26"/>
        <v/>
      </c>
      <c r="P1626"/>
      <c r="Q1626" s="11"/>
    </row>
    <row r="1627" spans="2:17">
      <c r="B1627"/>
      <c r="C1627"/>
      <c r="D1627"/>
      <c r="E1627"/>
      <c r="F1627"/>
      <c r="G1627"/>
      <c r="H1627"/>
      <c r="I1627"/>
      <c r="J1627"/>
      <c r="K1627"/>
      <c r="L1627"/>
      <c r="M1627"/>
      <c r="N1627"/>
      <c r="O1627" s="11" t="str">
        <f t="shared" si="26"/>
        <v/>
      </c>
      <c r="P1627"/>
      <c r="Q1627" s="11"/>
    </row>
    <row r="1628" spans="2:17">
      <c r="B1628"/>
      <c r="C1628"/>
      <c r="D1628"/>
      <c r="E1628"/>
      <c r="F1628"/>
      <c r="G1628"/>
      <c r="H1628"/>
      <c r="I1628"/>
      <c r="J1628"/>
      <c r="K1628"/>
      <c r="L1628"/>
      <c r="M1628"/>
      <c r="N1628"/>
      <c r="O1628" s="11" t="str">
        <f t="shared" si="26"/>
        <v/>
      </c>
      <c r="P1628"/>
      <c r="Q1628" s="11"/>
    </row>
    <row r="1629" spans="2:17">
      <c r="B1629"/>
      <c r="C1629"/>
      <c r="D1629"/>
      <c r="E1629"/>
      <c r="F1629"/>
      <c r="G1629"/>
      <c r="H1629"/>
      <c r="I1629"/>
      <c r="J1629"/>
      <c r="K1629"/>
      <c r="L1629"/>
      <c r="M1629"/>
      <c r="N1629"/>
      <c r="O1629" s="11" t="str">
        <f t="shared" si="26"/>
        <v/>
      </c>
      <c r="P1629"/>
      <c r="Q1629" s="11"/>
    </row>
    <row r="1630" spans="2:17">
      <c r="B1630"/>
      <c r="C1630"/>
      <c r="D1630"/>
      <c r="E1630"/>
      <c r="F1630"/>
      <c r="G1630"/>
      <c r="H1630"/>
      <c r="I1630"/>
      <c r="J1630"/>
      <c r="K1630"/>
      <c r="L1630"/>
      <c r="M1630"/>
      <c r="N1630"/>
      <c r="O1630" s="11" t="str">
        <f t="shared" si="26"/>
        <v/>
      </c>
      <c r="P1630"/>
      <c r="Q1630" s="11"/>
    </row>
    <row r="1631" spans="2:17">
      <c r="B1631"/>
      <c r="C1631"/>
      <c r="D1631"/>
      <c r="E1631"/>
      <c r="F1631"/>
      <c r="G1631"/>
      <c r="H1631"/>
      <c r="I1631"/>
      <c r="J1631"/>
      <c r="K1631"/>
      <c r="L1631"/>
      <c r="M1631"/>
      <c r="N1631"/>
      <c r="O1631" s="11" t="str">
        <f t="shared" si="26"/>
        <v/>
      </c>
      <c r="P1631"/>
      <c r="Q1631" s="11"/>
    </row>
    <row r="1632" spans="2:17">
      <c r="B1632"/>
      <c r="C1632"/>
      <c r="D1632"/>
      <c r="E1632"/>
      <c r="F1632"/>
      <c r="G1632"/>
      <c r="H1632"/>
      <c r="I1632"/>
      <c r="J1632"/>
      <c r="K1632"/>
      <c r="L1632"/>
      <c r="M1632"/>
      <c r="N1632"/>
      <c r="O1632" s="11" t="str">
        <f t="shared" si="26"/>
        <v/>
      </c>
      <c r="P1632"/>
      <c r="Q1632" s="11"/>
    </row>
    <row r="1633" spans="2:17">
      <c r="B1633"/>
      <c r="C1633"/>
      <c r="D1633"/>
      <c r="E1633"/>
      <c r="F1633"/>
      <c r="G1633"/>
      <c r="H1633"/>
      <c r="I1633"/>
      <c r="J1633"/>
      <c r="K1633"/>
      <c r="L1633"/>
      <c r="M1633"/>
      <c r="N1633"/>
      <c r="O1633" s="11" t="str">
        <f t="shared" si="26"/>
        <v/>
      </c>
      <c r="P1633"/>
      <c r="Q1633" s="11"/>
    </row>
    <row r="1634" spans="2:17">
      <c r="B1634"/>
      <c r="C1634"/>
      <c r="D1634"/>
      <c r="E1634"/>
      <c r="F1634"/>
      <c r="G1634"/>
      <c r="H1634"/>
      <c r="I1634"/>
      <c r="J1634"/>
      <c r="K1634"/>
      <c r="L1634"/>
      <c r="M1634"/>
      <c r="N1634"/>
      <c r="O1634" s="11" t="str">
        <f t="shared" si="26"/>
        <v/>
      </c>
      <c r="P1634"/>
      <c r="Q1634" s="11"/>
    </row>
    <row r="1635" spans="2:17">
      <c r="B1635"/>
      <c r="C1635"/>
      <c r="D1635"/>
      <c r="E1635"/>
      <c r="F1635"/>
      <c r="G1635"/>
      <c r="H1635"/>
      <c r="I1635"/>
      <c r="J1635"/>
      <c r="K1635"/>
      <c r="L1635"/>
      <c r="M1635"/>
      <c r="N1635"/>
      <c r="O1635" s="11" t="str">
        <f t="shared" si="26"/>
        <v/>
      </c>
      <c r="P1635"/>
      <c r="Q1635" s="11"/>
    </row>
    <row r="1636" spans="2:17">
      <c r="B1636"/>
      <c r="C1636"/>
      <c r="D1636"/>
      <c r="E1636"/>
      <c r="F1636"/>
      <c r="G1636"/>
      <c r="H1636"/>
      <c r="I1636"/>
      <c r="J1636"/>
      <c r="K1636"/>
      <c r="L1636"/>
      <c r="M1636"/>
      <c r="N1636"/>
      <c r="O1636" s="11" t="str">
        <f t="shared" si="26"/>
        <v/>
      </c>
      <c r="P1636"/>
      <c r="Q1636" s="11"/>
    </row>
    <row r="1637" spans="2:17">
      <c r="B1637"/>
      <c r="C1637"/>
      <c r="D1637"/>
      <c r="E1637"/>
      <c r="F1637"/>
      <c r="G1637"/>
      <c r="H1637"/>
      <c r="I1637"/>
      <c r="J1637"/>
      <c r="K1637"/>
      <c r="L1637"/>
      <c r="M1637"/>
      <c r="N1637"/>
      <c r="O1637" s="11" t="str">
        <f t="shared" si="26"/>
        <v/>
      </c>
      <c r="P1637"/>
      <c r="Q1637" s="11"/>
    </row>
    <row r="1638" spans="2:17">
      <c r="B1638"/>
      <c r="C1638"/>
      <c r="D1638"/>
      <c r="E1638"/>
      <c r="F1638"/>
      <c r="G1638"/>
      <c r="H1638"/>
      <c r="I1638"/>
      <c r="J1638"/>
      <c r="K1638"/>
      <c r="L1638"/>
      <c r="M1638"/>
      <c r="N1638"/>
      <c r="O1638" s="11" t="str">
        <f t="shared" si="26"/>
        <v/>
      </c>
      <c r="P1638"/>
      <c r="Q1638" s="11"/>
    </row>
    <row r="1639" spans="2:17">
      <c r="B1639"/>
      <c r="C1639"/>
      <c r="D1639"/>
      <c r="E1639"/>
      <c r="F1639"/>
      <c r="G1639"/>
      <c r="H1639"/>
      <c r="I1639"/>
      <c r="J1639"/>
      <c r="K1639"/>
      <c r="L1639"/>
      <c r="M1639"/>
      <c r="N1639"/>
      <c r="O1639" s="11" t="str">
        <f t="shared" si="26"/>
        <v/>
      </c>
      <c r="P1639"/>
      <c r="Q1639" s="11"/>
    </row>
    <row r="1640" spans="2:17">
      <c r="B1640"/>
      <c r="C1640"/>
      <c r="D1640"/>
      <c r="E1640"/>
      <c r="F1640"/>
      <c r="G1640"/>
      <c r="H1640"/>
      <c r="I1640"/>
      <c r="J1640"/>
      <c r="K1640"/>
      <c r="L1640"/>
      <c r="M1640"/>
      <c r="N1640"/>
      <c r="O1640" s="11" t="str">
        <f t="shared" si="26"/>
        <v/>
      </c>
      <c r="P1640"/>
      <c r="Q1640" s="11"/>
    </row>
    <row r="1641" spans="2:17">
      <c r="B1641"/>
      <c r="C1641"/>
      <c r="D1641"/>
      <c r="E1641"/>
      <c r="F1641"/>
      <c r="G1641"/>
      <c r="H1641"/>
      <c r="I1641"/>
      <c r="J1641"/>
      <c r="K1641"/>
      <c r="L1641"/>
      <c r="M1641"/>
      <c r="N1641"/>
      <c r="O1641" s="11" t="str">
        <f t="shared" si="26"/>
        <v/>
      </c>
      <c r="P1641"/>
      <c r="Q1641" s="11"/>
    </row>
    <row r="1642" spans="2:17">
      <c r="B1642"/>
      <c r="C1642"/>
      <c r="D1642"/>
      <c r="E1642"/>
      <c r="F1642"/>
      <c r="G1642"/>
      <c r="H1642"/>
      <c r="I1642"/>
      <c r="J1642"/>
      <c r="K1642"/>
      <c r="L1642"/>
      <c r="M1642"/>
      <c r="N1642"/>
      <c r="O1642" s="11" t="str">
        <f t="shared" si="26"/>
        <v/>
      </c>
      <c r="P1642"/>
      <c r="Q1642" s="11"/>
    </row>
    <row r="1643" spans="2:17">
      <c r="B1643"/>
      <c r="C1643"/>
      <c r="D1643"/>
      <c r="E1643"/>
      <c r="F1643"/>
      <c r="G1643"/>
      <c r="H1643"/>
      <c r="I1643"/>
      <c r="J1643"/>
      <c r="K1643"/>
      <c r="L1643"/>
      <c r="M1643"/>
      <c r="N1643"/>
      <c r="O1643" s="11" t="str">
        <f t="shared" si="26"/>
        <v/>
      </c>
      <c r="P1643"/>
      <c r="Q1643" s="11"/>
    </row>
    <row r="1644" spans="2:17">
      <c r="B1644"/>
      <c r="C1644"/>
      <c r="D1644"/>
      <c r="E1644"/>
      <c r="F1644"/>
      <c r="G1644"/>
      <c r="H1644"/>
      <c r="I1644"/>
      <c r="J1644"/>
      <c r="K1644"/>
      <c r="L1644"/>
      <c r="M1644"/>
      <c r="N1644"/>
      <c r="O1644" s="11" t="str">
        <f t="shared" si="26"/>
        <v/>
      </c>
      <c r="P1644"/>
      <c r="Q1644" s="11"/>
    </row>
    <row r="1645" spans="2:17">
      <c r="B1645"/>
      <c r="C1645"/>
      <c r="D1645"/>
      <c r="E1645"/>
      <c r="F1645"/>
      <c r="G1645"/>
      <c r="H1645"/>
      <c r="I1645"/>
      <c r="J1645"/>
      <c r="K1645"/>
      <c r="L1645"/>
      <c r="M1645"/>
      <c r="N1645"/>
      <c r="O1645" s="11" t="str">
        <f t="shared" si="26"/>
        <v/>
      </c>
      <c r="P1645"/>
      <c r="Q1645" s="11"/>
    </row>
    <row r="1646" spans="2:17">
      <c r="B1646"/>
      <c r="C1646"/>
      <c r="D1646"/>
      <c r="E1646"/>
      <c r="F1646"/>
      <c r="G1646"/>
      <c r="H1646"/>
      <c r="I1646"/>
      <c r="J1646"/>
      <c r="K1646"/>
      <c r="L1646"/>
      <c r="M1646"/>
      <c r="N1646"/>
      <c r="O1646" s="11" t="str">
        <f t="shared" si="26"/>
        <v/>
      </c>
      <c r="P1646"/>
      <c r="Q1646" s="11"/>
    </row>
    <row r="1647" spans="2:17">
      <c r="B1647"/>
      <c r="C1647"/>
      <c r="D1647"/>
      <c r="E1647"/>
      <c r="F1647"/>
      <c r="G1647"/>
      <c r="H1647"/>
      <c r="I1647"/>
      <c r="J1647"/>
      <c r="K1647"/>
      <c r="L1647"/>
      <c r="M1647"/>
      <c r="N1647"/>
      <c r="O1647" s="11" t="str">
        <f t="shared" si="26"/>
        <v/>
      </c>
      <c r="P1647"/>
      <c r="Q1647" s="11"/>
    </row>
    <row r="1648" spans="2:17">
      <c r="B1648"/>
      <c r="C1648"/>
      <c r="D1648"/>
      <c r="E1648"/>
      <c r="F1648"/>
      <c r="G1648"/>
      <c r="H1648"/>
      <c r="I1648"/>
      <c r="J1648"/>
      <c r="K1648"/>
      <c r="L1648"/>
      <c r="M1648"/>
      <c r="N1648"/>
      <c r="O1648" s="11" t="str">
        <f t="shared" si="26"/>
        <v/>
      </c>
      <c r="P1648"/>
      <c r="Q1648" s="11"/>
    </row>
    <row r="1649" spans="2:17">
      <c r="B1649"/>
      <c r="C1649"/>
      <c r="D1649"/>
      <c r="E1649"/>
      <c r="F1649"/>
      <c r="G1649"/>
      <c r="H1649"/>
      <c r="I1649"/>
      <c r="J1649"/>
      <c r="K1649"/>
      <c r="L1649"/>
      <c r="M1649"/>
      <c r="N1649"/>
      <c r="O1649" s="11" t="str">
        <f t="shared" si="26"/>
        <v/>
      </c>
      <c r="P1649"/>
      <c r="Q1649" s="11"/>
    </row>
    <row r="1650" spans="2:17">
      <c r="B1650"/>
      <c r="C1650"/>
      <c r="D1650"/>
      <c r="E1650"/>
      <c r="F1650"/>
      <c r="G1650"/>
      <c r="H1650"/>
      <c r="I1650"/>
      <c r="J1650"/>
      <c r="K1650"/>
      <c r="L1650"/>
      <c r="M1650"/>
      <c r="N1650"/>
      <c r="O1650" s="11" t="str">
        <f t="shared" si="26"/>
        <v/>
      </c>
      <c r="P1650"/>
      <c r="Q1650" s="11"/>
    </row>
    <row r="1651" spans="2:17">
      <c r="B1651"/>
      <c r="C1651"/>
      <c r="D1651"/>
      <c r="E1651"/>
      <c r="F1651"/>
      <c r="G1651"/>
      <c r="H1651"/>
      <c r="I1651"/>
      <c r="J1651"/>
      <c r="K1651"/>
      <c r="L1651"/>
      <c r="M1651"/>
      <c r="N1651"/>
      <c r="O1651" s="11" t="str">
        <f t="shared" si="26"/>
        <v/>
      </c>
      <c r="P1651"/>
      <c r="Q1651" s="11"/>
    </row>
    <row r="1652" spans="2:17">
      <c r="B1652"/>
      <c r="C1652"/>
      <c r="D1652"/>
      <c r="E1652"/>
      <c r="F1652"/>
      <c r="G1652"/>
      <c r="H1652"/>
      <c r="I1652"/>
      <c r="J1652"/>
      <c r="K1652"/>
      <c r="L1652"/>
      <c r="M1652"/>
      <c r="N1652"/>
      <c r="O1652" s="11" t="str">
        <f t="shared" si="26"/>
        <v/>
      </c>
      <c r="P1652"/>
      <c r="Q1652" s="11"/>
    </row>
    <row r="1653" spans="2:17">
      <c r="B1653"/>
      <c r="C1653"/>
      <c r="D1653"/>
      <c r="E1653"/>
      <c r="F1653"/>
      <c r="G1653"/>
      <c r="H1653"/>
      <c r="I1653"/>
      <c r="J1653"/>
      <c r="K1653"/>
      <c r="L1653"/>
      <c r="M1653"/>
      <c r="N1653"/>
      <c r="O1653" s="11" t="str">
        <f t="shared" si="26"/>
        <v/>
      </c>
      <c r="P1653"/>
      <c r="Q1653" s="11"/>
    </row>
    <row r="1654" spans="2:17">
      <c r="B1654"/>
      <c r="C1654"/>
      <c r="D1654"/>
      <c r="E1654"/>
      <c r="F1654"/>
      <c r="G1654"/>
      <c r="H1654"/>
      <c r="I1654"/>
      <c r="J1654"/>
      <c r="K1654"/>
      <c r="L1654"/>
      <c r="M1654"/>
      <c r="N1654"/>
      <c r="O1654" s="11" t="str">
        <f t="shared" si="26"/>
        <v/>
      </c>
      <c r="P1654"/>
      <c r="Q1654" s="11"/>
    </row>
    <row r="1655" spans="2:17">
      <c r="B1655"/>
      <c r="C1655"/>
      <c r="D1655"/>
      <c r="E1655"/>
      <c r="F1655"/>
      <c r="G1655"/>
      <c r="H1655"/>
      <c r="I1655"/>
      <c r="J1655"/>
      <c r="K1655"/>
      <c r="L1655"/>
      <c r="M1655"/>
      <c r="N1655"/>
      <c r="O1655" s="11" t="str">
        <f t="shared" si="26"/>
        <v/>
      </c>
      <c r="P1655"/>
      <c r="Q1655" s="11"/>
    </row>
    <row r="1656" spans="2:17">
      <c r="B1656"/>
      <c r="C1656"/>
      <c r="D1656"/>
      <c r="E1656"/>
      <c r="F1656"/>
      <c r="G1656"/>
      <c r="H1656"/>
      <c r="I1656"/>
      <c r="J1656"/>
      <c r="K1656"/>
      <c r="L1656"/>
      <c r="M1656"/>
      <c r="N1656"/>
      <c r="O1656" s="11" t="str">
        <f t="shared" si="26"/>
        <v/>
      </c>
      <c r="P1656"/>
      <c r="Q1656" s="11"/>
    </row>
    <row r="1657" spans="2:17">
      <c r="B1657"/>
      <c r="C1657"/>
      <c r="D1657"/>
      <c r="E1657"/>
      <c r="F1657"/>
      <c r="G1657"/>
      <c r="H1657"/>
      <c r="I1657"/>
      <c r="J1657"/>
      <c r="K1657"/>
      <c r="L1657"/>
      <c r="M1657"/>
      <c r="N1657"/>
      <c r="O1657" s="11" t="str">
        <f t="shared" si="26"/>
        <v/>
      </c>
      <c r="P1657"/>
      <c r="Q1657" s="11"/>
    </row>
    <row r="1658" spans="2:17">
      <c r="B1658"/>
      <c r="C1658"/>
      <c r="D1658"/>
      <c r="E1658"/>
      <c r="F1658"/>
      <c r="G1658"/>
      <c r="H1658"/>
      <c r="I1658"/>
      <c r="J1658"/>
      <c r="K1658"/>
      <c r="L1658"/>
      <c r="M1658"/>
      <c r="N1658"/>
      <c r="O1658" s="11" t="str">
        <f t="shared" si="26"/>
        <v/>
      </c>
      <c r="P1658"/>
      <c r="Q1658" s="11"/>
    </row>
    <row r="1659" spans="2:17">
      <c r="B1659"/>
      <c r="C1659"/>
      <c r="D1659"/>
      <c r="E1659"/>
      <c r="F1659"/>
      <c r="G1659"/>
      <c r="H1659"/>
      <c r="I1659"/>
      <c r="J1659"/>
      <c r="K1659"/>
      <c r="L1659"/>
      <c r="M1659"/>
      <c r="N1659"/>
      <c r="O1659" s="11" t="str">
        <f t="shared" si="26"/>
        <v/>
      </c>
      <c r="P1659"/>
      <c r="Q1659" s="11"/>
    </row>
    <row r="1660" spans="2:17">
      <c r="B1660"/>
      <c r="C1660"/>
      <c r="D1660"/>
      <c r="E1660"/>
      <c r="F1660"/>
      <c r="G1660"/>
      <c r="H1660"/>
      <c r="I1660"/>
      <c r="J1660"/>
      <c r="K1660"/>
      <c r="L1660"/>
      <c r="M1660"/>
      <c r="N1660"/>
      <c r="O1660" s="11" t="str">
        <f t="shared" si="26"/>
        <v/>
      </c>
      <c r="P1660"/>
      <c r="Q1660" s="11"/>
    </row>
    <row r="1661" spans="2:17">
      <c r="B1661"/>
      <c r="C1661"/>
      <c r="D1661"/>
      <c r="E1661"/>
      <c r="F1661"/>
      <c r="G1661"/>
      <c r="H1661"/>
      <c r="I1661"/>
      <c r="J1661"/>
      <c r="K1661"/>
      <c r="L1661"/>
      <c r="M1661"/>
      <c r="N1661"/>
      <c r="O1661" s="11" t="str">
        <f t="shared" si="26"/>
        <v/>
      </c>
      <c r="P1661"/>
      <c r="Q1661" s="11"/>
    </row>
    <row r="1662" spans="2:17">
      <c r="B1662"/>
      <c r="C1662"/>
      <c r="D1662"/>
      <c r="E1662"/>
      <c r="F1662"/>
      <c r="G1662"/>
      <c r="H1662"/>
      <c r="I1662"/>
      <c r="J1662"/>
      <c r="K1662"/>
      <c r="L1662"/>
      <c r="M1662"/>
      <c r="N1662"/>
      <c r="O1662" s="11" t="str">
        <f t="shared" si="26"/>
        <v/>
      </c>
      <c r="P1662"/>
      <c r="Q1662" s="11"/>
    </row>
    <row r="1663" spans="2:17">
      <c r="B1663"/>
      <c r="C1663"/>
      <c r="D1663"/>
      <c r="E1663"/>
      <c r="F1663"/>
      <c r="G1663"/>
      <c r="H1663"/>
      <c r="I1663"/>
      <c r="J1663"/>
      <c r="K1663"/>
      <c r="L1663"/>
      <c r="M1663"/>
      <c r="N1663"/>
      <c r="O1663" s="11" t="str">
        <f t="shared" si="26"/>
        <v/>
      </c>
      <c r="P1663"/>
      <c r="Q1663" s="11"/>
    </row>
    <row r="1664" spans="2:17">
      <c r="B1664"/>
      <c r="C1664"/>
      <c r="D1664"/>
      <c r="E1664"/>
      <c r="F1664"/>
      <c r="G1664"/>
      <c r="H1664"/>
      <c r="I1664"/>
      <c r="J1664"/>
      <c r="K1664"/>
      <c r="L1664"/>
      <c r="M1664"/>
      <c r="N1664"/>
      <c r="O1664" s="11" t="str">
        <f t="shared" si="26"/>
        <v/>
      </c>
      <c r="P1664"/>
      <c r="Q1664" s="11"/>
    </row>
    <row r="1665" spans="2:17">
      <c r="B1665"/>
      <c r="C1665"/>
      <c r="D1665"/>
      <c r="E1665"/>
      <c r="F1665"/>
      <c r="G1665"/>
      <c r="H1665"/>
      <c r="I1665"/>
      <c r="J1665"/>
      <c r="K1665"/>
      <c r="L1665"/>
      <c r="M1665"/>
      <c r="N1665"/>
      <c r="O1665" s="11" t="str">
        <f t="shared" si="26"/>
        <v/>
      </c>
      <c r="P1665"/>
      <c r="Q1665" s="11"/>
    </row>
    <row r="1666" spans="2:17">
      <c r="B1666"/>
      <c r="C1666"/>
      <c r="D1666"/>
      <c r="E1666"/>
      <c r="F1666"/>
      <c r="G1666"/>
      <c r="H1666"/>
      <c r="I1666"/>
      <c r="J1666"/>
      <c r="K1666"/>
      <c r="L1666"/>
      <c r="M1666"/>
      <c r="N1666"/>
      <c r="O1666" s="11" t="str">
        <f t="shared" si="26"/>
        <v/>
      </c>
      <c r="P1666"/>
      <c r="Q1666" s="11"/>
    </row>
    <row r="1667" spans="2:17">
      <c r="B1667"/>
      <c r="C1667"/>
      <c r="D1667"/>
      <c r="E1667"/>
      <c r="F1667"/>
      <c r="G1667"/>
      <c r="H1667"/>
      <c r="I1667"/>
      <c r="J1667"/>
      <c r="K1667"/>
      <c r="L1667"/>
      <c r="M1667"/>
      <c r="N1667"/>
      <c r="O1667" s="11" t="str">
        <f t="shared" si="26"/>
        <v/>
      </c>
      <c r="P1667"/>
      <c r="Q1667" s="11"/>
    </row>
    <row r="1668" spans="2:17">
      <c r="B1668"/>
      <c r="C1668"/>
      <c r="D1668"/>
      <c r="E1668"/>
      <c r="F1668"/>
      <c r="G1668"/>
      <c r="H1668"/>
      <c r="I1668"/>
      <c r="J1668"/>
      <c r="K1668"/>
      <c r="L1668"/>
      <c r="M1668"/>
      <c r="N1668"/>
      <c r="O1668" s="11" t="str">
        <f t="shared" si="26"/>
        <v/>
      </c>
      <c r="P1668"/>
      <c r="Q1668" s="11"/>
    </row>
    <row r="1669" spans="2:17">
      <c r="B1669"/>
      <c r="C1669"/>
      <c r="D1669"/>
      <c r="E1669"/>
      <c r="F1669"/>
      <c r="G1669"/>
      <c r="H1669"/>
      <c r="I1669"/>
      <c r="J1669"/>
      <c r="K1669"/>
      <c r="L1669"/>
      <c r="M1669"/>
      <c r="N1669"/>
      <c r="O1669" s="11" t="str">
        <f t="shared" si="26"/>
        <v/>
      </c>
      <c r="P1669"/>
      <c r="Q1669" s="11"/>
    </row>
    <row r="1670" spans="2:17">
      <c r="B1670"/>
      <c r="C1670"/>
      <c r="D1670"/>
      <c r="E1670"/>
      <c r="F1670"/>
      <c r="G1670"/>
      <c r="H1670"/>
      <c r="I1670"/>
      <c r="J1670"/>
      <c r="K1670"/>
      <c r="L1670"/>
      <c r="M1670"/>
      <c r="N1670"/>
      <c r="O1670" s="11" t="str">
        <f t="shared" si="26"/>
        <v/>
      </c>
      <c r="P1670"/>
      <c r="Q1670" s="11"/>
    </row>
    <row r="1671" spans="2:17">
      <c r="B1671"/>
      <c r="C1671"/>
      <c r="D1671"/>
      <c r="E1671"/>
      <c r="F1671"/>
      <c r="G1671"/>
      <c r="H1671"/>
      <c r="I1671"/>
      <c r="J1671"/>
      <c r="K1671"/>
      <c r="L1671"/>
      <c r="M1671"/>
      <c r="N1671"/>
      <c r="O1671" s="11" t="str">
        <f t="shared" si="26"/>
        <v/>
      </c>
      <c r="P1671"/>
      <c r="Q1671" s="11"/>
    </row>
    <row r="1672" spans="2:17">
      <c r="B1672"/>
      <c r="C1672"/>
      <c r="D1672"/>
      <c r="E1672"/>
      <c r="F1672"/>
      <c r="G1672"/>
      <c r="H1672"/>
      <c r="I1672"/>
      <c r="J1672"/>
      <c r="K1672"/>
      <c r="L1672"/>
      <c r="M1672"/>
      <c r="N1672"/>
      <c r="O1672" s="11" t="str">
        <f t="shared" si="26"/>
        <v/>
      </c>
      <c r="P1672"/>
      <c r="Q1672" s="11"/>
    </row>
    <row r="1673" spans="2:17">
      <c r="B1673"/>
      <c r="C1673"/>
      <c r="D1673"/>
      <c r="E1673"/>
      <c r="F1673"/>
      <c r="G1673"/>
      <c r="H1673"/>
      <c r="I1673"/>
      <c r="J1673"/>
      <c r="K1673"/>
      <c r="L1673"/>
      <c r="M1673"/>
      <c r="N1673"/>
      <c r="O1673" s="11" t="str">
        <f t="shared" si="26"/>
        <v/>
      </c>
      <c r="P1673"/>
      <c r="Q1673" s="11"/>
    </row>
    <row r="1674" spans="2:17">
      <c r="B1674"/>
      <c r="C1674"/>
      <c r="D1674"/>
      <c r="E1674"/>
      <c r="F1674"/>
      <c r="G1674"/>
      <c r="H1674"/>
      <c r="I1674"/>
      <c r="J1674"/>
      <c r="K1674"/>
      <c r="L1674"/>
      <c r="M1674"/>
      <c r="N1674"/>
      <c r="O1674" s="11" t="str">
        <f t="shared" si="26"/>
        <v/>
      </c>
      <c r="P1674"/>
      <c r="Q1674" s="11"/>
    </row>
    <row r="1675" spans="2:17">
      <c r="B1675"/>
      <c r="C1675"/>
      <c r="D1675"/>
      <c r="E1675"/>
      <c r="F1675"/>
      <c r="G1675"/>
      <c r="H1675"/>
      <c r="I1675"/>
      <c r="J1675"/>
      <c r="K1675"/>
      <c r="L1675"/>
      <c r="M1675"/>
      <c r="N1675"/>
      <c r="O1675" s="11" t="str">
        <f t="shared" si="26"/>
        <v/>
      </c>
      <c r="P1675"/>
      <c r="Q1675" s="11"/>
    </row>
    <row r="1676" spans="2:17">
      <c r="B1676"/>
      <c r="C1676"/>
      <c r="D1676"/>
      <c r="E1676"/>
      <c r="F1676"/>
      <c r="G1676"/>
      <c r="H1676"/>
      <c r="I1676"/>
      <c r="J1676"/>
      <c r="K1676"/>
      <c r="L1676"/>
      <c r="M1676"/>
      <c r="N1676"/>
      <c r="O1676" s="11" t="str">
        <f t="shared" si="26"/>
        <v/>
      </c>
      <c r="P1676"/>
      <c r="Q1676" s="11"/>
    </row>
    <row r="1677" spans="2:17">
      <c r="B1677"/>
      <c r="C1677"/>
      <c r="D1677"/>
      <c r="E1677"/>
      <c r="F1677"/>
      <c r="G1677"/>
      <c r="H1677"/>
      <c r="I1677"/>
      <c r="J1677"/>
      <c r="K1677"/>
      <c r="L1677"/>
      <c r="M1677"/>
      <c r="N1677"/>
      <c r="O1677" s="11" t="str">
        <f t="shared" si="26"/>
        <v/>
      </c>
      <c r="P1677"/>
      <c r="Q1677" s="11"/>
    </row>
    <row r="1678" spans="2:17">
      <c r="B1678"/>
      <c r="C1678"/>
      <c r="D1678"/>
      <c r="E1678"/>
      <c r="F1678"/>
      <c r="G1678"/>
      <c r="H1678"/>
      <c r="I1678"/>
      <c r="J1678"/>
      <c r="K1678"/>
      <c r="L1678"/>
      <c r="M1678"/>
      <c r="N1678"/>
      <c r="O1678" s="11" t="str">
        <f t="shared" si="26"/>
        <v/>
      </c>
      <c r="P1678"/>
      <c r="Q1678" s="11"/>
    </row>
    <row r="1679" spans="2:17">
      <c r="B1679"/>
      <c r="C1679"/>
      <c r="D1679"/>
      <c r="E1679"/>
      <c r="F1679"/>
      <c r="G1679"/>
      <c r="H1679"/>
      <c r="I1679"/>
      <c r="J1679"/>
      <c r="K1679"/>
      <c r="L1679"/>
      <c r="M1679"/>
      <c r="N1679"/>
      <c r="O1679" s="11" t="str">
        <f t="shared" si="26"/>
        <v/>
      </c>
      <c r="P1679"/>
      <c r="Q1679" s="11"/>
    </row>
    <row r="1680" spans="2:17">
      <c r="B1680"/>
      <c r="C1680"/>
      <c r="D1680"/>
      <c r="E1680"/>
      <c r="F1680"/>
      <c r="G1680"/>
      <c r="H1680"/>
      <c r="I1680"/>
      <c r="J1680"/>
      <c r="K1680"/>
      <c r="L1680"/>
      <c r="M1680"/>
      <c r="N1680"/>
      <c r="O1680" s="11" t="str">
        <f t="shared" si="26"/>
        <v/>
      </c>
      <c r="P1680"/>
      <c r="Q1680" s="11"/>
    </row>
    <row r="1681" spans="2:17">
      <c r="B1681"/>
      <c r="C1681"/>
      <c r="D1681"/>
      <c r="E1681"/>
      <c r="F1681"/>
      <c r="G1681"/>
      <c r="H1681"/>
      <c r="I1681"/>
      <c r="J1681"/>
      <c r="K1681"/>
      <c r="L1681"/>
      <c r="M1681"/>
      <c r="N1681"/>
      <c r="O1681" s="11" t="str">
        <f t="shared" si="26"/>
        <v/>
      </c>
      <c r="P1681"/>
      <c r="Q1681" s="11"/>
    </row>
    <row r="1682" spans="2:17">
      <c r="B1682"/>
      <c r="C1682"/>
      <c r="D1682"/>
      <c r="E1682"/>
      <c r="F1682"/>
      <c r="G1682"/>
      <c r="H1682"/>
      <c r="I1682"/>
      <c r="J1682"/>
      <c r="K1682"/>
      <c r="L1682"/>
      <c r="M1682"/>
      <c r="N1682"/>
      <c r="O1682" s="11" t="str">
        <f t="shared" si="26"/>
        <v/>
      </c>
      <c r="P1682"/>
      <c r="Q1682" s="11"/>
    </row>
    <row r="1683" spans="2:17">
      <c r="B1683"/>
      <c r="C1683"/>
      <c r="D1683"/>
      <c r="E1683"/>
      <c r="F1683"/>
      <c r="G1683"/>
      <c r="H1683"/>
      <c r="I1683"/>
      <c r="J1683"/>
      <c r="K1683"/>
      <c r="L1683"/>
      <c r="M1683"/>
      <c r="N1683"/>
      <c r="O1683" s="11" t="str">
        <f t="shared" si="26"/>
        <v/>
      </c>
      <c r="P1683"/>
      <c r="Q1683" s="11"/>
    </row>
    <row r="1684" spans="2:17">
      <c r="B1684"/>
      <c r="C1684"/>
      <c r="D1684"/>
      <c r="E1684"/>
      <c r="F1684"/>
      <c r="G1684"/>
      <c r="H1684"/>
      <c r="I1684"/>
      <c r="J1684"/>
      <c r="K1684"/>
      <c r="L1684"/>
      <c r="M1684"/>
      <c r="N1684"/>
      <c r="O1684" s="11" t="str">
        <f t="shared" si="26"/>
        <v/>
      </c>
      <c r="P1684"/>
      <c r="Q1684" s="11"/>
    </row>
    <row r="1685" spans="2:17">
      <c r="B1685"/>
      <c r="C1685"/>
      <c r="D1685"/>
      <c r="E1685"/>
      <c r="F1685"/>
      <c r="G1685"/>
      <c r="H1685"/>
      <c r="I1685"/>
      <c r="J1685"/>
      <c r="K1685"/>
      <c r="L1685"/>
      <c r="M1685"/>
      <c r="N1685"/>
      <c r="O1685" s="11" t="str">
        <f t="shared" si="26"/>
        <v/>
      </c>
      <c r="P1685"/>
      <c r="Q1685" s="11"/>
    </row>
    <row r="1686" spans="2:17">
      <c r="B1686"/>
      <c r="C1686"/>
      <c r="D1686"/>
      <c r="E1686"/>
      <c r="F1686"/>
      <c r="G1686"/>
      <c r="H1686"/>
      <c r="I1686"/>
      <c r="J1686"/>
      <c r="K1686"/>
      <c r="L1686"/>
      <c r="M1686"/>
      <c r="N1686"/>
      <c r="O1686" s="11" t="str">
        <f t="shared" ref="O1686:O1749" si="27">IFERROR(RATE(2033-2026,,-G1686,N1686),"")</f>
        <v/>
      </c>
      <c r="P1686"/>
      <c r="Q1686" s="11"/>
    </row>
    <row r="1687" spans="2:17">
      <c r="B1687"/>
      <c r="C1687"/>
      <c r="D1687"/>
      <c r="E1687"/>
      <c r="F1687"/>
      <c r="G1687"/>
      <c r="H1687"/>
      <c r="I1687"/>
      <c r="J1687"/>
      <c r="K1687"/>
      <c r="L1687"/>
      <c r="M1687"/>
      <c r="N1687"/>
      <c r="O1687" s="11" t="str">
        <f t="shared" si="27"/>
        <v/>
      </c>
      <c r="P1687"/>
      <c r="Q1687" s="11"/>
    </row>
    <row r="1688" spans="2:17">
      <c r="B1688"/>
      <c r="C1688"/>
      <c r="D1688"/>
      <c r="E1688"/>
      <c r="F1688"/>
      <c r="G1688"/>
      <c r="H1688"/>
      <c r="I1688"/>
      <c r="J1688"/>
      <c r="K1688"/>
      <c r="L1688"/>
      <c r="M1688"/>
      <c r="N1688"/>
      <c r="O1688" s="11" t="str">
        <f t="shared" si="27"/>
        <v/>
      </c>
      <c r="P1688"/>
      <c r="Q1688" s="11"/>
    </row>
    <row r="1689" spans="2:17">
      <c r="B1689"/>
      <c r="C1689"/>
      <c r="D1689"/>
      <c r="E1689"/>
      <c r="F1689"/>
      <c r="G1689"/>
      <c r="H1689"/>
      <c r="I1689"/>
      <c r="J1689"/>
      <c r="K1689"/>
      <c r="L1689"/>
      <c r="M1689"/>
      <c r="N1689"/>
      <c r="O1689" s="11" t="str">
        <f t="shared" si="27"/>
        <v/>
      </c>
      <c r="P1689"/>
      <c r="Q1689" s="11"/>
    </row>
    <row r="1690" spans="2:17">
      <c r="B1690"/>
      <c r="C1690"/>
      <c r="D1690"/>
      <c r="E1690"/>
      <c r="F1690"/>
      <c r="G1690"/>
      <c r="H1690"/>
      <c r="I1690"/>
      <c r="J1690"/>
      <c r="K1690"/>
      <c r="L1690"/>
      <c r="M1690"/>
      <c r="N1690"/>
      <c r="O1690" s="11" t="str">
        <f t="shared" si="27"/>
        <v/>
      </c>
      <c r="P1690"/>
      <c r="Q1690" s="11"/>
    </row>
    <row r="1691" spans="2:17">
      <c r="B1691"/>
      <c r="C1691"/>
      <c r="D1691"/>
      <c r="E1691"/>
      <c r="F1691"/>
      <c r="G1691"/>
      <c r="H1691"/>
      <c r="I1691"/>
      <c r="J1691"/>
      <c r="K1691"/>
      <c r="L1691"/>
      <c r="M1691"/>
      <c r="N1691"/>
      <c r="O1691" s="11" t="str">
        <f t="shared" si="27"/>
        <v/>
      </c>
      <c r="P1691"/>
      <c r="Q1691" s="11"/>
    </row>
    <row r="1692" spans="2:17">
      <c r="B1692"/>
      <c r="C1692"/>
      <c r="D1692"/>
      <c r="E1692"/>
      <c r="F1692"/>
      <c r="G1692"/>
      <c r="H1692"/>
      <c r="I1692"/>
      <c r="J1692"/>
      <c r="K1692"/>
      <c r="L1692"/>
      <c r="M1692"/>
      <c r="N1692"/>
      <c r="O1692" s="11" t="str">
        <f t="shared" si="27"/>
        <v/>
      </c>
      <c r="P1692"/>
      <c r="Q1692" s="11"/>
    </row>
    <row r="1693" spans="2:17">
      <c r="B1693"/>
      <c r="C1693"/>
      <c r="D1693"/>
      <c r="E1693"/>
      <c r="F1693"/>
      <c r="G1693"/>
      <c r="H1693"/>
      <c r="I1693"/>
      <c r="J1693"/>
      <c r="K1693"/>
      <c r="L1693"/>
      <c r="M1693"/>
      <c r="N1693"/>
      <c r="O1693" s="11" t="str">
        <f t="shared" si="27"/>
        <v/>
      </c>
      <c r="P1693"/>
      <c r="Q1693" s="11"/>
    </row>
    <row r="1694" spans="2:17">
      <c r="B1694"/>
      <c r="C1694"/>
      <c r="D1694"/>
      <c r="E1694"/>
      <c r="F1694"/>
      <c r="G1694"/>
      <c r="H1694"/>
      <c r="I1694"/>
      <c r="J1694"/>
      <c r="K1694"/>
      <c r="L1694"/>
      <c r="M1694"/>
      <c r="N1694"/>
      <c r="O1694" s="11" t="str">
        <f t="shared" si="27"/>
        <v/>
      </c>
      <c r="P1694"/>
      <c r="Q1694" s="11"/>
    </row>
    <row r="1695" spans="2:17">
      <c r="B1695"/>
      <c r="C1695"/>
      <c r="D1695"/>
      <c r="E1695"/>
      <c r="F1695"/>
      <c r="G1695"/>
      <c r="H1695"/>
      <c r="I1695"/>
      <c r="J1695"/>
      <c r="K1695"/>
      <c r="L1695"/>
      <c r="M1695"/>
      <c r="N1695"/>
      <c r="O1695" s="11" t="str">
        <f t="shared" si="27"/>
        <v/>
      </c>
      <c r="P1695"/>
      <c r="Q1695" s="11"/>
    </row>
    <row r="1696" spans="2:17">
      <c r="B1696"/>
      <c r="C1696"/>
      <c r="D1696"/>
      <c r="E1696"/>
      <c r="F1696"/>
      <c r="G1696"/>
      <c r="H1696"/>
      <c r="I1696"/>
      <c r="J1696"/>
      <c r="K1696"/>
      <c r="L1696"/>
      <c r="M1696"/>
      <c r="N1696"/>
      <c r="O1696" s="11" t="str">
        <f t="shared" si="27"/>
        <v/>
      </c>
      <c r="P1696"/>
      <c r="Q1696" s="11"/>
    </row>
    <row r="1697" spans="2:17">
      <c r="B1697"/>
      <c r="C1697"/>
      <c r="D1697"/>
      <c r="E1697"/>
      <c r="F1697"/>
      <c r="G1697"/>
      <c r="H1697"/>
      <c r="I1697"/>
      <c r="J1697"/>
      <c r="K1697"/>
      <c r="L1697"/>
      <c r="M1697"/>
      <c r="N1697"/>
      <c r="O1697" s="11" t="str">
        <f t="shared" si="27"/>
        <v/>
      </c>
      <c r="P1697"/>
      <c r="Q1697" s="11"/>
    </row>
    <row r="1698" spans="2:17">
      <c r="B1698"/>
      <c r="C1698"/>
      <c r="D1698"/>
      <c r="E1698"/>
      <c r="F1698"/>
      <c r="G1698"/>
      <c r="H1698"/>
      <c r="I1698"/>
      <c r="J1698"/>
      <c r="K1698"/>
      <c r="L1698"/>
      <c r="M1698"/>
      <c r="N1698"/>
      <c r="O1698" s="11" t="str">
        <f t="shared" si="27"/>
        <v/>
      </c>
      <c r="P1698"/>
      <c r="Q1698" s="11"/>
    </row>
    <row r="1699" spans="2:17">
      <c r="B1699"/>
      <c r="C1699"/>
      <c r="D1699"/>
      <c r="E1699"/>
      <c r="F1699"/>
      <c r="G1699"/>
      <c r="H1699"/>
      <c r="I1699"/>
      <c r="J1699"/>
      <c r="K1699"/>
      <c r="L1699"/>
      <c r="M1699"/>
      <c r="N1699"/>
      <c r="O1699" s="11" t="str">
        <f t="shared" si="27"/>
        <v/>
      </c>
      <c r="P1699"/>
      <c r="Q1699" s="11"/>
    </row>
    <row r="1700" spans="2:17">
      <c r="B1700"/>
      <c r="C1700"/>
      <c r="D1700"/>
      <c r="E1700"/>
      <c r="F1700"/>
      <c r="G1700"/>
      <c r="H1700"/>
      <c r="I1700"/>
      <c r="J1700"/>
      <c r="K1700"/>
      <c r="L1700"/>
      <c r="M1700"/>
      <c r="N1700"/>
      <c r="O1700" s="11" t="str">
        <f t="shared" si="27"/>
        <v/>
      </c>
      <c r="P1700"/>
      <c r="Q1700" s="11"/>
    </row>
    <row r="1701" spans="2:17">
      <c r="B1701"/>
      <c r="C1701"/>
      <c r="D1701"/>
      <c r="E1701"/>
      <c r="F1701"/>
      <c r="G1701"/>
      <c r="H1701"/>
      <c r="I1701"/>
      <c r="J1701"/>
      <c r="K1701"/>
      <c r="L1701"/>
      <c r="M1701"/>
      <c r="N1701"/>
      <c r="O1701" s="11" t="str">
        <f t="shared" si="27"/>
        <v/>
      </c>
      <c r="P1701"/>
      <c r="Q1701" s="11"/>
    </row>
    <row r="1702" spans="2:17">
      <c r="B1702"/>
      <c r="C1702"/>
      <c r="D1702"/>
      <c r="E1702"/>
      <c r="F1702"/>
      <c r="G1702"/>
      <c r="H1702"/>
      <c r="I1702"/>
      <c r="J1702"/>
      <c r="K1702"/>
      <c r="L1702"/>
      <c r="M1702"/>
      <c r="N1702"/>
      <c r="O1702" s="11" t="str">
        <f t="shared" si="27"/>
        <v/>
      </c>
      <c r="P1702"/>
      <c r="Q1702" s="11"/>
    </row>
    <row r="1703" spans="2:17">
      <c r="B1703"/>
      <c r="C1703"/>
      <c r="D1703"/>
      <c r="E1703"/>
      <c r="F1703"/>
      <c r="G1703"/>
      <c r="H1703"/>
      <c r="I1703"/>
      <c r="J1703"/>
      <c r="K1703"/>
      <c r="L1703"/>
      <c r="M1703"/>
      <c r="N1703"/>
      <c r="O1703" s="11" t="str">
        <f t="shared" si="27"/>
        <v/>
      </c>
      <c r="P1703"/>
      <c r="Q1703" s="11"/>
    </row>
    <row r="1704" spans="2:17">
      <c r="B1704"/>
      <c r="C1704"/>
      <c r="D1704"/>
      <c r="E1704"/>
      <c r="F1704"/>
      <c r="G1704"/>
      <c r="H1704"/>
      <c r="I1704"/>
      <c r="J1704"/>
      <c r="K1704"/>
      <c r="L1704"/>
      <c r="M1704"/>
      <c r="N1704"/>
      <c r="O1704" s="11" t="str">
        <f t="shared" si="27"/>
        <v/>
      </c>
      <c r="P1704"/>
      <c r="Q1704" s="11"/>
    </row>
    <row r="1705" spans="2:17">
      <c r="B1705"/>
      <c r="C1705"/>
      <c r="D1705"/>
      <c r="E1705"/>
      <c r="F1705"/>
      <c r="G1705"/>
      <c r="H1705"/>
      <c r="I1705"/>
      <c r="J1705"/>
      <c r="K1705"/>
      <c r="L1705"/>
      <c r="M1705"/>
      <c r="N1705"/>
      <c r="O1705" s="11" t="str">
        <f t="shared" si="27"/>
        <v/>
      </c>
      <c r="P1705"/>
      <c r="Q1705" s="11"/>
    </row>
    <row r="1706" spans="2:17">
      <c r="B1706"/>
      <c r="C1706"/>
      <c r="D1706"/>
      <c r="E1706"/>
      <c r="F1706"/>
      <c r="G1706"/>
      <c r="H1706"/>
      <c r="I1706"/>
      <c r="J1706"/>
      <c r="K1706"/>
      <c r="L1706"/>
      <c r="M1706"/>
      <c r="N1706"/>
      <c r="O1706" s="11" t="str">
        <f t="shared" si="27"/>
        <v/>
      </c>
      <c r="P1706"/>
      <c r="Q1706" s="11"/>
    </row>
    <row r="1707" spans="2:17">
      <c r="B1707"/>
      <c r="C1707"/>
      <c r="D1707"/>
      <c r="E1707"/>
      <c r="F1707"/>
      <c r="G1707"/>
      <c r="H1707"/>
      <c r="I1707"/>
      <c r="J1707"/>
      <c r="K1707"/>
      <c r="L1707"/>
      <c r="M1707"/>
      <c r="N1707"/>
      <c r="O1707" s="11" t="str">
        <f t="shared" si="27"/>
        <v/>
      </c>
      <c r="P1707"/>
      <c r="Q1707" s="11"/>
    </row>
    <row r="1708" spans="2:17">
      <c r="B1708"/>
      <c r="C1708"/>
      <c r="D1708"/>
      <c r="E1708"/>
      <c r="F1708"/>
      <c r="G1708"/>
      <c r="H1708"/>
      <c r="I1708"/>
      <c r="J1708"/>
      <c r="K1708"/>
      <c r="L1708"/>
      <c r="M1708"/>
      <c r="N1708"/>
      <c r="O1708" s="11" t="str">
        <f t="shared" si="27"/>
        <v/>
      </c>
      <c r="P1708"/>
      <c r="Q1708" s="11"/>
    </row>
    <row r="1709" spans="2:17">
      <c r="B1709"/>
      <c r="C1709"/>
      <c r="D1709"/>
      <c r="E1709"/>
      <c r="F1709"/>
      <c r="G1709"/>
      <c r="H1709"/>
      <c r="I1709"/>
      <c r="J1709"/>
      <c r="K1709"/>
      <c r="L1709"/>
      <c r="M1709"/>
      <c r="N1709"/>
      <c r="O1709" s="11" t="str">
        <f t="shared" si="27"/>
        <v/>
      </c>
      <c r="P1709"/>
      <c r="Q1709" s="11"/>
    </row>
    <row r="1710" spans="2:17">
      <c r="B1710"/>
      <c r="C1710"/>
      <c r="D1710"/>
      <c r="E1710"/>
      <c r="F1710"/>
      <c r="G1710"/>
      <c r="H1710"/>
      <c r="I1710"/>
      <c r="J1710"/>
      <c r="K1710"/>
      <c r="L1710"/>
      <c r="M1710"/>
      <c r="N1710"/>
      <c r="O1710" s="11" t="str">
        <f t="shared" si="27"/>
        <v/>
      </c>
      <c r="P1710"/>
      <c r="Q1710" s="11"/>
    </row>
    <row r="1711" spans="2:17">
      <c r="B1711"/>
      <c r="C1711"/>
      <c r="D1711"/>
      <c r="E1711"/>
      <c r="F1711"/>
      <c r="G1711"/>
      <c r="H1711"/>
      <c r="I1711"/>
      <c r="J1711"/>
      <c r="K1711"/>
      <c r="L1711"/>
      <c r="M1711"/>
      <c r="N1711"/>
      <c r="O1711" s="11" t="str">
        <f t="shared" si="27"/>
        <v/>
      </c>
      <c r="P1711"/>
      <c r="Q1711" s="11"/>
    </row>
    <row r="1712" spans="2:17">
      <c r="B1712"/>
      <c r="C1712"/>
      <c r="D1712"/>
      <c r="E1712"/>
      <c r="F1712"/>
      <c r="G1712"/>
      <c r="H1712"/>
      <c r="I1712"/>
      <c r="J1712"/>
      <c r="K1712"/>
      <c r="L1712"/>
      <c r="M1712"/>
      <c r="N1712"/>
      <c r="O1712" s="11" t="str">
        <f t="shared" si="27"/>
        <v/>
      </c>
      <c r="P1712"/>
      <c r="Q1712" s="11"/>
    </row>
    <row r="1713" spans="2:17">
      <c r="B1713"/>
      <c r="C1713"/>
      <c r="D1713"/>
      <c r="E1713"/>
      <c r="F1713"/>
      <c r="G1713"/>
      <c r="H1713"/>
      <c r="I1713"/>
      <c r="J1713"/>
      <c r="K1713"/>
      <c r="L1713"/>
      <c r="M1713"/>
      <c r="N1713"/>
      <c r="O1713" s="11" t="str">
        <f t="shared" si="27"/>
        <v/>
      </c>
      <c r="P1713"/>
      <c r="Q1713" s="11"/>
    </row>
    <row r="1714" spans="2:17">
      <c r="B1714"/>
      <c r="C1714"/>
      <c r="D1714"/>
      <c r="E1714"/>
      <c r="F1714"/>
      <c r="G1714"/>
      <c r="H1714"/>
      <c r="I1714"/>
      <c r="J1714"/>
      <c r="K1714"/>
      <c r="L1714"/>
      <c r="M1714"/>
      <c r="N1714"/>
      <c r="O1714" s="11" t="str">
        <f t="shared" si="27"/>
        <v/>
      </c>
      <c r="P1714"/>
      <c r="Q1714" s="11"/>
    </row>
    <row r="1715" spans="2:17">
      <c r="B1715"/>
      <c r="C1715"/>
      <c r="D1715"/>
      <c r="E1715"/>
      <c r="F1715"/>
      <c r="G1715"/>
      <c r="H1715"/>
      <c r="I1715"/>
      <c r="J1715"/>
      <c r="K1715"/>
      <c r="L1715"/>
      <c r="M1715"/>
      <c r="N1715"/>
      <c r="O1715" s="11" t="str">
        <f t="shared" si="27"/>
        <v/>
      </c>
      <c r="P1715"/>
      <c r="Q1715" s="11"/>
    </row>
    <row r="1716" spans="2:17">
      <c r="B1716"/>
      <c r="C1716"/>
      <c r="D1716"/>
      <c r="E1716"/>
      <c r="F1716"/>
      <c r="G1716"/>
      <c r="H1716"/>
      <c r="I1716"/>
      <c r="J1716"/>
      <c r="K1716"/>
      <c r="L1716"/>
      <c r="M1716"/>
      <c r="N1716"/>
      <c r="O1716" s="11" t="str">
        <f t="shared" si="27"/>
        <v/>
      </c>
      <c r="P1716"/>
      <c r="Q1716" s="11"/>
    </row>
    <row r="1717" spans="2:17">
      <c r="B1717"/>
      <c r="C1717"/>
      <c r="D1717"/>
      <c r="E1717"/>
      <c r="F1717"/>
      <c r="G1717"/>
      <c r="H1717"/>
      <c r="I1717"/>
      <c r="J1717"/>
      <c r="K1717"/>
      <c r="L1717"/>
      <c r="M1717"/>
      <c r="N1717"/>
      <c r="O1717" s="11" t="str">
        <f t="shared" si="27"/>
        <v/>
      </c>
      <c r="P1717"/>
      <c r="Q1717" s="11"/>
    </row>
    <row r="1718" spans="2:17">
      <c r="B1718"/>
      <c r="C1718"/>
      <c r="D1718"/>
      <c r="E1718"/>
      <c r="F1718"/>
      <c r="G1718"/>
      <c r="H1718"/>
      <c r="I1718"/>
      <c r="J1718"/>
      <c r="K1718"/>
      <c r="L1718"/>
      <c r="M1718"/>
      <c r="N1718"/>
      <c r="O1718" s="11" t="str">
        <f t="shared" si="27"/>
        <v/>
      </c>
      <c r="P1718"/>
      <c r="Q1718" s="11"/>
    </row>
    <row r="1719" spans="2:17">
      <c r="B1719"/>
      <c r="C1719"/>
      <c r="D1719"/>
      <c r="E1719"/>
      <c r="F1719"/>
      <c r="G1719"/>
      <c r="H1719"/>
      <c r="I1719"/>
      <c r="J1719"/>
      <c r="K1719"/>
      <c r="L1719"/>
      <c r="M1719"/>
      <c r="N1719"/>
      <c r="O1719" s="11" t="str">
        <f t="shared" si="27"/>
        <v/>
      </c>
      <c r="P1719"/>
      <c r="Q1719" s="11"/>
    </row>
    <row r="1720" spans="2:17">
      <c r="B1720"/>
      <c r="C1720"/>
      <c r="D1720"/>
      <c r="E1720"/>
      <c r="F1720"/>
      <c r="G1720"/>
      <c r="H1720"/>
      <c r="I1720"/>
      <c r="J1720"/>
      <c r="K1720"/>
      <c r="L1720"/>
      <c r="M1720"/>
      <c r="N1720"/>
      <c r="O1720" s="11" t="str">
        <f t="shared" si="27"/>
        <v/>
      </c>
      <c r="P1720"/>
      <c r="Q1720" s="11"/>
    </row>
    <row r="1721" spans="2:17">
      <c r="B1721"/>
      <c r="C1721"/>
      <c r="D1721"/>
      <c r="E1721"/>
      <c r="F1721"/>
      <c r="G1721"/>
      <c r="H1721"/>
      <c r="I1721"/>
      <c r="J1721"/>
      <c r="K1721"/>
      <c r="L1721"/>
      <c r="M1721"/>
      <c r="N1721"/>
      <c r="O1721" s="11" t="str">
        <f t="shared" si="27"/>
        <v/>
      </c>
      <c r="P1721"/>
      <c r="Q1721" s="11"/>
    </row>
    <row r="1722" spans="2:17">
      <c r="B1722"/>
      <c r="C1722"/>
      <c r="D1722"/>
      <c r="E1722"/>
      <c r="F1722"/>
      <c r="G1722"/>
      <c r="H1722"/>
      <c r="I1722"/>
      <c r="J1722"/>
      <c r="K1722"/>
      <c r="L1722"/>
      <c r="M1722"/>
      <c r="N1722"/>
      <c r="O1722" s="11" t="str">
        <f t="shared" si="27"/>
        <v/>
      </c>
      <c r="P1722"/>
      <c r="Q1722" s="11"/>
    </row>
    <row r="1723" spans="2:17">
      <c r="B1723"/>
      <c r="C1723"/>
      <c r="D1723"/>
      <c r="E1723"/>
      <c r="F1723"/>
      <c r="G1723"/>
      <c r="H1723"/>
      <c r="I1723"/>
      <c r="J1723"/>
      <c r="K1723"/>
      <c r="L1723"/>
      <c r="M1723"/>
      <c r="N1723"/>
      <c r="O1723" s="11" t="str">
        <f t="shared" si="27"/>
        <v/>
      </c>
      <c r="P1723"/>
      <c r="Q1723" s="11"/>
    </row>
    <row r="1724" spans="2:17">
      <c r="B1724"/>
      <c r="C1724"/>
      <c r="D1724"/>
      <c r="E1724"/>
      <c r="F1724"/>
      <c r="G1724"/>
      <c r="H1724"/>
      <c r="I1724"/>
      <c r="J1724"/>
      <c r="K1724"/>
      <c r="L1724"/>
      <c r="M1724"/>
      <c r="N1724"/>
      <c r="O1724" s="11" t="str">
        <f t="shared" si="27"/>
        <v/>
      </c>
      <c r="P1724"/>
      <c r="Q1724" s="11"/>
    </row>
    <row r="1725" spans="2:17">
      <c r="B1725"/>
      <c r="C1725"/>
      <c r="D1725"/>
      <c r="E1725"/>
      <c r="F1725"/>
      <c r="G1725"/>
      <c r="H1725"/>
      <c r="I1725"/>
      <c r="J1725"/>
      <c r="K1725"/>
      <c r="L1725"/>
      <c r="M1725"/>
      <c r="N1725"/>
      <c r="O1725" s="11" t="str">
        <f t="shared" si="27"/>
        <v/>
      </c>
      <c r="P1725"/>
      <c r="Q1725" s="11"/>
    </row>
    <row r="1726" spans="2:17">
      <c r="B1726"/>
      <c r="C1726"/>
      <c r="D1726"/>
      <c r="E1726"/>
      <c r="F1726"/>
      <c r="G1726"/>
      <c r="H1726"/>
      <c r="I1726"/>
      <c r="J1726"/>
      <c r="K1726"/>
      <c r="L1726"/>
      <c r="M1726"/>
      <c r="N1726"/>
      <c r="O1726" s="11" t="str">
        <f t="shared" si="27"/>
        <v/>
      </c>
      <c r="P1726"/>
      <c r="Q1726" s="11"/>
    </row>
    <row r="1727" spans="2:17">
      <c r="B1727"/>
      <c r="C1727"/>
      <c r="D1727"/>
      <c r="E1727"/>
      <c r="F1727"/>
      <c r="G1727"/>
      <c r="H1727"/>
      <c r="I1727"/>
      <c r="J1727"/>
      <c r="K1727"/>
      <c r="L1727"/>
      <c r="M1727"/>
      <c r="N1727"/>
      <c r="O1727" s="11" t="str">
        <f t="shared" si="27"/>
        <v/>
      </c>
      <c r="P1727"/>
      <c r="Q1727" s="11"/>
    </row>
    <row r="1728" spans="2:17">
      <c r="B1728"/>
      <c r="C1728"/>
      <c r="D1728"/>
      <c r="E1728"/>
      <c r="F1728"/>
      <c r="G1728"/>
      <c r="H1728"/>
      <c r="I1728"/>
      <c r="J1728"/>
      <c r="K1728"/>
      <c r="L1728"/>
      <c r="M1728"/>
      <c r="N1728"/>
      <c r="O1728" s="11" t="str">
        <f t="shared" si="27"/>
        <v/>
      </c>
      <c r="P1728"/>
      <c r="Q1728" s="11"/>
    </row>
    <row r="1729" spans="2:17">
      <c r="B1729"/>
      <c r="C1729"/>
      <c r="D1729"/>
      <c r="E1729"/>
      <c r="F1729"/>
      <c r="G1729"/>
      <c r="H1729"/>
      <c r="I1729"/>
      <c r="J1729"/>
      <c r="K1729"/>
      <c r="L1729"/>
      <c r="M1729"/>
      <c r="N1729"/>
      <c r="O1729" s="11" t="str">
        <f t="shared" si="27"/>
        <v/>
      </c>
      <c r="P1729"/>
      <c r="Q1729" s="11"/>
    </row>
    <row r="1730" spans="2:17">
      <c r="B1730"/>
      <c r="C1730"/>
      <c r="D1730"/>
      <c r="E1730"/>
      <c r="F1730"/>
      <c r="G1730"/>
      <c r="H1730"/>
      <c r="I1730"/>
      <c r="J1730"/>
      <c r="K1730"/>
      <c r="L1730"/>
      <c r="M1730"/>
      <c r="N1730"/>
      <c r="O1730" s="11" t="str">
        <f t="shared" si="27"/>
        <v/>
      </c>
      <c r="P1730"/>
      <c r="Q1730" s="11"/>
    </row>
    <row r="1731" spans="2:17">
      <c r="B1731"/>
      <c r="C1731"/>
      <c r="D1731"/>
      <c r="E1731"/>
      <c r="F1731"/>
      <c r="G1731"/>
      <c r="H1731"/>
      <c r="I1731"/>
      <c r="J1731"/>
      <c r="K1731"/>
      <c r="L1731"/>
      <c r="M1731"/>
      <c r="N1731"/>
      <c r="O1731" s="11" t="str">
        <f t="shared" si="27"/>
        <v/>
      </c>
      <c r="P1731"/>
      <c r="Q1731" s="11"/>
    </row>
    <row r="1732" spans="2:17">
      <c r="B1732"/>
      <c r="C1732"/>
      <c r="D1732"/>
      <c r="E1732"/>
      <c r="F1732"/>
      <c r="G1732"/>
      <c r="H1732"/>
      <c r="I1732"/>
      <c r="J1732"/>
      <c r="K1732"/>
      <c r="L1732"/>
      <c r="M1732"/>
      <c r="N1732"/>
      <c r="O1732" s="11" t="str">
        <f t="shared" si="27"/>
        <v/>
      </c>
      <c r="P1732"/>
      <c r="Q1732" s="11"/>
    </row>
    <row r="1733" spans="2:17">
      <c r="B1733"/>
      <c r="C1733"/>
      <c r="D1733"/>
      <c r="E1733"/>
      <c r="F1733"/>
      <c r="G1733"/>
      <c r="H1733"/>
      <c r="I1733"/>
      <c r="J1733"/>
      <c r="K1733"/>
      <c r="L1733"/>
      <c r="M1733"/>
      <c r="N1733"/>
      <c r="O1733" s="11" t="str">
        <f t="shared" si="27"/>
        <v/>
      </c>
      <c r="P1733"/>
      <c r="Q1733" s="11"/>
    </row>
    <row r="1734" spans="2:17">
      <c r="B1734"/>
      <c r="C1734"/>
      <c r="D1734"/>
      <c r="E1734"/>
      <c r="F1734"/>
      <c r="G1734"/>
      <c r="H1734"/>
      <c r="I1734"/>
      <c r="J1734"/>
      <c r="K1734"/>
      <c r="L1734"/>
      <c r="M1734"/>
      <c r="N1734"/>
      <c r="O1734" s="11" t="str">
        <f t="shared" si="27"/>
        <v/>
      </c>
      <c r="P1734"/>
      <c r="Q1734" s="11"/>
    </row>
    <row r="1735" spans="2:17">
      <c r="B1735"/>
      <c r="C1735"/>
      <c r="D1735"/>
      <c r="E1735"/>
      <c r="F1735"/>
      <c r="G1735"/>
      <c r="H1735"/>
      <c r="I1735"/>
      <c r="J1735"/>
      <c r="K1735"/>
      <c r="L1735"/>
      <c r="M1735"/>
      <c r="N1735"/>
      <c r="O1735" s="11" t="str">
        <f t="shared" si="27"/>
        <v/>
      </c>
      <c r="P1735"/>
      <c r="Q1735" s="11"/>
    </row>
    <row r="1736" spans="2:17">
      <c r="B1736"/>
      <c r="C1736"/>
      <c r="D1736"/>
      <c r="E1736"/>
      <c r="F1736"/>
      <c r="G1736"/>
      <c r="H1736"/>
      <c r="I1736"/>
      <c r="J1736"/>
      <c r="K1736"/>
      <c r="L1736"/>
      <c r="M1736"/>
      <c r="N1736"/>
      <c r="O1736" s="11" t="str">
        <f t="shared" si="27"/>
        <v/>
      </c>
      <c r="P1736"/>
      <c r="Q1736" s="11"/>
    </row>
    <row r="1737" spans="2:17">
      <c r="B1737"/>
      <c r="C1737"/>
      <c r="D1737"/>
      <c r="E1737"/>
      <c r="F1737"/>
      <c r="G1737"/>
      <c r="H1737"/>
      <c r="I1737"/>
      <c r="J1737"/>
      <c r="K1737"/>
      <c r="L1737"/>
      <c r="M1737"/>
      <c r="N1737"/>
      <c r="O1737" s="11" t="str">
        <f t="shared" si="27"/>
        <v/>
      </c>
      <c r="P1737"/>
      <c r="Q1737" s="11"/>
    </row>
    <row r="1738" spans="2:17">
      <c r="B1738"/>
      <c r="C1738"/>
      <c r="D1738"/>
      <c r="E1738"/>
      <c r="F1738"/>
      <c r="G1738"/>
      <c r="H1738"/>
      <c r="I1738"/>
      <c r="J1738"/>
      <c r="K1738"/>
      <c r="L1738"/>
      <c r="M1738"/>
      <c r="N1738"/>
      <c r="O1738" s="11" t="str">
        <f t="shared" si="27"/>
        <v/>
      </c>
      <c r="P1738"/>
      <c r="Q1738" s="11"/>
    </row>
    <row r="1739" spans="2:17">
      <c r="B1739"/>
      <c r="C1739"/>
      <c r="D1739"/>
      <c r="E1739"/>
      <c r="F1739"/>
      <c r="G1739"/>
      <c r="H1739"/>
      <c r="I1739"/>
      <c r="J1739"/>
      <c r="K1739"/>
      <c r="L1739"/>
      <c r="M1739"/>
      <c r="N1739"/>
      <c r="O1739" s="11" t="str">
        <f t="shared" si="27"/>
        <v/>
      </c>
      <c r="P1739"/>
      <c r="Q1739" s="11"/>
    </row>
    <row r="1740" spans="2:17">
      <c r="B1740"/>
      <c r="C1740"/>
      <c r="D1740"/>
      <c r="E1740"/>
      <c r="F1740"/>
      <c r="G1740"/>
      <c r="H1740"/>
      <c r="I1740"/>
      <c r="J1740"/>
      <c r="K1740"/>
      <c r="L1740"/>
      <c r="M1740"/>
      <c r="N1740"/>
      <c r="O1740" s="11" t="str">
        <f t="shared" si="27"/>
        <v/>
      </c>
      <c r="P1740"/>
      <c r="Q1740" s="11"/>
    </row>
    <row r="1741" spans="2:17">
      <c r="B1741"/>
      <c r="C1741"/>
      <c r="D1741"/>
      <c r="E1741"/>
      <c r="F1741"/>
      <c r="G1741"/>
      <c r="H1741"/>
      <c r="I1741"/>
      <c r="J1741"/>
      <c r="K1741"/>
      <c r="L1741"/>
      <c r="M1741"/>
      <c r="N1741"/>
      <c r="O1741" s="11" t="str">
        <f t="shared" si="27"/>
        <v/>
      </c>
      <c r="P1741"/>
      <c r="Q1741" s="11"/>
    </row>
    <row r="1742" spans="2:17">
      <c r="B1742"/>
      <c r="C1742"/>
      <c r="D1742"/>
      <c r="E1742"/>
      <c r="F1742"/>
      <c r="G1742"/>
      <c r="H1742"/>
      <c r="I1742"/>
      <c r="J1742"/>
      <c r="K1742"/>
      <c r="L1742"/>
      <c r="M1742"/>
      <c r="N1742"/>
      <c r="O1742" s="11" t="str">
        <f t="shared" si="27"/>
        <v/>
      </c>
      <c r="P1742"/>
      <c r="Q1742" s="11"/>
    </row>
    <row r="1743" spans="2:17">
      <c r="B1743"/>
      <c r="C1743"/>
      <c r="D1743"/>
      <c r="E1743"/>
      <c r="F1743"/>
      <c r="G1743"/>
      <c r="H1743"/>
      <c r="I1743"/>
      <c r="J1743"/>
      <c r="K1743"/>
      <c r="L1743"/>
      <c r="M1743"/>
      <c r="N1743"/>
      <c r="O1743" s="11" t="str">
        <f t="shared" si="27"/>
        <v/>
      </c>
      <c r="P1743"/>
      <c r="Q1743" s="11"/>
    </row>
    <row r="1744" spans="2:17">
      <c r="B1744"/>
      <c r="C1744"/>
      <c r="D1744"/>
      <c r="E1744"/>
      <c r="F1744"/>
      <c r="G1744"/>
      <c r="H1744"/>
      <c r="I1744"/>
      <c r="J1744"/>
      <c r="K1744"/>
      <c r="L1744"/>
      <c r="M1744"/>
      <c r="N1744"/>
      <c r="O1744" s="11" t="str">
        <f t="shared" si="27"/>
        <v/>
      </c>
      <c r="P1744"/>
      <c r="Q1744" s="11"/>
    </row>
    <row r="1745" spans="2:17">
      <c r="B1745"/>
      <c r="C1745"/>
      <c r="D1745"/>
      <c r="E1745"/>
      <c r="F1745"/>
      <c r="G1745"/>
      <c r="H1745"/>
      <c r="I1745"/>
      <c r="J1745"/>
      <c r="K1745"/>
      <c r="L1745"/>
      <c r="M1745"/>
      <c r="N1745"/>
      <c r="O1745" s="11" t="str">
        <f t="shared" si="27"/>
        <v/>
      </c>
      <c r="P1745"/>
      <c r="Q1745" s="11"/>
    </row>
    <row r="1746" spans="2:17">
      <c r="B1746"/>
      <c r="C1746"/>
      <c r="D1746"/>
      <c r="E1746"/>
      <c r="F1746"/>
      <c r="G1746"/>
      <c r="H1746"/>
      <c r="I1746"/>
      <c r="J1746"/>
      <c r="K1746"/>
      <c r="L1746"/>
      <c r="M1746"/>
      <c r="N1746"/>
      <c r="O1746" s="11" t="str">
        <f t="shared" si="27"/>
        <v/>
      </c>
      <c r="P1746"/>
      <c r="Q1746" s="11"/>
    </row>
    <row r="1747" spans="2:17">
      <c r="B1747"/>
      <c r="C1747"/>
      <c r="D1747"/>
      <c r="E1747"/>
      <c r="F1747"/>
      <c r="G1747"/>
      <c r="H1747"/>
      <c r="I1747"/>
      <c r="J1747"/>
      <c r="K1747"/>
      <c r="L1747"/>
      <c r="M1747"/>
      <c r="N1747"/>
      <c r="O1747" s="11" t="str">
        <f t="shared" si="27"/>
        <v/>
      </c>
      <c r="P1747"/>
      <c r="Q1747" s="11"/>
    </row>
    <row r="1748" spans="2:17">
      <c r="B1748"/>
      <c r="C1748"/>
      <c r="D1748"/>
      <c r="E1748"/>
      <c r="F1748"/>
      <c r="G1748"/>
      <c r="H1748"/>
      <c r="I1748"/>
      <c r="J1748"/>
      <c r="K1748"/>
      <c r="L1748"/>
      <c r="M1748"/>
      <c r="N1748"/>
      <c r="O1748" s="11" t="str">
        <f t="shared" si="27"/>
        <v/>
      </c>
      <c r="P1748"/>
      <c r="Q1748" s="11"/>
    </row>
    <row r="1749" spans="2:17">
      <c r="B1749"/>
      <c r="C1749"/>
      <c r="D1749"/>
      <c r="E1749"/>
      <c r="F1749"/>
      <c r="G1749"/>
      <c r="H1749"/>
      <c r="I1749"/>
      <c r="J1749"/>
      <c r="K1749"/>
      <c r="L1749"/>
      <c r="M1749"/>
      <c r="N1749"/>
      <c r="O1749" s="11" t="str">
        <f t="shared" si="27"/>
        <v/>
      </c>
      <c r="P1749"/>
      <c r="Q1749" s="11"/>
    </row>
    <row r="1750" spans="2:17">
      <c r="B1750"/>
      <c r="C1750"/>
      <c r="D1750"/>
      <c r="E1750"/>
      <c r="F1750"/>
      <c r="G1750"/>
      <c r="H1750"/>
      <c r="I1750"/>
      <c r="J1750"/>
      <c r="K1750"/>
      <c r="L1750"/>
      <c r="M1750"/>
      <c r="N1750"/>
      <c r="O1750" s="11" t="str">
        <f t="shared" ref="O1750:O1813" si="28">IFERROR(RATE(2033-2026,,-G1750,N1750),"")</f>
        <v/>
      </c>
      <c r="P1750"/>
      <c r="Q1750" s="11"/>
    </row>
    <row r="1751" spans="2:17">
      <c r="B1751"/>
      <c r="C1751"/>
      <c r="D1751"/>
      <c r="E1751"/>
      <c r="F1751"/>
      <c r="G1751"/>
      <c r="H1751"/>
      <c r="I1751"/>
      <c r="J1751"/>
      <c r="K1751"/>
      <c r="L1751"/>
      <c r="M1751"/>
      <c r="N1751"/>
      <c r="O1751" s="11" t="str">
        <f t="shared" si="28"/>
        <v/>
      </c>
      <c r="P1751"/>
      <c r="Q1751" s="11"/>
    </row>
    <row r="1752" spans="2:17">
      <c r="B1752"/>
      <c r="C1752"/>
      <c r="D1752"/>
      <c r="E1752"/>
      <c r="F1752"/>
      <c r="G1752"/>
      <c r="H1752"/>
      <c r="I1752"/>
      <c r="J1752"/>
      <c r="K1752"/>
      <c r="L1752"/>
      <c r="M1752"/>
      <c r="N1752"/>
      <c r="O1752" s="11" t="str">
        <f t="shared" si="28"/>
        <v/>
      </c>
      <c r="P1752"/>
      <c r="Q1752" s="11"/>
    </row>
    <row r="1753" spans="2:17">
      <c r="B1753"/>
      <c r="C1753"/>
      <c r="D1753"/>
      <c r="E1753"/>
      <c r="F1753"/>
      <c r="G1753"/>
      <c r="H1753"/>
      <c r="I1753"/>
      <c r="J1753"/>
      <c r="K1753"/>
      <c r="L1753"/>
      <c r="M1753"/>
      <c r="N1753"/>
      <c r="O1753" s="11" t="str">
        <f t="shared" si="28"/>
        <v/>
      </c>
      <c r="P1753"/>
      <c r="Q1753" s="11"/>
    </row>
    <row r="1754" spans="2:17">
      <c r="B1754"/>
      <c r="C1754"/>
      <c r="D1754"/>
      <c r="E1754"/>
      <c r="F1754"/>
      <c r="G1754"/>
      <c r="H1754"/>
      <c r="I1754"/>
      <c r="J1754"/>
      <c r="K1754"/>
      <c r="L1754"/>
      <c r="M1754"/>
      <c r="N1754"/>
      <c r="O1754" s="11" t="str">
        <f t="shared" si="28"/>
        <v/>
      </c>
      <c r="P1754"/>
      <c r="Q1754" s="11"/>
    </row>
    <row r="1755" spans="2:17">
      <c r="B1755"/>
      <c r="C1755"/>
      <c r="D1755"/>
      <c r="E1755"/>
      <c r="F1755"/>
      <c r="G1755"/>
      <c r="H1755"/>
      <c r="I1755"/>
      <c r="J1755"/>
      <c r="K1755"/>
      <c r="L1755"/>
      <c r="M1755"/>
      <c r="N1755"/>
      <c r="O1755" s="11" t="str">
        <f t="shared" si="28"/>
        <v/>
      </c>
      <c r="P1755"/>
      <c r="Q1755" s="11"/>
    </row>
    <row r="1756" spans="2:17">
      <c r="B1756"/>
      <c r="C1756"/>
      <c r="D1756"/>
      <c r="E1756"/>
      <c r="F1756"/>
      <c r="G1756"/>
      <c r="H1756"/>
      <c r="I1756"/>
      <c r="J1756"/>
      <c r="K1756"/>
      <c r="L1756"/>
      <c r="M1756"/>
      <c r="N1756"/>
      <c r="O1756" s="11" t="str">
        <f t="shared" si="28"/>
        <v/>
      </c>
      <c r="P1756"/>
      <c r="Q1756" s="11"/>
    </row>
    <row r="1757" spans="2:17">
      <c r="B1757"/>
      <c r="C1757"/>
      <c r="D1757"/>
      <c r="E1757"/>
      <c r="F1757"/>
      <c r="G1757"/>
      <c r="H1757"/>
      <c r="I1757"/>
      <c r="J1757"/>
      <c r="K1757"/>
      <c r="L1757"/>
      <c r="M1757"/>
      <c r="N1757"/>
      <c r="O1757" s="11" t="str">
        <f t="shared" si="28"/>
        <v/>
      </c>
      <c r="P1757"/>
      <c r="Q1757" s="11"/>
    </row>
    <row r="1758" spans="2:17">
      <c r="B1758"/>
      <c r="C1758"/>
      <c r="D1758"/>
      <c r="E1758"/>
      <c r="F1758"/>
      <c r="G1758"/>
      <c r="H1758"/>
      <c r="I1758"/>
      <c r="J1758"/>
      <c r="K1758"/>
      <c r="L1758"/>
      <c r="M1758"/>
      <c r="N1758"/>
      <c r="O1758" s="11" t="str">
        <f t="shared" si="28"/>
        <v/>
      </c>
      <c r="P1758"/>
      <c r="Q1758" s="11"/>
    </row>
    <row r="1759" spans="2:17">
      <c r="B1759"/>
      <c r="C1759"/>
      <c r="D1759"/>
      <c r="E1759"/>
      <c r="F1759"/>
      <c r="G1759"/>
      <c r="H1759"/>
      <c r="I1759"/>
      <c r="J1759"/>
      <c r="K1759"/>
      <c r="L1759"/>
      <c r="M1759"/>
      <c r="N1759"/>
      <c r="O1759" s="11" t="str">
        <f t="shared" si="28"/>
        <v/>
      </c>
      <c r="P1759"/>
      <c r="Q1759" s="11"/>
    </row>
    <row r="1760" spans="2:17">
      <c r="B1760"/>
      <c r="C1760"/>
      <c r="D1760"/>
      <c r="E1760"/>
      <c r="F1760"/>
      <c r="G1760"/>
      <c r="H1760"/>
      <c r="I1760"/>
      <c r="J1760"/>
      <c r="K1760"/>
      <c r="L1760"/>
      <c r="M1760"/>
      <c r="N1760"/>
      <c r="O1760" s="11" t="str">
        <f t="shared" si="28"/>
        <v/>
      </c>
      <c r="P1760"/>
      <c r="Q1760" s="11"/>
    </row>
    <row r="1761" spans="2:17">
      <c r="B1761"/>
      <c r="C1761"/>
      <c r="D1761"/>
      <c r="E1761"/>
      <c r="F1761"/>
      <c r="G1761"/>
      <c r="H1761"/>
      <c r="I1761"/>
      <c r="J1761"/>
      <c r="K1761"/>
      <c r="L1761"/>
      <c r="M1761"/>
      <c r="N1761"/>
      <c r="O1761" s="11" t="str">
        <f t="shared" si="28"/>
        <v/>
      </c>
      <c r="P1761"/>
      <c r="Q1761" s="11"/>
    </row>
    <row r="1762" spans="2:17">
      <c r="B1762"/>
      <c r="C1762"/>
      <c r="D1762"/>
      <c r="E1762"/>
      <c r="F1762"/>
      <c r="G1762"/>
      <c r="H1762"/>
      <c r="I1762"/>
      <c r="J1762"/>
      <c r="K1762"/>
      <c r="L1762"/>
      <c r="M1762"/>
      <c r="N1762"/>
      <c r="O1762" s="11" t="str">
        <f t="shared" si="28"/>
        <v/>
      </c>
      <c r="P1762"/>
      <c r="Q1762" s="11"/>
    </row>
    <row r="1763" spans="2:17">
      <c r="B1763"/>
      <c r="C1763"/>
      <c r="D1763"/>
      <c r="E1763"/>
      <c r="F1763"/>
      <c r="G1763"/>
      <c r="H1763"/>
      <c r="I1763"/>
      <c r="J1763"/>
      <c r="K1763"/>
      <c r="L1763"/>
      <c r="M1763"/>
      <c r="N1763"/>
      <c r="O1763" s="11" t="str">
        <f t="shared" si="28"/>
        <v/>
      </c>
      <c r="P1763"/>
      <c r="Q1763" s="11"/>
    </row>
    <row r="1764" spans="2:17">
      <c r="B1764"/>
      <c r="C1764"/>
      <c r="D1764"/>
      <c r="E1764"/>
      <c r="F1764"/>
      <c r="G1764"/>
      <c r="H1764"/>
      <c r="I1764"/>
      <c r="J1764"/>
      <c r="K1764"/>
      <c r="L1764"/>
      <c r="M1764"/>
      <c r="N1764"/>
      <c r="O1764" s="11" t="str">
        <f t="shared" si="28"/>
        <v/>
      </c>
      <c r="P1764"/>
      <c r="Q1764" s="11"/>
    </row>
    <row r="1765" spans="2:17">
      <c r="B1765"/>
      <c r="C1765"/>
      <c r="D1765"/>
      <c r="E1765"/>
      <c r="F1765"/>
      <c r="G1765"/>
      <c r="H1765"/>
      <c r="I1765"/>
      <c r="J1765"/>
      <c r="K1765"/>
      <c r="L1765"/>
      <c r="M1765"/>
      <c r="N1765"/>
      <c r="O1765" s="11" t="str">
        <f t="shared" si="28"/>
        <v/>
      </c>
      <c r="P1765"/>
      <c r="Q1765" s="11"/>
    </row>
    <row r="1766" spans="2:17">
      <c r="B1766"/>
      <c r="C1766"/>
      <c r="D1766"/>
      <c r="E1766"/>
      <c r="F1766"/>
      <c r="G1766"/>
      <c r="H1766"/>
      <c r="I1766"/>
      <c r="J1766"/>
      <c r="K1766"/>
      <c r="L1766"/>
      <c r="M1766"/>
      <c r="N1766"/>
      <c r="O1766" s="11" t="str">
        <f t="shared" si="28"/>
        <v/>
      </c>
      <c r="P1766"/>
      <c r="Q1766" s="11"/>
    </row>
    <row r="1767" spans="2:17">
      <c r="B1767"/>
      <c r="C1767"/>
      <c r="D1767"/>
      <c r="E1767"/>
      <c r="F1767"/>
      <c r="G1767"/>
      <c r="H1767"/>
      <c r="I1767"/>
      <c r="J1767"/>
      <c r="K1767"/>
      <c r="L1767"/>
      <c r="M1767"/>
      <c r="N1767"/>
      <c r="O1767" s="11" t="str">
        <f t="shared" si="28"/>
        <v/>
      </c>
      <c r="P1767"/>
      <c r="Q1767" s="11"/>
    </row>
    <row r="1768" spans="2:17">
      <c r="B1768"/>
      <c r="C1768"/>
      <c r="D1768"/>
      <c r="E1768"/>
      <c r="F1768"/>
      <c r="G1768"/>
      <c r="H1768"/>
      <c r="I1768"/>
      <c r="J1768"/>
      <c r="K1768"/>
      <c r="L1768"/>
      <c r="M1768"/>
      <c r="N1768"/>
      <c r="O1768" s="11" t="str">
        <f t="shared" si="28"/>
        <v/>
      </c>
      <c r="P1768"/>
      <c r="Q1768" s="11"/>
    </row>
    <row r="1769" spans="2:17">
      <c r="B1769"/>
      <c r="C1769"/>
      <c r="D1769"/>
      <c r="E1769"/>
      <c r="F1769"/>
      <c r="G1769"/>
      <c r="H1769"/>
      <c r="I1769"/>
      <c r="J1769"/>
      <c r="K1769"/>
      <c r="L1769"/>
      <c r="M1769"/>
      <c r="N1769"/>
      <c r="O1769" s="11" t="str">
        <f t="shared" si="28"/>
        <v/>
      </c>
      <c r="P1769"/>
      <c r="Q1769" s="11"/>
    </row>
    <row r="1770" spans="2:17">
      <c r="B1770"/>
      <c r="C1770"/>
      <c r="D1770"/>
      <c r="E1770"/>
      <c r="F1770"/>
      <c r="G1770"/>
      <c r="H1770"/>
      <c r="I1770"/>
      <c r="J1770"/>
      <c r="K1770"/>
      <c r="L1770"/>
      <c r="M1770"/>
      <c r="N1770"/>
      <c r="O1770" s="11" t="str">
        <f t="shared" si="28"/>
        <v/>
      </c>
      <c r="P1770"/>
      <c r="Q1770" s="11"/>
    </row>
    <row r="1771" spans="2:17">
      <c r="B1771"/>
      <c r="C1771"/>
      <c r="D1771"/>
      <c r="E1771"/>
      <c r="F1771"/>
      <c r="G1771"/>
      <c r="H1771"/>
      <c r="I1771"/>
      <c r="J1771"/>
      <c r="K1771"/>
      <c r="L1771"/>
      <c r="M1771"/>
      <c r="N1771"/>
      <c r="O1771" s="11" t="str">
        <f t="shared" si="28"/>
        <v/>
      </c>
      <c r="P1771"/>
      <c r="Q1771" s="11"/>
    </row>
    <row r="1772" spans="2:17">
      <c r="B1772"/>
      <c r="C1772"/>
      <c r="D1772"/>
      <c r="E1772"/>
      <c r="F1772"/>
      <c r="G1772"/>
      <c r="H1772"/>
      <c r="I1772"/>
      <c r="J1772"/>
      <c r="K1772"/>
      <c r="L1772"/>
      <c r="M1772"/>
      <c r="N1772"/>
      <c r="O1772" s="11" t="str">
        <f t="shared" si="28"/>
        <v/>
      </c>
      <c r="P1772"/>
      <c r="Q1772" s="11"/>
    </row>
    <row r="1773" spans="2:17">
      <c r="B1773"/>
      <c r="C1773"/>
      <c r="D1773"/>
      <c r="E1773"/>
      <c r="F1773"/>
      <c r="G1773"/>
      <c r="H1773"/>
      <c r="I1773"/>
      <c r="J1773"/>
      <c r="K1773"/>
      <c r="L1773"/>
      <c r="M1773"/>
      <c r="N1773"/>
      <c r="O1773" s="11" t="str">
        <f t="shared" si="28"/>
        <v/>
      </c>
      <c r="P1773"/>
      <c r="Q1773" s="11"/>
    </row>
    <row r="1774" spans="2:17">
      <c r="B1774"/>
      <c r="C1774"/>
      <c r="D1774"/>
      <c r="E1774"/>
      <c r="F1774"/>
      <c r="G1774"/>
      <c r="H1774"/>
      <c r="I1774"/>
      <c r="J1774"/>
      <c r="K1774"/>
      <c r="L1774"/>
      <c r="M1774"/>
      <c r="N1774"/>
      <c r="O1774" s="11" t="str">
        <f t="shared" si="28"/>
        <v/>
      </c>
      <c r="P1774"/>
      <c r="Q1774" s="11"/>
    </row>
    <row r="1775" spans="2:17">
      <c r="B1775"/>
      <c r="C1775"/>
      <c r="D1775"/>
      <c r="E1775"/>
      <c r="F1775"/>
      <c r="G1775"/>
      <c r="H1775"/>
      <c r="I1775"/>
      <c r="J1775"/>
      <c r="K1775"/>
      <c r="L1775"/>
      <c r="M1775"/>
      <c r="N1775"/>
      <c r="O1775" s="11" t="str">
        <f t="shared" si="28"/>
        <v/>
      </c>
      <c r="P1775"/>
      <c r="Q1775" s="11"/>
    </row>
    <row r="1776" spans="2:17">
      <c r="B1776"/>
      <c r="C1776"/>
      <c r="D1776"/>
      <c r="E1776"/>
      <c r="F1776"/>
      <c r="G1776"/>
      <c r="H1776"/>
      <c r="I1776"/>
      <c r="J1776"/>
      <c r="K1776"/>
      <c r="L1776"/>
      <c r="M1776"/>
      <c r="N1776"/>
      <c r="O1776" s="11" t="str">
        <f t="shared" si="28"/>
        <v/>
      </c>
      <c r="P1776"/>
      <c r="Q1776" s="11"/>
    </row>
    <row r="1777" spans="2:17">
      <c r="B1777"/>
      <c r="C1777"/>
      <c r="D1777"/>
      <c r="E1777"/>
      <c r="F1777"/>
      <c r="G1777"/>
      <c r="H1777"/>
      <c r="I1777"/>
      <c r="J1777"/>
      <c r="K1777"/>
      <c r="L1777"/>
      <c r="M1777"/>
      <c r="N1777"/>
      <c r="O1777" s="11" t="str">
        <f t="shared" si="28"/>
        <v/>
      </c>
      <c r="P1777"/>
      <c r="Q1777" s="11"/>
    </row>
    <row r="1778" spans="2:17">
      <c r="B1778"/>
      <c r="C1778"/>
      <c r="D1778"/>
      <c r="E1778"/>
      <c r="F1778"/>
      <c r="G1778"/>
      <c r="H1778"/>
      <c r="I1778"/>
      <c r="J1778"/>
      <c r="K1778"/>
      <c r="L1778"/>
      <c r="M1778"/>
      <c r="N1778"/>
      <c r="O1778" s="11" t="str">
        <f t="shared" si="28"/>
        <v/>
      </c>
      <c r="P1778"/>
      <c r="Q1778" s="11"/>
    </row>
    <row r="1779" spans="2:17">
      <c r="B1779"/>
      <c r="C1779"/>
      <c r="D1779"/>
      <c r="E1779"/>
      <c r="F1779"/>
      <c r="G1779"/>
      <c r="H1779"/>
      <c r="I1779"/>
      <c r="J1779"/>
      <c r="K1779"/>
      <c r="L1779"/>
      <c r="M1779"/>
      <c r="N1779"/>
      <c r="O1779" s="11" t="str">
        <f t="shared" si="28"/>
        <v/>
      </c>
      <c r="P1779"/>
      <c r="Q1779" s="11"/>
    </row>
    <row r="1780" spans="2:17">
      <c r="B1780"/>
      <c r="C1780"/>
      <c r="D1780"/>
      <c r="E1780"/>
      <c r="F1780"/>
      <c r="G1780"/>
      <c r="H1780"/>
      <c r="I1780"/>
      <c r="J1780"/>
      <c r="K1780"/>
      <c r="L1780"/>
      <c r="M1780"/>
      <c r="N1780"/>
      <c r="O1780" s="11" t="str">
        <f t="shared" si="28"/>
        <v/>
      </c>
      <c r="P1780"/>
      <c r="Q1780" s="11"/>
    </row>
    <row r="1781" spans="2:17">
      <c r="B1781"/>
      <c r="C1781"/>
      <c r="D1781"/>
      <c r="E1781"/>
      <c r="F1781"/>
      <c r="G1781"/>
      <c r="H1781"/>
      <c r="I1781"/>
      <c r="J1781"/>
      <c r="K1781"/>
      <c r="L1781"/>
      <c r="M1781"/>
      <c r="N1781"/>
      <c r="O1781" s="11" t="str">
        <f t="shared" si="28"/>
        <v/>
      </c>
      <c r="P1781"/>
      <c r="Q1781" s="11"/>
    </row>
    <row r="1782" spans="2:17">
      <c r="B1782"/>
      <c r="C1782"/>
      <c r="D1782"/>
      <c r="E1782"/>
      <c r="F1782"/>
      <c r="G1782"/>
      <c r="H1782"/>
      <c r="I1782"/>
      <c r="J1782"/>
      <c r="K1782"/>
      <c r="L1782"/>
      <c r="M1782"/>
      <c r="N1782"/>
      <c r="O1782" s="11" t="str">
        <f t="shared" si="28"/>
        <v/>
      </c>
      <c r="P1782"/>
      <c r="Q1782" s="11"/>
    </row>
    <row r="1783" spans="2:17">
      <c r="B1783"/>
      <c r="C1783"/>
      <c r="D1783"/>
      <c r="E1783"/>
      <c r="F1783"/>
      <c r="G1783"/>
      <c r="H1783"/>
      <c r="I1783"/>
      <c r="J1783"/>
      <c r="K1783"/>
      <c r="L1783"/>
      <c r="M1783"/>
      <c r="N1783"/>
      <c r="O1783" s="11" t="str">
        <f t="shared" si="28"/>
        <v/>
      </c>
      <c r="P1783"/>
      <c r="Q1783" s="11"/>
    </row>
    <row r="1784" spans="2:17">
      <c r="B1784"/>
      <c r="C1784"/>
      <c r="D1784"/>
      <c r="E1784"/>
      <c r="F1784"/>
      <c r="G1784"/>
      <c r="H1784"/>
      <c r="I1784"/>
      <c r="J1784"/>
      <c r="K1784"/>
      <c r="L1784"/>
      <c r="M1784"/>
      <c r="N1784"/>
      <c r="O1784" s="11" t="str">
        <f t="shared" si="28"/>
        <v/>
      </c>
      <c r="P1784"/>
      <c r="Q1784" s="11"/>
    </row>
    <row r="1785" spans="2:17">
      <c r="B1785"/>
      <c r="C1785"/>
      <c r="D1785"/>
      <c r="E1785"/>
      <c r="F1785"/>
      <c r="G1785"/>
      <c r="H1785"/>
      <c r="I1785"/>
      <c r="J1785"/>
      <c r="K1785"/>
      <c r="L1785"/>
      <c r="M1785"/>
      <c r="N1785"/>
      <c r="O1785" s="11" t="str">
        <f t="shared" si="28"/>
        <v/>
      </c>
      <c r="P1785"/>
      <c r="Q1785" s="11"/>
    </row>
    <row r="1786" spans="2:17">
      <c r="B1786"/>
      <c r="C1786"/>
      <c r="D1786"/>
      <c r="E1786"/>
      <c r="F1786"/>
      <c r="G1786"/>
      <c r="H1786"/>
      <c r="I1786"/>
      <c r="J1786"/>
      <c r="K1786"/>
      <c r="L1786"/>
      <c r="M1786"/>
      <c r="N1786"/>
      <c r="O1786" s="11" t="str">
        <f t="shared" si="28"/>
        <v/>
      </c>
      <c r="P1786"/>
      <c r="Q1786" s="11"/>
    </row>
    <row r="1787" spans="2:17">
      <c r="B1787"/>
      <c r="C1787"/>
      <c r="D1787"/>
      <c r="E1787"/>
      <c r="F1787"/>
      <c r="G1787"/>
      <c r="H1787"/>
      <c r="I1787"/>
      <c r="J1787"/>
      <c r="K1787"/>
      <c r="L1787"/>
      <c r="M1787"/>
      <c r="N1787"/>
      <c r="O1787" s="11" t="str">
        <f t="shared" si="28"/>
        <v/>
      </c>
      <c r="P1787"/>
      <c r="Q1787" s="11"/>
    </row>
    <row r="1788" spans="2:17">
      <c r="B1788"/>
      <c r="C1788"/>
      <c r="D1788"/>
      <c r="E1788"/>
      <c r="F1788"/>
      <c r="G1788"/>
      <c r="H1788"/>
      <c r="I1788"/>
      <c r="J1788"/>
      <c r="K1788"/>
      <c r="L1788"/>
      <c r="M1788"/>
      <c r="N1788"/>
      <c r="O1788" s="11" t="str">
        <f t="shared" si="28"/>
        <v/>
      </c>
      <c r="P1788"/>
      <c r="Q1788" s="11"/>
    </row>
    <row r="1789" spans="2:17">
      <c r="B1789"/>
      <c r="C1789"/>
      <c r="D1789"/>
      <c r="E1789"/>
      <c r="F1789"/>
      <c r="G1789"/>
      <c r="H1789"/>
      <c r="I1789"/>
      <c r="J1789"/>
      <c r="K1789"/>
      <c r="L1789"/>
      <c r="M1789"/>
      <c r="N1789"/>
      <c r="O1789" s="11" t="str">
        <f t="shared" si="28"/>
        <v/>
      </c>
      <c r="P1789"/>
      <c r="Q1789" s="11"/>
    </row>
    <row r="1790" spans="2:17">
      <c r="B1790"/>
      <c r="C1790"/>
      <c r="D1790"/>
      <c r="E1790"/>
      <c r="F1790"/>
      <c r="G1790"/>
      <c r="H1790"/>
      <c r="I1790"/>
      <c r="J1790"/>
      <c r="K1790"/>
      <c r="L1790"/>
      <c r="M1790"/>
      <c r="N1790"/>
      <c r="O1790" s="11" t="str">
        <f t="shared" si="28"/>
        <v/>
      </c>
      <c r="P1790"/>
      <c r="Q1790" s="11"/>
    </row>
    <row r="1791" spans="2:17">
      <c r="B1791"/>
      <c r="C1791"/>
      <c r="D1791"/>
      <c r="E1791"/>
      <c r="F1791"/>
      <c r="G1791"/>
      <c r="H1791"/>
      <c r="I1791"/>
      <c r="J1791"/>
      <c r="K1791"/>
      <c r="L1791"/>
      <c r="M1791"/>
      <c r="N1791"/>
      <c r="O1791" s="11" t="str">
        <f t="shared" si="28"/>
        <v/>
      </c>
      <c r="P1791"/>
      <c r="Q1791" s="11"/>
    </row>
    <row r="1792" spans="2:17">
      <c r="B1792"/>
      <c r="C1792"/>
      <c r="D1792"/>
      <c r="E1792"/>
      <c r="F1792"/>
      <c r="G1792"/>
      <c r="H1792"/>
      <c r="I1792"/>
      <c r="J1792"/>
      <c r="K1792"/>
      <c r="L1792"/>
      <c r="M1792"/>
      <c r="N1792"/>
      <c r="O1792" s="11" t="str">
        <f t="shared" si="28"/>
        <v/>
      </c>
      <c r="P1792"/>
      <c r="Q1792" s="11"/>
    </row>
    <row r="1793" spans="2:17">
      <c r="B1793"/>
      <c r="C1793"/>
      <c r="D1793"/>
      <c r="E1793"/>
      <c r="F1793"/>
      <c r="G1793"/>
      <c r="H1793"/>
      <c r="I1793"/>
      <c r="J1793"/>
      <c r="K1793"/>
      <c r="L1793"/>
      <c r="M1793"/>
      <c r="N1793"/>
      <c r="O1793" s="11" t="str">
        <f t="shared" si="28"/>
        <v/>
      </c>
      <c r="P1793"/>
      <c r="Q1793" s="11"/>
    </row>
    <row r="1794" spans="2:17">
      <c r="B1794"/>
      <c r="C1794"/>
      <c r="D1794"/>
      <c r="E1794"/>
      <c r="F1794"/>
      <c r="G1794"/>
      <c r="H1794"/>
      <c r="I1794"/>
      <c r="J1794"/>
      <c r="K1794"/>
      <c r="L1794"/>
      <c r="M1794"/>
      <c r="N1794"/>
      <c r="O1794" s="11" t="str">
        <f t="shared" si="28"/>
        <v/>
      </c>
      <c r="P1794"/>
      <c r="Q1794" s="11"/>
    </row>
    <row r="1795" spans="2:17">
      <c r="B1795"/>
      <c r="C1795"/>
      <c r="D1795"/>
      <c r="E1795"/>
      <c r="F1795"/>
      <c r="G1795"/>
      <c r="H1795"/>
      <c r="I1795"/>
      <c r="J1795"/>
      <c r="K1795"/>
      <c r="L1795"/>
      <c r="M1795"/>
      <c r="N1795"/>
      <c r="O1795" s="11" t="str">
        <f t="shared" si="28"/>
        <v/>
      </c>
      <c r="P1795"/>
      <c r="Q1795" s="11"/>
    </row>
    <row r="1796" spans="2:17">
      <c r="B1796"/>
      <c r="C1796"/>
      <c r="D1796"/>
      <c r="E1796"/>
      <c r="F1796"/>
      <c r="G1796"/>
      <c r="H1796"/>
      <c r="I1796"/>
      <c r="J1796"/>
      <c r="K1796"/>
      <c r="L1796"/>
      <c r="M1796"/>
      <c r="N1796"/>
      <c r="O1796" s="11" t="str">
        <f t="shared" si="28"/>
        <v/>
      </c>
      <c r="P1796"/>
      <c r="Q1796" s="11"/>
    </row>
    <row r="1797" spans="2:17">
      <c r="B1797"/>
      <c r="C1797"/>
      <c r="D1797"/>
      <c r="E1797"/>
      <c r="F1797"/>
      <c r="G1797"/>
      <c r="H1797"/>
      <c r="I1797"/>
      <c r="J1797"/>
      <c r="K1797"/>
      <c r="L1797"/>
      <c r="M1797"/>
      <c r="N1797"/>
      <c r="O1797" s="11" t="str">
        <f t="shared" si="28"/>
        <v/>
      </c>
      <c r="P1797"/>
      <c r="Q1797" s="11"/>
    </row>
    <row r="1798" spans="2:17">
      <c r="B1798"/>
      <c r="C1798"/>
      <c r="D1798"/>
      <c r="E1798"/>
      <c r="F1798"/>
      <c r="G1798"/>
      <c r="H1798"/>
      <c r="I1798"/>
      <c r="J1798"/>
      <c r="K1798"/>
      <c r="L1798"/>
      <c r="M1798"/>
      <c r="N1798"/>
      <c r="O1798" s="11" t="str">
        <f t="shared" si="28"/>
        <v/>
      </c>
      <c r="P1798"/>
      <c r="Q1798" s="11"/>
    </row>
    <row r="1799" spans="2:17">
      <c r="B1799"/>
      <c r="C1799"/>
      <c r="D1799"/>
      <c r="E1799"/>
      <c r="F1799"/>
      <c r="G1799"/>
      <c r="H1799"/>
      <c r="I1799"/>
      <c r="J1799"/>
      <c r="K1799"/>
      <c r="L1799"/>
      <c r="M1799"/>
      <c r="N1799"/>
      <c r="O1799" s="11" t="str">
        <f t="shared" si="28"/>
        <v/>
      </c>
      <c r="P1799"/>
      <c r="Q1799" s="11"/>
    </row>
    <row r="1800" spans="2:17">
      <c r="B1800"/>
      <c r="C1800"/>
      <c r="D1800"/>
      <c r="E1800"/>
      <c r="F1800"/>
      <c r="G1800"/>
      <c r="H1800"/>
      <c r="I1800"/>
      <c r="J1800"/>
      <c r="K1800"/>
      <c r="L1800"/>
      <c r="M1800"/>
      <c r="N1800"/>
      <c r="O1800" s="11" t="str">
        <f t="shared" si="28"/>
        <v/>
      </c>
      <c r="P1800"/>
      <c r="Q1800" s="11"/>
    </row>
    <row r="1801" spans="2:17">
      <c r="B1801"/>
      <c r="C1801"/>
      <c r="D1801"/>
      <c r="E1801"/>
      <c r="F1801"/>
      <c r="G1801"/>
      <c r="H1801"/>
      <c r="I1801"/>
      <c r="J1801"/>
      <c r="K1801"/>
      <c r="L1801"/>
      <c r="M1801"/>
      <c r="N1801"/>
      <c r="O1801" s="11" t="str">
        <f t="shared" si="28"/>
        <v/>
      </c>
      <c r="P1801"/>
      <c r="Q1801" s="11"/>
    </row>
    <row r="1802" spans="2:17">
      <c r="B1802"/>
      <c r="C1802"/>
      <c r="D1802"/>
      <c r="E1802"/>
      <c r="F1802"/>
      <c r="G1802"/>
      <c r="H1802"/>
      <c r="I1802"/>
      <c r="J1802"/>
      <c r="K1802"/>
      <c r="L1802"/>
      <c r="M1802"/>
      <c r="N1802"/>
      <c r="O1802" s="11" t="str">
        <f t="shared" si="28"/>
        <v/>
      </c>
      <c r="P1802"/>
      <c r="Q1802" s="11"/>
    </row>
    <row r="1803" spans="2:17">
      <c r="B1803"/>
      <c r="C1803"/>
      <c r="D1803"/>
      <c r="E1803"/>
      <c r="F1803"/>
      <c r="G1803"/>
      <c r="H1803"/>
      <c r="I1803"/>
      <c r="J1803"/>
      <c r="K1803"/>
      <c r="L1803"/>
      <c r="M1803"/>
      <c r="N1803"/>
      <c r="O1803" s="11" t="str">
        <f t="shared" si="28"/>
        <v/>
      </c>
      <c r="P1803"/>
      <c r="Q1803" s="11"/>
    </row>
    <row r="1804" spans="2:17">
      <c r="B1804"/>
      <c r="C1804"/>
      <c r="D1804"/>
      <c r="E1804"/>
      <c r="F1804"/>
      <c r="G1804"/>
      <c r="H1804"/>
      <c r="I1804"/>
      <c r="J1804"/>
      <c r="K1804"/>
      <c r="L1804"/>
      <c r="M1804"/>
      <c r="N1804"/>
      <c r="O1804" s="11" t="str">
        <f t="shared" si="28"/>
        <v/>
      </c>
      <c r="P1804"/>
      <c r="Q1804" s="11"/>
    </row>
    <row r="1805" spans="2:17">
      <c r="B1805"/>
      <c r="C1805"/>
      <c r="D1805"/>
      <c r="E1805"/>
      <c r="F1805"/>
      <c r="G1805"/>
      <c r="H1805"/>
      <c r="I1805"/>
      <c r="J1805"/>
      <c r="K1805"/>
      <c r="L1805"/>
      <c r="M1805"/>
      <c r="N1805"/>
      <c r="O1805" s="11" t="str">
        <f t="shared" si="28"/>
        <v/>
      </c>
      <c r="P1805"/>
      <c r="Q1805" s="11"/>
    </row>
    <row r="1806" spans="2:17">
      <c r="B1806"/>
      <c r="C1806"/>
      <c r="D1806"/>
      <c r="E1806"/>
      <c r="F1806"/>
      <c r="G1806"/>
      <c r="H1806"/>
      <c r="I1806"/>
      <c r="J1806"/>
      <c r="K1806"/>
      <c r="L1806"/>
      <c r="M1806"/>
      <c r="N1806"/>
      <c r="O1806" s="11" t="str">
        <f t="shared" si="28"/>
        <v/>
      </c>
      <c r="P1806"/>
      <c r="Q1806" s="11"/>
    </row>
    <row r="1807" spans="2:17">
      <c r="B1807"/>
      <c r="C1807"/>
      <c r="D1807"/>
      <c r="E1807"/>
      <c r="F1807"/>
      <c r="G1807"/>
      <c r="H1807"/>
      <c r="I1807"/>
      <c r="J1807"/>
      <c r="K1807"/>
      <c r="L1807"/>
      <c r="M1807"/>
      <c r="N1807"/>
      <c r="O1807" s="11" t="str">
        <f t="shared" si="28"/>
        <v/>
      </c>
      <c r="P1807"/>
      <c r="Q1807" s="11"/>
    </row>
    <row r="1808" spans="2:17">
      <c r="B1808"/>
      <c r="C1808"/>
      <c r="D1808"/>
      <c r="E1808"/>
      <c r="F1808"/>
      <c r="G1808"/>
      <c r="H1808"/>
      <c r="I1808"/>
      <c r="J1808"/>
      <c r="K1808"/>
      <c r="L1808"/>
      <c r="M1808"/>
      <c r="N1808"/>
      <c r="O1808" s="11" t="str">
        <f t="shared" si="28"/>
        <v/>
      </c>
      <c r="P1808"/>
      <c r="Q1808" s="11"/>
    </row>
    <row r="1809" spans="2:17">
      <c r="B1809"/>
      <c r="C1809"/>
      <c r="D1809"/>
      <c r="E1809"/>
      <c r="F1809"/>
      <c r="G1809"/>
      <c r="H1809"/>
      <c r="I1809"/>
      <c r="J1809"/>
      <c r="K1809"/>
      <c r="L1809"/>
      <c r="M1809"/>
      <c r="N1809"/>
      <c r="O1809" s="11" t="str">
        <f t="shared" si="28"/>
        <v/>
      </c>
      <c r="P1809"/>
      <c r="Q1809" s="11"/>
    </row>
    <row r="1810" spans="2:17">
      <c r="B1810"/>
      <c r="C1810"/>
      <c r="D1810"/>
      <c r="E1810"/>
      <c r="F1810"/>
      <c r="G1810"/>
      <c r="H1810"/>
      <c r="I1810"/>
      <c r="J1810"/>
      <c r="K1810"/>
      <c r="L1810"/>
      <c r="M1810"/>
      <c r="N1810"/>
      <c r="O1810" s="11" t="str">
        <f t="shared" si="28"/>
        <v/>
      </c>
      <c r="P1810"/>
      <c r="Q1810" s="11"/>
    </row>
    <row r="1811" spans="2:17">
      <c r="B1811"/>
      <c r="C1811"/>
      <c r="D1811"/>
      <c r="E1811"/>
      <c r="F1811"/>
      <c r="G1811"/>
      <c r="H1811"/>
      <c r="I1811"/>
      <c r="J1811"/>
      <c r="K1811"/>
      <c r="L1811"/>
      <c r="M1811"/>
      <c r="N1811"/>
      <c r="O1811" s="11" t="str">
        <f t="shared" si="28"/>
        <v/>
      </c>
      <c r="P1811"/>
      <c r="Q1811" s="11"/>
    </row>
    <row r="1812" spans="2:17">
      <c r="B1812"/>
      <c r="C1812"/>
      <c r="D1812"/>
      <c r="E1812"/>
      <c r="F1812"/>
      <c r="G1812"/>
      <c r="H1812"/>
      <c r="I1812"/>
      <c r="J1812"/>
      <c r="K1812"/>
      <c r="L1812"/>
      <c r="M1812"/>
      <c r="N1812"/>
      <c r="O1812" s="11" t="str">
        <f t="shared" si="28"/>
        <v/>
      </c>
      <c r="P1812"/>
      <c r="Q1812" s="11"/>
    </row>
    <row r="1813" spans="2:17">
      <c r="B1813"/>
      <c r="C1813"/>
      <c r="D1813"/>
      <c r="E1813"/>
      <c r="F1813"/>
      <c r="G1813"/>
      <c r="H1813"/>
      <c r="I1813"/>
      <c r="J1813"/>
      <c r="K1813"/>
      <c r="L1813"/>
      <c r="M1813"/>
      <c r="N1813"/>
      <c r="O1813" s="11" t="str">
        <f t="shared" si="28"/>
        <v/>
      </c>
      <c r="P1813"/>
      <c r="Q1813" s="11"/>
    </row>
    <row r="1814" spans="2:17">
      <c r="B1814"/>
      <c r="C1814"/>
      <c r="D1814"/>
      <c r="E1814"/>
      <c r="F1814"/>
      <c r="G1814"/>
      <c r="H1814"/>
      <c r="I1814"/>
      <c r="J1814"/>
      <c r="K1814"/>
      <c r="L1814"/>
      <c r="M1814"/>
      <c r="N1814"/>
      <c r="O1814" s="11" t="str">
        <f t="shared" ref="O1814:O1877" si="29">IFERROR(RATE(2033-2026,,-G1814,N1814),"")</f>
        <v/>
      </c>
      <c r="P1814"/>
      <c r="Q1814" s="11"/>
    </row>
    <row r="1815" spans="2:17">
      <c r="B1815"/>
      <c r="C1815"/>
      <c r="D1815"/>
      <c r="E1815"/>
      <c r="F1815"/>
      <c r="G1815"/>
      <c r="H1815"/>
      <c r="I1815"/>
      <c r="J1815"/>
      <c r="K1815"/>
      <c r="L1815"/>
      <c r="M1815"/>
      <c r="N1815"/>
      <c r="O1815" s="11" t="str">
        <f t="shared" si="29"/>
        <v/>
      </c>
      <c r="P1815"/>
      <c r="Q1815" s="11"/>
    </row>
    <row r="1816" spans="2:17">
      <c r="B1816"/>
      <c r="C1816"/>
      <c r="D1816"/>
      <c r="E1816"/>
      <c r="F1816"/>
      <c r="G1816"/>
      <c r="H1816"/>
      <c r="I1816"/>
      <c r="J1816"/>
      <c r="K1816"/>
      <c r="L1816"/>
      <c r="M1816"/>
      <c r="N1816"/>
      <c r="O1816" s="11" t="str">
        <f t="shared" si="29"/>
        <v/>
      </c>
      <c r="P1816"/>
      <c r="Q1816" s="11"/>
    </row>
    <row r="1817" spans="2:17">
      <c r="B1817"/>
      <c r="C1817"/>
      <c r="D1817"/>
      <c r="E1817"/>
      <c r="F1817"/>
      <c r="G1817"/>
      <c r="H1817"/>
      <c r="I1817"/>
      <c r="J1817"/>
      <c r="K1817"/>
      <c r="L1817"/>
      <c r="M1817"/>
      <c r="N1817"/>
      <c r="O1817" s="11" t="str">
        <f t="shared" si="29"/>
        <v/>
      </c>
      <c r="P1817"/>
      <c r="Q1817" s="11"/>
    </row>
    <row r="1818" spans="2:17">
      <c r="B1818"/>
      <c r="C1818"/>
      <c r="D1818"/>
      <c r="E1818"/>
      <c r="F1818"/>
      <c r="G1818"/>
      <c r="H1818"/>
      <c r="I1818"/>
      <c r="J1818"/>
      <c r="K1818"/>
      <c r="L1818"/>
      <c r="M1818"/>
      <c r="N1818"/>
      <c r="O1818" s="11" t="str">
        <f t="shared" si="29"/>
        <v/>
      </c>
      <c r="P1818"/>
      <c r="Q1818" s="11"/>
    </row>
    <row r="1819" spans="2:17">
      <c r="B1819"/>
      <c r="C1819"/>
      <c r="D1819"/>
      <c r="E1819"/>
      <c r="F1819"/>
      <c r="G1819"/>
      <c r="H1819"/>
      <c r="I1819"/>
      <c r="J1819"/>
      <c r="K1819"/>
      <c r="L1819"/>
      <c r="M1819"/>
      <c r="N1819"/>
      <c r="O1819" s="11" t="str">
        <f t="shared" si="29"/>
        <v/>
      </c>
      <c r="P1819"/>
      <c r="Q1819" s="11"/>
    </row>
    <row r="1820" spans="2:17">
      <c r="B1820"/>
      <c r="C1820"/>
      <c r="D1820"/>
      <c r="E1820"/>
      <c r="F1820"/>
      <c r="G1820"/>
      <c r="H1820"/>
      <c r="I1820"/>
      <c r="J1820"/>
      <c r="K1820"/>
      <c r="L1820"/>
      <c r="M1820"/>
      <c r="N1820"/>
      <c r="O1820" s="11" t="str">
        <f t="shared" si="29"/>
        <v/>
      </c>
      <c r="P1820"/>
      <c r="Q1820" s="11"/>
    </row>
    <row r="1821" spans="2:17">
      <c r="B1821"/>
      <c r="C1821"/>
      <c r="D1821"/>
      <c r="E1821"/>
      <c r="F1821"/>
      <c r="G1821"/>
      <c r="H1821"/>
      <c r="I1821"/>
      <c r="J1821"/>
      <c r="K1821"/>
      <c r="L1821"/>
      <c r="M1821"/>
      <c r="N1821"/>
      <c r="O1821" s="11" t="str">
        <f t="shared" si="29"/>
        <v/>
      </c>
      <c r="P1821"/>
      <c r="Q1821" s="11"/>
    </row>
    <row r="1822" spans="2:17">
      <c r="B1822"/>
      <c r="C1822"/>
      <c r="D1822"/>
      <c r="E1822"/>
      <c r="F1822"/>
      <c r="G1822"/>
      <c r="H1822"/>
      <c r="I1822"/>
      <c r="J1822"/>
      <c r="K1822"/>
      <c r="L1822"/>
      <c r="M1822"/>
      <c r="N1822"/>
      <c r="O1822" s="11" t="str">
        <f t="shared" si="29"/>
        <v/>
      </c>
      <c r="P1822"/>
      <c r="Q1822" s="11"/>
    </row>
    <row r="1823" spans="2:17">
      <c r="B1823"/>
      <c r="C1823"/>
      <c r="D1823"/>
      <c r="E1823"/>
      <c r="F1823"/>
      <c r="G1823"/>
      <c r="H1823"/>
      <c r="I1823"/>
      <c r="J1823"/>
      <c r="K1823"/>
      <c r="L1823"/>
      <c r="M1823"/>
      <c r="N1823"/>
      <c r="O1823" s="11" t="str">
        <f t="shared" si="29"/>
        <v/>
      </c>
      <c r="P1823"/>
      <c r="Q1823" s="11"/>
    </row>
    <row r="1824" spans="2:17">
      <c r="B1824"/>
      <c r="C1824"/>
      <c r="D1824"/>
      <c r="E1824"/>
      <c r="F1824"/>
      <c r="G1824"/>
      <c r="H1824"/>
      <c r="I1824"/>
      <c r="J1824"/>
      <c r="K1824"/>
      <c r="L1824"/>
      <c r="M1824"/>
      <c r="N1824"/>
      <c r="O1824" s="11" t="str">
        <f t="shared" si="29"/>
        <v/>
      </c>
      <c r="P1824"/>
      <c r="Q1824" s="11"/>
    </row>
    <row r="1825" spans="2:17">
      <c r="B1825"/>
      <c r="C1825"/>
      <c r="D1825"/>
      <c r="E1825"/>
      <c r="F1825"/>
      <c r="G1825"/>
      <c r="H1825"/>
      <c r="I1825"/>
      <c r="J1825"/>
      <c r="K1825"/>
      <c r="L1825"/>
      <c r="M1825"/>
      <c r="N1825"/>
      <c r="O1825" s="11" t="str">
        <f t="shared" si="29"/>
        <v/>
      </c>
      <c r="P1825"/>
      <c r="Q1825" s="11"/>
    </row>
    <row r="1826" spans="2:17">
      <c r="B1826"/>
      <c r="C1826"/>
      <c r="D1826"/>
      <c r="E1826"/>
      <c r="F1826"/>
      <c r="G1826"/>
      <c r="H1826"/>
      <c r="I1826"/>
      <c r="J1826"/>
      <c r="K1826"/>
      <c r="L1826"/>
      <c r="M1826"/>
      <c r="N1826"/>
      <c r="O1826" s="11" t="str">
        <f t="shared" si="29"/>
        <v/>
      </c>
      <c r="P1826"/>
      <c r="Q1826" s="11"/>
    </row>
    <row r="1827" spans="2:17">
      <c r="B1827"/>
      <c r="C1827"/>
      <c r="D1827"/>
      <c r="E1827"/>
      <c r="F1827"/>
      <c r="G1827"/>
      <c r="H1827"/>
      <c r="I1827"/>
      <c r="J1827"/>
      <c r="K1827"/>
      <c r="L1827"/>
      <c r="M1827"/>
      <c r="N1827"/>
      <c r="O1827" s="11" t="str">
        <f t="shared" si="29"/>
        <v/>
      </c>
      <c r="P1827"/>
      <c r="Q1827" s="11"/>
    </row>
    <row r="1828" spans="2:17">
      <c r="B1828"/>
      <c r="C1828"/>
      <c r="D1828"/>
      <c r="E1828"/>
      <c r="F1828"/>
      <c r="G1828"/>
      <c r="H1828"/>
      <c r="I1828"/>
      <c r="J1828"/>
      <c r="K1828"/>
      <c r="L1828"/>
      <c r="M1828"/>
      <c r="N1828"/>
      <c r="O1828" s="11" t="str">
        <f t="shared" si="29"/>
        <v/>
      </c>
      <c r="P1828"/>
      <c r="Q1828" s="11"/>
    </row>
    <row r="1829" spans="2:17">
      <c r="B1829"/>
      <c r="C1829"/>
      <c r="D1829"/>
      <c r="E1829"/>
      <c r="F1829"/>
      <c r="G1829"/>
      <c r="H1829"/>
      <c r="I1829"/>
      <c r="J1829"/>
      <c r="K1829"/>
      <c r="L1829"/>
      <c r="M1829"/>
      <c r="N1829"/>
      <c r="O1829" s="11" t="str">
        <f t="shared" si="29"/>
        <v/>
      </c>
      <c r="P1829"/>
      <c r="Q1829" s="11"/>
    </row>
    <row r="1830" spans="2:17">
      <c r="B1830"/>
      <c r="C1830"/>
      <c r="D1830"/>
      <c r="E1830"/>
      <c r="F1830"/>
      <c r="G1830"/>
      <c r="H1830"/>
      <c r="I1830"/>
      <c r="J1830"/>
      <c r="K1830"/>
      <c r="L1830"/>
      <c r="M1830"/>
      <c r="N1830"/>
      <c r="O1830" s="11" t="str">
        <f t="shared" si="29"/>
        <v/>
      </c>
      <c r="P1830"/>
      <c r="Q1830" s="11"/>
    </row>
    <row r="1831" spans="2:17">
      <c r="B1831"/>
      <c r="C1831"/>
      <c r="D1831"/>
      <c r="E1831"/>
      <c r="F1831"/>
      <c r="G1831"/>
      <c r="H1831"/>
      <c r="I1831"/>
      <c r="J1831"/>
      <c r="K1831"/>
      <c r="L1831"/>
      <c r="M1831"/>
      <c r="N1831"/>
      <c r="O1831" s="11" t="str">
        <f t="shared" si="29"/>
        <v/>
      </c>
      <c r="P1831"/>
      <c r="Q1831" s="11"/>
    </row>
    <row r="1832" spans="2:17">
      <c r="B1832"/>
      <c r="C1832"/>
      <c r="D1832"/>
      <c r="E1832"/>
      <c r="F1832"/>
      <c r="G1832"/>
      <c r="H1832"/>
      <c r="I1832"/>
      <c r="J1832"/>
      <c r="K1832"/>
      <c r="L1832"/>
      <c r="M1832"/>
      <c r="N1832"/>
      <c r="O1832" s="11" t="str">
        <f t="shared" si="29"/>
        <v/>
      </c>
      <c r="P1832"/>
      <c r="Q1832" s="11"/>
    </row>
    <row r="1833" spans="2:17">
      <c r="B1833"/>
      <c r="C1833"/>
      <c r="D1833"/>
      <c r="E1833"/>
      <c r="F1833"/>
      <c r="G1833"/>
      <c r="H1833"/>
      <c r="I1833"/>
      <c r="J1833"/>
      <c r="K1833"/>
      <c r="L1833"/>
      <c r="M1833"/>
      <c r="N1833"/>
      <c r="O1833" s="11" t="str">
        <f t="shared" si="29"/>
        <v/>
      </c>
      <c r="P1833"/>
      <c r="Q1833" s="11"/>
    </row>
    <row r="1834" spans="2:17">
      <c r="B1834"/>
      <c r="C1834"/>
      <c r="D1834"/>
      <c r="E1834"/>
      <c r="F1834"/>
      <c r="G1834"/>
      <c r="H1834"/>
      <c r="I1834"/>
      <c r="J1834"/>
      <c r="K1834"/>
      <c r="L1834"/>
      <c r="M1834"/>
      <c r="N1834"/>
      <c r="O1834" s="11" t="str">
        <f t="shared" si="29"/>
        <v/>
      </c>
      <c r="P1834"/>
      <c r="Q1834" s="11"/>
    </row>
    <row r="1835" spans="2:17">
      <c r="B1835"/>
      <c r="C1835"/>
      <c r="D1835"/>
      <c r="E1835"/>
      <c r="F1835"/>
      <c r="G1835"/>
      <c r="H1835"/>
      <c r="I1835"/>
      <c r="J1835"/>
      <c r="K1835"/>
      <c r="L1835"/>
      <c r="M1835"/>
      <c r="N1835"/>
      <c r="O1835" s="11" t="str">
        <f t="shared" si="29"/>
        <v/>
      </c>
      <c r="P1835"/>
      <c r="Q1835" s="11"/>
    </row>
    <row r="1836" spans="2:17">
      <c r="B1836"/>
      <c r="C1836"/>
      <c r="D1836"/>
      <c r="E1836"/>
      <c r="F1836"/>
      <c r="G1836"/>
      <c r="H1836"/>
      <c r="I1836"/>
      <c r="J1836"/>
      <c r="K1836"/>
      <c r="L1836"/>
      <c r="M1836"/>
      <c r="N1836"/>
      <c r="O1836" s="11" t="str">
        <f t="shared" si="29"/>
        <v/>
      </c>
      <c r="P1836"/>
      <c r="Q1836" s="11"/>
    </row>
    <row r="1837" spans="2:17">
      <c r="B1837"/>
      <c r="C1837"/>
      <c r="D1837"/>
      <c r="E1837"/>
      <c r="F1837"/>
      <c r="G1837"/>
      <c r="H1837"/>
      <c r="I1837"/>
      <c r="J1837"/>
      <c r="K1837"/>
      <c r="L1837"/>
      <c r="M1837"/>
      <c r="N1837"/>
      <c r="O1837" s="11" t="str">
        <f t="shared" si="29"/>
        <v/>
      </c>
      <c r="P1837"/>
      <c r="Q1837" s="11"/>
    </row>
    <row r="1838" spans="2:17">
      <c r="B1838"/>
      <c r="C1838"/>
      <c r="D1838"/>
      <c r="E1838"/>
      <c r="F1838"/>
      <c r="G1838"/>
      <c r="H1838"/>
      <c r="I1838"/>
      <c r="J1838"/>
      <c r="K1838"/>
      <c r="L1838"/>
      <c r="M1838"/>
      <c r="N1838"/>
      <c r="O1838" s="11" t="str">
        <f t="shared" si="29"/>
        <v/>
      </c>
      <c r="P1838"/>
      <c r="Q1838" s="11"/>
    </row>
    <row r="1839" spans="2:17">
      <c r="B1839"/>
      <c r="C1839"/>
      <c r="D1839"/>
      <c r="E1839"/>
      <c r="F1839"/>
      <c r="G1839"/>
      <c r="H1839"/>
      <c r="I1839"/>
      <c r="J1839"/>
      <c r="K1839"/>
      <c r="L1839"/>
      <c r="M1839"/>
      <c r="N1839"/>
      <c r="O1839" s="11" t="str">
        <f t="shared" si="29"/>
        <v/>
      </c>
      <c r="P1839"/>
      <c r="Q1839" s="11"/>
    </row>
    <row r="1840" spans="2:17">
      <c r="B1840"/>
      <c r="C1840"/>
      <c r="D1840"/>
      <c r="E1840"/>
      <c r="F1840"/>
      <c r="G1840"/>
      <c r="H1840"/>
      <c r="I1840"/>
      <c r="J1840"/>
      <c r="K1840"/>
      <c r="L1840"/>
      <c r="M1840"/>
      <c r="N1840"/>
      <c r="O1840" s="11" t="str">
        <f t="shared" si="29"/>
        <v/>
      </c>
      <c r="P1840"/>
      <c r="Q1840" s="11"/>
    </row>
    <row r="1841" spans="2:17">
      <c r="B1841"/>
      <c r="C1841"/>
      <c r="D1841"/>
      <c r="E1841"/>
      <c r="F1841"/>
      <c r="G1841"/>
      <c r="H1841"/>
      <c r="I1841"/>
      <c r="J1841"/>
      <c r="K1841"/>
      <c r="L1841"/>
      <c r="M1841"/>
      <c r="N1841"/>
      <c r="O1841" s="11" t="str">
        <f t="shared" si="29"/>
        <v/>
      </c>
      <c r="P1841"/>
      <c r="Q1841" s="11"/>
    </row>
    <row r="1842" spans="2:17">
      <c r="B1842"/>
      <c r="C1842"/>
      <c r="D1842"/>
      <c r="E1842"/>
      <c r="F1842"/>
      <c r="G1842"/>
      <c r="H1842"/>
      <c r="I1842"/>
      <c r="J1842"/>
      <c r="K1842"/>
      <c r="L1842"/>
      <c r="M1842"/>
      <c r="N1842"/>
      <c r="O1842" s="11" t="str">
        <f t="shared" si="29"/>
        <v/>
      </c>
      <c r="P1842"/>
      <c r="Q1842" s="11"/>
    </row>
    <row r="1843" spans="2:17">
      <c r="B1843"/>
      <c r="C1843"/>
      <c r="D1843"/>
      <c r="E1843"/>
      <c r="F1843"/>
      <c r="G1843"/>
      <c r="H1843"/>
      <c r="I1843"/>
      <c r="J1843"/>
      <c r="K1843"/>
      <c r="L1843"/>
      <c r="M1843"/>
      <c r="N1843"/>
      <c r="O1843" s="11" t="str">
        <f t="shared" si="29"/>
        <v/>
      </c>
      <c r="P1843"/>
      <c r="Q1843" s="11"/>
    </row>
    <row r="1844" spans="2:17">
      <c r="B1844"/>
      <c r="C1844"/>
      <c r="D1844"/>
      <c r="E1844"/>
      <c r="F1844"/>
      <c r="G1844"/>
      <c r="H1844"/>
      <c r="I1844"/>
      <c r="J1844"/>
      <c r="K1844"/>
      <c r="L1844"/>
      <c r="M1844"/>
      <c r="N1844"/>
      <c r="O1844" s="11" t="str">
        <f t="shared" si="29"/>
        <v/>
      </c>
      <c r="P1844"/>
      <c r="Q1844" s="11"/>
    </row>
    <row r="1845" spans="2:17">
      <c r="B1845"/>
      <c r="C1845"/>
      <c r="D1845"/>
      <c r="E1845"/>
      <c r="F1845"/>
      <c r="G1845"/>
      <c r="H1845"/>
      <c r="I1845"/>
      <c r="J1845"/>
      <c r="K1845"/>
      <c r="L1845"/>
      <c r="M1845"/>
      <c r="N1845"/>
      <c r="O1845" s="11" t="str">
        <f t="shared" si="29"/>
        <v/>
      </c>
      <c r="P1845"/>
      <c r="Q1845" s="11"/>
    </row>
    <row r="1846" spans="2:17">
      <c r="B1846"/>
      <c r="C1846"/>
      <c r="D1846"/>
      <c r="E1846"/>
      <c r="F1846"/>
      <c r="G1846"/>
      <c r="H1846"/>
      <c r="I1846"/>
      <c r="J1846"/>
      <c r="K1846"/>
      <c r="L1846"/>
      <c r="M1846"/>
      <c r="N1846"/>
      <c r="O1846" s="11" t="str">
        <f t="shared" si="29"/>
        <v/>
      </c>
      <c r="P1846"/>
      <c r="Q1846" s="11"/>
    </row>
    <row r="1847" spans="2:17">
      <c r="B1847"/>
      <c r="C1847"/>
      <c r="D1847"/>
      <c r="E1847"/>
      <c r="F1847"/>
      <c r="G1847"/>
      <c r="H1847"/>
      <c r="I1847"/>
      <c r="J1847"/>
      <c r="K1847"/>
      <c r="L1847"/>
      <c r="M1847"/>
      <c r="N1847"/>
      <c r="O1847" s="11" t="str">
        <f t="shared" si="29"/>
        <v/>
      </c>
      <c r="P1847"/>
      <c r="Q1847" s="11"/>
    </row>
    <row r="1848" spans="2:17">
      <c r="B1848"/>
      <c r="C1848"/>
      <c r="D1848"/>
      <c r="E1848"/>
      <c r="F1848"/>
      <c r="G1848"/>
      <c r="H1848"/>
      <c r="I1848"/>
      <c r="J1848"/>
      <c r="K1848"/>
      <c r="L1848"/>
      <c r="M1848"/>
      <c r="N1848"/>
      <c r="O1848" s="11" t="str">
        <f t="shared" si="29"/>
        <v/>
      </c>
      <c r="P1848"/>
      <c r="Q1848" s="11"/>
    </row>
    <row r="1849" spans="2:17">
      <c r="B1849"/>
      <c r="C1849"/>
      <c r="D1849"/>
      <c r="E1849"/>
      <c r="F1849"/>
      <c r="G1849"/>
      <c r="H1849"/>
      <c r="I1849"/>
      <c r="J1849"/>
      <c r="K1849"/>
      <c r="L1849"/>
      <c r="M1849"/>
      <c r="N1849"/>
      <c r="O1849" s="11" t="str">
        <f t="shared" si="29"/>
        <v/>
      </c>
      <c r="P1849"/>
      <c r="Q1849" s="11"/>
    </row>
    <row r="1850" spans="2:17">
      <c r="B1850"/>
      <c r="C1850"/>
      <c r="D1850"/>
      <c r="E1850"/>
      <c r="F1850"/>
      <c r="G1850"/>
      <c r="H1850"/>
      <c r="I1850"/>
      <c r="J1850"/>
      <c r="K1850"/>
      <c r="L1850"/>
      <c r="M1850"/>
      <c r="N1850"/>
      <c r="O1850" s="11" t="str">
        <f t="shared" si="29"/>
        <v/>
      </c>
      <c r="P1850"/>
      <c r="Q1850" s="11"/>
    </row>
    <row r="1851" spans="2:17">
      <c r="B1851"/>
      <c r="C1851"/>
      <c r="D1851"/>
      <c r="E1851"/>
      <c r="F1851"/>
      <c r="G1851"/>
      <c r="H1851"/>
      <c r="I1851"/>
      <c r="J1851"/>
      <c r="K1851"/>
      <c r="L1851"/>
      <c r="M1851"/>
      <c r="N1851"/>
      <c r="O1851" s="11" t="str">
        <f t="shared" si="29"/>
        <v/>
      </c>
      <c r="P1851"/>
      <c r="Q1851" s="11"/>
    </row>
    <row r="1852" spans="2:17">
      <c r="B1852"/>
      <c r="C1852"/>
      <c r="D1852"/>
      <c r="E1852"/>
      <c r="F1852"/>
      <c r="G1852"/>
      <c r="H1852"/>
      <c r="I1852"/>
      <c r="J1852"/>
      <c r="K1852"/>
      <c r="L1852"/>
      <c r="M1852"/>
      <c r="N1852"/>
      <c r="O1852" s="11" t="str">
        <f t="shared" si="29"/>
        <v/>
      </c>
      <c r="P1852"/>
      <c r="Q1852" s="11"/>
    </row>
    <row r="1853" spans="2:17">
      <c r="B1853"/>
      <c r="C1853"/>
      <c r="D1853"/>
      <c r="E1853"/>
      <c r="F1853"/>
      <c r="G1853"/>
      <c r="H1853"/>
      <c r="I1853"/>
      <c r="J1853"/>
      <c r="K1853"/>
      <c r="L1853"/>
      <c r="M1853"/>
      <c r="N1853"/>
      <c r="O1853" s="11" t="str">
        <f t="shared" si="29"/>
        <v/>
      </c>
      <c r="P1853"/>
      <c r="Q1853" s="11"/>
    </row>
    <row r="1854" spans="2:17">
      <c r="B1854"/>
      <c r="C1854"/>
      <c r="D1854"/>
      <c r="E1854"/>
      <c r="F1854"/>
      <c r="G1854"/>
      <c r="H1854"/>
      <c r="I1854"/>
      <c r="J1854"/>
      <c r="K1854"/>
      <c r="L1854"/>
      <c r="M1854"/>
      <c r="N1854"/>
      <c r="O1854" s="11" t="str">
        <f t="shared" si="29"/>
        <v/>
      </c>
      <c r="P1854"/>
      <c r="Q1854" s="11"/>
    </row>
    <row r="1855" spans="2:17">
      <c r="B1855"/>
      <c r="C1855"/>
      <c r="D1855"/>
      <c r="E1855"/>
      <c r="F1855"/>
      <c r="G1855"/>
      <c r="H1855"/>
      <c r="I1855"/>
      <c r="J1855"/>
      <c r="K1855"/>
      <c r="L1855"/>
      <c r="M1855"/>
      <c r="N1855"/>
      <c r="O1855" s="11" t="str">
        <f t="shared" si="29"/>
        <v/>
      </c>
      <c r="P1855"/>
      <c r="Q1855" s="11"/>
    </row>
    <row r="1856" spans="2:17">
      <c r="B1856"/>
      <c r="C1856"/>
      <c r="D1856"/>
      <c r="E1856"/>
      <c r="F1856"/>
      <c r="G1856"/>
      <c r="H1856"/>
      <c r="I1856"/>
      <c r="J1856"/>
      <c r="K1856"/>
      <c r="L1856"/>
      <c r="M1856"/>
      <c r="N1856"/>
      <c r="O1856" s="11" t="str">
        <f t="shared" si="29"/>
        <v/>
      </c>
      <c r="P1856"/>
      <c r="Q1856" s="11"/>
    </row>
    <row r="1857" spans="2:17">
      <c r="B1857"/>
      <c r="C1857"/>
      <c r="D1857"/>
      <c r="E1857"/>
      <c r="F1857"/>
      <c r="G1857"/>
      <c r="H1857"/>
      <c r="I1857"/>
      <c r="J1857"/>
      <c r="K1857"/>
      <c r="L1857"/>
      <c r="M1857"/>
      <c r="N1857"/>
      <c r="O1857" s="11" t="str">
        <f t="shared" si="29"/>
        <v/>
      </c>
      <c r="P1857"/>
      <c r="Q1857" s="11"/>
    </row>
    <row r="1858" spans="2:17">
      <c r="B1858"/>
      <c r="C1858"/>
      <c r="D1858"/>
      <c r="E1858"/>
      <c r="F1858"/>
      <c r="G1858"/>
      <c r="H1858"/>
      <c r="I1858"/>
      <c r="J1858"/>
      <c r="K1858"/>
      <c r="L1858"/>
      <c r="M1858"/>
      <c r="N1858"/>
      <c r="O1858" s="11" t="str">
        <f t="shared" si="29"/>
        <v/>
      </c>
      <c r="P1858"/>
      <c r="Q1858" s="11"/>
    </row>
    <row r="1859" spans="2:17">
      <c r="B1859"/>
      <c r="C1859"/>
      <c r="D1859"/>
      <c r="E1859"/>
      <c r="F1859"/>
      <c r="G1859"/>
      <c r="H1859"/>
      <c r="I1859"/>
      <c r="J1859"/>
      <c r="K1859"/>
      <c r="L1859"/>
      <c r="M1859"/>
      <c r="N1859"/>
      <c r="O1859" s="11" t="str">
        <f t="shared" si="29"/>
        <v/>
      </c>
      <c r="P1859"/>
      <c r="Q1859" s="11"/>
    </row>
    <row r="1860" spans="2:17">
      <c r="B1860"/>
      <c r="C1860"/>
      <c r="D1860"/>
      <c r="E1860"/>
      <c r="F1860"/>
      <c r="G1860"/>
      <c r="H1860"/>
      <c r="I1860"/>
      <c r="J1860"/>
      <c r="K1860"/>
      <c r="L1860"/>
      <c r="M1860"/>
      <c r="N1860"/>
      <c r="O1860" s="11" t="str">
        <f t="shared" si="29"/>
        <v/>
      </c>
      <c r="P1860"/>
      <c r="Q1860" s="11"/>
    </row>
    <row r="1861" spans="2:17">
      <c r="B1861"/>
      <c r="C1861"/>
      <c r="D1861"/>
      <c r="E1861"/>
      <c r="F1861"/>
      <c r="G1861"/>
      <c r="H1861"/>
      <c r="I1861"/>
      <c r="J1861"/>
      <c r="K1861"/>
      <c r="L1861"/>
      <c r="M1861"/>
      <c r="N1861"/>
      <c r="O1861" s="11" t="str">
        <f t="shared" si="29"/>
        <v/>
      </c>
      <c r="P1861"/>
      <c r="Q1861" s="11"/>
    </row>
    <row r="1862" spans="2:17">
      <c r="B1862"/>
      <c r="C1862"/>
      <c r="D1862"/>
      <c r="E1862"/>
      <c r="F1862"/>
      <c r="G1862"/>
      <c r="H1862"/>
      <c r="I1862"/>
      <c r="J1862"/>
      <c r="K1862"/>
      <c r="L1862"/>
      <c r="M1862"/>
      <c r="N1862"/>
      <c r="O1862" s="11" t="str">
        <f t="shared" si="29"/>
        <v/>
      </c>
      <c r="P1862"/>
      <c r="Q1862" s="11"/>
    </row>
    <row r="1863" spans="2:17">
      <c r="B1863"/>
      <c r="C1863"/>
      <c r="D1863"/>
      <c r="E1863"/>
      <c r="F1863"/>
      <c r="G1863"/>
      <c r="H1863"/>
      <c r="I1863"/>
      <c r="J1863"/>
      <c r="K1863"/>
      <c r="L1863"/>
      <c r="M1863"/>
      <c r="N1863"/>
      <c r="O1863" s="11" t="str">
        <f t="shared" si="29"/>
        <v/>
      </c>
      <c r="P1863"/>
      <c r="Q1863" s="11"/>
    </row>
    <row r="1864" spans="2:17">
      <c r="B1864"/>
      <c r="C1864"/>
      <c r="D1864"/>
      <c r="E1864"/>
      <c r="F1864"/>
      <c r="G1864"/>
      <c r="H1864"/>
      <c r="I1864"/>
      <c r="J1864"/>
      <c r="K1864"/>
      <c r="L1864"/>
      <c r="M1864"/>
      <c r="N1864"/>
      <c r="O1864" s="11" t="str">
        <f t="shared" si="29"/>
        <v/>
      </c>
      <c r="P1864"/>
      <c r="Q1864" s="11"/>
    </row>
    <row r="1865" spans="2:17">
      <c r="B1865"/>
      <c r="C1865"/>
      <c r="D1865"/>
      <c r="E1865"/>
      <c r="F1865"/>
      <c r="G1865"/>
      <c r="H1865"/>
      <c r="I1865"/>
      <c r="J1865"/>
      <c r="K1865"/>
      <c r="L1865"/>
      <c r="M1865"/>
      <c r="N1865"/>
      <c r="O1865" s="11" t="str">
        <f t="shared" si="29"/>
        <v/>
      </c>
      <c r="P1865"/>
      <c r="Q1865" s="11"/>
    </row>
    <row r="1866" spans="2:17">
      <c r="B1866"/>
      <c r="C1866"/>
      <c r="D1866"/>
      <c r="E1866"/>
      <c r="F1866"/>
      <c r="G1866"/>
      <c r="H1866"/>
      <c r="I1866"/>
      <c r="J1866"/>
      <c r="K1866"/>
      <c r="L1866"/>
      <c r="M1866"/>
      <c r="N1866"/>
      <c r="O1866" s="11" t="str">
        <f t="shared" si="29"/>
        <v/>
      </c>
      <c r="P1866"/>
      <c r="Q1866" s="11"/>
    </row>
    <row r="1867" spans="2:17">
      <c r="B1867"/>
      <c r="C1867"/>
      <c r="D1867"/>
      <c r="E1867"/>
      <c r="F1867"/>
      <c r="G1867"/>
      <c r="H1867"/>
      <c r="I1867"/>
      <c r="J1867"/>
      <c r="K1867"/>
      <c r="L1867"/>
      <c r="M1867"/>
      <c r="N1867"/>
      <c r="O1867" s="11" t="str">
        <f t="shared" si="29"/>
        <v/>
      </c>
      <c r="P1867"/>
      <c r="Q1867" s="11"/>
    </row>
    <row r="1868" spans="2:17">
      <c r="B1868"/>
      <c r="C1868"/>
      <c r="D1868"/>
      <c r="E1868"/>
      <c r="F1868"/>
      <c r="G1868"/>
      <c r="H1868"/>
      <c r="I1868"/>
      <c r="J1868"/>
      <c r="K1868"/>
      <c r="L1868"/>
      <c r="M1868"/>
      <c r="N1868"/>
      <c r="O1868" s="11" t="str">
        <f t="shared" si="29"/>
        <v/>
      </c>
      <c r="P1868"/>
      <c r="Q1868" s="11"/>
    </row>
    <row r="1869" spans="2:17">
      <c r="B1869"/>
      <c r="C1869"/>
      <c r="D1869"/>
      <c r="E1869"/>
      <c r="F1869"/>
      <c r="G1869"/>
      <c r="H1869"/>
      <c r="I1869"/>
      <c r="J1869"/>
      <c r="K1869"/>
      <c r="L1869"/>
      <c r="M1869"/>
      <c r="N1869"/>
      <c r="O1869" s="11" t="str">
        <f t="shared" si="29"/>
        <v/>
      </c>
      <c r="P1869"/>
      <c r="Q1869" s="11"/>
    </row>
    <row r="1870" spans="2:17">
      <c r="B1870"/>
      <c r="C1870"/>
      <c r="D1870"/>
      <c r="E1870"/>
      <c r="F1870"/>
      <c r="G1870"/>
      <c r="H1870"/>
      <c r="I1870"/>
      <c r="J1870"/>
      <c r="K1870"/>
      <c r="L1870"/>
      <c r="M1870"/>
      <c r="N1870"/>
      <c r="O1870" s="11" t="str">
        <f t="shared" si="29"/>
        <v/>
      </c>
      <c r="P1870"/>
      <c r="Q1870" s="11"/>
    </row>
    <row r="1871" spans="2:17">
      <c r="B1871"/>
      <c r="C1871"/>
      <c r="D1871"/>
      <c r="E1871"/>
      <c r="F1871"/>
      <c r="G1871"/>
      <c r="H1871"/>
      <c r="I1871"/>
      <c r="J1871"/>
      <c r="K1871"/>
      <c r="L1871"/>
      <c r="M1871"/>
      <c r="N1871"/>
      <c r="O1871" s="11" t="str">
        <f t="shared" si="29"/>
        <v/>
      </c>
      <c r="P1871"/>
      <c r="Q1871" s="11"/>
    </row>
    <row r="1872" spans="2:17">
      <c r="B1872"/>
      <c r="C1872"/>
      <c r="D1872"/>
      <c r="E1872"/>
      <c r="F1872"/>
      <c r="G1872"/>
      <c r="H1872"/>
      <c r="I1872"/>
      <c r="J1872"/>
      <c r="K1872"/>
      <c r="L1872"/>
      <c r="M1872"/>
      <c r="N1872"/>
      <c r="O1872" s="11" t="str">
        <f t="shared" si="29"/>
        <v/>
      </c>
      <c r="P1872"/>
      <c r="Q1872" s="11"/>
    </row>
    <row r="1873" spans="2:17">
      <c r="B1873"/>
      <c r="C1873"/>
      <c r="D1873"/>
      <c r="E1873"/>
      <c r="F1873"/>
      <c r="G1873"/>
      <c r="H1873"/>
      <c r="I1873"/>
      <c r="J1873"/>
      <c r="K1873"/>
      <c r="L1873"/>
      <c r="M1873"/>
      <c r="N1873"/>
      <c r="O1873" s="11" t="str">
        <f t="shared" si="29"/>
        <v/>
      </c>
      <c r="P1873"/>
      <c r="Q1873" s="11"/>
    </row>
    <row r="1874" spans="2:17">
      <c r="B1874"/>
      <c r="C1874"/>
      <c r="D1874"/>
      <c r="E1874"/>
      <c r="F1874"/>
      <c r="G1874"/>
      <c r="H1874"/>
      <c r="I1874"/>
      <c r="J1874"/>
      <c r="K1874"/>
      <c r="L1874"/>
      <c r="M1874"/>
      <c r="N1874"/>
      <c r="O1874" s="11" t="str">
        <f t="shared" si="29"/>
        <v/>
      </c>
      <c r="P1874"/>
      <c r="Q1874" s="11"/>
    </row>
    <row r="1875" spans="2:17">
      <c r="B1875"/>
      <c r="C1875"/>
      <c r="D1875"/>
      <c r="E1875"/>
      <c r="F1875"/>
      <c r="G1875"/>
      <c r="H1875"/>
      <c r="I1875"/>
      <c r="J1875"/>
      <c r="K1875"/>
      <c r="L1875"/>
      <c r="M1875"/>
      <c r="N1875"/>
      <c r="O1875" s="11" t="str">
        <f t="shared" si="29"/>
        <v/>
      </c>
      <c r="P1875"/>
      <c r="Q1875" s="11"/>
    </row>
    <row r="1876" spans="2:17">
      <c r="B1876"/>
      <c r="C1876"/>
      <c r="D1876"/>
      <c r="E1876"/>
      <c r="F1876"/>
      <c r="G1876"/>
      <c r="H1876"/>
      <c r="I1876"/>
      <c r="J1876"/>
      <c r="K1876"/>
      <c r="L1876"/>
      <c r="M1876"/>
      <c r="N1876"/>
      <c r="O1876" s="11" t="str">
        <f t="shared" si="29"/>
        <v/>
      </c>
      <c r="P1876"/>
      <c r="Q1876" s="11"/>
    </row>
    <row r="1877" spans="2:17">
      <c r="B1877"/>
      <c r="C1877"/>
      <c r="D1877"/>
      <c r="E1877"/>
      <c r="F1877"/>
      <c r="G1877"/>
      <c r="H1877"/>
      <c r="I1877"/>
      <c r="J1877"/>
      <c r="K1877"/>
      <c r="L1877"/>
      <c r="M1877"/>
      <c r="N1877"/>
      <c r="O1877" s="11" t="str">
        <f t="shared" si="29"/>
        <v/>
      </c>
      <c r="P1877"/>
      <c r="Q1877" s="11"/>
    </row>
    <row r="1878" spans="2:17">
      <c r="B1878"/>
      <c r="C1878"/>
      <c r="D1878"/>
      <c r="E1878"/>
      <c r="F1878"/>
      <c r="G1878"/>
      <c r="H1878"/>
      <c r="I1878"/>
      <c r="J1878"/>
      <c r="K1878"/>
      <c r="L1878"/>
      <c r="M1878"/>
      <c r="N1878"/>
      <c r="O1878" s="11" t="str">
        <f t="shared" ref="O1878:O1941" si="30">IFERROR(RATE(2033-2026,,-G1878,N1878),"")</f>
        <v/>
      </c>
      <c r="P1878"/>
      <c r="Q1878" s="11"/>
    </row>
    <row r="1879" spans="2:17">
      <c r="B1879"/>
      <c r="C1879"/>
      <c r="D1879"/>
      <c r="E1879"/>
      <c r="F1879"/>
      <c r="G1879"/>
      <c r="H1879"/>
      <c r="I1879"/>
      <c r="J1879"/>
      <c r="K1879"/>
      <c r="L1879"/>
      <c r="M1879"/>
      <c r="N1879"/>
      <c r="O1879" s="11" t="str">
        <f t="shared" si="30"/>
        <v/>
      </c>
      <c r="P1879"/>
      <c r="Q1879" s="11"/>
    </row>
    <row r="1880" spans="2:17">
      <c r="B1880"/>
      <c r="C1880"/>
      <c r="D1880"/>
      <c r="E1880"/>
      <c r="F1880"/>
      <c r="G1880"/>
      <c r="H1880"/>
      <c r="I1880"/>
      <c r="J1880"/>
      <c r="K1880"/>
      <c r="L1880"/>
      <c r="M1880"/>
      <c r="N1880"/>
      <c r="O1880" s="11" t="str">
        <f t="shared" si="30"/>
        <v/>
      </c>
      <c r="P1880"/>
      <c r="Q1880" s="11"/>
    </row>
    <row r="1881" spans="2:17">
      <c r="B1881"/>
      <c r="C1881"/>
      <c r="D1881"/>
      <c r="E1881"/>
      <c r="F1881"/>
      <c r="G1881"/>
      <c r="H1881"/>
      <c r="I1881"/>
      <c r="J1881"/>
      <c r="K1881"/>
      <c r="L1881"/>
      <c r="M1881"/>
      <c r="N1881"/>
      <c r="O1881" s="11" t="str">
        <f t="shared" si="30"/>
        <v/>
      </c>
      <c r="P1881"/>
      <c r="Q1881" s="11"/>
    </row>
    <row r="1882" spans="2:17">
      <c r="B1882"/>
      <c r="C1882"/>
      <c r="D1882"/>
      <c r="E1882"/>
      <c r="F1882"/>
      <c r="G1882"/>
      <c r="H1882"/>
      <c r="I1882"/>
      <c r="J1882"/>
      <c r="K1882"/>
      <c r="L1882"/>
      <c r="M1882"/>
      <c r="N1882"/>
      <c r="O1882" s="11" t="str">
        <f t="shared" si="30"/>
        <v/>
      </c>
      <c r="P1882"/>
      <c r="Q1882" s="11"/>
    </row>
    <row r="1883" spans="2:17">
      <c r="B1883"/>
      <c r="C1883"/>
      <c r="D1883"/>
      <c r="E1883"/>
      <c r="F1883"/>
      <c r="G1883"/>
      <c r="H1883"/>
      <c r="I1883"/>
      <c r="J1883"/>
      <c r="K1883"/>
      <c r="L1883"/>
      <c r="M1883"/>
      <c r="N1883"/>
      <c r="O1883" s="11" t="str">
        <f t="shared" si="30"/>
        <v/>
      </c>
      <c r="P1883"/>
      <c r="Q1883" s="11"/>
    </row>
    <row r="1884" spans="2:17">
      <c r="B1884"/>
      <c r="C1884"/>
      <c r="D1884"/>
      <c r="E1884"/>
      <c r="F1884"/>
      <c r="G1884"/>
      <c r="H1884"/>
      <c r="I1884"/>
      <c r="J1884"/>
      <c r="K1884"/>
      <c r="L1884"/>
      <c r="M1884"/>
      <c r="N1884"/>
      <c r="O1884" s="11" t="str">
        <f t="shared" si="30"/>
        <v/>
      </c>
      <c r="P1884"/>
      <c r="Q1884" s="11"/>
    </row>
    <row r="1885" spans="2:17">
      <c r="B1885"/>
      <c r="C1885"/>
      <c r="D1885"/>
      <c r="E1885"/>
      <c r="F1885"/>
      <c r="G1885"/>
      <c r="H1885"/>
      <c r="I1885"/>
      <c r="J1885"/>
      <c r="K1885"/>
      <c r="L1885"/>
      <c r="M1885"/>
      <c r="N1885"/>
      <c r="O1885" s="11" t="str">
        <f t="shared" si="30"/>
        <v/>
      </c>
      <c r="P1885"/>
      <c r="Q1885" s="11"/>
    </row>
    <row r="1886" spans="2:17">
      <c r="B1886"/>
      <c r="C1886"/>
      <c r="D1886"/>
      <c r="E1886"/>
      <c r="F1886"/>
      <c r="G1886"/>
      <c r="H1886"/>
      <c r="I1886"/>
      <c r="J1886"/>
      <c r="K1886"/>
      <c r="L1886"/>
      <c r="M1886"/>
      <c r="N1886"/>
      <c r="O1886" s="11" t="str">
        <f t="shared" si="30"/>
        <v/>
      </c>
      <c r="P1886"/>
      <c r="Q1886" s="11"/>
    </row>
    <row r="1887" spans="2:17">
      <c r="B1887"/>
      <c r="C1887"/>
      <c r="D1887"/>
      <c r="E1887"/>
      <c r="F1887"/>
      <c r="G1887"/>
      <c r="H1887"/>
      <c r="I1887"/>
      <c r="J1887"/>
      <c r="K1887"/>
      <c r="L1887"/>
      <c r="M1887"/>
      <c r="N1887"/>
      <c r="O1887" s="11" t="str">
        <f t="shared" si="30"/>
        <v/>
      </c>
      <c r="P1887"/>
      <c r="Q1887" s="11"/>
    </row>
    <row r="1888" spans="2:17">
      <c r="B1888"/>
      <c r="C1888"/>
      <c r="D1888"/>
      <c r="E1888"/>
      <c r="F1888"/>
      <c r="G1888"/>
      <c r="H1888"/>
      <c r="I1888"/>
      <c r="J1888"/>
      <c r="K1888"/>
      <c r="L1888"/>
      <c r="M1888"/>
      <c r="N1888"/>
      <c r="O1888" s="11" t="str">
        <f t="shared" si="30"/>
        <v/>
      </c>
      <c r="P1888"/>
      <c r="Q1888" s="11"/>
    </row>
    <row r="1889" spans="2:17">
      <c r="B1889"/>
      <c r="C1889"/>
      <c r="D1889"/>
      <c r="E1889"/>
      <c r="F1889"/>
      <c r="G1889"/>
      <c r="H1889"/>
      <c r="I1889"/>
      <c r="J1889"/>
      <c r="K1889"/>
      <c r="L1889"/>
      <c r="M1889"/>
      <c r="N1889"/>
      <c r="O1889" s="11" t="str">
        <f t="shared" si="30"/>
        <v/>
      </c>
      <c r="P1889"/>
      <c r="Q1889" s="11"/>
    </row>
    <row r="1890" spans="2:17">
      <c r="B1890"/>
      <c r="C1890"/>
      <c r="D1890"/>
      <c r="E1890"/>
      <c r="F1890"/>
      <c r="G1890"/>
      <c r="H1890"/>
      <c r="I1890"/>
      <c r="J1890"/>
      <c r="K1890"/>
      <c r="L1890"/>
      <c r="M1890"/>
      <c r="N1890"/>
      <c r="O1890" s="11" t="str">
        <f t="shared" si="30"/>
        <v/>
      </c>
      <c r="P1890"/>
      <c r="Q1890" s="11"/>
    </row>
    <row r="1891" spans="2:17">
      <c r="B1891"/>
      <c r="C1891"/>
      <c r="D1891"/>
      <c r="E1891"/>
      <c r="F1891"/>
      <c r="G1891"/>
      <c r="H1891"/>
      <c r="I1891"/>
      <c r="J1891"/>
      <c r="K1891"/>
      <c r="L1891"/>
      <c r="M1891"/>
      <c r="N1891"/>
      <c r="O1891" s="11" t="str">
        <f t="shared" si="30"/>
        <v/>
      </c>
      <c r="P1891"/>
      <c r="Q1891" s="11"/>
    </row>
    <row r="1892" spans="2:17">
      <c r="B1892"/>
      <c r="C1892"/>
      <c r="D1892"/>
      <c r="E1892"/>
      <c r="F1892"/>
      <c r="G1892"/>
      <c r="H1892"/>
      <c r="I1892"/>
      <c r="J1892"/>
      <c r="K1892"/>
      <c r="L1892"/>
      <c r="M1892"/>
      <c r="N1892"/>
      <c r="O1892" s="11" t="str">
        <f t="shared" si="30"/>
        <v/>
      </c>
      <c r="P1892"/>
      <c r="Q1892" s="11"/>
    </row>
    <row r="1893" spans="2:17">
      <c r="B1893"/>
      <c r="C1893"/>
      <c r="D1893"/>
      <c r="E1893"/>
      <c r="F1893"/>
      <c r="G1893"/>
      <c r="H1893"/>
      <c r="I1893"/>
      <c r="J1893"/>
      <c r="K1893"/>
      <c r="L1893"/>
      <c r="M1893"/>
      <c r="N1893"/>
      <c r="O1893" s="11" t="str">
        <f t="shared" si="30"/>
        <v/>
      </c>
      <c r="P1893"/>
      <c r="Q1893" s="11"/>
    </row>
    <row r="1894" spans="2:17">
      <c r="B1894"/>
      <c r="C1894"/>
      <c r="D1894"/>
      <c r="E1894"/>
      <c r="F1894"/>
      <c r="G1894"/>
      <c r="H1894"/>
      <c r="I1894"/>
      <c r="J1894"/>
      <c r="K1894"/>
      <c r="L1894"/>
      <c r="M1894"/>
      <c r="N1894"/>
      <c r="O1894" s="11" t="str">
        <f t="shared" si="30"/>
        <v/>
      </c>
      <c r="P1894"/>
      <c r="Q1894" s="11"/>
    </row>
    <row r="1895" spans="2:17">
      <c r="B1895"/>
      <c r="C1895"/>
      <c r="D1895"/>
      <c r="E1895"/>
      <c r="F1895"/>
      <c r="G1895"/>
      <c r="H1895"/>
      <c r="I1895"/>
      <c r="J1895"/>
      <c r="K1895"/>
      <c r="L1895"/>
      <c r="M1895"/>
      <c r="N1895"/>
      <c r="O1895" s="11" t="str">
        <f t="shared" si="30"/>
        <v/>
      </c>
      <c r="P1895"/>
      <c r="Q1895" s="11"/>
    </row>
    <row r="1896" spans="2:17">
      <c r="B1896"/>
      <c r="C1896"/>
      <c r="D1896"/>
      <c r="E1896"/>
      <c r="F1896"/>
      <c r="G1896"/>
      <c r="H1896"/>
      <c r="I1896"/>
      <c r="J1896"/>
      <c r="K1896"/>
      <c r="L1896"/>
      <c r="M1896"/>
      <c r="N1896"/>
      <c r="O1896" s="11" t="str">
        <f t="shared" si="30"/>
        <v/>
      </c>
      <c r="P1896"/>
      <c r="Q1896" s="11"/>
    </row>
    <row r="1897" spans="2:17">
      <c r="B1897"/>
      <c r="C1897"/>
      <c r="D1897"/>
      <c r="E1897"/>
      <c r="F1897"/>
      <c r="G1897"/>
      <c r="H1897"/>
      <c r="I1897"/>
      <c r="J1897"/>
      <c r="K1897"/>
      <c r="L1897"/>
      <c r="M1897"/>
      <c r="N1897"/>
      <c r="O1897" s="11" t="str">
        <f t="shared" si="30"/>
        <v/>
      </c>
      <c r="P1897"/>
      <c r="Q1897" s="11"/>
    </row>
    <row r="1898" spans="2:17">
      <c r="B1898"/>
      <c r="C1898"/>
      <c r="D1898"/>
      <c r="E1898"/>
      <c r="F1898"/>
      <c r="G1898"/>
      <c r="H1898"/>
      <c r="I1898"/>
      <c r="J1898"/>
      <c r="K1898"/>
      <c r="L1898"/>
      <c r="M1898"/>
      <c r="N1898"/>
      <c r="O1898" s="11" t="str">
        <f t="shared" si="30"/>
        <v/>
      </c>
      <c r="P1898"/>
      <c r="Q1898" s="11"/>
    </row>
    <row r="1899" spans="2:17">
      <c r="B1899"/>
      <c r="C1899"/>
      <c r="D1899"/>
      <c r="E1899"/>
      <c r="F1899"/>
      <c r="G1899"/>
      <c r="H1899"/>
      <c r="I1899"/>
      <c r="J1899"/>
      <c r="K1899"/>
      <c r="L1899"/>
      <c r="M1899"/>
      <c r="N1899"/>
      <c r="O1899" s="11" t="str">
        <f t="shared" si="30"/>
        <v/>
      </c>
      <c r="P1899"/>
      <c r="Q1899" s="11"/>
    </row>
    <row r="1900" spans="2:17">
      <c r="B1900"/>
      <c r="C1900"/>
      <c r="D1900"/>
      <c r="E1900"/>
      <c r="F1900"/>
      <c r="G1900"/>
      <c r="H1900"/>
      <c r="I1900"/>
      <c r="J1900"/>
      <c r="K1900"/>
      <c r="L1900"/>
      <c r="M1900"/>
      <c r="N1900"/>
      <c r="O1900" s="11" t="str">
        <f t="shared" si="30"/>
        <v/>
      </c>
      <c r="P1900"/>
      <c r="Q1900" s="11"/>
    </row>
    <row r="1901" spans="2:17">
      <c r="B1901"/>
      <c r="C1901"/>
      <c r="D1901"/>
      <c r="E1901"/>
      <c r="F1901"/>
      <c r="G1901"/>
      <c r="H1901"/>
      <c r="I1901"/>
      <c r="J1901"/>
      <c r="K1901"/>
      <c r="L1901"/>
      <c r="M1901"/>
      <c r="N1901"/>
      <c r="O1901" s="11" t="str">
        <f t="shared" si="30"/>
        <v/>
      </c>
      <c r="P1901"/>
      <c r="Q1901" s="11"/>
    </row>
    <row r="1902" spans="2:17">
      <c r="B1902"/>
      <c r="C1902"/>
      <c r="D1902"/>
      <c r="E1902"/>
      <c r="F1902"/>
      <c r="G1902"/>
      <c r="H1902"/>
      <c r="I1902"/>
      <c r="J1902"/>
      <c r="K1902"/>
      <c r="L1902"/>
      <c r="M1902"/>
      <c r="N1902"/>
      <c r="O1902" s="11" t="str">
        <f t="shared" si="30"/>
        <v/>
      </c>
      <c r="P1902"/>
      <c r="Q1902" s="11"/>
    </row>
    <row r="1903" spans="2:17">
      <c r="B1903"/>
      <c r="C1903"/>
      <c r="D1903"/>
      <c r="E1903"/>
      <c r="F1903"/>
      <c r="G1903"/>
      <c r="H1903"/>
      <c r="I1903"/>
      <c r="J1903"/>
      <c r="K1903"/>
      <c r="L1903"/>
      <c r="M1903"/>
      <c r="N1903"/>
      <c r="O1903" s="11" t="str">
        <f t="shared" si="30"/>
        <v/>
      </c>
      <c r="P1903"/>
      <c r="Q1903" s="11"/>
    </row>
    <row r="1904" spans="2:17">
      <c r="B1904"/>
      <c r="C1904"/>
      <c r="D1904"/>
      <c r="E1904"/>
      <c r="F1904"/>
      <c r="G1904"/>
      <c r="H1904"/>
      <c r="I1904"/>
      <c r="J1904"/>
      <c r="K1904"/>
      <c r="L1904"/>
      <c r="M1904"/>
      <c r="N1904"/>
      <c r="O1904" s="11" t="str">
        <f t="shared" si="30"/>
        <v/>
      </c>
      <c r="P1904"/>
      <c r="Q1904" s="11"/>
    </row>
    <row r="1905" spans="2:17">
      <c r="B1905"/>
      <c r="C1905"/>
      <c r="D1905"/>
      <c r="E1905"/>
      <c r="F1905"/>
      <c r="G1905"/>
      <c r="H1905"/>
      <c r="I1905"/>
      <c r="J1905"/>
      <c r="K1905"/>
      <c r="L1905"/>
      <c r="M1905"/>
      <c r="N1905"/>
      <c r="O1905" s="11" t="str">
        <f t="shared" si="30"/>
        <v/>
      </c>
      <c r="P1905"/>
      <c r="Q1905" s="11"/>
    </row>
    <row r="1906" spans="2:17">
      <c r="B1906"/>
      <c r="C1906"/>
      <c r="D1906"/>
      <c r="E1906"/>
      <c r="F1906"/>
      <c r="G1906"/>
      <c r="H1906"/>
      <c r="I1906"/>
      <c r="J1906"/>
      <c r="K1906"/>
      <c r="L1906"/>
      <c r="M1906"/>
      <c r="N1906"/>
      <c r="O1906" s="11" t="str">
        <f t="shared" si="30"/>
        <v/>
      </c>
      <c r="P1906"/>
      <c r="Q1906" s="11"/>
    </row>
    <row r="1907" spans="2:17">
      <c r="B1907"/>
      <c r="C1907"/>
      <c r="D1907"/>
      <c r="E1907"/>
      <c r="F1907"/>
      <c r="G1907"/>
      <c r="H1907"/>
      <c r="I1907"/>
      <c r="J1907"/>
      <c r="K1907"/>
      <c r="L1907"/>
      <c r="M1907"/>
      <c r="N1907"/>
      <c r="O1907" s="11" t="str">
        <f t="shared" si="30"/>
        <v/>
      </c>
      <c r="P1907"/>
      <c r="Q1907" s="11"/>
    </row>
    <row r="1908" spans="2:17">
      <c r="B1908"/>
      <c r="C1908"/>
      <c r="D1908"/>
      <c r="E1908"/>
      <c r="F1908"/>
      <c r="G1908"/>
      <c r="H1908"/>
      <c r="I1908"/>
      <c r="J1908"/>
      <c r="K1908"/>
      <c r="L1908"/>
      <c r="M1908"/>
      <c r="N1908"/>
      <c r="O1908" s="11" t="str">
        <f t="shared" si="30"/>
        <v/>
      </c>
      <c r="P1908"/>
      <c r="Q1908" s="11"/>
    </row>
    <row r="1909" spans="2:17">
      <c r="B1909"/>
      <c r="C1909"/>
      <c r="D1909"/>
      <c r="E1909"/>
      <c r="F1909"/>
      <c r="G1909"/>
      <c r="H1909"/>
      <c r="I1909"/>
      <c r="J1909"/>
      <c r="K1909"/>
      <c r="L1909"/>
      <c r="M1909"/>
      <c r="N1909"/>
      <c r="O1909" s="11" t="str">
        <f t="shared" si="30"/>
        <v/>
      </c>
      <c r="P1909"/>
      <c r="Q1909" s="11"/>
    </row>
    <row r="1910" spans="2:17">
      <c r="B1910"/>
      <c r="C1910"/>
      <c r="D1910"/>
      <c r="E1910"/>
      <c r="F1910"/>
      <c r="G1910"/>
      <c r="H1910"/>
      <c r="I1910"/>
      <c r="J1910"/>
      <c r="K1910"/>
      <c r="L1910"/>
      <c r="M1910"/>
      <c r="N1910"/>
      <c r="O1910" s="11" t="str">
        <f t="shared" si="30"/>
        <v/>
      </c>
      <c r="P1910"/>
      <c r="Q1910" s="11"/>
    </row>
    <row r="1911" spans="2:17">
      <c r="B1911"/>
      <c r="C1911"/>
      <c r="D1911"/>
      <c r="E1911"/>
      <c r="F1911"/>
      <c r="G1911"/>
      <c r="H1911"/>
      <c r="I1911"/>
      <c r="J1911"/>
      <c r="K1911"/>
      <c r="L1911"/>
      <c r="M1911"/>
      <c r="N1911"/>
      <c r="O1911" s="11" t="str">
        <f t="shared" si="30"/>
        <v/>
      </c>
      <c r="P1911"/>
      <c r="Q1911" s="11"/>
    </row>
    <row r="1912" spans="2:17">
      <c r="B1912"/>
      <c r="C1912"/>
      <c r="D1912"/>
      <c r="E1912"/>
      <c r="F1912"/>
      <c r="G1912"/>
      <c r="H1912"/>
      <c r="I1912"/>
      <c r="J1912"/>
      <c r="K1912"/>
      <c r="L1912"/>
      <c r="M1912"/>
      <c r="N1912"/>
      <c r="O1912" s="11" t="str">
        <f t="shared" si="30"/>
        <v/>
      </c>
      <c r="P1912"/>
      <c r="Q1912" s="11"/>
    </row>
    <row r="1913" spans="2:17">
      <c r="B1913"/>
      <c r="C1913"/>
      <c r="D1913"/>
      <c r="E1913"/>
      <c r="F1913"/>
      <c r="G1913"/>
      <c r="H1913"/>
      <c r="I1913"/>
      <c r="J1913"/>
      <c r="K1913"/>
      <c r="L1913"/>
      <c r="M1913"/>
      <c r="N1913"/>
      <c r="O1913" s="11" t="str">
        <f t="shared" si="30"/>
        <v/>
      </c>
      <c r="P1913"/>
      <c r="Q1913" s="11"/>
    </row>
    <row r="1914" spans="2:17">
      <c r="B1914"/>
      <c r="C1914"/>
      <c r="D1914"/>
      <c r="E1914"/>
      <c r="F1914"/>
      <c r="G1914"/>
      <c r="H1914"/>
      <c r="I1914"/>
      <c r="J1914"/>
      <c r="K1914"/>
      <c r="L1914"/>
      <c r="M1914"/>
      <c r="N1914"/>
      <c r="O1914" s="11" t="str">
        <f t="shared" si="30"/>
        <v/>
      </c>
      <c r="P1914"/>
      <c r="Q1914" s="11"/>
    </row>
    <row r="1915" spans="2:17">
      <c r="B1915"/>
      <c r="C1915"/>
      <c r="D1915"/>
      <c r="E1915"/>
      <c r="F1915"/>
      <c r="G1915"/>
      <c r="H1915"/>
      <c r="I1915"/>
      <c r="J1915"/>
      <c r="K1915"/>
      <c r="L1915"/>
      <c r="M1915"/>
      <c r="N1915"/>
      <c r="O1915" s="11" t="str">
        <f t="shared" si="30"/>
        <v/>
      </c>
      <c r="P1915"/>
      <c r="Q1915" s="11"/>
    </row>
    <row r="1916" spans="2:17">
      <c r="B1916"/>
      <c r="C1916"/>
      <c r="D1916"/>
      <c r="E1916"/>
      <c r="F1916"/>
      <c r="G1916"/>
      <c r="H1916"/>
      <c r="I1916"/>
      <c r="J1916"/>
      <c r="K1916"/>
      <c r="L1916"/>
      <c r="M1916"/>
      <c r="N1916"/>
      <c r="O1916" s="11" t="str">
        <f t="shared" si="30"/>
        <v/>
      </c>
      <c r="P1916"/>
      <c r="Q1916" s="11"/>
    </row>
    <row r="1917" spans="2:17">
      <c r="B1917"/>
      <c r="C1917"/>
      <c r="D1917"/>
      <c r="E1917"/>
      <c r="F1917"/>
      <c r="G1917"/>
      <c r="H1917"/>
      <c r="I1917"/>
      <c r="J1917"/>
      <c r="K1917"/>
      <c r="L1917"/>
      <c r="M1917"/>
      <c r="N1917"/>
      <c r="O1917" s="11" t="str">
        <f t="shared" si="30"/>
        <v/>
      </c>
      <c r="P1917"/>
      <c r="Q1917" s="11"/>
    </row>
    <row r="1918" spans="2:17">
      <c r="B1918"/>
      <c r="C1918"/>
      <c r="D1918"/>
      <c r="E1918"/>
      <c r="F1918"/>
      <c r="G1918"/>
      <c r="H1918"/>
      <c r="I1918"/>
      <c r="J1918"/>
      <c r="K1918"/>
      <c r="L1918"/>
      <c r="M1918"/>
      <c r="N1918"/>
      <c r="O1918" s="11" t="str">
        <f t="shared" si="30"/>
        <v/>
      </c>
      <c r="P1918"/>
      <c r="Q1918" s="11"/>
    </row>
    <row r="1919" spans="2:17">
      <c r="B1919"/>
      <c r="C1919"/>
      <c r="D1919"/>
      <c r="E1919"/>
      <c r="F1919"/>
      <c r="G1919"/>
      <c r="H1919"/>
      <c r="I1919"/>
      <c r="J1919"/>
      <c r="K1919"/>
      <c r="L1919"/>
      <c r="M1919"/>
      <c r="N1919"/>
      <c r="O1919" s="11" t="str">
        <f t="shared" si="30"/>
        <v/>
      </c>
      <c r="P1919"/>
      <c r="Q1919" s="11"/>
    </row>
    <row r="1920" spans="2:17">
      <c r="B1920"/>
      <c r="C1920"/>
      <c r="D1920"/>
      <c r="E1920"/>
      <c r="F1920"/>
      <c r="G1920"/>
      <c r="H1920"/>
      <c r="I1920"/>
      <c r="J1920"/>
      <c r="K1920"/>
      <c r="L1920"/>
      <c r="M1920"/>
      <c r="N1920"/>
      <c r="O1920" s="11" t="str">
        <f t="shared" si="30"/>
        <v/>
      </c>
      <c r="P1920"/>
      <c r="Q1920" s="11"/>
    </row>
    <row r="1921" spans="2:17">
      <c r="B1921"/>
      <c r="C1921"/>
      <c r="D1921"/>
      <c r="E1921"/>
      <c r="F1921"/>
      <c r="G1921"/>
      <c r="H1921"/>
      <c r="I1921"/>
      <c r="J1921"/>
      <c r="K1921"/>
      <c r="L1921"/>
      <c r="M1921"/>
      <c r="N1921"/>
      <c r="O1921" s="11" t="str">
        <f t="shared" si="30"/>
        <v/>
      </c>
      <c r="P1921"/>
      <c r="Q1921" s="11"/>
    </row>
    <row r="1922" spans="2:17">
      <c r="B1922"/>
      <c r="C1922"/>
      <c r="D1922"/>
      <c r="E1922"/>
      <c r="F1922"/>
      <c r="G1922"/>
      <c r="H1922"/>
      <c r="I1922"/>
      <c r="J1922"/>
      <c r="K1922"/>
      <c r="L1922"/>
      <c r="M1922"/>
      <c r="N1922"/>
      <c r="O1922" s="11" t="str">
        <f t="shared" si="30"/>
        <v/>
      </c>
      <c r="P1922"/>
      <c r="Q1922" s="11"/>
    </row>
    <row r="1923" spans="2:17">
      <c r="B1923"/>
      <c r="C1923"/>
      <c r="D1923"/>
      <c r="E1923"/>
      <c r="F1923"/>
      <c r="G1923"/>
      <c r="H1923"/>
      <c r="I1923"/>
      <c r="J1923"/>
      <c r="K1923"/>
      <c r="L1923"/>
      <c r="M1923"/>
      <c r="N1923"/>
      <c r="O1923" s="11" t="str">
        <f t="shared" si="30"/>
        <v/>
      </c>
      <c r="P1923"/>
      <c r="Q1923" s="11"/>
    </row>
    <row r="1924" spans="2:17">
      <c r="B1924"/>
      <c r="C1924"/>
      <c r="D1924"/>
      <c r="E1924"/>
      <c r="F1924"/>
      <c r="G1924"/>
      <c r="H1924"/>
      <c r="I1924"/>
      <c r="J1924"/>
      <c r="K1924"/>
      <c r="L1924"/>
      <c r="M1924"/>
      <c r="N1924"/>
      <c r="O1924" s="11" t="str">
        <f t="shared" si="30"/>
        <v/>
      </c>
      <c r="P1924"/>
      <c r="Q1924" s="11"/>
    </row>
    <row r="1925" spans="2:17">
      <c r="B1925"/>
      <c r="C1925"/>
      <c r="D1925"/>
      <c r="E1925"/>
      <c r="F1925"/>
      <c r="G1925"/>
      <c r="H1925"/>
      <c r="I1925"/>
      <c r="J1925"/>
      <c r="K1925"/>
      <c r="L1925"/>
      <c r="M1925"/>
      <c r="N1925"/>
      <c r="O1925" s="11" t="str">
        <f t="shared" si="30"/>
        <v/>
      </c>
      <c r="P1925"/>
      <c r="Q1925" s="11"/>
    </row>
    <row r="1926" spans="2:17">
      <c r="B1926"/>
      <c r="C1926"/>
      <c r="D1926"/>
      <c r="E1926"/>
      <c r="F1926"/>
      <c r="G1926"/>
      <c r="H1926"/>
      <c r="I1926"/>
      <c r="J1926"/>
      <c r="K1926"/>
      <c r="L1926"/>
      <c r="M1926"/>
      <c r="N1926"/>
      <c r="O1926" s="11" t="str">
        <f t="shared" si="30"/>
        <v/>
      </c>
      <c r="P1926"/>
      <c r="Q1926" s="11"/>
    </row>
    <row r="1927" spans="2:17">
      <c r="B1927"/>
      <c r="C1927"/>
      <c r="D1927"/>
      <c r="E1927"/>
      <c r="F1927"/>
      <c r="G1927"/>
      <c r="H1927"/>
      <c r="I1927"/>
      <c r="J1927"/>
      <c r="K1927"/>
      <c r="L1927"/>
      <c r="M1927"/>
      <c r="N1927"/>
      <c r="O1927" s="11" t="str">
        <f t="shared" si="30"/>
        <v/>
      </c>
      <c r="P1927"/>
      <c r="Q1927" s="11"/>
    </row>
    <row r="1928" spans="2:17">
      <c r="B1928"/>
      <c r="C1928"/>
      <c r="D1928"/>
      <c r="E1928"/>
      <c r="F1928"/>
      <c r="G1928"/>
      <c r="H1928"/>
      <c r="I1928"/>
      <c r="J1928"/>
      <c r="K1928"/>
      <c r="L1928"/>
      <c r="M1928"/>
      <c r="N1928"/>
      <c r="O1928" s="11" t="str">
        <f t="shared" si="30"/>
        <v/>
      </c>
      <c r="P1928"/>
      <c r="Q1928" s="11"/>
    </row>
    <row r="1929" spans="2:17">
      <c r="B1929"/>
      <c r="C1929"/>
      <c r="D1929"/>
      <c r="E1929"/>
      <c r="F1929"/>
      <c r="G1929"/>
      <c r="H1929"/>
      <c r="I1929"/>
      <c r="J1929"/>
      <c r="K1929"/>
      <c r="L1929"/>
      <c r="M1929"/>
      <c r="N1929"/>
      <c r="O1929" s="11" t="str">
        <f t="shared" si="30"/>
        <v/>
      </c>
      <c r="P1929"/>
      <c r="Q1929" s="11"/>
    </row>
    <row r="1930" spans="2:17">
      <c r="B1930"/>
      <c r="C1930"/>
      <c r="D1930"/>
      <c r="E1930"/>
      <c r="F1930"/>
      <c r="G1930"/>
      <c r="H1930"/>
      <c r="I1930"/>
      <c r="J1930"/>
      <c r="K1930"/>
      <c r="L1930"/>
      <c r="M1930"/>
      <c r="N1930"/>
      <c r="O1930" s="11" t="str">
        <f t="shared" si="30"/>
        <v/>
      </c>
      <c r="P1930"/>
      <c r="Q1930" s="11"/>
    </row>
    <row r="1931" spans="2:17">
      <c r="B1931"/>
      <c r="C1931"/>
      <c r="D1931"/>
      <c r="E1931"/>
      <c r="F1931"/>
      <c r="G1931"/>
      <c r="H1931"/>
      <c r="I1931"/>
      <c r="J1931"/>
      <c r="K1931"/>
      <c r="L1931"/>
      <c r="M1931"/>
      <c r="N1931"/>
      <c r="O1931" s="11" t="str">
        <f t="shared" si="30"/>
        <v/>
      </c>
      <c r="P1931"/>
      <c r="Q1931" s="11"/>
    </row>
    <row r="1932" spans="2:17">
      <c r="B1932"/>
      <c r="C1932"/>
      <c r="D1932"/>
      <c r="E1932"/>
      <c r="F1932"/>
      <c r="G1932"/>
      <c r="H1932"/>
      <c r="I1932"/>
      <c r="J1932"/>
      <c r="K1932"/>
      <c r="L1932"/>
      <c r="M1932"/>
      <c r="N1932"/>
      <c r="O1932" s="11" t="str">
        <f t="shared" si="30"/>
        <v/>
      </c>
      <c r="P1932"/>
      <c r="Q1932" s="11"/>
    </row>
    <row r="1933" spans="2:17">
      <c r="B1933"/>
      <c r="C1933"/>
      <c r="D1933"/>
      <c r="E1933"/>
      <c r="F1933"/>
      <c r="G1933"/>
      <c r="H1933"/>
      <c r="I1933"/>
      <c r="J1933"/>
      <c r="K1933"/>
      <c r="L1933"/>
      <c r="M1933"/>
      <c r="N1933"/>
      <c r="O1933" s="11" t="str">
        <f t="shared" si="30"/>
        <v/>
      </c>
      <c r="P1933"/>
      <c r="Q1933" s="11"/>
    </row>
    <row r="1934" spans="2:17">
      <c r="B1934"/>
      <c r="C1934"/>
      <c r="D1934"/>
      <c r="E1934"/>
      <c r="F1934"/>
      <c r="G1934"/>
      <c r="H1934"/>
      <c r="I1934"/>
      <c r="J1934"/>
      <c r="K1934"/>
      <c r="L1934"/>
      <c r="M1934"/>
      <c r="N1934"/>
      <c r="O1934" s="11" t="str">
        <f t="shared" si="30"/>
        <v/>
      </c>
      <c r="P1934"/>
      <c r="Q1934" s="11"/>
    </row>
    <row r="1935" spans="2:17">
      <c r="B1935"/>
      <c r="C1935"/>
      <c r="D1935"/>
      <c r="E1935"/>
      <c r="F1935"/>
      <c r="G1935"/>
      <c r="H1935"/>
      <c r="I1935"/>
      <c r="J1935"/>
      <c r="K1935"/>
      <c r="L1935"/>
      <c r="M1935"/>
      <c r="N1935"/>
      <c r="O1935" s="11" t="str">
        <f t="shared" si="30"/>
        <v/>
      </c>
      <c r="P1935"/>
      <c r="Q1935" s="11"/>
    </row>
    <row r="1936" spans="2:17">
      <c r="B1936"/>
      <c r="C1936"/>
      <c r="D1936"/>
      <c r="E1936"/>
      <c r="F1936"/>
      <c r="G1936"/>
      <c r="H1936"/>
      <c r="I1936"/>
      <c r="J1936"/>
      <c r="K1936"/>
      <c r="L1936"/>
      <c r="M1936"/>
      <c r="N1936"/>
      <c r="O1936" s="11" t="str">
        <f t="shared" si="30"/>
        <v/>
      </c>
      <c r="P1936"/>
      <c r="Q1936" s="11"/>
    </row>
    <row r="1937" spans="2:17">
      <c r="B1937"/>
      <c r="C1937"/>
      <c r="D1937"/>
      <c r="E1937"/>
      <c r="F1937"/>
      <c r="G1937"/>
      <c r="H1937"/>
      <c r="I1937"/>
      <c r="J1937"/>
      <c r="K1937"/>
      <c r="L1937"/>
      <c r="M1937"/>
      <c r="N1937"/>
      <c r="O1937" s="11" t="str">
        <f t="shared" si="30"/>
        <v/>
      </c>
      <c r="P1937"/>
      <c r="Q1937" s="11"/>
    </row>
    <row r="1938" spans="2:17">
      <c r="B1938"/>
      <c r="C1938"/>
      <c r="D1938"/>
      <c r="E1938"/>
      <c r="F1938"/>
      <c r="G1938"/>
      <c r="H1938"/>
      <c r="I1938"/>
      <c r="J1938"/>
      <c r="K1938"/>
      <c r="L1938"/>
      <c r="M1938"/>
      <c r="N1938"/>
      <c r="O1938" s="11" t="str">
        <f t="shared" si="30"/>
        <v/>
      </c>
      <c r="P1938"/>
      <c r="Q1938" s="11"/>
    </row>
    <row r="1939" spans="2:17">
      <c r="B1939"/>
      <c r="C1939"/>
      <c r="D1939"/>
      <c r="E1939"/>
      <c r="F1939"/>
      <c r="G1939"/>
      <c r="H1939"/>
      <c r="I1939"/>
      <c r="J1939"/>
      <c r="K1939"/>
      <c r="L1939"/>
      <c r="M1939"/>
      <c r="N1939"/>
      <c r="O1939" s="11" t="str">
        <f t="shared" si="30"/>
        <v/>
      </c>
      <c r="P1939"/>
      <c r="Q1939" s="11"/>
    </row>
    <row r="1940" spans="2:17">
      <c r="B1940"/>
      <c r="C1940"/>
      <c r="D1940"/>
      <c r="E1940"/>
      <c r="F1940"/>
      <c r="G1940"/>
      <c r="H1940"/>
      <c r="I1940"/>
      <c r="J1940"/>
      <c r="K1940"/>
      <c r="L1940"/>
      <c r="M1940"/>
      <c r="N1940"/>
      <c r="O1940" s="11" t="str">
        <f t="shared" si="30"/>
        <v/>
      </c>
      <c r="P1940"/>
      <c r="Q1940" s="11"/>
    </row>
    <row r="1941" spans="2:17">
      <c r="B1941"/>
      <c r="C1941"/>
      <c r="D1941"/>
      <c r="E1941"/>
      <c r="F1941"/>
      <c r="G1941"/>
      <c r="H1941"/>
      <c r="I1941"/>
      <c r="J1941"/>
      <c r="K1941"/>
      <c r="L1941"/>
      <c r="M1941"/>
      <c r="N1941"/>
      <c r="O1941" s="11" t="str">
        <f t="shared" si="30"/>
        <v/>
      </c>
      <c r="P1941"/>
      <c r="Q1941" s="11"/>
    </row>
    <row r="1942" spans="2:17">
      <c r="B1942"/>
      <c r="C1942"/>
      <c r="D1942"/>
      <c r="E1942"/>
      <c r="F1942"/>
      <c r="G1942"/>
      <c r="H1942"/>
      <c r="I1942"/>
      <c r="J1942"/>
      <c r="K1942"/>
      <c r="L1942"/>
      <c r="M1942"/>
      <c r="N1942"/>
      <c r="O1942" s="11" t="str">
        <f t="shared" ref="O1942:O2005" si="31">IFERROR(RATE(2033-2026,,-G1942,N1942),"")</f>
        <v/>
      </c>
      <c r="P1942"/>
      <c r="Q1942" s="11"/>
    </row>
    <row r="1943" spans="2:17">
      <c r="B1943"/>
      <c r="C1943"/>
      <c r="D1943"/>
      <c r="E1943"/>
      <c r="F1943"/>
      <c r="G1943"/>
      <c r="H1943"/>
      <c r="I1943"/>
      <c r="J1943"/>
      <c r="K1943"/>
      <c r="L1943"/>
      <c r="M1943"/>
      <c r="N1943"/>
      <c r="O1943" s="11" t="str">
        <f t="shared" si="31"/>
        <v/>
      </c>
      <c r="P1943"/>
      <c r="Q1943" s="11"/>
    </row>
    <row r="1944" spans="2:17">
      <c r="B1944"/>
      <c r="C1944"/>
      <c r="D1944"/>
      <c r="E1944"/>
      <c r="F1944"/>
      <c r="G1944"/>
      <c r="H1944"/>
      <c r="I1944"/>
      <c r="J1944"/>
      <c r="K1944"/>
      <c r="L1944"/>
      <c r="M1944"/>
      <c r="N1944"/>
      <c r="O1944" s="11" t="str">
        <f t="shared" si="31"/>
        <v/>
      </c>
      <c r="P1944"/>
      <c r="Q1944" s="11"/>
    </row>
    <row r="1945" spans="2:17">
      <c r="B1945"/>
      <c r="C1945"/>
      <c r="D1945"/>
      <c r="E1945"/>
      <c r="F1945"/>
      <c r="G1945"/>
      <c r="H1945"/>
      <c r="I1945"/>
      <c r="J1945"/>
      <c r="K1945"/>
      <c r="L1945"/>
      <c r="M1945"/>
      <c r="N1945"/>
      <c r="O1945" s="11" t="str">
        <f t="shared" si="31"/>
        <v/>
      </c>
      <c r="P1945"/>
      <c r="Q1945" s="11"/>
    </row>
    <row r="1946" spans="2:17">
      <c r="B1946"/>
      <c r="C1946"/>
      <c r="D1946"/>
      <c r="E1946"/>
      <c r="F1946"/>
      <c r="G1946"/>
      <c r="H1946"/>
      <c r="I1946"/>
      <c r="J1946"/>
      <c r="K1946"/>
      <c r="L1946"/>
      <c r="M1946"/>
      <c r="N1946"/>
      <c r="O1946" s="11" t="str">
        <f t="shared" si="31"/>
        <v/>
      </c>
      <c r="P1946"/>
      <c r="Q1946" s="11"/>
    </row>
    <row r="1947" spans="2:17">
      <c r="B1947"/>
      <c r="C1947"/>
      <c r="D1947"/>
      <c r="E1947"/>
      <c r="F1947"/>
      <c r="G1947"/>
      <c r="H1947"/>
      <c r="I1947"/>
      <c r="J1947"/>
      <c r="K1947"/>
      <c r="L1947"/>
      <c r="M1947"/>
      <c r="N1947"/>
      <c r="O1947" s="11" t="str">
        <f t="shared" si="31"/>
        <v/>
      </c>
      <c r="P1947"/>
      <c r="Q1947" s="11"/>
    </row>
    <row r="1948" spans="2:17">
      <c r="B1948"/>
      <c r="C1948"/>
      <c r="D1948"/>
      <c r="E1948"/>
      <c r="F1948"/>
      <c r="G1948"/>
      <c r="H1948"/>
      <c r="I1948"/>
      <c r="J1948"/>
      <c r="K1948"/>
      <c r="L1948"/>
      <c r="M1948"/>
      <c r="N1948"/>
      <c r="O1948" s="11" t="str">
        <f t="shared" si="31"/>
        <v/>
      </c>
      <c r="P1948"/>
      <c r="Q1948" s="11"/>
    </row>
    <row r="1949" spans="2:17">
      <c r="B1949"/>
      <c r="C1949"/>
      <c r="D1949"/>
      <c r="E1949"/>
      <c r="F1949"/>
      <c r="G1949"/>
      <c r="H1949"/>
      <c r="I1949"/>
      <c r="J1949"/>
      <c r="K1949"/>
      <c r="L1949"/>
      <c r="M1949"/>
      <c r="N1949"/>
      <c r="O1949" s="11" t="str">
        <f t="shared" si="31"/>
        <v/>
      </c>
      <c r="P1949"/>
      <c r="Q1949" s="11"/>
    </row>
    <row r="1950" spans="2:17">
      <c r="B1950"/>
      <c r="C1950"/>
      <c r="D1950"/>
      <c r="E1950"/>
      <c r="F1950"/>
      <c r="G1950"/>
      <c r="H1950"/>
      <c r="I1950"/>
      <c r="J1950"/>
      <c r="K1950"/>
      <c r="L1950"/>
      <c r="M1950"/>
      <c r="N1950"/>
      <c r="O1950" s="11" t="str">
        <f t="shared" si="31"/>
        <v/>
      </c>
      <c r="P1950"/>
      <c r="Q1950" s="11"/>
    </row>
    <row r="1951" spans="2:17">
      <c r="B1951"/>
      <c r="C1951"/>
      <c r="D1951"/>
      <c r="E1951"/>
      <c r="F1951"/>
      <c r="G1951"/>
      <c r="H1951"/>
      <c r="I1951"/>
      <c r="J1951"/>
      <c r="K1951"/>
      <c r="L1951"/>
      <c r="M1951"/>
      <c r="N1951"/>
      <c r="O1951" s="11" t="str">
        <f t="shared" si="31"/>
        <v/>
      </c>
      <c r="P1951"/>
      <c r="Q1951" s="11"/>
    </row>
    <row r="1952" spans="2:17">
      <c r="B1952"/>
      <c r="C1952"/>
      <c r="D1952"/>
      <c r="E1952"/>
      <c r="F1952"/>
      <c r="G1952"/>
      <c r="H1952"/>
      <c r="I1952"/>
      <c r="J1952"/>
      <c r="K1952"/>
      <c r="L1952"/>
      <c r="M1952"/>
      <c r="N1952"/>
      <c r="O1952" s="11" t="str">
        <f t="shared" si="31"/>
        <v/>
      </c>
      <c r="P1952"/>
      <c r="Q1952" s="11"/>
    </row>
    <row r="1953" spans="2:17">
      <c r="B1953"/>
      <c r="C1953"/>
      <c r="D1953"/>
      <c r="E1953"/>
      <c r="F1953"/>
      <c r="G1953"/>
      <c r="H1953"/>
      <c r="I1953"/>
      <c r="J1953"/>
      <c r="K1953"/>
      <c r="L1953"/>
      <c r="M1953"/>
      <c r="N1953"/>
      <c r="O1953" s="11" t="str">
        <f t="shared" si="31"/>
        <v/>
      </c>
      <c r="P1953"/>
      <c r="Q1953" s="11"/>
    </row>
    <row r="1954" spans="2:17">
      <c r="B1954"/>
      <c r="C1954"/>
      <c r="D1954"/>
      <c r="E1954"/>
      <c r="F1954"/>
      <c r="G1954"/>
      <c r="H1954"/>
      <c r="I1954"/>
      <c r="J1954"/>
      <c r="K1954"/>
      <c r="L1954"/>
      <c r="M1954"/>
      <c r="N1954"/>
      <c r="O1954" s="11" t="str">
        <f t="shared" si="31"/>
        <v/>
      </c>
      <c r="P1954"/>
      <c r="Q1954" s="11"/>
    </row>
    <row r="1955" spans="2:17">
      <c r="B1955"/>
      <c r="C1955"/>
      <c r="D1955"/>
      <c r="E1955"/>
      <c r="F1955"/>
      <c r="G1955"/>
      <c r="H1955"/>
      <c r="I1955"/>
      <c r="J1955"/>
      <c r="K1955"/>
      <c r="L1955"/>
      <c r="M1955"/>
      <c r="N1955"/>
      <c r="O1955" s="11" t="str">
        <f t="shared" si="31"/>
        <v/>
      </c>
      <c r="P1955"/>
      <c r="Q1955" s="11"/>
    </row>
    <row r="1956" spans="2:17">
      <c r="B1956"/>
      <c r="C1956"/>
      <c r="D1956"/>
      <c r="E1956"/>
      <c r="F1956"/>
      <c r="G1956"/>
      <c r="H1956"/>
      <c r="I1956"/>
      <c r="J1956"/>
      <c r="K1956"/>
      <c r="L1956"/>
      <c r="M1956"/>
      <c r="N1956"/>
      <c r="O1956" s="11" t="str">
        <f t="shared" si="31"/>
        <v/>
      </c>
      <c r="P1956"/>
      <c r="Q1956" s="11"/>
    </row>
    <row r="1957" spans="2:17">
      <c r="B1957"/>
      <c r="C1957"/>
      <c r="D1957"/>
      <c r="E1957"/>
      <c r="F1957"/>
      <c r="G1957"/>
      <c r="H1957"/>
      <c r="I1957"/>
      <c r="J1957"/>
      <c r="K1957"/>
      <c r="L1957"/>
      <c r="M1957"/>
      <c r="N1957"/>
      <c r="O1957" s="11" t="str">
        <f t="shared" si="31"/>
        <v/>
      </c>
      <c r="P1957"/>
      <c r="Q1957" s="11"/>
    </row>
    <row r="1958" spans="2:17">
      <c r="B1958"/>
      <c r="C1958"/>
      <c r="D1958"/>
      <c r="E1958"/>
      <c r="F1958"/>
      <c r="G1958"/>
      <c r="H1958"/>
      <c r="I1958"/>
      <c r="J1958"/>
      <c r="K1958"/>
      <c r="L1958"/>
      <c r="M1958"/>
      <c r="N1958"/>
      <c r="O1958" s="11" t="str">
        <f t="shared" si="31"/>
        <v/>
      </c>
      <c r="P1958"/>
      <c r="Q1958" s="11"/>
    </row>
    <row r="1959" spans="2:17">
      <c r="B1959"/>
      <c r="C1959"/>
      <c r="D1959"/>
      <c r="E1959"/>
      <c r="F1959"/>
      <c r="G1959"/>
      <c r="H1959"/>
      <c r="I1959"/>
      <c r="J1959"/>
      <c r="K1959"/>
      <c r="L1959"/>
      <c r="M1959"/>
      <c r="N1959"/>
      <c r="O1959" s="11" t="str">
        <f t="shared" si="31"/>
        <v/>
      </c>
      <c r="P1959"/>
      <c r="Q1959" s="11"/>
    </row>
    <row r="1960" spans="2:17">
      <c r="B1960"/>
      <c r="C1960"/>
      <c r="D1960"/>
      <c r="E1960"/>
      <c r="F1960"/>
      <c r="G1960"/>
      <c r="H1960"/>
      <c r="I1960"/>
      <c r="J1960"/>
      <c r="K1960"/>
      <c r="L1960"/>
      <c r="M1960"/>
      <c r="N1960"/>
      <c r="O1960" s="11" t="str">
        <f t="shared" si="31"/>
        <v/>
      </c>
      <c r="P1960"/>
      <c r="Q1960" s="11"/>
    </row>
    <row r="1961" spans="2:17">
      <c r="B1961"/>
      <c r="C1961"/>
      <c r="D1961"/>
      <c r="E1961"/>
      <c r="F1961"/>
      <c r="G1961"/>
      <c r="H1961"/>
      <c r="I1961"/>
      <c r="J1961"/>
      <c r="K1961"/>
      <c r="L1961"/>
      <c r="M1961"/>
      <c r="N1961"/>
      <c r="O1961" s="11" t="str">
        <f t="shared" si="31"/>
        <v/>
      </c>
      <c r="P1961"/>
      <c r="Q1961" s="11"/>
    </row>
    <row r="1962" spans="2:17">
      <c r="B1962"/>
      <c r="C1962"/>
      <c r="D1962"/>
      <c r="E1962"/>
      <c r="F1962"/>
      <c r="G1962"/>
      <c r="H1962"/>
      <c r="I1962"/>
      <c r="J1962"/>
      <c r="K1962"/>
      <c r="L1962"/>
      <c r="M1962"/>
      <c r="N1962"/>
      <c r="O1962" s="11" t="str">
        <f t="shared" si="31"/>
        <v/>
      </c>
      <c r="P1962"/>
      <c r="Q1962" s="11"/>
    </row>
    <row r="1963" spans="2:17">
      <c r="B1963"/>
      <c r="C1963"/>
      <c r="D1963"/>
      <c r="E1963"/>
      <c r="F1963"/>
      <c r="G1963"/>
      <c r="H1963"/>
      <c r="I1963"/>
      <c r="J1963"/>
      <c r="K1963"/>
      <c r="L1963"/>
      <c r="M1963"/>
      <c r="N1963"/>
      <c r="O1963" s="11" t="str">
        <f t="shared" si="31"/>
        <v/>
      </c>
      <c r="P1963"/>
      <c r="Q1963" s="11"/>
    </row>
    <row r="1964" spans="2:17">
      <c r="B1964"/>
      <c r="C1964"/>
      <c r="D1964"/>
      <c r="E1964"/>
      <c r="F1964"/>
      <c r="G1964"/>
      <c r="H1964"/>
      <c r="I1964"/>
      <c r="J1964"/>
      <c r="K1964"/>
      <c r="L1964"/>
      <c r="M1964"/>
      <c r="N1964"/>
      <c r="O1964" s="11" t="str">
        <f t="shared" si="31"/>
        <v/>
      </c>
      <c r="P1964"/>
      <c r="Q1964" s="11"/>
    </row>
    <row r="1965" spans="2:17">
      <c r="B1965"/>
      <c r="C1965"/>
      <c r="D1965"/>
      <c r="E1965"/>
      <c r="F1965"/>
      <c r="G1965"/>
      <c r="H1965"/>
      <c r="I1965"/>
      <c r="J1965"/>
      <c r="K1965"/>
      <c r="L1965"/>
      <c r="M1965"/>
      <c r="N1965"/>
      <c r="O1965" s="11" t="str">
        <f t="shared" si="31"/>
        <v/>
      </c>
      <c r="P1965"/>
      <c r="Q1965" s="11"/>
    </row>
    <row r="1966" spans="2:17">
      <c r="B1966"/>
      <c r="C1966"/>
      <c r="D1966"/>
      <c r="E1966"/>
      <c r="F1966"/>
      <c r="G1966"/>
      <c r="H1966"/>
      <c r="I1966"/>
      <c r="J1966"/>
      <c r="K1966"/>
      <c r="L1966"/>
      <c r="M1966"/>
      <c r="N1966"/>
      <c r="O1966" s="11" t="str">
        <f t="shared" si="31"/>
        <v/>
      </c>
      <c r="P1966"/>
      <c r="Q1966" s="11"/>
    </row>
    <row r="1967" spans="2:17">
      <c r="B1967"/>
      <c r="C1967"/>
      <c r="D1967"/>
      <c r="E1967"/>
      <c r="F1967"/>
      <c r="G1967"/>
      <c r="H1967"/>
      <c r="I1967"/>
      <c r="J1967"/>
      <c r="K1967"/>
      <c r="L1967"/>
      <c r="M1967"/>
      <c r="N1967"/>
      <c r="O1967" s="11" t="str">
        <f t="shared" si="31"/>
        <v/>
      </c>
      <c r="P1967"/>
      <c r="Q1967" s="11"/>
    </row>
    <row r="1968" spans="2:17">
      <c r="B1968"/>
      <c r="C1968"/>
      <c r="D1968"/>
      <c r="E1968"/>
      <c r="F1968"/>
      <c r="G1968"/>
      <c r="H1968"/>
      <c r="I1968"/>
      <c r="J1968"/>
      <c r="K1968"/>
      <c r="L1968"/>
      <c r="M1968"/>
      <c r="N1968"/>
      <c r="O1968" s="11" t="str">
        <f t="shared" si="31"/>
        <v/>
      </c>
      <c r="P1968"/>
      <c r="Q1968" s="11"/>
    </row>
    <row r="1969" spans="2:17">
      <c r="B1969"/>
      <c r="C1969"/>
      <c r="D1969"/>
      <c r="E1969"/>
      <c r="F1969"/>
      <c r="G1969"/>
      <c r="H1969"/>
      <c r="I1969"/>
      <c r="J1969"/>
      <c r="K1969"/>
      <c r="L1969"/>
      <c r="M1969"/>
      <c r="N1969"/>
      <c r="O1969" s="11" t="str">
        <f t="shared" si="31"/>
        <v/>
      </c>
      <c r="P1969"/>
      <c r="Q1969" s="11"/>
    </row>
    <row r="1970" spans="2:17">
      <c r="B1970"/>
      <c r="C1970"/>
      <c r="D1970"/>
      <c r="E1970"/>
      <c r="F1970"/>
      <c r="G1970"/>
      <c r="H1970"/>
      <c r="I1970"/>
      <c r="J1970"/>
      <c r="K1970"/>
      <c r="L1970"/>
      <c r="M1970"/>
      <c r="N1970"/>
      <c r="O1970" s="11" t="str">
        <f t="shared" si="31"/>
        <v/>
      </c>
      <c r="P1970"/>
      <c r="Q1970" s="11"/>
    </row>
    <row r="1971" spans="2:17">
      <c r="B1971"/>
      <c r="C1971"/>
      <c r="D1971"/>
      <c r="E1971"/>
      <c r="F1971"/>
      <c r="G1971"/>
      <c r="H1971"/>
      <c r="I1971"/>
      <c r="J1971"/>
      <c r="K1971"/>
      <c r="L1971"/>
      <c r="M1971"/>
      <c r="N1971"/>
      <c r="O1971" s="11" t="str">
        <f t="shared" si="31"/>
        <v/>
      </c>
      <c r="P1971"/>
      <c r="Q1971" s="11"/>
    </row>
    <row r="1972" spans="2:17">
      <c r="B1972"/>
      <c r="C1972"/>
      <c r="D1972"/>
      <c r="E1972"/>
      <c r="F1972"/>
      <c r="G1972"/>
      <c r="H1972"/>
      <c r="I1972"/>
      <c r="J1972"/>
      <c r="K1972"/>
      <c r="L1972"/>
      <c r="M1972"/>
      <c r="N1972"/>
      <c r="O1972" s="11" t="str">
        <f t="shared" si="31"/>
        <v/>
      </c>
      <c r="P1972"/>
      <c r="Q1972" s="11"/>
    </row>
    <row r="1973" spans="2:17">
      <c r="B1973"/>
      <c r="C1973"/>
      <c r="D1973"/>
      <c r="E1973"/>
      <c r="F1973"/>
      <c r="G1973"/>
      <c r="H1973"/>
      <c r="I1973"/>
      <c r="J1973"/>
      <c r="K1973"/>
      <c r="L1973"/>
      <c r="M1973"/>
      <c r="N1973"/>
      <c r="O1973" s="11" t="str">
        <f t="shared" si="31"/>
        <v/>
      </c>
      <c r="P1973"/>
      <c r="Q1973" s="11"/>
    </row>
    <row r="1974" spans="2:17">
      <c r="B1974"/>
      <c r="C1974"/>
      <c r="D1974"/>
      <c r="E1974"/>
      <c r="F1974"/>
      <c r="G1974"/>
      <c r="H1974"/>
      <c r="I1974"/>
      <c r="J1974"/>
      <c r="K1974"/>
      <c r="L1974"/>
      <c r="M1974"/>
      <c r="N1974"/>
      <c r="O1974" s="11" t="str">
        <f t="shared" si="31"/>
        <v/>
      </c>
      <c r="P1974"/>
      <c r="Q1974" s="11"/>
    </row>
    <row r="1975" spans="2:17">
      <c r="B1975"/>
      <c r="C1975"/>
      <c r="D1975"/>
      <c r="E1975"/>
      <c r="F1975"/>
      <c r="G1975"/>
      <c r="H1975"/>
      <c r="I1975"/>
      <c r="J1975"/>
      <c r="K1975"/>
      <c r="L1975"/>
      <c r="M1975"/>
      <c r="N1975"/>
      <c r="O1975" s="11" t="str">
        <f t="shared" si="31"/>
        <v/>
      </c>
      <c r="P1975"/>
      <c r="Q1975" s="11"/>
    </row>
    <row r="1976" spans="2:17">
      <c r="B1976"/>
      <c r="C1976"/>
      <c r="D1976"/>
      <c r="E1976"/>
      <c r="F1976"/>
      <c r="G1976"/>
      <c r="H1976"/>
      <c r="I1976"/>
      <c r="J1976"/>
      <c r="K1976"/>
      <c r="L1976"/>
      <c r="M1976"/>
      <c r="N1976"/>
      <c r="O1976" s="11" t="str">
        <f t="shared" si="31"/>
        <v/>
      </c>
      <c r="P1976"/>
      <c r="Q1976" s="11"/>
    </row>
    <row r="1977" spans="2:17">
      <c r="B1977"/>
      <c r="C1977"/>
      <c r="D1977"/>
      <c r="E1977"/>
      <c r="F1977"/>
      <c r="G1977"/>
      <c r="H1977"/>
      <c r="I1977"/>
      <c r="J1977"/>
      <c r="K1977"/>
      <c r="L1977"/>
      <c r="M1977"/>
      <c r="N1977"/>
      <c r="O1977" s="11" t="str">
        <f t="shared" si="31"/>
        <v/>
      </c>
      <c r="P1977"/>
      <c r="Q1977" s="11"/>
    </row>
    <row r="1978" spans="2:17">
      <c r="B1978"/>
      <c r="C1978"/>
      <c r="D1978"/>
      <c r="E1978"/>
      <c r="F1978"/>
      <c r="G1978"/>
      <c r="H1978"/>
      <c r="I1978"/>
      <c r="J1978"/>
      <c r="K1978"/>
      <c r="L1978"/>
      <c r="M1978"/>
      <c r="N1978"/>
      <c r="O1978" s="11" t="str">
        <f t="shared" si="31"/>
        <v/>
      </c>
      <c r="P1978"/>
      <c r="Q1978" s="11"/>
    </row>
    <row r="1979" spans="2:17">
      <c r="B1979"/>
      <c r="C1979"/>
      <c r="D1979"/>
      <c r="E1979"/>
      <c r="F1979"/>
      <c r="G1979"/>
      <c r="H1979"/>
      <c r="I1979"/>
      <c r="J1979"/>
      <c r="K1979"/>
      <c r="L1979"/>
      <c r="M1979"/>
      <c r="N1979"/>
      <c r="O1979" s="11" t="str">
        <f t="shared" si="31"/>
        <v/>
      </c>
      <c r="P1979"/>
      <c r="Q1979" s="11"/>
    </row>
    <row r="1980" spans="2:17">
      <c r="B1980"/>
      <c r="C1980"/>
      <c r="D1980"/>
      <c r="E1980"/>
      <c r="F1980"/>
      <c r="G1980"/>
      <c r="H1980"/>
      <c r="I1980"/>
      <c r="J1980"/>
      <c r="K1980"/>
      <c r="L1980"/>
      <c r="M1980"/>
      <c r="N1980"/>
      <c r="O1980" s="11" t="str">
        <f t="shared" si="31"/>
        <v/>
      </c>
      <c r="P1980"/>
      <c r="Q1980" s="11"/>
    </row>
    <row r="1981" spans="2:17">
      <c r="B1981"/>
      <c r="C1981"/>
      <c r="D1981"/>
      <c r="E1981"/>
      <c r="F1981"/>
      <c r="G1981"/>
      <c r="H1981"/>
      <c r="I1981"/>
      <c r="J1981"/>
      <c r="K1981"/>
      <c r="L1981"/>
      <c r="M1981"/>
      <c r="N1981"/>
      <c r="O1981" s="11" t="str">
        <f t="shared" si="31"/>
        <v/>
      </c>
      <c r="P1981"/>
      <c r="Q1981" s="11"/>
    </row>
    <row r="1982" spans="2:17">
      <c r="B1982"/>
      <c r="C1982"/>
      <c r="D1982"/>
      <c r="E1982"/>
      <c r="F1982"/>
      <c r="G1982"/>
      <c r="H1982"/>
      <c r="I1982"/>
      <c r="J1982"/>
      <c r="K1982"/>
      <c r="L1982"/>
      <c r="M1982"/>
      <c r="N1982"/>
      <c r="O1982" s="11" t="str">
        <f t="shared" si="31"/>
        <v/>
      </c>
      <c r="P1982"/>
      <c r="Q1982" s="11"/>
    </row>
    <row r="1983" spans="2:17">
      <c r="B1983"/>
      <c r="C1983"/>
      <c r="D1983"/>
      <c r="E1983"/>
      <c r="F1983"/>
      <c r="G1983"/>
      <c r="H1983"/>
      <c r="I1983"/>
      <c r="J1983"/>
      <c r="K1983"/>
      <c r="L1983"/>
      <c r="M1983"/>
      <c r="N1983"/>
      <c r="O1983" s="11" t="str">
        <f t="shared" si="31"/>
        <v/>
      </c>
      <c r="P1983"/>
      <c r="Q1983" s="11"/>
    </row>
    <row r="1984" spans="2:17">
      <c r="B1984"/>
      <c r="C1984"/>
      <c r="D1984"/>
      <c r="E1984"/>
      <c r="F1984"/>
      <c r="G1984"/>
      <c r="H1984"/>
      <c r="I1984"/>
      <c r="J1984"/>
      <c r="K1984"/>
      <c r="L1984"/>
      <c r="M1984"/>
      <c r="N1984"/>
      <c r="O1984" s="11" t="str">
        <f t="shared" si="31"/>
        <v/>
      </c>
      <c r="P1984"/>
      <c r="Q1984" s="11"/>
    </row>
    <row r="1985" spans="2:17">
      <c r="B1985"/>
      <c r="C1985"/>
      <c r="D1985"/>
      <c r="E1985"/>
      <c r="F1985"/>
      <c r="G1985"/>
      <c r="H1985"/>
      <c r="I1985"/>
      <c r="J1985"/>
      <c r="K1985"/>
      <c r="L1985"/>
      <c r="M1985"/>
      <c r="N1985"/>
      <c r="O1985" s="11" t="str">
        <f t="shared" si="31"/>
        <v/>
      </c>
      <c r="P1985"/>
      <c r="Q1985" s="11"/>
    </row>
    <row r="1986" spans="2:17">
      <c r="B1986"/>
      <c r="C1986"/>
      <c r="D1986"/>
      <c r="E1986"/>
      <c r="F1986"/>
      <c r="G1986"/>
      <c r="H1986"/>
      <c r="I1986"/>
      <c r="J1986"/>
      <c r="K1986"/>
      <c r="L1986"/>
      <c r="M1986"/>
      <c r="N1986"/>
      <c r="O1986" s="11" t="str">
        <f t="shared" si="31"/>
        <v/>
      </c>
      <c r="P1986"/>
      <c r="Q1986" s="11"/>
    </row>
    <row r="1987" spans="2:17">
      <c r="B1987"/>
      <c r="C1987"/>
      <c r="D1987"/>
      <c r="E1987"/>
      <c r="F1987"/>
      <c r="G1987"/>
      <c r="H1987"/>
      <c r="I1987"/>
      <c r="J1987"/>
      <c r="K1987"/>
      <c r="L1987"/>
      <c r="M1987"/>
      <c r="N1987"/>
      <c r="O1987" s="11" t="str">
        <f t="shared" si="31"/>
        <v/>
      </c>
      <c r="P1987"/>
      <c r="Q1987" s="11"/>
    </row>
    <row r="1988" spans="2:17">
      <c r="B1988"/>
      <c r="C1988"/>
      <c r="D1988"/>
      <c r="E1988"/>
      <c r="F1988"/>
      <c r="G1988"/>
      <c r="H1988"/>
      <c r="I1988"/>
      <c r="J1988"/>
      <c r="K1988"/>
      <c r="L1988"/>
      <c r="M1988"/>
      <c r="N1988"/>
      <c r="O1988" s="11" t="str">
        <f t="shared" si="31"/>
        <v/>
      </c>
      <c r="P1988"/>
      <c r="Q1988" s="11"/>
    </row>
    <row r="1989" spans="2:17">
      <c r="B1989"/>
      <c r="C1989"/>
      <c r="D1989"/>
      <c r="E1989"/>
      <c r="F1989"/>
      <c r="G1989"/>
      <c r="H1989"/>
      <c r="I1989"/>
      <c r="J1989"/>
      <c r="K1989"/>
      <c r="L1989"/>
      <c r="M1989"/>
      <c r="N1989"/>
      <c r="O1989" s="11" t="str">
        <f t="shared" si="31"/>
        <v/>
      </c>
      <c r="P1989"/>
      <c r="Q1989" s="11"/>
    </row>
    <row r="1990" spans="2:17">
      <c r="B1990"/>
      <c r="C1990"/>
      <c r="D1990"/>
      <c r="E1990"/>
      <c r="F1990"/>
      <c r="G1990"/>
      <c r="H1990"/>
      <c r="I1990"/>
      <c r="J1990"/>
      <c r="K1990"/>
      <c r="L1990"/>
      <c r="M1990"/>
      <c r="N1990"/>
      <c r="O1990" s="11" t="str">
        <f t="shared" si="31"/>
        <v/>
      </c>
      <c r="P1990"/>
      <c r="Q1990" s="11"/>
    </row>
    <row r="1991" spans="2:17">
      <c r="B1991"/>
      <c r="C1991"/>
      <c r="D1991"/>
      <c r="E1991"/>
      <c r="F1991"/>
      <c r="G1991"/>
      <c r="H1991"/>
      <c r="I1991"/>
      <c r="J1991"/>
      <c r="K1991"/>
      <c r="L1991"/>
      <c r="M1991"/>
      <c r="N1991"/>
      <c r="O1991" s="11" t="str">
        <f t="shared" si="31"/>
        <v/>
      </c>
      <c r="P1991"/>
      <c r="Q1991" s="11"/>
    </row>
    <row r="1992" spans="2:17">
      <c r="B1992"/>
      <c r="C1992"/>
      <c r="D1992"/>
      <c r="E1992"/>
      <c r="F1992"/>
      <c r="G1992"/>
      <c r="H1992"/>
      <c r="I1992"/>
      <c r="J1992"/>
      <c r="K1992"/>
      <c r="L1992"/>
      <c r="M1992"/>
      <c r="N1992"/>
      <c r="O1992" s="11" t="str">
        <f t="shared" si="31"/>
        <v/>
      </c>
      <c r="P1992"/>
      <c r="Q1992" s="11"/>
    </row>
    <row r="1993" spans="2:17">
      <c r="B1993"/>
      <c r="C1993"/>
      <c r="D1993"/>
      <c r="E1993"/>
      <c r="F1993"/>
      <c r="G1993"/>
      <c r="H1993"/>
      <c r="I1993"/>
      <c r="J1993"/>
      <c r="K1993"/>
      <c r="L1993"/>
      <c r="M1993"/>
      <c r="N1993"/>
      <c r="O1993" s="11" t="str">
        <f t="shared" si="31"/>
        <v/>
      </c>
      <c r="P1993"/>
      <c r="Q1993" s="11"/>
    </row>
    <row r="1994" spans="2:17">
      <c r="B1994"/>
      <c r="C1994"/>
      <c r="D1994"/>
      <c r="E1994"/>
      <c r="F1994"/>
      <c r="G1994"/>
      <c r="H1994"/>
      <c r="I1994"/>
      <c r="J1994"/>
      <c r="K1994"/>
      <c r="L1994"/>
      <c r="M1994"/>
      <c r="N1994"/>
      <c r="O1994" s="11" t="str">
        <f t="shared" si="31"/>
        <v/>
      </c>
      <c r="P1994"/>
      <c r="Q1994" s="11"/>
    </row>
    <row r="1995" spans="2:17">
      <c r="B1995"/>
      <c r="C1995"/>
      <c r="D1995"/>
      <c r="E1995"/>
      <c r="F1995"/>
      <c r="G1995"/>
      <c r="H1995"/>
      <c r="I1995"/>
      <c r="J1995"/>
      <c r="K1995"/>
      <c r="L1995"/>
      <c r="M1995"/>
      <c r="N1995"/>
      <c r="O1995" s="11" t="str">
        <f t="shared" si="31"/>
        <v/>
      </c>
      <c r="P1995"/>
      <c r="Q1995" s="11"/>
    </row>
    <row r="1996" spans="2:17">
      <c r="B1996"/>
      <c r="C1996"/>
      <c r="D1996"/>
      <c r="E1996"/>
      <c r="F1996"/>
      <c r="G1996"/>
      <c r="H1996"/>
      <c r="I1996"/>
      <c r="J1996"/>
      <c r="K1996"/>
      <c r="L1996"/>
      <c r="M1996"/>
      <c r="N1996"/>
      <c r="O1996" s="11" t="str">
        <f t="shared" si="31"/>
        <v/>
      </c>
      <c r="P1996"/>
      <c r="Q1996" s="11"/>
    </row>
    <row r="1997" spans="2:17">
      <c r="B1997"/>
      <c r="C1997"/>
      <c r="D1997"/>
      <c r="E1997"/>
      <c r="F1997"/>
      <c r="G1997"/>
      <c r="H1997"/>
      <c r="I1997"/>
      <c r="J1997"/>
      <c r="K1997"/>
      <c r="L1997"/>
      <c r="M1997"/>
      <c r="N1997"/>
      <c r="O1997" s="11" t="str">
        <f t="shared" si="31"/>
        <v/>
      </c>
      <c r="P1997"/>
      <c r="Q1997" s="11"/>
    </row>
    <row r="1998" spans="2:17">
      <c r="B1998"/>
      <c r="C1998"/>
      <c r="D1998"/>
      <c r="E1998"/>
      <c r="F1998"/>
      <c r="G1998"/>
      <c r="H1998"/>
      <c r="I1998"/>
      <c r="J1998"/>
      <c r="K1998"/>
      <c r="L1998"/>
      <c r="M1998"/>
      <c r="N1998"/>
      <c r="O1998" s="11" t="str">
        <f t="shared" si="31"/>
        <v/>
      </c>
      <c r="P1998"/>
      <c r="Q1998" s="11"/>
    </row>
    <row r="1999" spans="2:17">
      <c r="B1999"/>
      <c r="C1999"/>
      <c r="D1999"/>
      <c r="E1999"/>
      <c r="F1999"/>
      <c r="G1999"/>
      <c r="H1999"/>
      <c r="I1999"/>
      <c r="J1999"/>
      <c r="K1999"/>
      <c r="L1999"/>
      <c r="M1999"/>
      <c r="N1999"/>
      <c r="O1999" s="11" t="str">
        <f t="shared" si="31"/>
        <v/>
      </c>
      <c r="P1999"/>
      <c r="Q1999" s="11"/>
    </row>
    <row r="2000" spans="2:17">
      <c r="B2000"/>
      <c r="C2000"/>
      <c r="D2000"/>
      <c r="E2000"/>
      <c r="F2000"/>
      <c r="G2000"/>
      <c r="H2000"/>
      <c r="I2000"/>
      <c r="J2000"/>
      <c r="K2000"/>
      <c r="L2000"/>
      <c r="M2000"/>
      <c r="N2000"/>
      <c r="O2000" s="11" t="str">
        <f t="shared" si="31"/>
        <v/>
      </c>
      <c r="P2000"/>
      <c r="Q2000" s="11"/>
    </row>
    <row r="2001" spans="2:17">
      <c r="B2001"/>
      <c r="C2001"/>
      <c r="D2001"/>
      <c r="E2001"/>
      <c r="F2001"/>
      <c r="G2001"/>
      <c r="H2001"/>
      <c r="I2001"/>
      <c r="J2001"/>
      <c r="K2001"/>
      <c r="L2001"/>
      <c r="M2001"/>
      <c r="N2001"/>
      <c r="O2001" s="11" t="str">
        <f t="shared" si="31"/>
        <v/>
      </c>
      <c r="P2001"/>
      <c r="Q2001" s="11"/>
    </row>
    <row r="2002" spans="2:17">
      <c r="B2002"/>
      <c r="C2002"/>
      <c r="D2002"/>
      <c r="E2002"/>
      <c r="F2002"/>
      <c r="G2002"/>
      <c r="H2002"/>
      <c r="I2002"/>
      <c r="J2002"/>
      <c r="K2002"/>
      <c r="L2002"/>
      <c r="M2002"/>
      <c r="N2002"/>
      <c r="O2002" s="11" t="str">
        <f t="shared" si="31"/>
        <v/>
      </c>
      <c r="P2002"/>
      <c r="Q2002" s="11"/>
    </row>
    <row r="2003" spans="2:17">
      <c r="B2003"/>
      <c r="C2003"/>
      <c r="D2003"/>
      <c r="E2003"/>
      <c r="F2003"/>
      <c r="G2003"/>
      <c r="H2003"/>
      <c r="I2003"/>
      <c r="J2003"/>
      <c r="K2003"/>
      <c r="L2003"/>
      <c r="M2003"/>
      <c r="N2003"/>
      <c r="O2003" s="11" t="str">
        <f t="shared" si="31"/>
        <v/>
      </c>
      <c r="P2003"/>
      <c r="Q2003" s="11"/>
    </row>
    <row r="2004" spans="2:17">
      <c r="B2004"/>
      <c r="C2004"/>
      <c r="D2004"/>
      <c r="E2004"/>
      <c r="F2004"/>
      <c r="G2004"/>
      <c r="H2004"/>
      <c r="I2004"/>
      <c r="J2004"/>
      <c r="K2004"/>
      <c r="L2004"/>
      <c r="M2004"/>
      <c r="N2004"/>
      <c r="O2004" s="11" t="str">
        <f t="shared" si="31"/>
        <v/>
      </c>
      <c r="P2004"/>
      <c r="Q2004" s="11"/>
    </row>
    <row r="2005" spans="2:17">
      <c r="B2005"/>
      <c r="C2005"/>
      <c r="D2005"/>
      <c r="E2005"/>
      <c r="F2005"/>
      <c r="G2005"/>
      <c r="H2005"/>
      <c r="I2005"/>
      <c r="J2005"/>
      <c r="K2005"/>
      <c r="L2005"/>
      <c r="M2005"/>
      <c r="N2005"/>
      <c r="O2005" s="11" t="str">
        <f t="shared" si="31"/>
        <v/>
      </c>
      <c r="P2005"/>
    </row>
    <row r="2006" spans="2:17">
      <c r="B2006"/>
      <c r="C2006"/>
      <c r="D2006"/>
      <c r="E2006"/>
      <c r="F2006"/>
      <c r="G2006"/>
      <c r="H2006"/>
      <c r="I2006"/>
      <c r="J2006"/>
      <c r="K2006"/>
      <c r="L2006"/>
      <c r="M2006"/>
      <c r="N2006"/>
      <c r="O2006" s="11" t="str">
        <f t="shared" ref="O2006:O2069" si="32">IFERROR(RATE(2033-2026,,-G2006,N2006),"")</f>
        <v/>
      </c>
      <c r="P2006"/>
    </row>
    <row r="2007" spans="2:17">
      <c r="B2007"/>
      <c r="C2007"/>
      <c r="D2007"/>
      <c r="E2007"/>
      <c r="F2007"/>
      <c r="G2007"/>
      <c r="H2007"/>
      <c r="I2007"/>
      <c r="J2007"/>
      <c r="K2007"/>
      <c r="L2007"/>
      <c r="M2007"/>
      <c r="N2007"/>
      <c r="O2007" s="11" t="str">
        <f t="shared" si="32"/>
        <v/>
      </c>
      <c r="P2007"/>
    </row>
    <row r="2008" spans="2:17">
      <c r="B2008"/>
      <c r="C2008"/>
      <c r="D2008"/>
      <c r="E2008"/>
      <c r="F2008"/>
      <c r="G2008"/>
      <c r="H2008"/>
      <c r="I2008"/>
      <c r="J2008"/>
      <c r="K2008"/>
      <c r="L2008"/>
      <c r="M2008"/>
      <c r="N2008"/>
      <c r="O2008" s="11" t="str">
        <f t="shared" si="32"/>
        <v/>
      </c>
      <c r="P2008"/>
    </row>
    <row r="2009" spans="2:17">
      <c r="B2009"/>
      <c r="C2009"/>
      <c r="D2009"/>
      <c r="E2009"/>
      <c r="F2009"/>
      <c r="G2009"/>
      <c r="H2009"/>
      <c r="I2009"/>
      <c r="J2009"/>
      <c r="K2009"/>
      <c r="L2009"/>
      <c r="M2009"/>
      <c r="N2009"/>
      <c r="O2009" s="11" t="str">
        <f t="shared" si="32"/>
        <v/>
      </c>
      <c r="P2009"/>
    </row>
    <row r="2010" spans="2:17">
      <c r="B2010"/>
      <c r="C2010"/>
      <c r="D2010"/>
      <c r="E2010"/>
      <c r="F2010"/>
      <c r="G2010"/>
      <c r="H2010"/>
      <c r="I2010"/>
      <c r="J2010"/>
      <c r="K2010"/>
      <c r="L2010"/>
      <c r="M2010"/>
      <c r="N2010"/>
      <c r="O2010" s="11" t="str">
        <f t="shared" si="32"/>
        <v/>
      </c>
      <c r="P2010"/>
    </row>
    <row r="2011" spans="2:17">
      <c r="B2011"/>
      <c r="C2011"/>
      <c r="D2011"/>
      <c r="E2011"/>
      <c r="F2011"/>
      <c r="G2011"/>
      <c r="H2011"/>
      <c r="I2011"/>
      <c r="J2011"/>
      <c r="K2011"/>
      <c r="L2011"/>
      <c r="M2011"/>
      <c r="N2011"/>
      <c r="O2011" s="11" t="str">
        <f t="shared" si="32"/>
        <v/>
      </c>
      <c r="P2011"/>
    </row>
    <row r="2012" spans="2:17">
      <c r="B2012"/>
      <c r="C2012"/>
      <c r="D2012"/>
      <c r="E2012"/>
      <c r="F2012"/>
      <c r="G2012"/>
      <c r="H2012"/>
      <c r="I2012"/>
      <c r="J2012"/>
      <c r="K2012"/>
      <c r="L2012"/>
      <c r="M2012"/>
      <c r="N2012"/>
      <c r="O2012" s="11" t="str">
        <f t="shared" si="32"/>
        <v/>
      </c>
      <c r="P2012"/>
    </row>
    <row r="2013" spans="2:17">
      <c r="B2013"/>
      <c r="C2013"/>
      <c r="D2013"/>
      <c r="E2013"/>
      <c r="F2013"/>
      <c r="G2013"/>
      <c r="H2013"/>
      <c r="I2013"/>
      <c r="J2013"/>
      <c r="K2013"/>
      <c r="L2013"/>
      <c r="M2013"/>
      <c r="N2013"/>
      <c r="O2013" s="11" t="str">
        <f t="shared" si="32"/>
        <v/>
      </c>
      <c r="P2013"/>
    </row>
    <row r="2014" spans="2:17">
      <c r="B2014"/>
      <c r="C2014"/>
      <c r="D2014"/>
      <c r="E2014"/>
      <c r="F2014"/>
      <c r="G2014"/>
      <c r="H2014"/>
      <c r="I2014"/>
      <c r="J2014"/>
      <c r="K2014"/>
      <c r="L2014"/>
      <c r="M2014"/>
      <c r="N2014"/>
      <c r="O2014" s="11" t="str">
        <f t="shared" si="32"/>
        <v/>
      </c>
      <c r="P2014"/>
    </row>
    <row r="2015" spans="2:17">
      <c r="B2015"/>
      <c r="C2015"/>
      <c r="D2015"/>
      <c r="E2015"/>
      <c r="F2015"/>
      <c r="G2015"/>
      <c r="H2015"/>
      <c r="I2015"/>
      <c r="J2015"/>
      <c r="K2015"/>
      <c r="L2015"/>
      <c r="M2015"/>
      <c r="N2015"/>
      <c r="O2015" s="11" t="str">
        <f t="shared" si="32"/>
        <v/>
      </c>
      <c r="P2015"/>
    </row>
    <row r="2016" spans="2:17">
      <c r="B2016"/>
      <c r="C2016"/>
      <c r="D2016"/>
      <c r="E2016"/>
      <c r="F2016"/>
      <c r="G2016"/>
      <c r="H2016"/>
      <c r="I2016"/>
      <c r="J2016"/>
      <c r="K2016"/>
      <c r="L2016"/>
      <c r="M2016"/>
      <c r="N2016"/>
      <c r="O2016" s="11" t="str">
        <f t="shared" si="32"/>
        <v/>
      </c>
      <c r="P2016"/>
    </row>
    <row r="2017" spans="15:15" customFormat="1">
      <c r="O2017" s="11" t="str">
        <f t="shared" si="32"/>
        <v/>
      </c>
    </row>
    <row r="2018" spans="15:15" customFormat="1">
      <c r="O2018" s="11" t="str">
        <f t="shared" si="32"/>
        <v/>
      </c>
    </row>
    <row r="2019" spans="15:15" customFormat="1">
      <c r="O2019" s="11" t="str">
        <f t="shared" si="32"/>
        <v/>
      </c>
    </row>
    <row r="2020" spans="15:15" customFormat="1">
      <c r="O2020" s="11" t="str">
        <f t="shared" si="32"/>
        <v/>
      </c>
    </row>
    <row r="2021" spans="15:15" customFormat="1">
      <c r="O2021" s="11" t="str">
        <f t="shared" si="32"/>
        <v/>
      </c>
    </row>
    <row r="2022" spans="15:15" customFormat="1">
      <c r="O2022" s="11" t="str">
        <f t="shared" si="32"/>
        <v/>
      </c>
    </row>
    <row r="2023" spans="15:15" customFormat="1">
      <c r="O2023" s="11" t="str">
        <f t="shared" si="32"/>
        <v/>
      </c>
    </row>
    <row r="2024" spans="15:15" customFormat="1">
      <c r="O2024" s="11" t="str">
        <f t="shared" si="32"/>
        <v/>
      </c>
    </row>
    <row r="2025" spans="15:15" customFormat="1">
      <c r="O2025" s="11" t="str">
        <f t="shared" si="32"/>
        <v/>
      </c>
    </row>
    <row r="2026" spans="15:15" customFormat="1">
      <c r="O2026" s="11" t="str">
        <f t="shared" si="32"/>
        <v/>
      </c>
    </row>
    <row r="2027" spans="15:15" customFormat="1">
      <c r="O2027" s="11" t="str">
        <f t="shared" si="32"/>
        <v/>
      </c>
    </row>
    <row r="2028" spans="15:15" customFormat="1">
      <c r="O2028" s="11" t="str">
        <f t="shared" si="32"/>
        <v/>
      </c>
    </row>
    <row r="2029" spans="15:15" customFormat="1">
      <c r="O2029" s="11" t="str">
        <f t="shared" si="32"/>
        <v/>
      </c>
    </row>
    <row r="2030" spans="15:15" customFormat="1">
      <c r="O2030" s="11" t="str">
        <f t="shared" si="32"/>
        <v/>
      </c>
    </row>
    <row r="2031" spans="15:15" customFormat="1">
      <c r="O2031" s="11" t="str">
        <f t="shared" si="32"/>
        <v/>
      </c>
    </row>
    <row r="2032" spans="15:15" customFormat="1">
      <c r="O2032" s="11" t="str">
        <f t="shared" si="32"/>
        <v/>
      </c>
    </row>
    <row r="2033" spans="15:15" customFormat="1">
      <c r="O2033" s="11" t="str">
        <f t="shared" si="32"/>
        <v/>
      </c>
    </row>
    <row r="2034" spans="15:15" customFormat="1">
      <c r="O2034" s="11" t="str">
        <f t="shared" si="32"/>
        <v/>
      </c>
    </row>
    <row r="2035" spans="15:15" customFormat="1">
      <c r="O2035" s="11" t="str">
        <f t="shared" si="32"/>
        <v/>
      </c>
    </row>
    <row r="2036" spans="15:15" customFormat="1">
      <c r="O2036" s="11" t="str">
        <f t="shared" si="32"/>
        <v/>
      </c>
    </row>
    <row r="2037" spans="15:15" customFormat="1">
      <c r="O2037" s="11" t="str">
        <f t="shared" si="32"/>
        <v/>
      </c>
    </row>
    <row r="2038" spans="15:15" customFormat="1">
      <c r="O2038" s="11" t="str">
        <f t="shared" si="32"/>
        <v/>
      </c>
    </row>
    <row r="2039" spans="15:15" customFormat="1">
      <c r="O2039" s="11" t="str">
        <f t="shared" si="32"/>
        <v/>
      </c>
    </row>
    <row r="2040" spans="15:15" customFormat="1">
      <c r="O2040" s="11" t="str">
        <f t="shared" si="32"/>
        <v/>
      </c>
    </row>
    <row r="2041" spans="15:15" customFormat="1">
      <c r="O2041" s="11" t="str">
        <f t="shared" si="32"/>
        <v/>
      </c>
    </row>
    <row r="2042" spans="15:15" customFormat="1">
      <c r="O2042" s="11" t="str">
        <f t="shared" si="32"/>
        <v/>
      </c>
    </row>
    <row r="2043" spans="15:15" customFormat="1">
      <c r="O2043" s="11" t="str">
        <f t="shared" si="32"/>
        <v/>
      </c>
    </row>
    <row r="2044" spans="15:15" customFormat="1">
      <c r="O2044" s="11" t="str">
        <f t="shared" si="32"/>
        <v/>
      </c>
    </row>
    <row r="2045" spans="15:15" customFormat="1">
      <c r="O2045" s="11" t="str">
        <f t="shared" si="32"/>
        <v/>
      </c>
    </row>
    <row r="2046" spans="15:15" customFormat="1">
      <c r="O2046" s="11" t="str">
        <f t="shared" si="32"/>
        <v/>
      </c>
    </row>
    <row r="2047" spans="15:15" customFormat="1">
      <c r="O2047" s="11" t="str">
        <f t="shared" si="32"/>
        <v/>
      </c>
    </row>
    <row r="2048" spans="15:15" customFormat="1">
      <c r="O2048" s="11" t="str">
        <f t="shared" si="32"/>
        <v/>
      </c>
    </row>
    <row r="2049" spans="15:15" customFormat="1">
      <c r="O2049" s="11" t="str">
        <f t="shared" si="32"/>
        <v/>
      </c>
    </row>
    <row r="2050" spans="15:15" customFormat="1">
      <c r="O2050" s="11" t="str">
        <f t="shared" si="32"/>
        <v/>
      </c>
    </row>
    <row r="2051" spans="15:15" customFormat="1">
      <c r="O2051" s="11" t="str">
        <f t="shared" si="32"/>
        <v/>
      </c>
    </row>
    <row r="2052" spans="15:15" customFormat="1">
      <c r="O2052" s="11" t="str">
        <f t="shared" si="32"/>
        <v/>
      </c>
    </row>
    <row r="2053" spans="15:15" customFormat="1">
      <c r="O2053" s="11" t="str">
        <f t="shared" si="32"/>
        <v/>
      </c>
    </row>
    <row r="2054" spans="15:15" customFormat="1">
      <c r="O2054" s="11" t="str">
        <f t="shared" si="32"/>
        <v/>
      </c>
    </row>
    <row r="2055" spans="15:15" customFormat="1">
      <c r="O2055" s="11" t="str">
        <f t="shared" si="32"/>
        <v/>
      </c>
    </row>
    <row r="2056" spans="15:15" customFormat="1">
      <c r="O2056" s="11" t="str">
        <f t="shared" si="32"/>
        <v/>
      </c>
    </row>
    <row r="2057" spans="15:15" customFormat="1">
      <c r="O2057" s="11" t="str">
        <f t="shared" si="32"/>
        <v/>
      </c>
    </row>
    <row r="2058" spans="15:15" customFormat="1">
      <c r="O2058" s="11" t="str">
        <f t="shared" si="32"/>
        <v/>
      </c>
    </row>
    <row r="2059" spans="15:15" customFormat="1">
      <c r="O2059" s="11" t="str">
        <f t="shared" si="32"/>
        <v/>
      </c>
    </row>
    <row r="2060" spans="15:15" customFormat="1">
      <c r="O2060" s="11" t="str">
        <f t="shared" si="32"/>
        <v/>
      </c>
    </row>
    <row r="2061" spans="15:15" customFormat="1">
      <c r="O2061" s="11" t="str">
        <f t="shared" si="32"/>
        <v/>
      </c>
    </row>
    <row r="2062" spans="15:15" customFormat="1">
      <c r="O2062" s="11" t="str">
        <f t="shared" si="32"/>
        <v/>
      </c>
    </row>
    <row r="2063" spans="15:15" customFormat="1">
      <c r="O2063" s="11" t="str">
        <f t="shared" si="32"/>
        <v/>
      </c>
    </row>
    <row r="2064" spans="15:15" customFormat="1">
      <c r="O2064" s="11" t="str">
        <f t="shared" si="32"/>
        <v/>
      </c>
    </row>
    <row r="2065" spans="15:15" customFormat="1">
      <c r="O2065" s="11" t="str">
        <f t="shared" si="32"/>
        <v/>
      </c>
    </row>
    <row r="2066" spans="15:15" customFormat="1">
      <c r="O2066" s="11" t="str">
        <f t="shared" si="32"/>
        <v/>
      </c>
    </row>
    <row r="2067" spans="15:15" customFormat="1">
      <c r="O2067" s="11" t="str">
        <f t="shared" si="32"/>
        <v/>
      </c>
    </row>
    <row r="2068" spans="15:15" customFormat="1">
      <c r="O2068" s="11" t="str">
        <f t="shared" si="32"/>
        <v/>
      </c>
    </row>
    <row r="2069" spans="15:15" customFormat="1">
      <c r="O2069" s="11" t="str">
        <f t="shared" si="32"/>
        <v/>
      </c>
    </row>
    <row r="2070" spans="15:15" customFormat="1">
      <c r="O2070" s="11" t="str">
        <f t="shared" ref="O2070:O2133" si="33">IFERROR(RATE(2033-2026,,-G2070,N2070),"")</f>
        <v/>
      </c>
    </row>
    <row r="2071" spans="15:15" customFormat="1">
      <c r="O2071" s="11" t="str">
        <f t="shared" si="33"/>
        <v/>
      </c>
    </row>
    <row r="2072" spans="15:15" customFormat="1">
      <c r="O2072" s="11" t="str">
        <f t="shared" si="33"/>
        <v/>
      </c>
    </row>
    <row r="2073" spans="15:15" customFormat="1">
      <c r="O2073" s="11" t="str">
        <f t="shared" si="33"/>
        <v/>
      </c>
    </row>
    <row r="2074" spans="15:15" customFormat="1">
      <c r="O2074" s="11" t="str">
        <f t="shared" si="33"/>
        <v/>
      </c>
    </row>
    <row r="2075" spans="15:15" customFormat="1">
      <c r="O2075" s="11" t="str">
        <f t="shared" si="33"/>
        <v/>
      </c>
    </row>
    <row r="2076" spans="15:15" customFormat="1">
      <c r="O2076" s="11" t="str">
        <f t="shared" si="33"/>
        <v/>
      </c>
    </row>
    <row r="2077" spans="15:15" customFormat="1">
      <c r="O2077" s="11" t="str">
        <f t="shared" si="33"/>
        <v/>
      </c>
    </row>
    <row r="2078" spans="15:15" customFormat="1">
      <c r="O2078" s="11" t="str">
        <f t="shared" si="33"/>
        <v/>
      </c>
    </row>
    <row r="2079" spans="15:15" customFormat="1">
      <c r="O2079" s="11" t="str">
        <f t="shared" si="33"/>
        <v/>
      </c>
    </row>
    <row r="2080" spans="15:15" customFormat="1">
      <c r="O2080" s="11" t="str">
        <f t="shared" si="33"/>
        <v/>
      </c>
    </row>
    <row r="2081" spans="15:15" customFormat="1">
      <c r="O2081" s="11" t="str">
        <f t="shared" si="33"/>
        <v/>
      </c>
    </row>
    <row r="2082" spans="15:15" customFormat="1">
      <c r="O2082" s="11" t="str">
        <f t="shared" si="33"/>
        <v/>
      </c>
    </row>
    <row r="2083" spans="15:15" customFormat="1">
      <c r="O2083" s="11" t="str">
        <f t="shared" si="33"/>
        <v/>
      </c>
    </row>
    <row r="2084" spans="15:15" customFormat="1">
      <c r="O2084" s="11" t="str">
        <f t="shared" si="33"/>
        <v/>
      </c>
    </row>
    <row r="2085" spans="15:15" customFormat="1">
      <c r="O2085" s="11" t="str">
        <f t="shared" si="33"/>
        <v/>
      </c>
    </row>
    <row r="2086" spans="15:15" customFormat="1">
      <c r="O2086" s="11" t="str">
        <f t="shared" si="33"/>
        <v/>
      </c>
    </row>
    <row r="2087" spans="15:15" customFormat="1">
      <c r="O2087" s="11" t="str">
        <f t="shared" si="33"/>
        <v/>
      </c>
    </row>
    <row r="2088" spans="15:15" customFormat="1">
      <c r="O2088" s="11" t="str">
        <f t="shared" si="33"/>
        <v/>
      </c>
    </row>
    <row r="2089" spans="15:15" customFormat="1">
      <c r="O2089" s="11" t="str">
        <f t="shared" si="33"/>
        <v/>
      </c>
    </row>
    <row r="2090" spans="15:15" customFormat="1">
      <c r="O2090" s="11" t="str">
        <f t="shared" si="33"/>
        <v/>
      </c>
    </row>
    <row r="2091" spans="15:15" customFormat="1">
      <c r="O2091" s="11" t="str">
        <f t="shared" si="33"/>
        <v/>
      </c>
    </row>
    <row r="2092" spans="15:15" customFormat="1">
      <c r="O2092" s="11" t="str">
        <f t="shared" si="33"/>
        <v/>
      </c>
    </row>
    <row r="2093" spans="15:15" customFormat="1">
      <c r="O2093" s="11" t="str">
        <f t="shared" si="33"/>
        <v/>
      </c>
    </row>
    <row r="2094" spans="15:15" customFormat="1">
      <c r="O2094" s="11" t="str">
        <f t="shared" si="33"/>
        <v/>
      </c>
    </row>
    <row r="2095" spans="15:15" customFormat="1">
      <c r="O2095" s="11" t="str">
        <f t="shared" si="33"/>
        <v/>
      </c>
    </row>
    <row r="2096" spans="15:15" customFormat="1">
      <c r="O2096" s="11" t="str">
        <f t="shared" si="33"/>
        <v/>
      </c>
    </row>
    <row r="2097" spans="15:15" customFormat="1">
      <c r="O2097" s="11" t="str">
        <f t="shared" si="33"/>
        <v/>
      </c>
    </row>
    <row r="2098" spans="15:15" customFormat="1">
      <c r="O2098" s="11" t="str">
        <f t="shared" si="33"/>
        <v/>
      </c>
    </row>
    <row r="2099" spans="15:15" customFormat="1">
      <c r="O2099" s="11" t="str">
        <f t="shared" si="33"/>
        <v/>
      </c>
    </row>
    <row r="2100" spans="15:15" customFormat="1">
      <c r="O2100" s="11" t="str">
        <f t="shared" si="33"/>
        <v/>
      </c>
    </row>
    <row r="2101" spans="15:15" customFormat="1">
      <c r="O2101" s="11" t="str">
        <f t="shared" si="33"/>
        <v/>
      </c>
    </row>
    <row r="2102" spans="15:15" customFormat="1">
      <c r="O2102" s="11" t="str">
        <f t="shared" si="33"/>
        <v/>
      </c>
    </row>
    <row r="2103" spans="15:15" customFormat="1">
      <c r="O2103" s="11" t="str">
        <f t="shared" si="33"/>
        <v/>
      </c>
    </row>
    <row r="2104" spans="15:15" customFormat="1">
      <c r="O2104" s="11" t="str">
        <f t="shared" si="33"/>
        <v/>
      </c>
    </row>
    <row r="2105" spans="15:15" customFormat="1">
      <c r="O2105" s="11" t="str">
        <f t="shared" si="33"/>
        <v/>
      </c>
    </row>
    <row r="2106" spans="15:15" customFormat="1">
      <c r="O2106" s="11" t="str">
        <f t="shared" si="33"/>
        <v/>
      </c>
    </row>
    <row r="2107" spans="15:15" customFormat="1">
      <c r="O2107" s="11" t="str">
        <f t="shared" si="33"/>
        <v/>
      </c>
    </row>
    <row r="2108" spans="15:15" customFormat="1">
      <c r="O2108" s="11" t="str">
        <f t="shared" si="33"/>
        <v/>
      </c>
    </row>
    <row r="2109" spans="15:15" customFormat="1">
      <c r="O2109" s="11" t="str">
        <f t="shared" si="33"/>
        <v/>
      </c>
    </row>
    <row r="2110" spans="15:15" customFormat="1">
      <c r="O2110" s="11" t="str">
        <f t="shared" si="33"/>
        <v/>
      </c>
    </row>
    <row r="2111" spans="15:15" customFormat="1">
      <c r="O2111" s="11" t="str">
        <f t="shared" si="33"/>
        <v/>
      </c>
    </row>
    <row r="2112" spans="15:15" customFormat="1">
      <c r="O2112" s="11" t="str">
        <f t="shared" si="33"/>
        <v/>
      </c>
    </row>
    <row r="2113" spans="15:15" customFormat="1">
      <c r="O2113" s="11" t="str">
        <f t="shared" si="33"/>
        <v/>
      </c>
    </row>
    <row r="2114" spans="15:15" customFormat="1">
      <c r="O2114" s="11" t="str">
        <f t="shared" si="33"/>
        <v/>
      </c>
    </row>
    <row r="2115" spans="15:15" customFormat="1">
      <c r="O2115" s="11" t="str">
        <f t="shared" si="33"/>
        <v/>
      </c>
    </row>
    <row r="2116" spans="15:15" customFormat="1">
      <c r="O2116" s="11" t="str">
        <f t="shared" si="33"/>
        <v/>
      </c>
    </row>
    <row r="2117" spans="15:15" customFormat="1">
      <c r="O2117" s="11" t="str">
        <f t="shared" si="33"/>
        <v/>
      </c>
    </row>
    <row r="2118" spans="15:15" customFormat="1">
      <c r="O2118" s="11" t="str">
        <f t="shared" si="33"/>
        <v/>
      </c>
    </row>
    <row r="2119" spans="15:15" customFormat="1">
      <c r="O2119" s="11" t="str">
        <f t="shared" si="33"/>
        <v/>
      </c>
    </row>
    <row r="2120" spans="15:15" customFormat="1">
      <c r="O2120" s="11" t="str">
        <f t="shared" si="33"/>
        <v/>
      </c>
    </row>
    <row r="2121" spans="15:15" customFormat="1">
      <c r="O2121" s="11" t="str">
        <f t="shared" si="33"/>
        <v/>
      </c>
    </row>
    <row r="2122" spans="15:15" customFormat="1">
      <c r="O2122" s="11" t="str">
        <f t="shared" si="33"/>
        <v/>
      </c>
    </row>
    <row r="2123" spans="15:15" customFormat="1">
      <c r="O2123" s="11" t="str">
        <f t="shared" si="33"/>
        <v/>
      </c>
    </row>
    <row r="2124" spans="15:15" customFormat="1">
      <c r="O2124" s="11" t="str">
        <f t="shared" si="33"/>
        <v/>
      </c>
    </row>
    <row r="2125" spans="15:15" customFormat="1">
      <c r="O2125" s="11" t="str">
        <f t="shared" si="33"/>
        <v/>
      </c>
    </row>
    <row r="2126" spans="15:15" customFormat="1">
      <c r="O2126" s="11" t="str">
        <f t="shared" si="33"/>
        <v/>
      </c>
    </row>
    <row r="2127" spans="15:15" customFormat="1">
      <c r="O2127" s="11" t="str">
        <f t="shared" si="33"/>
        <v/>
      </c>
    </row>
    <row r="2128" spans="15:15" customFormat="1">
      <c r="O2128" s="11" t="str">
        <f t="shared" si="33"/>
        <v/>
      </c>
    </row>
    <row r="2129" spans="15:15" customFormat="1">
      <c r="O2129" s="11" t="str">
        <f t="shared" si="33"/>
        <v/>
      </c>
    </row>
    <row r="2130" spans="15:15" customFormat="1">
      <c r="O2130" s="11" t="str">
        <f t="shared" si="33"/>
        <v/>
      </c>
    </row>
    <row r="2131" spans="15:15" customFormat="1">
      <c r="O2131" s="11" t="str">
        <f t="shared" si="33"/>
        <v/>
      </c>
    </row>
    <row r="2132" spans="15:15" customFormat="1">
      <c r="O2132" s="11" t="str">
        <f t="shared" si="33"/>
        <v/>
      </c>
    </row>
    <row r="2133" spans="15:15" customFormat="1">
      <c r="O2133" s="11" t="str">
        <f t="shared" si="33"/>
        <v/>
      </c>
    </row>
    <row r="2134" spans="15:15" customFormat="1">
      <c r="O2134" s="11" t="str">
        <f t="shared" ref="O2134:O2197" si="34">IFERROR(RATE(2033-2026,,-G2134,N2134),"")</f>
        <v/>
      </c>
    </row>
    <row r="2135" spans="15:15" customFormat="1">
      <c r="O2135" s="11" t="str">
        <f t="shared" si="34"/>
        <v/>
      </c>
    </row>
    <row r="2136" spans="15:15" customFormat="1">
      <c r="O2136" s="11" t="str">
        <f t="shared" si="34"/>
        <v/>
      </c>
    </row>
    <row r="2137" spans="15:15" customFormat="1">
      <c r="O2137" s="11" t="str">
        <f t="shared" si="34"/>
        <v/>
      </c>
    </row>
    <row r="2138" spans="15:15" customFormat="1">
      <c r="O2138" s="11" t="str">
        <f t="shared" si="34"/>
        <v/>
      </c>
    </row>
    <row r="2139" spans="15:15" customFormat="1">
      <c r="O2139" s="11" t="str">
        <f t="shared" si="34"/>
        <v/>
      </c>
    </row>
    <row r="2140" spans="15:15" customFormat="1">
      <c r="O2140" s="11" t="str">
        <f t="shared" si="34"/>
        <v/>
      </c>
    </row>
    <row r="2141" spans="15:15" customFormat="1">
      <c r="O2141" s="11" t="str">
        <f t="shared" si="34"/>
        <v/>
      </c>
    </row>
    <row r="2142" spans="15:15" customFormat="1">
      <c r="O2142" s="11" t="str">
        <f t="shared" si="34"/>
        <v/>
      </c>
    </row>
    <row r="2143" spans="15:15" customFormat="1">
      <c r="O2143" s="11" t="str">
        <f t="shared" si="34"/>
        <v/>
      </c>
    </row>
    <row r="2144" spans="15:15" customFormat="1">
      <c r="O2144" s="11" t="str">
        <f t="shared" si="34"/>
        <v/>
      </c>
    </row>
    <row r="2145" spans="15:15" customFormat="1">
      <c r="O2145" s="11" t="str">
        <f t="shared" si="34"/>
        <v/>
      </c>
    </row>
    <row r="2146" spans="15:15" customFormat="1">
      <c r="O2146" s="11" t="str">
        <f t="shared" si="34"/>
        <v/>
      </c>
    </row>
    <row r="2147" spans="15:15" customFormat="1">
      <c r="O2147" s="11" t="str">
        <f t="shared" si="34"/>
        <v/>
      </c>
    </row>
    <row r="2148" spans="15:15" customFormat="1">
      <c r="O2148" s="11" t="str">
        <f t="shared" si="34"/>
        <v/>
      </c>
    </row>
    <row r="2149" spans="15:15" customFormat="1">
      <c r="O2149" s="11" t="str">
        <f t="shared" si="34"/>
        <v/>
      </c>
    </row>
    <row r="2150" spans="15:15" customFormat="1">
      <c r="O2150" s="11" t="str">
        <f t="shared" si="34"/>
        <v/>
      </c>
    </row>
    <row r="2151" spans="15:15" customFormat="1">
      <c r="O2151" s="11" t="str">
        <f t="shared" si="34"/>
        <v/>
      </c>
    </row>
    <row r="2152" spans="15:15" customFormat="1">
      <c r="O2152" s="11" t="str">
        <f t="shared" si="34"/>
        <v/>
      </c>
    </row>
    <row r="2153" spans="15:15" customFormat="1">
      <c r="O2153" s="11" t="str">
        <f t="shared" si="34"/>
        <v/>
      </c>
    </row>
    <row r="2154" spans="15:15" customFormat="1">
      <c r="O2154" s="11" t="str">
        <f t="shared" si="34"/>
        <v/>
      </c>
    </row>
    <row r="2155" spans="15:15" customFormat="1">
      <c r="O2155" s="11" t="str">
        <f t="shared" si="34"/>
        <v/>
      </c>
    </row>
    <row r="2156" spans="15:15" customFormat="1">
      <c r="O2156" s="11" t="str">
        <f t="shared" si="34"/>
        <v/>
      </c>
    </row>
    <row r="2157" spans="15:15" customFormat="1">
      <c r="O2157" s="11" t="str">
        <f t="shared" si="34"/>
        <v/>
      </c>
    </row>
    <row r="2158" spans="15:15" customFormat="1">
      <c r="O2158" s="11" t="str">
        <f t="shared" si="34"/>
        <v/>
      </c>
    </row>
    <row r="2159" spans="15:15" customFormat="1">
      <c r="O2159" s="11" t="str">
        <f t="shared" si="34"/>
        <v/>
      </c>
    </row>
    <row r="2160" spans="15:15" customFormat="1">
      <c r="O2160" s="11" t="str">
        <f t="shared" si="34"/>
        <v/>
      </c>
    </row>
    <row r="2161" spans="15:15" customFormat="1">
      <c r="O2161" s="11" t="str">
        <f t="shared" si="34"/>
        <v/>
      </c>
    </row>
    <row r="2162" spans="15:15" customFormat="1">
      <c r="O2162" s="11" t="str">
        <f t="shared" si="34"/>
        <v/>
      </c>
    </row>
    <row r="2163" spans="15:15" customFormat="1">
      <c r="O2163" s="11" t="str">
        <f t="shared" si="34"/>
        <v/>
      </c>
    </row>
    <row r="2164" spans="15:15" customFormat="1">
      <c r="O2164" s="11" t="str">
        <f t="shared" si="34"/>
        <v/>
      </c>
    </row>
    <row r="2165" spans="15:15" customFormat="1">
      <c r="O2165" s="11" t="str">
        <f t="shared" si="34"/>
        <v/>
      </c>
    </row>
    <row r="2166" spans="15:15" customFormat="1">
      <c r="O2166" s="11" t="str">
        <f t="shared" si="34"/>
        <v/>
      </c>
    </row>
    <row r="2167" spans="15:15" customFormat="1">
      <c r="O2167" s="11" t="str">
        <f t="shared" si="34"/>
        <v/>
      </c>
    </row>
    <row r="2168" spans="15:15" customFormat="1">
      <c r="O2168" s="11" t="str">
        <f t="shared" si="34"/>
        <v/>
      </c>
    </row>
    <row r="2169" spans="15:15" customFormat="1">
      <c r="O2169" s="11" t="str">
        <f t="shared" si="34"/>
        <v/>
      </c>
    </row>
    <row r="2170" spans="15:15" customFormat="1">
      <c r="O2170" s="11" t="str">
        <f t="shared" si="34"/>
        <v/>
      </c>
    </row>
    <row r="2171" spans="15:15" customFormat="1">
      <c r="O2171" s="11" t="str">
        <f t="shared" si="34"/>
        <v/>
      </c>
    </row>
    <row r="2172" spans="15:15" customFormat="1">
      <c r="O2172" s="11" t="str">
        <f t="shared" si="34"/>
        <v/>
      </c>
    </row>
    <row r="2173" spans="15:15" customFormat="1">
      <c r="O2173" s="11" t="str">
        <f t="shared" si="34"/>
        <v/>
      </c>
    </row>
    <row r="2174" spans="15:15" customFormat="1">
      <c r="O2174" s="11" t="str">
        <f t="shared" si="34"/>
        <v/>
      </c>
    </row>
    <row r="2175" spans="15:15" customFormat="1">
      <c r="O2175" s="11" t="str">
        <f t="shared" si="34"/>
        <v/>
      </c>
    </row>
    <row r="2176" spans="15:15" customFormat="1">
      <c r="O2176" s="11" t="str">
        <f t="shared" si="34"/>
        <v/>
      </c>
    </row>
    <row r="2177" spans="15:15" customFormat="1">
      <c r="O2177" s="11" t="str">
        <f t="shared" si="34"/>
        <v/>
      </c>
    </row>
    <row r="2178" spans="15:15" customFormat="1">
      <c r="O2178" s="11" t="str">
        <f t="shared" si="34"/>
        <v/>
      </c>
    </row>
    <row r="2179" spans="15:15" customFormat="1">
      <c r="O2179" s="11" t="str">
        <f t="shared" si="34"/>
        <v/>
      </c>
    </row>
    <row r="2180" spans="15:15" customFormat="1">
      <c r="O2180" s="11" t="str">
        <f t="shared" si="34"/>
        <v/>
      </c>
    </row>
    <row r="2181" spans="15:15" customFormat="1">
      <c r="O2181" s="11" t="str">
        <f t="shared" si="34"/>
        <v/>
      </c>
    </row>
    <row r="2182" spans="15:15" customFormat="1">
      <c r="O2182" s="11" t="str">
        <f t="shared" si="34"/>
        <v/>
      </c>
    </row>
    <row r="2183" spans="15:15" customFormat="1">
      <c r="O2183" s="11" t="str">
        <f t="shared" si="34"/>
        <v/>
      </c>
    </row>
    <row r="2184" spans="15:15" customFormat="1">
      <c r="O2184" s="11" t="str">
        <f t="shared" si="34"/>
        <v/>
      </c>
    </row>
    <row r="2185" spans="15:15" customFormat="1">
      <c r="O2185" s="11" t="str">
        <f t="shared" si="34"/>
        <v/>
      </c>
    </row>
    <row r="2186" spans="15:15" customFormat="1">
      <c r="O2186" s="11" t="str">
        <f t="shared" si="34"/>
        <v/>
      </c>
    </row>
    <row r="2187" spans="15:15" customFormat="1">
      <c r="O2187" s="11" t="str">
        <f t="shared" si="34"/>
        <v/>
      </c>
    </row>
    <row r="2188" spans="15:15" customFormat="1">
      <c r="O2188" s="11" t="str">
        <f t="shared" si="34"/>
        <v/>
      </c>
    </row>
    <row r="2189" spans="15:15" customFormat="1">
      <c r="O2189" s="11" t="str">
        <f t="shared" si="34"/>
        <v/>
      </c>
    </row>
    <row r="2190" spans="15:15" customFormat="1">
      <c r="O2190" s="11" t="str">
        <f t="shared" si="34"/>
        <v/>
      </c>
    </row>
    <row r="2191" spans="15:15" customFormat="1">
      <c r="O2191" s="11" t="str">
        <f t="shared" si="34"/>
        <v/>
      </c>
    </row>
    <row r="2192" spans="15:15" customFormat="1">
      <c r="O2192" s="11" t="str">
        <f t="shared" si="34"/>
        <v/>
      </c>
    </row>
    <row r="2193" spans="15:15" customFormat="1">
      <c r="O2193" s="11" t="str">
        <f t="shared" si="34"/>
        <v/>
      </c>
    </row>
    <row r="2194" spans="15:15" customFormat="1">
      <c r="O2194" s="11" t="str">
        <f t="shared" si="34"/>
        <v/>
      </c>
    </row>
    <row r="2195" spans="15:15" customFormat="1">
      <c r="O2195" s="11" t="str">
        <f t="shared" si="34"/>
        <v/>
      </c>
    </row>
    <row r="2196" spans="15:15" customFormat="1">
      <c r="O2196" s="11" t="str">
        <f t="shared" si="34"/>
        <v/>
      </c>
    </row>
    <row r="2197" spans="15:15" customFormat="1">
      <c r="O2197" s="11" t="str">
        <f t="shared" si="34"/>
        <v/>
      </c>
    </row>
    <row r="2198" spans="15:15" customFormat="1">
      <c r="O2198" s="11" t="str">
        <f t="shared" ref="O2198:O2261" si="35">IFERROR(RATE(2033-2026,,-G2198,N2198),"")</f>
        <v/>
      </c>
    </row>
    <row r="2199" spans="15:15" customFormat="1">
      <c r="O2199" s="11" t="str">
        <f t="shared" si="35"/>
        <v/>
      </c>
    </row>
    <row r="2200" spans="15:15" customFormat="1">
      <c r="O2200" s="11" t="str">
        <f t="shared" si="35"/>
        <v/>
      </c>
    </row>
    <row r="2201" spans="15:15" customFormat="1">
      <c r="O2201" s="11" t="str">
        <f t="shared" si="35"/>
        <v/>
      </c>
    </row>
    <row r="2202" spans="15:15" customFormat="1">
      <c r="O2202" s="11" t="str">
        <f t="shared" si="35"/>
        <v/>
      </c>
    </row>
    <row r="2203" spans="15:15" customFormat="1">
      <c r="O2203" s="11" t="str">
        <f t="shared" si="35"/>
        <v/>
      </c>
    </row>
    <row r="2204" spans="15:15" customFormat="1">
      <c r="O2204" s="11" t="str">
        <f t="shared" si="35"/>
        <v/>
      </c>
    </row>
    <row r="2205" spans="15:15" customFormat="1">
      <c r="O2205" s="11" t="str">
        <f t="shared" si="35"/>
        <v/>
      </c>
    </row>
    <row r="2206" spans="15:15" customFormat="1">
      <c r="O2206" s="11" t="str">
        <f t="shared" si="35"/>
        <v/>
      </c>
    </row>
    <row r="2207" spans="15:15" customFormat="1">
      <c r="O2207" s="11" t="str">
        <f t="shared" si="35"/>
        <v/>
      </c>
    </row>
    <row r="2208" spans="15:15" customFormat="1">
      <c r="O2208" s="11" t="str">
        <f t="shared" si="35"/>
        <v/>
      </c>
    </row>
    <row r="2209" spans="15:15" customFormat="1">
      <c r="O2209" s="11" t="str">
        <f t="shared" si="35"/>
        <v/>
      </c>
    </row>
    <row r="2210" spans="15:15" customFormat="1">
      <c r="O2210" s="11" t="str">
        <f t="shared" si="35"/>
        <v/>
      </c>
    </row>
    <row r="2211" spans="15:15" customFormat="1">
      <c r="O2211" s="11" t="str">
        <f t="shared" si="35"/>
        <v/>
      </c>
    </row>
    <row r="2212" spans="15:15" customFormat="1">
      <c r="O2212" s="11" t="str">
        <f t="shared" si="35"/>
        <v/>
      </c>
    </row>
    <row r="2213" spans="15:15" customFormat="1">
      <c r="O2213" s="11" t="str">
        <f t="shared" si="35"/>
        <v/>
      </c>
    </row>
    <row r="2214" spans="15:15" customFormat="1">
      <c r="O2214" s="11" t="str">
        <f t="shared" si="35"/>
        <v/>
      </c>
    </row>
    <row r="2215" spans="15:15" customFormat="1">
      <c r="O2215" s="11" t="str">
        <f t="shared" si="35"/>
        <v/>
      </c>
    </row>
    <row r="2216" spans="15:15" customFormat="1">
      <c r="O2216" s="11" t="str">
        <f t="shared" si="35"/>
        <v/>
      </c>
    </row>
    <row r="2217" spans="15:15" customFormat="1">
      <c r="O2217" s="11" t="str">
        <f t="shared" si="35"/>
        <v/>
      </c>
    </row>
    <row r="2218" spans="15:15" customFormat="1">
      <c r="O2218" s="11" t="str">
        <f t="shared" si="35"/>
        <v/>
      </c>
    </row>
    <row r="2219" spans="15:15" customFormat="1">
      <c r="O2219" s="11" t="str">
        <f t="shared" si="35"/>
        <v/>
      </c>
    </row>
    <row r="2220" spans="15:15" customFormat="1">
      <c r="O2220" s="11" t="str">
        <f t="shared" si="35"/>
        <v/>
      </c>
    </row>
    <row r="2221" spans="15:15" customFormat="1">
      <c r="O2221" s="11" t="str">
        <f t="shared" si="35"/>
        <v/>
      </c>
    </row>
    <row r="2222" spans="15:15" customFormat="1">
      <c r="O2222" s="11" t="str">
        <f t="shared" si="35"/>
        <v/>
      </c>
    </row>
    <row r="2223" spans="15:15" customFormat="1">
      <c r="O2223" s="11" t="str">
        <f t="shared" si="35"/>
        <v/>
      </c>
    </row>
    <row r="2224" spans="15:15" customFormat="1">
      <c r="O2224" s="11" t="str">
        <f t="shared" si="35"/>
        <v/>
      </c>
    </row>
    <row r="2225" spans="15:15" customFormat="1">
      <c r="O2225" s="11" t="str">
        <f t="shared" si="35"/>
        <v/>
      </c>
    </row>
    <row r="2226" spans="15:15" customFormat="1">
      <c r="O2226" s="11" t="str">
        <f t="shared" si="35"/>
        <v/>
      </c>
    </row>
    <row r="2227" spans="15:15" customFormat="1">
      <c r="O2227" s="11" t="str">
        <f t="shared" si="35"/>
        <v/>
      </c>
    </row>
    <row r="2228" spans="15:15" customFormat="1">
      <c r="O2228" s="11" t="str">
        <f t="shared" si="35"/>
        <v/>
      </c>
    </row>
    <row r="2229" spans="15:15" customFormat="1">
      <c r="O2229" s="11" t="str">
        <f t="shared" si="35"/>
        <v/>
      </c>
    </row>
    <row r="2230" spans="15:15" customFormat="1">
      <c r="O2230" s="11" t="str">
        <f t="shared" si="35"/>
        <v/>
      </c>
    </row>
    <row r="2231" spans="15:15" customFormat="1">
      <c r="O2231" s="11" t="str">
        <f t="shared" si="35"/>
        <v/>
      </c>
    </row>
    <row r="2232" spans="15:15" customFormat="1">
      <c r="O2232" s="11" t="str">
        <f t="shared" si="35"/>
        <v/>
      </c>
    </row>
    <row r="2233" spans="15:15" customFormat="1">
      <c r="O2233" s="11" t="str">
        <f t="shared" si="35"/>
        <v/>
      </c>
    </row>
    <row r="2234" spans="15:15" customFormat="1">
      <c r="O2234" s="11" t="str">
        <f t="shared" si="35"/>
        <v/>
      </c>
    </row>
    <row r="2235" spans="15:15" customFormat="1">
      <c r="O2235" s="11" t="str">
        <f t="shared" si="35"/>
        <v/>
      </c>
    </row>
    <row r="2236" spans="15:15" customFormat="1">
      <c r="O2236" s="11" t="str">
        <f t="shared" si="35"/>
        <v/>
      </c>
    </row>
    <row r="2237" spans="15:15" customFormat="1">
      <c r="O2237" s="11" t="str">
        <f t="shared" si="35"/>
        <v/>
      </c>
    </row>
    <row r="2238" spans="15:15" customFormat="1">
      <c r="O2238" s="11" t="str">
        <f t="shared" si="35"/>
        <v/>
      </c>
    </row>
    <row r="2239" spans="15:15" customFormat="1">
      <c r="O2239" s="11" t="str">
        <f t="shared" si="35"/>
        <v/>
      </c>
    </row>
    <row r="2240" spans="15:15" customFormat="1">
      <c r="O2240" s="11" t="str">
        <f t="shared" si="35"/>
        <v/>
      </c>
    </row>
    <row r="2241" spans="15:15" customFormat="1">
      <c r="O2241" s="11" t="str">
        <f t="shared" si="35"/>
        <v/>
      </c>
    </row>
    <row r="2242" spans="15:15" customFormat="1">
      <c r="O2242" s="11" t="str">
        <f t="shared" si="35"/>
        <v/>
      </c>
    </row>
    <row r="2243" spans="15:15" customFormat="1">
      <c r="O2243" s="11" t="str">
        <f t="shared" si="35"/>
        <v/>
      </c>
    </row>
    <row r="2244" spans="15:15" customFormat="1">
      <c r="O2244" s="11" t="str">
        <f t="shared" si="35"/>
        <v/>
      </c>
    </row>
    <row r="2245" spans="15:15" customFormat="1">
      <c r="O2245" s="11" t="str">
        <f t="shared" si="35"/>
        <v/>
      </c>
    </row>
    <row r="2246" spans="15:15" customFormat="1">
      <c r="O2246" s="11" t="str">
        <f t="shared" si="35"/>
        <v/>
      </c>
    </row>
    <row r="2247" spans="15:15" customFormat="1">
      <c r="O2247" s="11" t="str">
        <f t="shared" si="35"/>
        <v/>
      </c>
    </row>
    <row r="2248" spans="15:15" customFormat="1">
      <c r="O2248" s="11" t="str">
        <f t="shared" si="35"/>
        <v/>
      </c>
    </row>
    <row r="2249" spans="15:15" customFormat="1">
      <c r="O2249" s="11" t="str">
        <f t="shared" si="35"/>
        <v/>
      </c>
    </row>
    <row r="2250" spans="15:15" customFormat="1">
      <c r="O2250" s="11" t="str">
        <f t="shared" si="35"/>
        <v/>
      </c>
    </row>
    <row r="2251" spans="15:15" customFormat="1">
      <c r="O2251" s="11" t="str">
        <f t="shared" si="35"/>
        <v/>
      </c>
    </row>
    <row r="2252" spans="15:15" customFormat="1">
      <c r="O2252" s="11" t="str">
        <f t="shared" si="35"/>
        <v/>
      </c>
    </row>
    <row r="2253" spans="15:15" customFormat="1">
      <c r="O2253" s="11" t="str">
        <f t="shared" si="35"/>
        <v/>
      </c>
    </row>
    <row r="2254" spans="15:15" customFormat="1">
      <c r="O2254" s="11" t="str">
        <f t="shared" si="35"/>
        <v/>
      </c>
    </row>
    <row r="2255" spans="15:15" customFormat="1">
      <c r="O2255" s="11" t="str">
        <f t="shared" si="35"/>
        <v/>
      </c>
    </row>
    <row r="2256" spans="15:15" customFormat="1">
      <c r="O2256" s="11" t="str">
        <f t="shared" si="35"/>
        <v/>
      </c>
    </row>
    <row r="2257" spans="15:15" customFormat="1">
      <c r="O2257" s="11" t="str">
        <f t="shared" si="35"/>
        <v/>
      </c>
    </row>
    <row r="2258" spans="15:15" customFormat="1">
      <c r="O2258" s="11" t="str">
        <f t="shared" si="35"/>
        <v/>
      </c>
    </row>
    <row r="2259" spans="15:15" customFormat="1">
      <c r="O2259" s="11" t="str">
        <f t="shared" si="35"/>
        <v/>
      </c>
    </row>
    <row r="2260" spans="15:15" customFormat="1">
      <c r="O2260" s="11" t="str">
        <f t="shared" si="35"/>
        <v/>
      </c>
    </row>
    <row r="2261" spans="15:15" customFormat="1">
      <c r="O2261" s="11" t="str">
        <f t="shared" si="35"/>
        <v/>
      </c>
    </row>
    <row r="2262" spans="15:15" customFormat="1">
      <c r="O2262" s="11" t="str">
        <f t="shared" ref="O2262:O2325" si="36">IFERROR(RATE(2033-2026,,-G2262,N2262),"")</f>
        <v/>
      </c>
    </row>
    <row r="2263" spans="15:15" customFormat="1">
      <c r="O2263" s="11" t="str">
        <f t="shared" si="36"/>
        <v/>
      </c>
    </row>
    <row r="2264" spans="15:15" customFormat="1">
      <c r="O2264" s="11" t="str">
        <f t="shared" si="36"/>
        <v/>
      </c>
    </row>
    <row r="2265" spans="15:15" customFormat="1">
      <c r="O2265" s="11" t="str">
        <f t="shared" si="36"/>
        <v/>
      </c>
    </row>
    <row r="2266" spans="15:15" customFormat="1">
      <c r="O2266" s="11" t="str">
        <f t="shared" si="36"/>
        <v/>
      </c>
    </row>
    <row r="2267" spans="15:15" customFormat="1">
      <c r="O2267" s="11" t="str">
        <f t="shared" si="36"/>
        <v/>
      </c>
    </row>
    <row r="2268" spans="15:15" customFormat="1">
      <c r="O2268" s="11" t="str">
        <f t="shared" si="36"/>
        <v/>
      </c>
    </row>
    <row r="2269" spans="15:15" customFormat="1">
      <c r="O2269" s="11" t="str">
        <f t="shared" si="36"/>
        <v/>
      </c>
    </row>
    <row r="2270" spans="15:15" customFormat="1">
      <c r="O2270" s="11" t="str">
        <f t="shared" si="36"/>
        <v/>
      </c>
    </row>
    <row r="2271" spans="15:15" customFormat="1">
      <c r="O2271" s="11" t="str">
        <f t="shared" si="36"/>
        <v/>
      </c>
    </row>
    <row r="2272" spans="15:15" customFormat="1">
      <c r="O2272" s="11" t="str">
        <f t="shared" si="36"/>
        <v/>
      </c>
    </row>
    <row r="2273" spans="15:15" customFormat="1">
      <c r="O2273" s="11" t="str">
        <f t="shared" si="36"/>
        <v/>
      </c>
    </row>
    <row r="2274" spans="15:15" customFormat="1">
      <c r="O2274" s="11" t="str">
        <f t="shared" si="36"/>
        <v/>
      </c>
    </row>
    <row r="2275" spans="15:15" customFormat="1">
      <c r="O2275" s="11" t="str">
        <f t="shared" si="36"/>
        <v/>
      </c>
    </row>
    <row r="2276" spans="15:15" customFormat="1">
      <c r="O2276" s="11" t="str">
        <f t="shared" si="36"/>
        <v/>
      </c>
    </row>
    <row r="2277" spans="15:15" customFormat="1">
      <c r="O2277" s="11" t="str">
        <f t="shared" si="36"/>
        <v/>
      </c>
    </row>
    <row r="2278" spans="15:15" customFormat="1">
      <c r="O2278" s="11" t="str">
        <f t="shared" si="36"/>
        <v/>
      </c>
    </row>
    <row r="2279" spans="15:15" customFormat="1">
      <c r="O2279" s="11" t="str">
        <f t="shared" si="36"/>
        <v/>
      </c>
    </row>
    <row r="2280" spans="15:15" customFormat="1">
      <c r="O2280" s="11" t="str">
        <f t="shared" si="36"/>
        <v/>
      </c>
    </row>
    <row r="2281" spans="15:15" customFormat="1">
      <c r="O2281" s="11" t="str">
        <f t="shared" si="36"/>
        <v/>
      </c>
    </row>
    <row r="2282" spans="15:15" customFormat="1">
      <c r="O2282" s="11" t="str">
        <f t="shared" si="36"/>
        <v/>
      </c>
    </row>
    <row r="2283" spans="15:15" customFormat="1">
      <c r="O2283" s="11" t="str">
        <f t="shared" si="36"/>
        <v/>
      </c>
    </row>
    <row r="2284" spans="15:15" customFormat="1">
      <c r="O2284" s="11" t="str">
        <f t="shared" si="36"/>
        <v/>
      </c>
    </row>
    <row r="2285" spans="15:15" customFormat="1">
      <c r="O2285" s="11" t="str">
        <f t="shared" si="36"/>
        <v/>
      </c>
    </row>
    <row r="2286" spans="15:15" customFormat="1">
      <c r="O2286" s="11" t="str">
        <f t="shared" si="36"/>
        <v/>
      </c>
    </row>
    <row r="2287" spans="15:15" customFormat="1">
      <c r="O2287" s="11" t="str">
        <f t="shared" si="36"/>
        <v/>
      </c>
    </row>
    <row r="2288" spans="15:15" customFormat="1">
      <c r="O2288" s="11" t="str">
        <f t="shared" si="36"/>
        <v/>
      </c>
    </row>
    <row r="2289" spans="15:15" customFormat="1">
      <c r="O2289" s="11" t="str">
        <f t="shared" si="36"/>
        <v/>
      </c>
    </row>
    <row r="2290" spans="15:15" customFormat="1">
      <c r="O2290" s="11" t="str">
        <f t="shared" si="36"/>
        <v/>
      </c>
    </row>
    <row r="2291" spans="15:15" customFormat="1">
      <c r="O2291" s="11" t="str">
        <f t="shared" si="36"/>
        <v/>
      </c>
    </row>
    <row r="2292" spans="15:15" customFormat="1">
      <c r="O2292" s="11" t="str">
        <f t="shared" si="36"/>
        <v/>
      </c>
    </row>
    <row r="2293" spans="15:15" customFormat="1">
      <c r="O2293" s="11" t="str">
        <f t="shared" si="36"/>
        <v/>
      </c>
    </row>
    <row r="2294" spans="15:15" customFormat="1">
      <c r="O2294" s="11" t="str">
        <f t="shared" si="36"/>
        <v/>
      </c>
    </row>
    <row r="2295" spans="15:15" customFormat="1">
      <c r="O2295" s="11" t="str">
        <f t="shared" si="36"/>
        <v/>
      </c>
    </row>
    <row r="2296" spans="15:15" customFormat="1">
      <c r="O2296" s="11" t="str">
        <f t="shared" si="36"/>
        <v/>
      </c>
    </row>
    <row r="2297" spans="15:15" customFormat="1">
      <c r="O2297" s="11" t="str">
        <f t="shared" si="36"/>
        <v/>
      </c>
    </row>
    <row r="2298" spans="15:15" customFormat="1">
      <c r="O2298" s="11" t="str">
        <f t="shared" si="36"/>
        <v/>
      </c>
    </row>
    <row r="2299" spans="15:15" customFormat="1">
      <c r="O2299" s="11" t="str">
        <f t="shared" si="36"/>
        <v/>
      </c>
    </row>
    <row r="2300" spans="15:15" customFormat="1">
      <c r="O2300" s="11" t="str">
        <f t="shared" si="36"/>
        <v/>
      </c>
    </row>
    <row r="2301" spans="15:15" customFormat="1">
      <c r="O2301" s="11" t="str">
        <f t="shared" si="36"/>
        <v/>
      </c>
    </row>
    <row r="2302" spans="15:15" customFormat="1">
      <c r="O2302" s="11" t="str">
        <f t="shared" si="36"/>
        <v/>
      </c>
    </row>
    <row r="2303" spans="15:15" customFormat="1">
      <c r="O2303" s="11" t="str">
        <f t="shared" si="36"/>
        <v/>
      </c>
    </row>
    <row r="2304" spans="15:15" customFormat="1">
      <c r="O2304" s="11" t="str">
        <f t="shared" si="36"/>
        <v/>
      </c>
    </row>
    <row r="2305" spans="15:15" customFormat="1">
      <c r="O2305" s="11" t="str">
        <f t="shared" si="36"/>
        <v/>
      </c>
    </row>
    <row r="2306" spans="15:15" customFormat="1">
      <c r="O2306" s="11" t="str">
        <f t="shared" si="36"/>
        <v/>
      </c>
    </row>
    <row r="2307" spans="15:15" customFormat="1">
      <c r="O2307" s="11" t="str">
        <f t="shared" si="36"/>
        <v/>
      </c>
    </row>
    <row r="2308" spans="15:15" customFormat="1">
      <c r="O2308" s="11" t="str">
        <f t="shared" si="36"/>
        <v/>
      </c>
    </row>
    <row r="2309" spans="15:15" customFormat="1">
      <c r="O2309" s="11" t="str">
        <f t="shared" si="36"/>
        <v/>
      </c>
    </row>
    <row r="2310" spans="15:15" customFormat="1">
      <c r="O2310" s="11" t="str">
        <f t="shared" si="36"/>
        <v/>
      </c>
    </row>
    <row r="2311" spans="15:15" customFormat="1">
      <c r="O2311" s="11" t="str">
        <f t="shared" si="36"/>
        <v/>
      </c>
    </row>
    <row r="2312" spans="15:15" customFormat="1">
      <c r="O2312" s="11" t="str">
        <f t="shared" si="36"/>
        <v/>
      </c>
    </row>
    <row r="2313" spans="15:15" customFormat="1">
      <c r="O2313" s="11" t="str">
        <f t="shared" si="36"/>
        <v/>
      </c>
    </row>
    <row r="2314" spans="15:15" customFormat="1">
      <c r="O2314" s="11" t="str">
        <f t="shared" si="36"/>
        <v/>
      </c>
    </row>
    <row r="2315" spans="15:15" customFormat="1">
      <c r="O2315" s="11" t="str">
        <f t="shared" si="36"/>
        <v/>
      </c>
    </row>
    <row r="2316" spans="15:15" customFormat="1">
      <c r="O2316" s="11" t="str">
        <f t="shared" si="36"/>
        <v/>
      </c>
    </row>
    <row r="2317" spans="15:15" customFormat="1">
      <c r="O2317" s="11" t="str">
        <f t="shared" si="36"/>
        <v/>
      </c>
    </row>
    <row r="2318" spans="15:15" customFormat="1">
      <c r="O2318" s="11" t="str">
        <f t="shared" si="36"/>
        <v/>
      </c>
    </row>
    <row r="2319" spans="15:15" customFormat="1">
      <c r="O2319" s="11" t="str">
        <f t="shared" si="36"/>
        <v/>
      </c>
    </row>
    <row r="2320" spans="15:15" customFormat="1">
      <c r="O2320" s="11" t="str">
        <f t="shared" si="36"/>
        <v/>
      </c>
    </row>
    <row r="2321" spans="15:15" customFormat="1">
      <c r="O2321" s="11" t="str">
        <f t="shared" si="36"/>
        <v/>
      </c>
    </row>
    <row r="2322" spans="15:15" customFormat="1">
      <c r="O2322" s="11" t="str">
        <f t="shared" si="36"/>
        <v/>
      </c>
    </row>
    <row r="2323" spans="15:15" customFormat="1">
      <c r="O2323" s="11" t="str">
        <f t="shared" si="36"/>
        <v/>
      </c>
    </row>
    <row r="2324" spans="15:15" customFormat="1">
      <c r="O2324" s="11" t="str">
        <f t="shared" si="36"/>
        <v/>
      </c>
    </row>
    <row r="2325" spans="15:15" customFormat="1">
      <c r="O2325" s="11" t="str">
        <f t="shared" si="36"/>
        <v/>
      </c>
    </row>
    <row r="2326" spans="15:15" customFormat="1">
      <c r="O2326" s="11" t="str">
        <f t="shared" ref="O2326:O2389" si="37">IFERROR(RATE(2033-2026,,-G2326,N2326),"")</f>
        <v/>
      </c>
    </row>
    <row r="2327" spans="15:15" customFormat="1">
      <c r="O2327" s="11" t="str">
        <f t="shared" si="37"/>
        <v/>
      </c>
    </row>
    <row r="2328" spans="15:15" customFormat="1">
      <c r="O2328" s="11" t="str">
        <f t="shared" si="37"/>
        <v/>
      </c>
    </row>
    <row r="2329" spans="15:15" customFormat="1">
      <c r="O2329" s="11" t="str">
        <f t="shared" si="37"/>
        <v/>
      </c>
    </row>
    <row r="2330" spans="15:15" customFormat="1">
      <c r="O2330" s="11" t="str">
        <f t="shared" si="37"/>
        <v/>
      </c>
    </row>
    <row r="2331" spans="15:15" customFormat="1">
      <c r="O2331" s="11" t="str">
        <f t="shared" si="37"/>
        <v/>
      </c>
    </row>
    <row r="2332" spans="15:15" customFormat="1">
      <c r="O2332" s="11" t="str">
        <f t="shared" si="37"/>
        <v/>
      </c>
    </row>
    <row r="2333" spans="15:15" customFormat="1">
      <c r="O2333" s="11" t="str">
        <f t="shared" si="37"/>
        <v/>
      </c>
    </row>
    <row r="2334" spans="15:15" customFormat="1">
      <c r="O2334" s="11" t="str">
        <f t="shared" si="37"/>
        <v/>
      </c>
    </row>
    <row r="2335" spans="15:15" customFormat="1">
      <c r="O2335" s="11" t="str">
        <f t="shared" si="37"/>
        <v/>
      </c>
    </row>
    <row r="2336" spans="15:15" customFormat="1">
      <c r="O2336" s="11" t="str">
        <f t="shared" si="37"/>
        <v/>
      </c>
    </row>
    <row r="2337" spans="15:15" customFormat="1">
      <c r="O2337" s="11" t="str">
        <f t="shared" si="37"/>
        <v/>
      </c>
    </row>
    <row r="2338" spans="15:15" customFormat="1">
      <c r="O2338" s="11" t="str">
        <f t="shared" si="37"/>
        <v/>
      </c>
    </row>
    <row r="2339" spans="15:15" customFormat="1">
      <c r="O2339" s="11" t="str">
        <f t="shared" si="37"/>
        <v/>
      </c>
    </row>
    <row r="2340" spans="15:15" customFormat="1">
      <c r="O2340" s="11" t="str">
        <f t="shared" si="37"/>
        <v/>
      </c>
    </row>
    <row r="2341" spans="15:15" customFormat="1">
      <c r="O2341" s="11" t="str">
        <f t="shared" si="37"/>
        <v/>
      </c>
    </row>
    <row r="2342" spans="15:15" customFormat="1">
      <c r="O2342" s="11" t="str">
        <f t="shared" si="37"/>
        <v/>
      </c>
    </row>
    <row r="2343" spans="15:15" customFormat="1">
      <c r="O2343" s="11" t="str">
        <f t="shared" si="37"/>
        <v/>
      </c>
    </row>
    <row r="2344" spans="15:15" customFormat="1">
      <c r="O2344" s="11" t="str">
        <f t="shared" si="37"/>
        <v/>
      </c>
    </row>
    <row r="2345" spans="15:15" customFormat="1">
      <c r="O2345" s="11" t="str">
        <f t="shared" si="37"/>
        <v/>
      </c>
    </row>
    <row r="2346" spans="15:15" customFormat="1">
      <c r="O2346" s="11" t="str">
        <f t="shared" si="37"/>
        <v/>
      </c>
    </row>
    <row r="2347" spans="15:15" customFormat="1">
      <c r="O2347" s="11" t="str">
        <f t="shared" si="37"/>
        <v/>
      </c>
    </row>
    <row r="2348" spans="15:15" customFormat="1">
      <c r="O2348" s="11" t="str">
        <f t="shared" si="37"/>
        <v/>
      </c>
    </row>
    <row r="2349" spans="15:15" customFormat="1">
      <c r="O2349" s="11" t="str">
        <f t="shared" si="37"/>
        <v/>
      </c>
    </row>
    <row r="2350" spans="15:15" customFormat="1">
      <c r="O2350" s="11" t="str">
        <f t="shared" si="37"/>
        <v/>
      </c>
    </row>
    <row r="2351" spans="15:15" customFormat="1">
      <c r="O2351" s="11" t="str">
        <f t="shared" si="37"/>
        <v/>
      </c>
    </row>
    <row r="2352" spans="15:15" customFormat="1">
      <c r="O2352" s="11" t="str">
        <f t="shared" si="37"/>
        <v/>
      </c>
    </row>
    <row r="2353" spans="15:15" customFormat="1">
      <c r="O2353" s="11" t="str">
        <f t="shared" si="37"/>
        <v/>
      </c>
    </row>
    <row r="2354" spans="15:15" customFormat="1">
      <c r="O2354" s="11" t="str">
        <f t="shared" si="37"/>
        <v/>
      </c>
    </row>
    <row r="2355" spans="15:15" customFormat="1">
      <c r="O2355" s="11" t="str">
        <f t="shared" si="37"/>
        <v/>
      </c>
    </row>
    <row r="2356" spans="15:15" customFormat="1">
      <c r="O2356" s="11" t="str">
        <f t="shared" si="37"/>
        <v/>
      </c>
    </row>
    <row r="2357" spans="15:15" customFormat="1">
      <c r="O2357" s="11" t="str">
        <f t="shared" si="37"/>
        <v/>
      </c>
    </row>
    <row r="2358" spans="15:15" customFormat="1">
      <c r="O2358" s="11" t="str">
        <f t="shared" si="37"/>
        <v/>
      </c>
    </row>
    <row r="2359" spans="15:15" customFormat="1">
      <c r="O2359" s="11" t="str">
        <f t="shared" si="37"/>
        <v/>
      </c>
    </row>
    <row r="2360" spans="15:15" customFormat="1">
      <c r="O2360" s="11" t="str">
        <f t="shared" si="37"/>
        <v/>
      </c>
    </row>
    <row r="2361" spans="15:15" customFormat="1">
      <c r="O2361" s="11" t="str">
        <f t="shared" si="37"/>
        <v/>
      </c>
    </row>
    <row r="2362" spans="15:15" customFormat="1">
      <c r="O2362" s="11" t="str">
        <f t="shared" si="37"/>
        <v/>
      </c>
    </row>
    <row r="2363" spans="15:15" customFormat="1">
      <c r="O2363" s="11" t="str">
        <f t="shared" si="37"/>
        <v/>
      </c>
    </row>
    <row r="2364" spans="15:15" customFormat="1">
      <c r="O2364" s="11" t="str">
        <f t="shared" si="37"/>
        <v/>
      </c>
    </row>
    <row r="2365" spans="15:15" customFormat="1">
      <c r="O2365" s="11" t="str">
        <f t="shared" si="37"/>
        <v/>
      </c>
    </row>
    <row r="2366" spans="15:15" customFormat="1">
      <c r="O2366" s="11" t="str">
        <f t="shared" si="37"/>
        <v/>
      </c>
    </row>
    <row r="2367" spans="15:15" customFormat="1">
      <c r="O2367" s="11" t="str">
        <f t="shared" si="37"/>
        <v/>
      </c>
    </row>
    <row r="2368" spans="15:15" customFormat="1">
      <c r="O2368" s="11" t="str">
        <f t="shared" si="37"/>
        <v/>
      </c>
    </row>
    <row r="2369" spans="15:15" customFormat="1">
      <c r="O2369" s="11" t="str">
        <f t="shared" si="37"/>
        <v/>
      </c>
    </row>
    <row r="2370" spans="15:15" customFormat="1">
      <c r="O2370" s="11" t="str">
        <f t="shared" si="37"/>
        <v/>
      </c>
    </row>
    <row r="2371" spans="15:15" customFormat="1">
      <c r="O2371" s="11" t="str">
        <f t="shared" si="37"/>
        <v/>
      </c>
    </row>
    <row r="2372" spans="15:15" customFormat="1">
      <c r="O2372" s="11" t="str">
        <f t="shared" si="37"/>
        <v/>
      </c>
    </row>
    <row r="2373" spans="15:15" customFormat="1">
      <c r="O2373" s="11" t="str">
        <f t="shared" si="37"/>
        <v/>
      </c>
    </row>
    <row r="2374" spans="15:15" customFormat="1">
      <c r="O2374" s="11" t="str">
        <f t="shared" si="37"/>
        <v/>
      </c>
    </row>
    <row r="2375" spans="15:15" customFormat="1">
      <c r="O2375" s="11" t="str">
        <f t="shared" si="37"/>
        <v/>
      </c>
    </row>
    <row r="2376" spans="15:15" customFormat="1">
      <c r="O2376" s="11" t="str">
        <f t="shared" si="37"/>
        <v/>
      </c>
    </row>
    <row r="2377" spans="15:15" customFormat="1">
      <c r="O2377" s="11" t="str">
        <f t="shared" si="37"/>
        <v/>
      </c>
    </row>
    <row r="2378" spans="15:15" customFormat="1">
      <c r="O2378" s="11" t="str">
        <f t="shared" si="37"/>
        <v/>
      </c>
    </row>
    <row r="2379" spans="15:15" customFormat="1">
      <c r="O2379" s="11" t="str">
        <f t="shared" si="37"/>
        <v/>
      </c>
    </row>
    <row r="2380" spans="15:15" customFormat="1">
      <c r="O2380" s="11" t="str">
        <f t="shared" si="37"/>
        <v/>
      </c>
    </row>
    <row r="2381" spans="15:15" customFormat="1">
      <c r="O2381" s="11" t="str">
        <f t="shared" si="37"/>
        <v/>
      </c>
    </row>
    <row r="2382" spans="15:15" customFormat="1">
      <c r="O2382" s="11" t="str">
        <f t="shared" si="37"/>
        <v/>
      </c>
    </row>
    <row r="2383" spans="15:15" customFormat="1">
      <c r="O2383" s="11" t="str">
        <f t="shared" si="37"/>
        <v/>
      </c>
    </row>
    <row r="2384" spans="15:15" customFormat="1">
      <c r="O2384" s="11" t="str">
        <f t="shared" si="37"/>
        <v/>
      </c>
    </row>
    <row r="2385" spans="15:15" customFormat="1">
      <c r="O2385" s="11" t="str">
        <f t="shared" si="37"/>
        <v/>
      </c>
    </row>
    <row r="2386" spans="15:15" customFormat="1">
      <c r="O2386" s="11" t="str">
        <f t="shared" si="37"/>
        <v/>
      </c>
    </row>
    <row r="2387" spans="15:15" customFormat="1">
      <c r="O2387" s="11" t="str">
        <f t="shared" si="37"/>
        <v/>
      </c>
    </row>
    <row r="2388" spans="15:15" customFormat="1">
      <c r="O2388" s="11" t="str">
        <f t="shared" si="37"/>
        <v/>
      </c>
    </row>
    <row r="2389" spans="15:15" customFormat="1">
      <c r="O2389" s="11" t="str">
        <f t="shared" si="37"/>
        <v/>
      </c>
    </row>
    <row r="2390" spans="15:15" customFormat="1">
      <c r="O2390" s="11" t="str">
        <f t="shared" ref="O2390:O2423" si="38">IFERROR(RATE(2033-2026,,-G2390,N2390),"")</f>
        <v/>
      </c>
    </row>
    <row r="2391" spans="15:15" customFormat="1">
      <c r="O2391" s="11" t="str">
        <f t="shared" si="38"/>
        <v/>
      </c>
    </row>
    <row r="2392" spans="15:15" customFormat="1">
      <c r="O2392" s="11" t="str">
        <f t="shared" si="38"/>
        <v/>
      </c>
    </row>
    <row r="2393" spans="15:15" customFormat="1">
      <c r="O2393" s="11" t="str">
        <f t="shared" si="38"/>
        <v/>
      </c>
    </row>
    <row r="2394" spans="15:15" customFormat="1">
      <c r="O2394" s="11" t="str">
        <f t="shared" si="38"/>
        <v/>
      </c>
    </row>
    <row r="2395" spans="15:15" customFormat="1">
      <c r="O2395" s="11" t="str">
        <f t="shared" si="38"/>
        <v/>
      </c>
    </row>
    <row r="2396" spans="15:15" customFormat="1">
      <c r="O2396" s="11" t="str">
        <f t="shared" si="38"/>
        <v/>
      </c>
    </row>
    <row r="2397" spans="15:15" customFormat="1">
      <c r="O2397" s="11" t="str">
        <f t="shared" si="38"/>
        <v/>
      </c>
    </row>
    <row r="2398" spans="15:15" customFormat="1">
      <c r="O2398" s="11" t="str">
        <f t="shared" si="38"/>
        <v/>
      </c>
    </row>
    <row r="2399" spans="15:15" customFormat="1">
      <c r="O2399" s="11" t="str">
        <f t="shared" si="38"/>
        <v/>
      </c>
    </row>
    <row r="2400" spans="15:15" customFormat="1">
      <c r="O2400" s="11" t="str">
        <f t="shared" si="38"/>
        <v/>
      </c>
    </row>
    <row r="2401" spans="15:15" customFormat="1">
      <c r="O2401" s="11" t="str">
        <f t="shared" si="38"/>
        <v/>
      </c>
    </row>
    <row r="2402" spans="15:15" customFormat="1">
      <c r="O2402" s="11" t="str">
        <f t="shared" si="38"/>
        <v/>
      </c>
    </row>
    <row r="2403" spans="15:15" customFormat="1">
      <c r="O2403" s="11" t="str">
        <f t="shared" si="38"/>
        <v/>
      </c>
    </row>
    <row r="2404" spans="15:15" customFormat="1">
      <c r="O2404" s="11" t="str">
        <f t="shared" si="38"/>
        <v/>
      </c>
    </row>
    <row r="2405" spans="15:15" customFormat="1">
      <c r="O2405" s="11" t="str">
        <f t="shared" si="38"/>
        <v/>
      </c>
    </row>
    <row r="2406" spans="15:15" customFormat="1">
      <c r="O2406" s="11" t="str">
        <f t="shared" si="38"/>
        <v/>
      </c>
    </row>
    <row r="2407" spans="15:15" customFormat="1">
      <c r="O2407" s="11" t="str">
        <f t="shared" si="38"/>
        <v/>
      </c>
    </row>
    <row r="2408" spans="15:15" customFormat="1">
      <c r="O2408" s="11" t="str">
        <f t="shared" si="38"/>
        <v/>
      </c>
    </row>
    <row r="2409" spans="15:15" customFormat="1">
      <c r="O2409" s="11" t="str">
        <f t="shared" si="38"/>
        <v/>
      </c>
    </row>
    <row r="2410" spans="15:15" customFormat="1">
      <c r="O2410" s="11" t="str">
        <f t="shared" si="38"/>
        <v/>
      </c>
    </row>
    <row r="2411" spans="15:15" customFormat="1">
      <c r="O2411" s="11" t="str">
        <f t="shared" si="38"/>
        <v/>
      </c>
    </row>
    <row r="2412" spans="15:15" customFormat="1">
      <c r="O2412" s="11" t="str">
        <f t="shared" si="38"/>
        <v/>
      </c>
    </row>
    <row r="2413" spans="15:15" customFormat="1">
      <c r="O2413" s="11" t="str">
        <f t="shared" si="38"/>
        <v/>
      </c>
    </row>
    <row r="2414" spans="15:15" customFormat="1">
      <c r="O2414" s="11" t="str">
        <f t="shared" si="38"/>
        <v/>
      </c>
    </row>
    <row r="2415" spans="15:15" customFormat="1">
      <c r="O2415" s="11" t="str">
        <f t="shared" si="38"/>
        <v/>
      </c>
    </row>
    <row r="2416" spans="15:15" customFormat="1">
      <c r="O2416" s="11" t="str">
        <f t="shared" si="38"/>
        <v/>
      </c>
    </row>
    <row r="2417" spans="15:15" customFormat="1">
      <c r="O2417" s="11" t="str">
        <f t="shared" si="38"/>
        <v/>
      </c>
    </row>
    <row r="2418" spans="15:15" customFormat="1">
      <c r="O2418" s="11" t="str">
        <f t="shared" si="38"/>
        <v/>
      </c>
    </row>
    <row r="2419" spans="15:15" customFormat="1">
      <c r="O2419" s="11" t="str">
        <f t="shared" si="38"/>
        <v/>
      </c>
    </row>
    <row r="2420" spans="15:15" customFormat="1">
      <c r="O2420" s="11" t="str">
        <f t="shared" si="38"/>
        <v/>
      </c>
    </row>
    <row r="2421" spans="15:15" customFormat="1">
      <c r="O2421" s="11" t="str">
        <f t="shared" si="38"/>
        <v/>
      </c>
    </row>
    <row r="2422" spans="15:15" customFormat="1">
      <c r="O2422" s="11" t="str">
        <f t="shared" si="38"/>
        <v/>
      </c>
    </row>
    <row r="2423" spans="15:15" customFormat="1">
      <c r="O2423" s="11" t="str">
        <f t="shared" si="38"/>
        <v/>
      </c>
    </row>
    <row r="2424" spans="15:15" customFormat="1"/>
    <row r="2425" spans="15:15" customFormat="1"/>
    <row r="2426" spans="15:15" customFormat="1"/>
    <row r="2427" spans="15:15" customFormat="1"/>
    <row r="2428" spans="15:15" customFormat="1"/>
    <row r="2429" spans="15:15" customFormat="1"/>
    <row r="2430" spans="15:15" customFormat="1"/>
    <row r="2431" spans="15:15" customFormat="1"/>
    <row r="2432" spans="15:15" customFormat="1"/>
    <row r="2433" customFormat="1"/>
    <row r="2434" customFormat="1"/>
    <row r="2435" customFormat="1"/>
    <row r="2436" customFormat="1"/>
    <row r="2437" customFormat="1"/>
    <row r="2438" customFormat="1"/>
    <row r="2439" customFormat="1"/>
    <row r="2440" customFormat="1"/>
    <row r="2441" customFormat="1"/>
    <row r="2442" customFormat="1"/>
    <row r="2443" customFormat="1"/>
    <row r="2444" customFormat="1"/>
    <row r="2445" customFormat="1"/>
    <row r="2446" customFormat="1"/>
    <row r="2447" customFormat="1"/>
    <row r="2448" customFormat="1"/>
    <row r="2449" customFormat="1"/>
    <row r="2450" customFormat="1"/>
    <row r="2451" customFormat="1"/>
    <row r="2452" customFormat="1"/>
    <row r="2453" customFormat="1"/>
    <row r="2454" customFormat="1"/>
    <row r="2455" customFormat="1"/>
    <row r="2456" customFormat="1"/>
    <row r="2457" customFormat="1"/>
    <row r="2458" customFormat="1"/>
    <row r="2459" customFormat="1"/>
    <row r="2460" customFormat="1"/>
    <row r="2461" customFormat="1"/>
    <row r="2462" customFormat="1"/>
    <row r="2463" customFormat="1"/>
    <row r="2464" customFormat="1"/>
    <row r="2465" customFormat="1"/>
    <row r="2466" customFormat="1"/>
    <row r="2467" customFormat="1"/>
    <row r="2468" customFormat="1"/>
    <row r="2469" customFormat="1"/>
    <row r="2470" customFormat="1"/>
    <row r="2471" customFormat="1"/>
    <row r="2472" customFormat="1"/>
    <row r="2473" customFormat="1"/>
    <row r="2474" customFormat="1"/>
    <row r="2475" customFormat="1"/>
    <row r="2476" customFormat="1"/>
    <row r="2477" customFormat="1"/>
    <row r="2478" customFormat="1"/>
    <row r="2479" customFormat="1"/>
    <row r="2480" customFormat="1"/>
    <row r="2481" customFormat="1"/>
    <row r="2482" customFormat="1"/>
    <row r="2483" customFormat="1"/>
    <row r="2484" customFormat="1"/>
    <row r="2485" customFormat="1"/>
    <row r="2486" customFormat="1"/>
    <row r="2487" customFormat="1"/>
    <row r="2488" customFormat="1"/>
    <row r="2489" customFormat="1"/>
    <row r="2490" customFormat="1"/>
    <row r="2491" customFormat="1"/>
    <row r="2492" customFormat="1"/>
    <row r="2493" customFormat="1"/>
    <row r="2494" customFormat="1"/>
    <row r="2495" customFormat="1"/>
    <row r="2496" customFormat="1"/>
    <row r="2497" customFormat="1"/>
    <row r="2498" customFormat="1"/>
    <row r="2499" customFormat="1"/>
    <row r="2500" customFormat="1"/>
    <row r="2501" customFormat="1"/>
    <row r="2502" customFormat="1"/>
    <row r="2503" customFormat="1"/>
    <row r="2504" customFormat="1"/>
    <row r="2505" customFormat="1"/>
    <row r="2506" customFormat="1"/>
    <row r="2507" customFormat="1"/>
    <row r="2508" customFormat="1"/>
    <row r="2509" customFormat="1"/>
    <row r="2510" customFormat="1"/>
    <row r="2511" customFormat="1"/>
    <row r="2512" customFormat="1"/>
    <row r="2513" customFormat="1"/>
    <row r="2514" customFormat="1"/>
    <row r="2515" customFormat="1"/>
    <row r="2516" customFormat="1"/>
    <row r="2517" customFormat="1"/>
    <row r="2518" customFormat="1"/>
    <row r="2519" customFormat="1"/>
    <row r="2520" customFormat="1"/>
    <row r="2521" customFormat="1"/>
    <row r="2522" customFormat="1"/>
    <row r="2523" customFormat="1"/>
    <row r="2524" customFormat="1"/>
    <row r="2525" customFormat="1"/>
    <row r="2526" customFormat="1"/>
    <row r="2527" customFormat="1"/>
    <row r="2528" customFormat="1"/>
    <row r="2529" customFormat="1"/>
    <row r="2530" customFormat="1"/>
    <row r="2531" customFormat="1"/>
    <row r="2532" customFormat="1"/>
    <row r="2533" customFormat="1"/>
    <row r="2534" customFormat="1"/>
    <row r="2535" customFormat="1"/>
    <row r="2536" customFormat="1"/>
    <row r="2537" customFormat="1"/>
    <row r="2538" customFormat="1"/>
    <row r="2539" customFormat="1"/>
    <row r="2540" customFormat="1"/>
    <row r="2541" customFormat="1"/>
    <row r="2542" customFormat="1"/>
    <row r="2543" customFormat="1"/>
    <row r="2544" customFormat="1"/>
    <row r="2545" customFormat="1"/>
    <row r="2546" customFormat="1"/>
    <row r="2547" customFormat="1"/>
    <row r="2548" customFormat="1"/>
    <row r="2549" customFormat="1"/>
    <row r="2550" customFormat="1"/>
    <row r="2551" customFormat="1"/>
    <row r="2552" customFormat="1"/>
    <row r="2553" customFormat="1"/>
    <row r="2554" customFormat="1"/>
    <row r="2555" customFormat="1"/>
    <row r="2556" customFormat="1"/>
    <row r="2557" customFormat="1"/>
    <row r="2558" customFormat="1"/>
    <row r="2559" customFormat="1"/>
    <row r="2560" customFormat="1"/>
    <row r="2561" customFormat="1"/>
    <row r="2562" customFormat="1"/>
    <row r="2563" customFormat="1"/>
    <row r="2564" customFormat="1"/>
    <row r="2565" customFormat="1"/>
    <row r="2566" customFormat="1"/>
    <row r="2567" customFormat="1"/>
    <row r="2568" customFormat="1"/>
    <row r="2569" customFormat="1"/>
    <row r="2570" customFormat="1"/>
    <row r="2571" customFormat="1"/>
    <row r="2572" customFormat="1"/>
    <row r="2573" customFormat="1"/>
    <row r="2574" customFormat="1"/>
    <row r="2575" customFormat="1"/>
    <row r="2576" customFormat="1"/>
    <row r="2577" customFormat="1"/>
    <row r="2578" customFormat="1"/>
    <row r="2579" customFormat="1"/>
    <row r="2580" customFormat="1"/>
    <row r="2581" customFormat="1"/>
    <row r="2582" customFormat="1"/>
    <row r="2583" customFormat="1"/>
    <row r="2584" customFormat="1"/>
    <row r="2585" customFormat="1"/>
    <row r="2586" customFormat="1"/>
    <row r="2587" customFormat="1"/>
    <row r="2588" customFormat="1"/>
    <row r="2589" customFormat="1"/>
    <row r="2590" customFormat="1"/>
    <row r="2591" customFormat="1"/>
    <row r="2592" customFormat="1"/>
    <row r="2593" customFormat="1"/>
    <row r="2594" customFormat="1"/>
    <row r="2595" customFormat="1"/>
    <row r="2596" customFormat="1"/>
    <row r="2597" customFormat="1"/>
    <row r="2598" customFormat="1"/>
    <row r="2599" customFormat="1"/>
    <row r="2600" customFormat="1"/>
    <row r="2601" customFormat="1"/>
    <row r="2602" customFormat="1"/>
    <row r="2603" customFormat="1"/>
    <row r="2604" customFormat="1"/>
    <row r="2605" customFormat="1"/>
    <row r="2606" customFormat="1"/>
    <row r="2607" customFormat="1"/>
    <row r="2608" customFormat="1"/>
    <row r="2609" customFormat="1"/>
    <row r="2610" customFormat="1"/>
    <row r="2611" customFormat="1"/>
    <row r="2612" customFormat="1"/>
    <row r="2613" customFormat="1"/>
    <row r="2614" customFormat="1"/>
    <row r="2615" customFormat="1"/>
    <row r="2616" customFormat="1"/>
    <row r="2617" customFormat="1"/>
    <row r="2618" customFormat="1"/>
    <row r="2619" customFormat="1"/>
    <row r="2620" customFormat="1"/>
    <row r="2621" customFormat="1"/>
    <row r="2622" customFormat="1"/>
    <row r="2623" customFormat="1"/>
    <row r="2624" customFormat="1"/>
    <row r="2625" customFormat="1"/>
    <row r="2626" customFormat="1"/>
    <row r="2627" customFormat="1"/>
    <row r="2628" customFormat="1"/>
    <row r="2629" customFormat="1"/>
    <row r="2630" customFormat="1"/>
    <row r="2631" customFormat="1"/>
    <row r="2632" customFormat="1"/>
    <row r="2633" customFormat="1"/>
    <row r="2634" customFormat="1"/>
    <row r="2635" customFormat="1"/>
    <row r="2636" customFormat="1"/>
    <row r="2637" customFormat="1"/>
    <row r="2638" customFormat="1"/>
    <row r="2639" customFormat="1"/>
    <row r="2640" customFormat="1"/>
    <row r="2641" customFormat="1"/>
    <row r="2642" customFormat="1"/>
    <row r="2643" customFormat="1"/>
    <row r="2644" customFormat="1"/>
    <row r="2645" customFormat="1"/>
    <row r="2646" customFormat="1"/>
    <row r="2647" customFormat="1"/>
    <row r="2648" customFormat="1"/>
    <row r="2649" customFormat="1"/>
    <row r="2650" customFormat="1"/>
    <row r="2651" customFormat="1"/>
    <row r="2652" customFormat="1"/>
    <row r="2653" customFormat="1"/>
    <row r="2654" customFormat="1"/>
    <row r="2655" customFormat="1"/>
    <row r="2656" customFormat="1"/>
    <row r="2657" customFormat="1"/>
    <row r="2658" customFormat="1"/>
    <row r="2659" customFormat="1"/>
    <row r="2660" customFormat="1"/>
    <row r="2661" customFormat="1"/>
    <row r="2662" customFormat="1"/>
    <row r="2663" customFormat="1"/>
    <row r="2664" customFormat="1"/>
    <row r="2665" customFormat="1"/>
    <row r="2666" customFormat="1"/>
    <row r="2667" customFormat="1"/>
    <row r="2668" customFormat="1"/>
    <row r="2669" customFormat="1"/>
    <row r="2670" customFormat="1"/>
    <row r="2671" customFormat="1"/>
    <row r="2672" customFormat="1"/>
    <row r="2673" customFormat="1"/>
    <row r="2674" customFormat="1"/>
    <row r="2675" customFormat="1"/>
    <row r="2676" customFormat="1"/>
    <row r="2677" customFormat="1"/>
    <row r="2678" customFormat="1"/>
    <row r="2679" customFormat="1"/>
    <row r="2680" customFormat="1"/>
    <row r="2681" customFormat="1"/>
    <row r="2682" customFormat="1"/>
    <row r="2683" customFormat="1"/>
    <row r="2684" customFormat="1"/>
    <row r="2685" customFormat="1"/>
    <row r="2686" customFormat="1"/>
    <row r="2687" customFormat="1"/>
    <row r="2688" customFormat="1"/>
    <row r="2689" customFormat="1"/>
    <row r="2690" customFormat="1"/>
    <row r="2691" customFormat="1"/>
    <row r="2692" customFormat="1"/>
    <row r="2693" customFormat="1"/>
    <row r="2694" customFormat="1"/>
    <row r="2695" customFormat="1"/>
    <row r="2696" customFormat="1"/>
    <row r="2697" customFormat="1"/>
    <row r="2698" customFormat="1"/>
    <row r="2699" customFormat="1"/>
    <row r="2700" customFormat="1"/>
    <row r="2701" customFormat="1"/>
    <row r="2702" customFormat="1"/>
    <row r="2703" customFormat="1"/>
    <row r="2704" customFormat="1"/>
    <row r="2705" customFormat="1"/>
    <row r="2706" customFormat="1"/>
    <row r="2707" customFormat="1"/>
    <row r="2708" customFormat="1"/>
    <row r="2709" customFormat="1"/>
    <row r="2710" customFormat="1"/>
    <row r="2711" customFormat="1"/>
    <row r="2712" customFormat="1"/>
    <row r="2713" customFormat="1"/>
    <row r="2714" customFormat="1"/>
    <row r="2715" customFormat="1"/>
    <row r="2716" customFormat="1"/>
    <row r="2717" customFormat="1"/>
    <row r="2718" customFormat="1"/>
    <row r="2719" customFormat="1"/>
    <row r="2720" customFormat="1"/>
    <row r="2721" spans="2:14" customFormat="1"/>
    <row r="2722" spans="2:14" customFormat="1"/>
    <row r="2723" spans="2:14" customFormat="1"/>
    <row r="2724" spans="2:14" customFormat="1"/>
    <row r="2725" spans="2:14" customFormat="1"/>
    <row r="2726" spans="2:14" customFormat="1"/>
    <row r="2727" spans="2:14" customFormat="1"/>
    <row r="2728" spans="2:14" customFormat="1"/>
    <row r="2729" spans="2:14" customFormat="1"/>
    <row r="2730" spans="2:14" customFormat="1"/>
    <row r="2731" spans="2:14">
      <c r="B2731"/>
      <c r="C2731"/>
      <c r="D2731"/>
      <c r="E2731"/>
      <c r="F2731"/>
      <c r="G2731"/>
      <c r="H2731"/>
      <c r="I2731"/>
      <c r="J2731"/>
      <c r="K2731"/>
      <c r="L2731"/>
      <c r="M2731"/>
      <c r="N2731"/>
    </row>
    <row r="2732" spans="2:14">
      <c r="B2732"/>
      <c r="C2732"/>
      <c r="D2732"/>
      <c r="E2732"/>
      <c r="F2732"/>
      <c r="G2732"/>
      <c r="H2732"/>
      <c r="I2732"/>
      <c r="J2732"/>
      <c r="K2732"/>
      <c r="L2732"/>
      <c r="M2732"/>
      <c r="N2732"/>
    </row>
    <row r="2733" spans="2:14">
      <c r="B2733"/>
      <c r="C2733"/>
      <c r="D2733"/>
      <c r="E2733"/>
      <c r="F2733"/>
      <c r="G2733"/>
      <c r="H2733"/>
      <c r="I2733"/>
      <c r="J2733"/>
      <c r="K2733"/>
      <c r="L2733"/>
      <c r="M2733"/>
      <c r="N2733"/>
    </row>
    <row r="2734" spans="2:14">
      <c r="B2734"/>
      <c r="C2734"/>
      <c r="D2734"/>
      <c r="E2734"/>
      <c r="F2734"/>
      <c r="G2734"/>
      <c r="H2734"/>
      <c r="I2734"/>
      <c r="J2734"/>
      <c r="K2734"/>
      <c r="L2734"/>
      <c r="M2734"/>
      <c r="N2734"/>
    </row>
    <row r="2735" spans="2:14">
      <c r="B2735"/>
      <c r="C2735"/>
      <c r="D2735"/>
      <c r="E2735"/>
      <c r="F2735"/>
      <c r="G2735"/>
      <c r="H2735"/>
      <c r="I2735"/>
      <c r="J2735"/>
      <c r="K2735"/>
      <c r="L2735"/>
      <c r="M2735"/>
      <c r="N2735"/>
    </row>
    <row r="2736" spans="2:14">
      <c r="B2736"/>
      <c r="C2736"/>
      <c r="D2736"/>
      <c r="E2736"/>
      <c r="F2736"/>
      <c r="G2736"/>
      <c r="H2736"/>
      <c r="I2736"/>
      <c r="J2736"/>
      <c r="K2736"/>
      <c r="L2736"/>
      <c r="M2736"/>
      <c r="N2736"/>
    </row>
    <row r="2737" spans="2:14">
      <c r="B2737"/>
      <c r="C2737"/>
      <c r="D2737"/>
      <c r="E2737"/>
      <c r="F2737"/>
      <c r="G2737"/>
      <c r="H2737"/>
      <c r="I2737"/>
      <c r="J2737"/>
      <c r="K2737"/>
      <c r="L2737"/>
      <c r="M2737"/>
      <c r="N2737"/>
    </row>
    <row r="2738" spans="2:14">
      <c r="B2738"/>
      <c r="C2738"/>
      <c r="D2738"/>
      <c r="E2738"/>
      <c r="F2738"/>
      <c r="G2738"/>
      <c r="H2738"/>
      <c r="I2738"/>
      <c r="J2738"/>
      <c r="K2738"/>
      <c r="L2738"/>
      <c r="M2738"/>
      <c r="N2738"/>
    </row>
    <row r="2739" spans="2:14">
      <c r="B2739"/>
      <c r="C2739"/>
      <c r="D2739"/>
      <c r="E2739"/>
      <c r="F2739"/>
      <c r="G2739"/>
      <c r="H2739"/>
      <c r="I2739"/>
      <c r="J2739"/>
      <c r="K2739"/>
      <c r="L2739"/>
      <c r="M2739"/>
      <c r="N2739"/>
    </row>
    <row r="2740" spans="2:14">
      <c r="B2740"/>
      <c r="C2740"/>
      <c r="D2740"/>
      <c r="E2740"/>
      <c r="F2740"/>
      <c r="G2740"/>
      <c r="H2740"/>
      <c r="I2740"/>
      <c r="J2740"/>
      <c r="K2740"/>
      <c r="L2740"/>
      <c r="M2740"/>
      <c r="N2740"/>
    </row>
    <row r="2741" spans="2:14">
      <c r="B2741"/>
      <c r="C2741"/>
      <c r="D2741"/>
      <c r="E2741"/>
      <c r="F2741"/>
      <c r="G2741"/>
      <c r="H2741"/>
      <c r="I2741"/>
      <c r="J2741"/>
      <c r="K2741"/>
      <c r="L2741"/>
      <c r="M2741"/>
      <c r="N2741"/>
    </row>
    <row r="2742" spans="2:14">
      <c r="B2742"/>
      <c r="C2742"/>
      <c r="D2742"/>
      <c r="E2742"/>
      <c r="F2742"/>
      <c r="G2742"/>
      <c r="H2742"/>
      <c r="I2742"/>
      <c r="J2742"/>
      <c r="K2742"/>
      <c r="L2742"/>
      <c r="M2742"/>
      <c r="N2742"/>
    </row>
    <row r="2743" spans="2:14">
      <c r="B2743"/>
      <c r="C2743"/>
      <c r="D2743"/>
      <c r="E2743"/>
      <c r="F2743"/>
      <c r="G2743"/>
      <c r="H2743"/>
      <c r="I2743"/>
      <c r="J2743"/>
      <c r="K2743"/>
      <c r="L2743"/>
      <c r="M2743"/>
      <c r="N2743"/>
    </row>
    <row r="2744" spans="2:14">
      <c r="B2744"/>
      <c r="C2744"/>
      <c r="D2744"/>
      <c r="E2744"/>
      <c r="F2744"/>
      <c r="G2744"/>
      <c r="H2744"/>
      <c r="I2744"/>
      <c r="J2744"/>
      <c r="K2744"/>
      <c r="L2744"/>
      <c r="M2744"/>
      <c r="N2744"/>
    </row>
    <row r="2745" spans="2:14">
      <c r="B2745"/>
      <c r="C2745"/>
      <c r="D2745"/>
      <c r="E2745"/>
      <c r="F2745"/>
      <c r="G2745"/>
      <c r="H2745"/>
      <c r="I2745"/>
      <c r="J2745"/>
      <c r="K2745"/>
      <c r="L2745"/>
      <c r="M2745"/>
      <c r="N2745"/>
    </row>
    <row r="2746" spans="2:14">
      <c r="B2746"/>
      <c r="C2746"/>
      <c r="D2746"/>
      <c r="E2746"/>
      <c r="F2746"/>
      <c r="G2746"/>
      <c r="H2746"/>
      <c r="I2746"/>
      <c r="J2746"/>
      <c r="K2746"/>
      <c r="L2746"/>
      <c r="M2746"/>
      <c r="N2746"/>
    </row>
    <row r="2747" spans="2:14">
      <c r="B2747"/>
      <c r="C2747"/>
      <c r="D2747"/>
      <c r="E2747"/>
      <c r="F2747"/>
      <c r="G2747"/>
      <c r="H2747"/>
      <c r="I2747"/>
      <c r="J2747"/>
      <c r="K2747"/>
      <c r="L2747"/>
      <c r="M2747"/>
      <c r="N2747"/>
    </row>
    <row r="2748" spans="2:14">
      <c r="B2748"/>
      <c r="C2748"/>
      <c r="D2748"/>
      <c r="E2748"/>
      <c r="F2748"/>
      <c r="G2748"/>
      <c r="H2748"/>
      <c r="I2748"/>
      <c r="J2748"/>
      <c r="K2748"/>
      <c r="L2748"/>
      <c r="M2748"/>
      <c r="N2748"/>
    </row>
    <row r="2749" spans="2:14">
      <c r="B2749"/>
      <c r="C2749"/>
      <c r="D2749"/>
      <c r="E2749"/>
      <c r="F2749"/>
      <c r="G2749"/>
      <c r="H2749"/>
      <c r="I2749"/>
      <c r="J2749"/>
      <c r="K2749"/>
      <c r="L2749"/>
      <c r="M2749"/>
      <c r="N2749"/>
    </row>
    <row r="2750" spans="2:14">
      <c r="B2750"/>
      <c r="C2750"/>
      <c r="D2750"/>
      <c r="E2750"/>
      <c r="F2750"/>
      <c r="G2750"/>
      <c r="H2750"/>
      <c r="I2750"/>
      <c r="J2750"/>
      <c r="K2750"/>
      <c r="L2750"/>
      <c r="M2750"/>
      <c r="N2750"/>
    </row>
    <row r="2751" spans="2:14">
      <c r="B2751"/>
      <c r="C2751"/>
      <c r="D2751"/>
      <c r="E2751"/>
      <c r="F2751"/>
      <c r="G2751"/>
      <c r="H2751"/>
      <c r="I2751"/>
      <c r="J2751"/>
      <c r="K2751"/>
      <c r="L2751"/>
      <c r="M2751"/>
      <c r="N2751"/>
    </row>
    <row r="2752" spans="2:14">
      <c r="B2752"/>
      <c r="C2752"/>
      <c r="D2752"/>
      <c r="E2752"/>
      <c r="F2752"/>
      <c r="G2752"/>
      <c r="H2752"/>
      <c r="I2752"/>
      <c r="J2752"/>
      <c r="K2752"/>
      <c r="L2752"/>
      <c r="M2752"/>
      <c r="N2752"/>
    </row>
    <row r="2753" spans="2:14">
      <c r="B2753"/>
      <c r="C2753"/>
      <c r="D2753"/>
      <c r="E2753"/>
      <c r="F2753"/>
      <c r="G2753"/>
      <c r="H2753"/>
      <c r="I2753"/>
      <c r="J2753"/>
      <c r="K2753"/>
      <c r="L2753"/>
      <c r="M2753"/>
      <c r="N2753"/>
    </row>
    <row r="2754" spans="2:14">
      <c r="B2754"/>
      <c r="C2754"/>
      <c r="D2754"/>
      <c r="E2754"/>
      <c r="F2754"/>
      <c r="G2754"/>
      <c r="H2754"/>
      <c r="I2754"/>
      <c r="J2754"/>
      <c r="K2754"/>
      <c r="L2754"/>
      <c r="M2754"/>
      <c r="N2754"/>
    </row>
    <row r="2755" spans="2:14">
      <c r="B2755"/>
      <c r="C2755"/>
      <c r="D2755"/>
      <c r="E2755"/>
      <c r="F2755"/>
      <c r="G2755"/>
      <c r="H2755"/>
      <c r="I2755"/>
      <c r="J2755"/>
      <c r="K2755"/>
      <c r="L2755"/>
      <c r="M2755"/>
      <c r="N2755"/>
    </row>
    <row r="2756" spans="2:14">
      <c r="B2756"/>
      <c r="C2756"/>
      <c r="D2756"/>
      <c r="E2756"/>
      <c r="F2756"/>
      <c r="G2756"/>
      <c r="H2756"/>
      <c r="I2756"/>
      <c r="J2756"/>
      <c r="K2756"/>
      <c r="L2756"/>
      <c r="M2756"/>
      <c r="N2756"/>
    </row>
    <row r="2757" spans="2:14">
      <c r="B2757"/>
      <c r="C2757"/>
      <c r="D2757"/>
      <c r="E2757"/>
      <c r="F2757"/>
      <c r="G2757"/>
      <c r="H2757"/>
      <c r="I2757"/>
      <c r="J2757"/>
      <c r="K2757"/>
      <c r="L2757"/>
      <c r="M2757"/>
      <c r="N2757"/>
    </row>
    <row r="2758" spans="2:14">
      <c r="B2758"/>
      <c r="C2758"/>
      <c r="D2758"/>
      <c r="E2758"/>
      <c r="F2758"/>
      <c r="G2758"/>
      <c r="H2758"/>
      <c r="I2758"/>
      <c r="J2758"/>
      <c r="K2758"/>
      <c r="L2758"/>
      <c r="M2758"/>
      <c r="N2758"/>
    </row>
    <row r="2759" spans="2:14">
      <c r="B2759"/>
      <c r="C2759"/>
      <c r="D2759"/>
      <c r="E2759"/>
      <c r="F2759"/>
      <c r="G2759"/>
      <c r="H2759"/>
      <c r="I2759"/>
      <c r="J2759"/>
      <c r="K2759"/>
      <c r="L2759"/>
      <c r="M2759"/>
      <c r="N2759"/>
    </row>
    <row r="2760" spans="2:14">
      <c r="B2760"/>
      <c r="C2760"/>
      <c r="D2760"/>
      <c r="E2760"/>
      <c r="F2760"/>
      <c r="G2760"/>
      <c r="H2760"/>
      <c r="I2760"/>
      <c r="J2760"/>
      <c r="K2760"/>
      <c r="L2760"/>
      <c r="M2760"/>
      <c r="N2760"/>
    </row>
    <row r="2761" spans="2:14">
      <c r="B2761"/>
      <c r="C2761"/>
      <c r="D2761"/>
      <c r="E2761"/>
      <c r="F2761"/>
      <c r="G2761"/>
      <c r="H2761"/>
      <c r="I2761"/>
      <c r="J2761"/>
      <c r="K2761"/>
      <c r="L2761"/>
      <c r="M2761"/>
      <c r="N2761"/>
    </row>
    <row r="2762" spans="2:14">
      <c r="B2762"/>
      <c r="C2762"/>
      <c r="D2762"/>
      <c r="E2762"/>
      <c r="F2762"/>
      <c r="G2762"/>
      <c r="H2762"/>
      <c r="I2762"/>
      <c r="J2762"/>
      <c r="K2762"/>
      <c r="L2762"/>
      <c r="M2762"/>
      <c r="N2762"/>
    </row>
    <row r="2763" spans="2:14">
      <c r="B2763"/>
      <c r="C2763"/>
      <c r="D2763"/>
      <c r="E2763"/>
      <c r="F2763"/>
      <c r="G2763"/>
      <c r="H2763"/>
      <c r="I2763"/>
      <c r="J2763"/>
      <c r="K2763"/>
      <c r="L2763"/>
      <c r="M2763"/>
      <c r="N2763"/>
    </row>
    <row r="2764" spans="2:14">
      <c r="B2764"/>
      <c r="C2764"/>
      <c r="D2764"/>
      <c r="E2764"/>
      <c r="F2764"/>
      <c r="G2764"/>
      <c r="H2764"/>
      <c r="I2764"/>
      <c r="J2764"/>
      <c r="K2764"/>
      <c r="L2764"/>
      <c r="M2764"/>
      <c r="N2764"/>
    </row>
    <row r="2765" spans="2:14">
      <c r="B2765"/>
      <c r="C2765"/>
      <c r="D2765"/>
      <c r="E2765"/>
      <c r="F2765"/>
      <c r="G2765"/>
      <c r="H2765"/>
      <c r="I2765"/>
      <c r="J2765"/>
      <c r="K2765"/>
      <c r="L2765"/>
      <c r="M2765"/>
      <c r="N2765"/>
    </row>
    <row r="2766" spans="2:14">
      <c r="B2766"/>
      <c r="C2766"/>
      <c r="D2766"/>
      <c r="E2766"/>
      <c r="F2766"/>
      <c r="G2766"/>
      <c r="H2766"/>
      <c r="I2766"/>
      <c r="J2766"/>
      <c r="K2766"/>
      <c r="L2766"/>
      <c r="M2766"/>
      <c r="N2766"/>
    </row>
  </sheetData>
  <mergeCells count="1">
    <mergeCell ref="A1:Q3"/>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2766"/>
  <sheetViews>
    <sheetView showGridLines="0" tabSelected="1" topLeftCell="A7" zoomScale="85" zoomScaleNormal="85" workbookViewId="0">
      <selection activeCell="A20" sqref="A20"/>
    </sheetView>
  </sheetViews>
  <sheetFormatPr defaultRowHeight="14.4"/>
  <cols>
    <col min="1" max="1" width="39.21875" bestFit="1" customWidth="1"/>
    <col min="2" max="14" width="10.5546875" style="4" bestFit="1" customWidth="1"/>
    <col min="15" max="16" width="10.5546875" style="4" customWidth="1"/>
  </cols>
  <sheetData>
    <row r="1" spans="1:17" ht="14.55" customHeight="1">
      <c r="A1" s="37" t="s">
        <v>30</v>
      </c>
      <c r="B1" s="37"/>
      <c r="C1" s="37"/>
      <c r="D1" s="37"/>
      <c r="E1" s="37"/>
      <c r="F1" s="37"/>
      <c r="G1" s="37"/>
      <c r="H1" s="37"/>
      <c r="I1" s="37"/>
      <c r="J1" s="37"/>
      <c r="K1" s="37"/>
      <c r="L1" s="37"/>
      <c r="M1" s="37"/>
      <c r="N1" s="37"/>
      <c r="O1" s="37"/>
      <c r="P1" s="37"/>
      <c r="Q1" s="37"/>
    </row>
    <row r="2" spans="1:17" ht="14.55" customHeight="1">
      <c r="A2" s="37"/>
      <c r="B2" s="37"/>
      <c r="C2" s="37"/>
      <c r="D2" s="37"/>
      <c r="E2" s="37"/>
      <c r="F2" s="37"/>
      <c r="G2" s="37"/>
      <c r="H2" s="37"/>
      <c r="I2" s="37"/>
      <c r="J2" s="37"/>
      <c r="K2" s="37"/>
      <c r="L2" s="37"/>
      <c r="M2" s="37"/>
      <c r="N2" s="37"/>
      <c r="O2" s="37"/>
      <c r="P2" s="37"/>
      <c r="Q2" s="37"/>
    </row>
    <row r="3" spans="1:17" ht="14.55" customHeight="1">
      <c r="A3" s="37"/>
      <c r="B3" s="37"/>
      <c r="C3" s="37"/>
      <c r="D3" s="37"/>
      <c r="E3" s="37"/>
      <c r="F3" s="37"/>
      <c r="G3" s="37"/>
      <c r="H3" s="37"/>
      <c r="I3" s="37"/>
      <c r="J3" s="37"/>
      <c r="K3" s="37"/>
      <c r="L3" s="37"/>
      <c r="M3" s="37"/>
      <c r="N3" s="37"/>
      <c r="O3" s="37"/>
      <c r="P3" s="37"/>
      <c r="Q3" s="37"/>
    </row>
    <row r="4" spans="1:17">
      <c r="B4"/>
      <c r="C4"/>
      <c r="D4"/>
      <c r="E4"/>
      <c r="F4"/>
      <c r="G4"/>
      <c r="H4"/>
      <c r="I4"/>
      <c r="J4"/>
      <c r="K4"/>
      <c r="L4"/>
      <c r="M4"/>
      <c r="N4"/>
      <c r="O4"/>
      <c r="P4"/>
    </row>
    <row r="5" spans="1:17">
      <c r="B5"/>
      <c r="C5"/>
      <c r="D5"/>
      <c r="E5"/>
      <c r="F5"/>
      <c r="G5"/>
      <c r="H5"/>
      <c r="I5"/>
      <c r="J5"/>
      <c r="K5"/>
      <c r="L5"/>
      <c r="M5"/>
      <c r="N5"/>
      <c r="O5"/>
      <c r="P5"/>
    </row>
    <row r="6" spans="1:17">
      <c r="B6"/>
      <c r="C6"/>
      <c r="D6"/>
      <c r="E6"/>
      <c r="F6"/>
      <c r="G6"/>
      <c r="H6"/>
      <c r="I6"/>
      <c r="J6"/>
      <c r="K6"/>
      <c r="L6"/>
      <c r="M6"/>
      <c r="N6"/>
      <c r="O6"/>
      <c r="P6"/>
    </row>
    <row r="7" spans="1:17">
      <c r="B7"/>
      <c r="C7"/>
      <c r="D7"/>
      <c r="E7"/>
      <c r="F7"/>
      <c r="G7"/>
      <c r="H7"/>
      <c r="I7"/>
      <c r="J7"/>
      <c r="K7"/>
      <c r="L7"/>
      <c r="M7"/>
      <c r="N7"/>
      <c r="O7"/>
      <c r="P7"/>
    </row>
    <row r="8" spans="1:17">
      <c r="B8"/>
      <c r="C8"/>
      <c r="D8"/>
      <c r="E8"/>
      <c r="F8"/>
      <c r="G8"/>
      <c r="H8"/>
      <c r="I8"/>
      <c r="J8"/>
      <c r="K8"/>
      <c r="L8"/>
      <c r="M8"/>
      <c r="N8"/>
      <c r="O8"/>
      <c r="P8"/>
    </row>
    <row r="9" spans="1:17">
      <c r="B9"/>
      <c r="C9"/>
      <c r="D9"/>
      <c r="E9"/>
      <c r="F9"/>
      <c r="G9"/>
      <c r="H9"/>
      <c r="I9"/>
      <c r="J9"/>
      <c r="K9"/>
      <c r="L9"/>
      <c r="M9"/>
      <c r="N9"/>
      <c r="O9"/>
      <c r="P9"/>
    </row>
    <row r="10" spans="1:17">
      <c r="B10"/>
      <c r="C10"/>
      <c r="D10"/>
      <c r="E10"/>
      <c r="F10"/>
      <c r="G10"/>
      <c r="H10"/>
      <c r="I10"/>
      <c r="J10"/>
      <c r="K10"/>
      <c r="L10"/>
      <c r="M10"/>
      <c r="N10"/>
      <c r="O10"/>
      <c r="P10"/>
    </row>
    <row r="11" spans="1:17">
      <c r="B11"/>
      <c r="C11"/>
      <c r="D11"/>
      <c r="E11"/>
      <c r="F11"/>
      <c r="G11"/>
      <c r="H11"/>
      <c r="I11"/>
      <c r="J11"/>
      <c r="K11"/>
      <c r="L11"/>
      <c r="M11"/>
      <c r="N11"/>
      <c r="O11"/>
      <c r="P11"/>
    </row>
    <row r="12" spans="1:17">
      <c r="B12"/>
      <c r="C12"/>
      <c r="D12"/>
      <c r="E12"/>
      <c r="F12"/>
      <c r="G12"/>
      <c r="H12"/>
      <c r="I12"/>
      <c r="J12"/>
      <c r="K12"/>
      <c r="L12"/>
      <c r="M12"/>
      <c r="N12"/>
      <c r="O12"/>
      <c r="P12"/>
    </row>
    <row r="13" spans="1:17">
      <c r="B13"/>
      <c r="C13"/>
      <c r="D13"/>
      <c r="E13"/>
      <c r="F13"/>
      <c r="G13"/>
      <c r="H13"/>
      <c r="I13"/>
      <c r="J13"/>
      <c r="K13"/>
      <c r="L13"/>
      <c r="M13"/>
      <c r="N13"/>
      <c r="O13"/>
      <c r="P13"/>
    </row>
    <row r="14" spans="1:17">
      <c r="B14"/>
      <c r="C14"/>
      <c r="D14"/>
      <c r="E14"/>
      <c r="F14"/>
      <c r="G14"/>
      <c r="H14"/>
      <c r="I14"/>
      <c r="J14"/>
      <c r="K14"/>
      <c r="L14"/>
      <c r="M14"/>
      <c r="N14"/>
      <c r="O14"/>
      <c r="P14"/>
    </row>
    <row r="15" spans="1:17">
      <c r="B15"/>
      <c r="C15"/>
      <c r="D15"/>
      <c r="E15"/>
      <c r="F15"/>
      <c r="G15"/>
      <c r="H15"/>
      <c r="I15"/>
      <c r="J15"/>
      <c r="K15"/>
      <c r="L15"/>
      <c r="M15"/>
      <c r="N15"/>
      <c r="O15"/>
      <c r="P15"/>
    </row>
    <row r="16" spans="1:17">
      <c r="B16"/>
      <c r="C16"/>
      <c r="D16"/>
      <c r="E16"/>
      <c r="F16"/>
      <c r="G16"/>
      <c r="H16"/>
      <c r="I16"/>
      <c r="J16"/>
      <c r="K16"/>
      <c r="L16"/>
      <c r="M16"/>
      <c r="N16"/>
      <c r="O16"/>
      <c r="P16"/>
    </row>
    <row r="17" spans="1:17">
      <c r="B17"/>
      <c r="C17"/>
      <c r="D17"/>
      <c r="E17"/>
      <c r="F17"/>
      <c r="G17"/>
      <c r="H17"/>
      <c r="I17"/>
      <c r="J17"/>
      <c r="K17"/>
      <c r="L17"/>
      <c r="M17"/>
      <c r="N17"/>
      <c r="O17"/>
      <c r="P17"/>
    </row>
    <row r="18" spans="1:17">
      <c r="A18" s="7" t="s">
        <v>0</v>
      </c>
      <c r="B18" s="8" t="s">
        <v>1</v>
      </c>
      <c r="C18" s="8" t="s">
        <v>2</v>
      </c>
      <c r="D18" s="8" t="s">
        <v>3</v>
      </c>
      <c r="E18" s="8" t="s">
        <v>4</v>
      </c>
      <c r="F18" s="8" t="s">
        <v>5</v>
      </c>
      <c r="G18" s="8" t="s">
        <v>6</v>
      </c>
      <c r="H18" s="8" t="s">
        <v>7</v>
      </c>
      <c r="I18" s="8" t="s">
        <v>8</v>
      </c>
      <c r="J18" s="8" t="s">
        <v>9</v>
      </c>
      <c r="K18" s="8" t="s">
        <v>10</v>
      </c>
      <c r="L18" s="8" t="s">
        <v>11</v>
      </c>
      <c r="M18" s="8" t="s">
        <v>12</v>
      </c>
      <c r="N18" s="8" t="s">
        <v>20</v>
      </c>
      <c r="O18" s="10" t="s">
        <v>17</v>
      </c>
      <c r="P18"/>
    </row>
    <row r="19" spans="1:17">
      <c r="A19" s="1" t="s">
        <v>21</v>
      </c>
      <c r="O19" s="11" t="str">
        <f t="shared" ref="O19:O20" si="0">IFERROR(RATE(2033-2026,,-G19,N19),"")</f>
        <v/>
      </c>
      <c r="P19"/>
    </row>
    <row r="20" spans="1:17">
      <c r="A20" s="2" t="s">
        <v>25</v>
      </c>
      <c r="B20" s="4">
        <v>1097.6500000000001</v>
      </c>
      <c r="C20" s="4">
        <v>1143.135</v>
      </c>
      <c r="D20" s="4">
        <v>1194.8939999999998</v>
      </c>
      <c r="E20" s="4">
        <v>1240.837</v>
      </c>
      <c r="F20" s="4">
        <v>1294.1080000000002</v>
      </c>
      <c r="G20" s="4">
        <v>1352.297</v>
      </c>
      <c r="H20" s="4">
        <v>1417.2850000000001</v>
      </c>
      <c r="I20" s="4">
        <v>1485.7220000000002</v>
      </c>
      <c r="J20" s="4">
        <v>1558.7319999999997</v>
      </c>
      <c r="K20" s="4">
        <v>1636.066</v>
      </c>
      <c r="L20" s="4">
        <v>1718.9760000000001</v>
      </c>
      <c r="M20" s="4">
        <v>1807.1559999999999</v>
      </c>
      <c r="N20" s="4">
        <v>1901.854</v>
      </c>
      <c r="O20" s="11">
        <f t="shared" si="0"/>
        <v>4.9924016146519382E-2</v>
      </c>
      <c r="P20"/>
      <c r="Q20" s="11"/>
    </row>
    <row r="21" spans="1:17">
      <c r="A21" s="3" t="s">
        <v>32</v>
      </c>
      <c r="B21" s="4">
        <v>253.92000000000002</v>
      </c>
      <c r="C21" s="4">
        <v>265.637</v>
      </c>
      <c r="D21" s="4">
        <v>278.976</v>
      </c>
      <c r="E21" s="4">
        <v>290.85399999999998</v>
      </c>
      <c r="F21" s="4">
        <v>304.66899999999998</v>
      </c>
      <c r="G21" s="4">
        <v>319.87399999999997</v>
      </c>
      <c r="H21" s="4">
        <v>336.94799999999998</v>
      </c>
      <c r="I21" s="4">
        <v>355.18600000000004</v>
      </c>
      <c r="J21" s="4">
        <v>374.76300000000003</v>
      </c>
      <c r="K21" s="4">
        <v>395.60899999999992</v>
      </c>
      <c r="L21" s="4">
        <v>418.16400000000004</v>
      </c>
      <c r="M21" s="4">
        <v>442.34900000000005</v>
      </c>
      <c r="N21" s="4">
        <v>468.51899999999995</v>
      </c>
      <c r="O21" s="11">
        <f>IFERROR(RATE(2033-2026,,-G21,N21),"")</f>
        <v>5.6035028188257917E-2</v>
      </c>
      <c r="P21"/>
      <c r="Q21" s="11"/>
    </row>
    <row r="22" spans="1:17">
      <c r="A22" s="3" t="s">
        <v>33</v>
      </c>
      <c r="B22" s="4">
        <v>280.18299999999999</v>
      </c>
      <c r="C22" s="4">
        <v>294.59399999999999</v>
      </c>
      <c r="D22" s="4">
        <v>311.11499999999995</v>
      </c>
      <c r="E22" s="4">
        <v>325.93399999999997</v>
      </c>
      <c r="F22" s="4">
        <v>343.16300000000001</v>
      </c>
      <c r="G22" s="4">
        <v>362.096</v>
      </c>
      <c r="H22" s="4">
        <v>383.39600000000007</v>
      </c>
      <c r="I22" s="4">
        <v>405.87400000000002</v>
      </c>
      <c r="J22" s="4">
        <v>429.90899999999999</v>
      </c>
      <c r="K22" s="4">
        <v>455.52800000000002</v>
      </c>
      <c r="L22" s="4">
        <v>482.96899999999999</v>
      </c>
      <c r="M22" s="4">
        <v>512.24400000000003</v>
      </c>
      <c r="N22" s="4">
        <v>543.721</v>
      </c>
      <c r="O22" s="11">
        <f t="shared" ref="O22:O85" si="1">IFERROR(RATE(2033-2026,,-G22,N22),"")</f>
        <v>5.9794761584149717E-2</v>
      </c>
      <c r="P22"/>
      <c r="Q22" s="11"/>
    </row>
    <row r="23" spans="1:17">
      <c r="A23" s="3" t="s">
        <v>34</v>
      </c>
      <c r="B23" s="4">
        <v>207.339</v>
      </c>
      <c r="C23" s="4">
        <v>216.04899999999998</v>
      </c>
      <c r="D23" s="4">
        <v>225.90600000000001</v>
      </c>
      <c r="E23" s="4">
        <v>234.69099999999997</v>
      </c>
      <c r="F23" s="4">
        <v>244.905</v>
      </c>
      <c r="G23" s="4">
        <v>256.142</v>
      </c>
      <c r="H23" s="4">
        <v>268.62400000000002</v>
      </c>
      <c r="I23" s="4">
        <v>281.69600000000003</v>
      </c>
      <c r="J23" s="4">
        <v>295.61099999999999</v>
      </c>
      <c r="K23" s="4">
        <v>310.41300000000001</v>
      </c>
      <c r="L23" s="4">
        <v>326.33800000000002</v>
      </c>
      <c r="M23" s="4">
        <v>343.39699999999999</v>
      </c>
      <c r="N23" s="4">
        <v>361.79</v>
      </c>
      <c r="O23" s="11">
        <f t="shared" si="1"/>
        <v>5.0570275651874295E-2</v>
      </c>
      <c r="P23"/>
      <c r="Q23" s="11"/>
    </row>
    <row r="24" spans="1:17">
      <c r="A24" s="3" t="s">
        <v>35</v>
      </c>
      <c r="B24" s="4">
        <v>78.236999999999995</v>
      </c>
      <c r="C24" s="4">
        <v>81.355000000000004</v>
      </c>
      <c r="D24" s="4">
        <v>84.817000000000007</v>
      </c>
      <c r="E24" s="4">
        <v>87.861000000000004</v>
      </c>
      <c r="F24" s="4">
        <v>91.38</v>
      </c>
      <c r="G24" s="4">
        <v>95.170999999999992</v>
      </c>
      <c r="H24" s="4">
        <v>99.376000000000005</v>
      </c>
      <c r="I24" s="4">
        <v>103.729</v>
      </c>
      <c r="J24" s="4">
        <v>108.35599999999999</v>
      </c>
      <c r="K24" s="4">
        <v>113.182</v>
      </c>
      <c r="L24" s="4">
        <v>118.32499999999999</v>
      </c>
      <c r="M24" s="4">
        <v>123.756</v>
      </c>
      <c r="N24" s="4">
        <v>129.54499999999999</v>
      </c>
      <c r="O24" s="11">
        <f t="shared" si="1"/>
        <v>4.5035058801407298E-2</v>
      </c>
      <c r="P24"/>
      <c r="Q24" s="11"/>
    </row>
    <row r="25" spans="1:17">
      <c r="A25" s="3" t="s">
        <v>36</v>
      </c>
      <c r="B25" s="4">
        <v>75.594999999999999</v>
      </c>
      <c r="C25" s="4">
        <v>77.76100000000001</v>
      </c>
      <c r="D25" s="4">
        <v>80.238</v>
      </c>
      <c r="E25" s="4">
        <v>82.369</v>
      </c>
      <c r="F25" s="4">
        <v>84.804000000000002</v>
      </c>
      <c r="G25" s="4">
        <v>87.415999999999997</v>
      </c>
      <c r="H25" s="4">
        <v>90.28</v>
      </c>
      <c r="I25" s="4">
        <v>93.282000000000011</v>
      </c>
      <c r="J25" s="4">
        <v>96.435000000000002</v>
      </c>
      <c r="K25" s="4">
        <v>99.716000000000008</v>
      </c>
      <c r="L25" s="4">
        <v>103.15600000000001</v>
      </c>
      <c r="M25" s="4">
        <v>106.74199999999999</v>
      </c>
      <c r="N25" s="4">
        <v>110.56</v>
      </c>
      <c r="O25" s="11">
        <f t="shared" si="1"/>
        <v>3.4123584439471721E-2</v>
      </c>
      <c r="P25"/>
      <c r="Q25" s="11"/>
    </row>
    <row r="26" spans="1:17">
      <c r="A26" s="3" t="s">
        <v>37</v>
      </c>
      <c r="B26" s="4">
        <v>62.825000000000003</v>
      </c>
      <c r="C26" s="4">
        <v>64.903999999999996</v>
      </c>
      <c r="D26" s="4">
        <v>67.292000000000002</v>
      </c>
      <c r="E26" s="4">
        <v>69.382999999999996</v>
      </c>
      <c r="F26" s="4">
        <v>71.802999999999997</v>
      </c>
      <c r="G26" s="4">
        <v>74.404999999999987</v>
      </c>
      <c r="H26" s="4">
        <v>77.274000000000001</v>
      </c>
      <c r="I26" s="4">
        <v>80.268999999999991</v>
      </c>
      <c r="J26" s="4">
        <v>83.451999999999998</v>
      </c>
      <c r="K26" s="4">
        <v>86.75500000000001</v>
      </c>
      <c r="L26" s="4">
        <v>90.251000000000005</v>
      </c>
      <c r="M26" s="4">
        <v>93.876999999999995</v>
      </c>
      <c r="N26" s="4">
        <v>97.710000000000008</v>
      </c>
      <c r="O26" s="11">
        <f t="shared" si="1"/>
        <v>3.9693359912057399E-2</v>
      </c>
      <c r="P26"/>
      <c r="Q26" s="11"/>
    </row>
    <row r="27" spans="1:17">
      <c r="A27" s="3" t="s">
        <v>38</v>
      </c>
      <c r="B27" s="4">
        <v>30.164000000000001</v>
      </c>
      <c r="C27" s="4">
        <v>30.895</v>
      </c>
      <c r="D27" s="4">
        <v>31.732000000000003</v>
      </c>
      <c r="E27" s="4">
        <v>32.454000000000001</v>
      </c>
      <c r="F27" s="4">
        <v>33.271000000000001</v>
      </c>
      <c r="G27" s="4">
        <v>34.140999999999998</v>
      </c>
      <c r="H27" s="4">
        <v>35.117999999999995</v>
      </c>
      <c r="I27" s="4">
        <v>36.132000000000005</v>
      </c>
      <c r="J27" s="4">
        <v>37.196999999999996</v>
      </c>
      <c r="K27" s="4">
        <v>38.289999999999992</v>
      </c>
      <c r="L27" s="4">
        <v>39.449000000000005</v>
      </c>
      <c r="M27" s="4">
        <v>40.66599999999999</v>
      </c>
      <c r="N27" s="4">
        <v>41.961999999999996</v>
      </c>
      <c r="O27" s="11">
        <f t="shared" si="1"/>
        <v>2.9904924066041633E-2</v>
      </c>
      <c r="P27"/>
      <c r="Q27" s="11"/>
    </row>
    <row r="28" spans="1:17">
      <c r="A28" s="3" t="s">
        <v>39</v>
      </c>
      <c r="B28" s="4">
        <v>109.38699999999999</v>
      </c>
      <c r="C28" s="4">
        <v>111.94</v>
      </c>
      <c r="D28" s="4">
        <v>114.818</v>
      </c>
      <c r="E28" s="4">
        <v>117.291</v>
      </c>
      <c r="F28" s="4">
        <v>120.113</v>
      </c>
      <c r="G28" s="4">
        <v>123.05200000000001</v>
      </c>
      <c r="H28" s="4">
        <v>126.26899999999999</v>
      </c>
      <c r="I28" s="4">
        <v>129.554</v>
      </c>
      <c r="J28" s="4">
        <v>133.00899999999999</v>
      </c>
      <c r="K28" s="4">
        <v>136.57300000000001</v>
      </c>
      <c r="L28" s="4">
        <v>140.32399999999998</v>
      </c>
      <c r="M28" s="4">
        <v>144.125</v>
      </c>
      <c r="N28" s="4">
        <v>148.04699999999997</v>
      </c>
      <c r="O28" s="11">
        <f t="shared" si="1"/>
        <v>2.6769573514274076E-2</v>
      </c>
      <c r="P28"/>
      <c r="Q28" s="11"/>
    </row>
    <row r="29" spans="1:17">
      <c r="A29" s="2" t="s">
        <v>40</v>
      </c>
      <c r="B29" s="4">
        <v>1097.6500000000001</v>
      </c>
      <c r="C29" s="4">
        <v>1143.135</v>
      </c>
      <c r="D29" s="4">
        <v>1194.8940000000002</v>
      </c>
      <c r="E29" s="4">
        <v>1240.837</v>
      </c>
      <c r="F29" s="4">
        <v>1294.1080000000002</v>
      </c>
      <c r="G29" s="4">
        <v>1352.297</v>
      </c>
      <c r="H29" s="4">
        <v>1417.2850000000001</v>
      </c>
      <c r="I29" s="4">
        <v>1485.7220000000002</v>
      </c>
      <c r="J29" s="4">
        <v>1558.732</v>
      </c>
      <c r="K29" s="4">
        <v>1636.066</v>
      </c>
      <c r="L29" s="4">
        <v>1718.9760000000001</v>
      </c>
      <c r="M29" s="4">
        <v>1807.1560000000002</v>
      </c>
      <c r="N29" s="4">
        <v>1901.854</v>
      </c>
      <c r="O29" s="11">
        <f t="shared" si="1"/>
        <v>4.9924016146519382E-2</v>
      </c>
      <c r="P29"/>
      <c r="Q29" s="11"/>
    </row>
    <row r="30" spans="1:17">
      <c r="A30" s="3" t="s">
        <v>41</v>
      </c>
      <c r="B30" s="4">
        <v>926.98700000000008</v>
      </c>
      <c r="C30" s="4">
        <v>966.16200000000003</v>
      </c>
      <c r="D30" s="4">
        <v>1010.9250000000001</v>
      </c>
      <c r="E30" s="4">
        <v>1050.578</v>
      </c>
      <c r="F30" s="4">
        <v>1096.825</v>
      </c>
      <c r="G30" s="4">
        <v>1147.8150000000001</v>
      </c>
      <c r="H30" s="4">
        <v>1204.8020000000001</v>
      </c>
      <c r="I30" s="4">
        <v>1264.7410000000002</v>
      </c>
      <c r="J30" s="4">
        <v>1328.761</v>
      </c>
      <c r="K30" s="4">
        <v>1396.796</v>
      </c>
      <c r="L30" s="4">
        <v>1469.809</v>
      </c>
      <c r="M30" s="4">
        <v>1547.652</v>
      </c>
      <c r="N30" s="4">
        <v>1631.4360000000001</v>
      </c>
      <c r="O30" s="11">
        <f t="shared" si="1"/>
        <v>5.1511485503425644E-2</v>
      </c>
      <c r="P30"/>
      <c r="Q30" s="11"/>
    </row>
    <row r="31" spans="1:17">
      <c r="A31" s="3" t="s">
        <v>42</v>
      </c>
      <c r="B31" s="4">
        <v>131.19399999999999</v>
      </c>
      <c r="C31" s="4">
        <v>136.28200000000001</v>
      </c>
      <c r="D31" s="4">
        <v>141.88400000000001</v>
      </c>
      <c r="E31" s="4">
        <v>146.94</v>
      </c>
      <c r="F31" s="4">
        <v>152.59500000000003</v>
      </c>
      <c r="G31" s="4">
        <v>158.40099999999998</v>
      </c>
      <c r="H31" s="4">
        <v>164.86599999999999</v>
      </c>
      <c r="I31" s="4">
        <v>171.73399999999998</v>
      </c>
      <c r="J31" s="4">
        <v>179.02500000000001</v>
      </c>
      <c r="K31" s="4">
        <v>186.56900000000002</v>
      </c>
      <c r="L31" s="4">
        <v>194.61199999999999</v>
      </c>
      <c r="M31" s="4">
        <v>203.02500000000003</v>
      </c>
      <c r="N31" s="4">
        <v>211.905</v>
      </c>
      <c r="O31" s="11">
        <f t="shared" si="1"/>
        <v>4.2448851097207148E-2</v>
      </c>
      <c r="P31"/>
      <c r="Q31" s="11"/>
    </row>
    <row r="32" spans="1:17">
      <c r="A32" s="3" t="s">
        <v>43</v>
      </c>
      <c r="B32" s="4">
        <v>39.468999999999994</v>
      </c>
      <c r="C32" s="4">
        <v>40.691000000000003</v>
      </c>
      <c r="D32" s="4">
        <v>42.084999999999994</v>
      </c>
      <c r="E32" s="4">
        <v>43.319000000000003</v>
      </c>
      <c r="F32" s="4">
        <v>44.688000000000002</v>
      </c>
      <c r="G32" s="4">
        <v>46.081000000000003</v>
      </c>
      <c r="H32" s="4">
        <v>47.617000000000004</v>
      </c>
      <c r="I32" s="4">
        <v>49.247</v>
      </c>
      <c r="J32" s="4">
        <v>50.945999999999998</v>
      </c>
      <c r="K32" s="4">
        <v>52.701000000000008</v>
      </c>
      <c r="L32" s="4">
        <v>54.555</v>
      </c>
      <c r="M32" s="4">
        <v>56.478999999999999</v>
      </c>
      <c r="N32" s="4">
        <v>58.512999999999998</v>
      </c>
      <c r="O32" s="11">
        <f t="shared" si="1"/>
        <v>3.4709981478272992E-2</v>
      </c>
      <c r="P32"/>
      <c r="Q32" s="11"/>
    </row>
    <row r="33" spans="1:17">
      <c r="A33" s="2" t="s">
        <v>44</v>
      </c>
      <c r="B33" s="4">
        <v>1097.6500000000001</v>
      </c>
      <c r="C33" s="4">
        <v>1143.135</v>
      </c>
      <c r="D33" s="4">
        <v>1194.894</v>
      </c>
      <c r="E33" s="4">
        <v>1240.837</v>
      </c>
      <c r="F33" s="4">
        <v>1294.1080000000002</v>
      </c>
      <c r="G33" s="4">
        <v>1352.297</v>
      </c>
      <c r="H33" s="4">
        <v>1417.2849999999999</v>
      </c>
      <c r="I33" s="4">
        <v>1485.722</v>
      </c>
      <c r="J33" s="4">
        <v>1558.732</v>
      </c>
      <c r="K33" s="4">
        <v>1636.066</v>
      </c>
      <c r="L33" s="4">
        <v>1718.9760000000001</v>
      </c>
      <c r="M33" s="4">
        <v>1807.1559999999999</v>
      </c>
      <c r="N33" s="4">
        <v>1901.8540000000003</v>
      </c>
      <c r="O33" s="11">
        <f t="shared" si="1"/>
        <v>4.9924016146519236E-2</v>
      </c>
      <c r="P33"/>
      <c r="Q33" s="11"/>
    </row>
    <row r="34" spans="1:17">
      <c r="A34" s="3" t="s">
        <v>45</v>
      </c>
      <c r="B34" s="4">
        <v>42.231000000000002</v>
      </c>
      <c r="C34" s="4">
        <v>43.436</v>
      </c>
      <c r="D34" s="4">
        <v>44.832000000000001</v>
      </c>
      <c r="E34" s="4">
        <v>46.010999999999996</v>
      </c>
      <c r="F34" s="4">
        <v>47.371000000000002</v>
      </c>
      <c r="G34" s="4">
        <v>48.800999999999995</v>
      </c>
      <c r="H34" s="4">
        <v>50.336000000000006</v>
      </c>
      <c r="I34" s="4">
        <v>51.94</v>
      </c>
      <c r="J34" s="4">
        <v>53.593000000000004</v>
      </c>
      <c r="K34" s="4">
        <v>55.292000000000002</v>
      </c>
      <c r="L34" s="4">
        <v>57.088000000000001</v>
      </c>
      <c r="M34" s="4">
        <v>58.982999999999997</v>
      </c>
      <c r="N34" s="4">
        <v>61.003</v>
      </c>
      <c r="O34" s="11">
        <f t="shared" si="1"/>
        <v>3.2395415682694467E-2</v>
      </c>
      <c r="P34"/>
      <c r="Q34" s="11"/>
    </row>
    <row r="35" spans="1:17">
      <c r="A35" s="3" t="s">
        <v>46</v>
      </c>
      <c r="B35" s="4">
        <v>169.28299999999999</v>
      </c>
      <c r="C35" s="4">
        <v>176.614</v>
      </c>
      <c r="D35" s="4">
        <v>184.93500000000003</v>
      </c>
      <c r="E35" s="4">
        <v>192.11599999999999</v>
      </c>
      <c r="F35" s="4">
        <v>200.47899999999998</v>
      </c>
      <c r="G35" s="4">
        <v>209.42000000000002</v>
      </c>
      <c r="H35" s="4">
        <v>219.33199999999999</v>
      </c>
      <c r="I35" s="4">
        <v>229.952</v>
      </c>
      <c r="J35" s="4">
        <v>241.27300000000002</v>
      </c>
      <c r="K35" s="4">
        <v>253.20900000000003</v>
      </c>
      <c r="L35" s="4">
        <v>265.98899999999998</v>
      </c>
      <c r="M35" s="4">
        <v>279.54000000000002</v>
      </c>
      <c r="N35" s="4">
        <v>294.04000000000002</v>
      </c>
      <c r="O35" s="11">
        <f t="shared" si="1"/>
        <v>4.9676478622272091E-2</v>
      </c>
      <c r="P35"/>
      <c r="Q35" s="11"/>
    </row>
    <row r="36" spans="1:17">
      <c r="A36" s="3" t="s">
        <v>47</v>
      </c>
      <c r="B36" s="4">
        <v>141.77799999999999</v>
      </c>
      <c r="C36" s="4">
        <v>147.334</v>
      </c>
      <c r="D36" s="4">
        <v>153.62199999999999</v>
      </c>
      <c r="E36" s="4">
        <v>158.99200000000002</v>
      </c>
      <c r="F36" s="4">
        <v>165.19799999999998</v>
      </c>
      <c r="G36" s="4">
        <v>171.74299999999999</v>
      </c>
      <c r="H36" s="4">
        <v>178.96699999999998</v>
      </c>
      <c r="I36" s="4">
        <v>186.6</v>
      </c>
      <c r="J36" s="4">
        <v>194.726</v>
      </c>
      <c r="K36" s="4">
        <v>203.25400000000002</v>
      </c>
      <c r="L36" s="4">
        <v>212.33199999999999</v>
      </c>
      <c r="M36" s="4">
        <v>221.89000000000001</v>
      </c>
      <c r="N36" s="4">
        <v>232.07999999999998</v>
      </c>
      <c r="O36" s="11">
        <f t="shared" si="1"/>
        <v>4.3950268049583491E-2</v>
      </c>
      <c r="P36"/>
      <c r="Q36" s="11"/>
    </row>
    <row r="37" spans="1:17">
      <c r="A37" s="3" t="s">
        <v>48</v>
      </c>
      <c r="B37" s="4">
        <v>334.64900000000006</v>
      </c>
      <c r="C37" s="4">
        <v>350.39700000000005</v>
      </c>
      <c r="D37" s="4">
        <v>368.22800000000007</v>
      </c>
      <c r="E37" s="4">
        <v>385.04400000000004</v>
      </c>
      <c r="F37" s="4">
        <v>404.45099999999996</v>
      </c>
      <c r="G37" s="4">
        <v>426.72199999999998</v>
      </c>
      <c r="H37" s="4">
        <v>452.28799999999995</v>
      </c>
      <c r="I37" s="4">
        <v>479.02400000000011</v>
      </c>
      <c r="J37" s="4">
        <v>507.84299999999996</v>
      </c>
      <c r="K37" s="4">
        <v>538.89</v>
      </c>
      <c r="L37" s="4">
        <v>572.46399999999994</v>
      </c>
      <c r="M37" s="4">
        <v>608.67200000000014</v>
      </c>
      <c r="N37" s="4">
        <v>647.89900000000011</v>
      </c>
      <c r="O37" s="11">
        <f t="shared" si="1"/>
        <v>6.1472865001240856E-2</v>
      </c>
      <c r="P37"/>
      <c r="Q37" s="11"/>
    </row>
    <row r="38" spans="1:17">
      <c r="A38" s="3" t="s">
        <v>49</v>
      </c>
      <c r="B38" s="4">
        <v>64.147999999999996</v>
      </c>
      <c r="C38" s="4">
        <v>66.376000000000005</v>
      </c>
      <c r="D38" s="4">
        <v>68.881</v>
      </c>
      <c r="E38" s="4">
        <v>71.015000000000001</v>
      </c>
      <c r="F38" s="4">
        <v>73.474999999999994</v>
      </c>
      <c r="G38" s="4">
        <v>76.086999999999989</v>
      </c>
      <c r="H38" s="4">
        <v>78.940999999999988</v>
      </c>
      <c r="I38" s="4">
        <v>81.927000000000007</v>
      </c>
      <c r="J38" s="4">
        <v>85.070999999999998</v>
      </c>
      <c r="K38" s="4">
        <v>88.363</v>
      </c>
      <c r="L38" s="4">
        <v>91.872</v>
      </c>
      <c r="M38" s="4">
        <v>95.589000000000013</v>
      </c>
      <c r="N38" s="4">
        <v>99.551999999999992</v>
      </c>
      <c r="O38" s="11">
        <f t="shared" si="1"/>
        <v>3.9147209042474249E-2</v>
      </c>
      <c r="P38"/>
      <c r="Q38" s="11"/>
    </row>
    <row r="39" spans="1:17">
      <c r="A39" s="3" t="s">
        <v>50</v>
      </c>
      <c r="B39" s="4">
        <v>210.83500000000001</v>
      </c>
      <c r="C39" s="4">
        <v>220.93299999999999</v>
      </c>
      <c r="D39" s="4">
        <v>232.51399999999998</v>
      </c>
      <c r="E39" s="4">
        <v>242.57599999999996</v>
      </c>
      <c r="F39" s="4">
        <v>254.36599999999999</v>
      </c>
      <c r="G39" s="4">
        <v>266.92500000000001</v>
      </c>
      <c r="H39" s="4">
        <v>280.70699999999999</v>
      </c>
      <c r="I39" s="4">
        <v>295.27799999999996</v>
      </c>
      <c r="J39" s="4">
        <v>310.73899999999998</v>
      </c>
      <c r="K39" s="4">
        <v>326.93100000000004</v>
      </c>
      <c r="L39" s="4">
        <v>344.22499999999997</v>
      </c>
      <c r="M39" s="4">
        <v>362.45499999999998</v>
      </c>
      <c r="N39" s="4">
        <v>381.95700000000005</v>
      </c>
      <c r="O39" s="11">
        <f t="shared" si="1"/>
        <v>5.2524404863068495E-2</v>
      </c>
      <c r="P39"/>
      <c r="Q39" s="11"/>
    </row>
    <row r="40" spans="1:17">
      <c r="A40" s="3" t="s">
        <v>51</v>
      </c>
      <c r="B40" s="4">
        <v>76.052000000000007</v>
      </c>
      <c r="C40" s="4">
        <v>77.989999999999995</v>
      </c>
      <c r="D40" s="4">
        <v>80.256</v>
      </c>
      <c r="E40" s="4">
        <v>82.164999999999992</v>
      </c>
      <c r="F40" s="4">
        <v>84.382000000000005</v>
      </c>
      <c r="G40" s="4">
        <v>86.698999999999998</v>
      </c>
      <c r="H40" s="4">
        <v>89.186999999999998</v>
      </c>
      <c r="I40" s="4">
        <v>91.792000000000016</v>
      </c>
      <c r="J40" s="4">
        <v>94.534999999999997</v>
      </c>
      <c r="K40" s="4">
        <v>97.37700000000001</v>
      </c>
      <c r="L40" s="4">
        <v>100.37400000000001</v>
      </c>
      <c r="M40" s="4">
        <v>103.46300000000001</v>
      </c>
      <c r="N40" s="4">
        <v>106.71700000000001</v>
      </c>
      <c r="O40" s="11">
        <f t="shared" si="1"/>
        <v>3.0121621552138433E-2</v>
      </c>
      <c r="P40"/>
      <c r="Q40" s="11"/>
    </row>
    <row r="41" spans="1:17">
      <c r="A41" s="3" t="s">
        <v>52</v>
      </c>
      <c r="B41" s="4">
        <v>58.673999999999992</v>
      </c>
      <c r="C41" s="4">
        <v>60.055</v>
      </c>
      <c r="D41" s="4">
        <v>61.625999999999991</v>
      </c>
      <c r="E41" s="4">
        <v>62.918000000000006</v>
      </c>
      <c r="F41" s="4">
        <v>64.385999999999996</v>
      </c>
      <c r="G41" s="4">
        <v>65.900000000000006</v>
      </c>
      <c r="H41" s="4">
        <v>67.527000000000001</v>
      </c>
      <c r="I41" s="4">
        <v>69.209000000000003</v>
      </c>
      <c r="J41" s="4">
        <v>70.951999999999998</v>
      </c>
      <c r="K41" s="4">
        <v>72.75</v>
      </c>
      <c r="L41" s="4">
        <v>74.631999999999991</v>
      </c>
      <c r="M41" s="4">
        <v>76.564000000000007</v>
      </c>
      <c r="N41" s="4">
        <v>78.605999999999995</v>
      </c>
      <c r="O41" s="11">
        <f t="shared" si="1"/>
        <v>2.5506958946341193E-2</v>
      </c>
      <c r="P41"/>
      <c r="Q41" s="11"/>
    </row>
    <row r="42" spans="1:17">
      <c r="A42" s="2" t="s">
        <v>53</v>
      </c>
      <c r="B42" s="4">
        <v>1097.6500000000001</v>
      </c>
      <c r="C42" s="4">
        <v>1143.135</v>
      </c>
      <c r="D42" s="4">
        <v>1194.894</v>
      </c>
      <c r="E42" s="4">
        <v>1240.837</v>
      </c>
      <c r="F42" s="4">
        <v>1294.1079999999999</v>
      </c>
      <c r="G42" s="4">
        <v>1352.297</v>
      </c>
      <c r="H42" s="4">
        <v>1417.2850000000001</v>
      </c>
      <c r="I42" s="4">
        <v>1485.7220000000002</v>
      </c>
      <c r="J42" s="4">
        <v>1558.732</v>
      </c>
      <c r="K42" s="4">
        <v>1636.066</v>
      </c>
      <c r="L42" s="4">
        <v>1718.9760000000001</v>
      </c>
      <c r="M42" s="4">
        <v>1807.1560000000002</v>
      </c>
      <c r="N42" s="4">
        <v>1901.854</v>
      </c>
      <c r="O42" s="11">
        <f t="shared" si="1"/>
        <v>4.9924016146519382E-2</v>
      </c>
      <c r="P42"/>
      <c r="Q42" s="11"/>
    </row>
    <row r="43" spans="1:17">
      <c r="A43" s="3" t="s">
        <v>54</v>
      </c>
      <c r="B43" s="4">
        <v>130.02699999999999</v>
      </c>
      <c r="C43" s="4">
        <v>134.52199999999999</v>
      </c>
      <c r="D43" s="4">
        <v>139.59299999999999</v>
      </c>
      <c r="E43" s="4">
        <v>144.18</v>
      </c>
      <c r="F43" s="4">
        <v>149.142</v>
      </c>
      <c r="G43" s="4">
        <v>154.37699999999998</v>
      </c>
      <c r="H43" s="4">
        <v>160.08500000000001</v>
      </c>
      <c r="I43" s="4">
        <v>166.196</v>
      </c>
      <c r="J43" s="4">
        <v>172.589</v>
      </c>
      <c r="K43" s="4">
        <v>179.20499999999998</v>
      </c>
      <c r="L43" s="4">
        <v>186.23599999999999</v>
      </c>
      <c r="M43" s="4">
        <v>193.67800000000003</v>
      </c>
      <c r="N43" s="4">
        <v>201.63300000000001</v>
      </c>
      <c r="O43" s="11">
        <f t="shared" si="1"/>
        <v>3.8887284365277303E-2</v>
      </c>
      <c r="P43"/>
      <c r="Q43" s="11"/>
    </row>
    <row r="44" spans="1:17">
      <c r="A44" s="3" t="s">
        <v>55</v>
      </c>
      <c r="B44" s="4">
        <v>597.20299999999997</v>
      </c>
      <c r="C44" s="4">
        <v>624.14200000000005</v>
      </c>
      <c r="D44" s="4">
        <v>654.94799999999998</v>
      </c>
      <c r="E44" s="4">
        <v>681.81499999999994</v>
      </c>
      <c r="F44" s="4">
        <v>714.351</v>
      </c>
      <c r="G44" s="4">
        <v>750.63200000000006</v>
      </c>
      <c r="H44" s="4">
        <v>791.78899999999999</v>
      </c>
      <c r="I44" s="4">
        <v>834.78200000000015</v>
      </c>
      <c r="J44" s="4">
        <v>880.96600000000001</v>
      </c>
      <c r="K44" s="4">
        <v>930.30899999999986</v>
      </c>
      <c r="L44" s="4">
        <v>983.41200000000015</v>
      </c>
      <c r="M44" s="4">
        <v>1040.133</v>
      </c>
      <c r="N44" s="4">
        <v>1101.2839999999999</v>
      </c>
      <c r="O44" s="11">
        <f t="shared" si="1"/>
        <v>5.6286552104131561E-2</v>
      </c>
      <c r="P44"/>
      <c r="Q44" s="11"/>
    </row>
    <row r="45" spans="1:17">
      <c r="A45" s="3" t="s">
        <v>56</v>
      </c>
      <c r="B45" s="4">
        <v>262.411</v>
      </c>
      <c r="C45" s="4">
        <v>273.392</v>
      </c>
      <c r="D45" s="4">
        <v>285.81399999999996</v>
      </c>
      <c r="E45" s="4">
        <v>297.16399999999999</v>
      </c>
      <c r="F45" s="4">
        <v>309.54200000000003</v>
      </c>
      <c r="G45" s="4">
        <v>322.596</v>
      </c>
      <c r="H45" s="4">
        <v>336.82600000000002</v>
      </c>
      <c r="I45" s="4">
        <v>352.06200000000001</v>
      </c>
      <c r="J45" s="4">
        <v>368.185</v>
      </c>
      <c r="K45" s="4">
        <v>385.11399999999998</v>
      </c>
      <c r="L45" s="4">
        <v>403.16700000000003</v>
      </c>
      <c r="M45" s="4">
        <v>422.21100000000001</v>
      </c>
      <c r="N45" s="4">
        <v>442.50699999999995</v>
      </c>
      <c r="O45" s="11">
        <f t="shared" si="1"/>
        <v>4.6185600429980517E-2</v>
      </c>
      <c r="P45"/>
      <c r="Q45" s="11"/>
    </row>
    <row r="46" spans="1:17">
      <c r="A46" s="3" t="s">
        <v>57</v>
      </c>
      <c r="B46" s="4">
        <v>108.00900000000001</v>
      </c>
      <c r="C46" s="4">
        <v>111.07900000000001</v>
      </c>
      <c r="D46" s="4">
        <v>114.53899999999999</v>
      </c>
      <c r="E46" s="4">
        <v>117.678</v>
      </c>
      <c r="F46" s="4">
        <v>121.07300000000001</v>
      </c>
      <c r="G46" s="4">
        <v>124.69199999999998</v>
      </c>
      <c r="H46" s="4">
        <v>128.58499999999998</v>
      </c>
      <c r="I46" s="4">
        <v>132.68199999999999</v>
      </c>
      <c r="J46" s="4">
        <v>136.99199999999999</v>
      </c>
      <c r="K46" s="4">
        <v>141.43800000000002</v>
      </c>
      <c r="L46" s="4">
        <v>146.161</v>
      </c>
      <c r="M46" s="4">
        <v>151.13399999999999</v>
      </c>
      <c r="N46" s="4">
        <v>156.42999999999998</v>
      </c>
      <c r="O46" s="11">
        <f t="shared" si="1"/>
        <v>3.2924977108031835E-2</v>
      </c>
      <c r="P46"/>
      <c r="Q46" s="11"/>
    </row>
    <row r="47" spans="1:17">
      <c r="A47" s="2" t="s">
        <v>58</v>
      </c>
      <c r="B47" s="4">
        <v>1097.6509999999998</v>
      </c>
      <c r="C47" s="4">
        <v>1143.1350000000002</v>
      </c>
      <c r="D47" s="4">
        <v>1194.8910000000001</v>
      </c>
      <c r="E47" s="4">
        <v>1240.8370000000002</v>
      </c>
      <c r="F47" s="4">
        <v>1294.1079999999999</v>
      </c>
      <c r="G47" s="4">
        <v>1352.297</v>
      </c>
      <c r="H47" s="4">
        <v>1417.2850000000003</v>
      </c>
      <c r="I47" s="4">
        <v>1485.7239999999997</v>
      </c>
      <c r="J47" s="4">
        <v>1558.7350000000004</v>
      </c>
      <c r="K47" s="4">
        <v>1636.067</v>
      </c>
      <c r="L47" s="4">
        <v>1718.9750000000001</v>
      </c>
      <c r="M47" s="4">
        <v>1807.1559999999999</v>
      </c>
      <c r="N47" s="4">
        <v>1901.8540000000003</v>
      </c>
      <c r="O47" s="11">
        <f t="shared" si="1"/>
        <v>4.9924016146519236E-2</v>
      </c>
      <c r="P47"/>
      <c r="Q47" s="11"/>
    </row>
    <row r="48" spans="1:17">
      <c r="A48" s="3" t="s">
        <v>59</v>
      </c>
      <c r="B48" s="4">
        <v>534.404</v>
      </c>
      <c r="C48" s="4">
        <v>558.50500000000011</v>
      </c>
      <c r="D48" s="4">
        <v>585.79899999999998</v>
      </c>
      <c r="E48" s="4">
        <v>609.80900000000008</v>
      </c>
      <c r="F48" s="4">
        <v>638.60800000000006</v>
      </c>
      <c r="G48" s="4">
        <v>670.9559999999999</v>
      </c>
      <c r="H48" s="4">
        <v>707.81000000000006</v>
      </c>
      <c r="I48" s="4">
        <v>746.59899999999993</v>
      </c>
      <c r="J48" s="4">
        <v>788.31899999999996</v>
      </c>
      <c r="K48" s="4">
        <v>832.78700000000003</v>
      </c>
      <c r="L48" s="4">
        <v>880.88200000000006</v>
      </c>
      <c r="M48" s="4">
        <v>932.48099999999999</v>
      </c>
      <c r="N48" s="4">
        <v>988.31000000000006</v>
      </c>
      <c r="O48" s="11">
        <f t="shared" si="1"/>
        <v>5.6886741640255541E-2</v>
      </c>
      <c r="P48"/>
      <c r="Q48" s="11"/>
    </row>
    <row r="49" spans="1:17">
      <c r="A49" s="3" t="s">
        <v>60</v>
      </c>
      <c r="B49" s="4">
        <v>95.186999999999998</v>
      </c>
      <c r="C49" s="4">
        <v>98.539999999999992</v>
      </c>
      <c r="D49" s="4">
        <v>102.428</v>
      </c>
      <c r="E49" s="4">
        <v>105.90799999999999</v>
      </c>
      <c r="F49" s="4">
        <v>109.786</v>
      </c>
      <c r="G49" s="4">
        <v>113.88000000000001</v>
      </c>
      <c r="H49" s="4">
        <v>118.31900000000002</v>
      </c>
      <c r="I49" s="4">
        <v>123.00599999999999</v>
      </c>
      <c r="J49" s="4">
        <v>127.93900000000002</v>
      </c>
      <c r="K49" s="4">
        <v>133.12299999999999</v>
      </c>
      <c r="L49" s="4">
        <v>138.59400000000002</v>
      </c>
      <c r="M49" s="4">
        <v>144.32599999999999</v>
      </c>
      <c r="N49" s="4">
        <v>150.42300000000003</v>
      </c>
      <c r="O49" s="11">
        <f t="shared" si="1"/>
        <v>4.0558937816584914E-2</v>
      </c>
      <c r="P49"/>
      <c r="Q49" s="11"/>
    </row>
    <row r="50" spans="1:17">
      <c r="A50" s="3" t="s">
        <v>61</v>
      </c>
      <c r="B50" s="4">
        <v>367.315</v>
      </c>
      <c r="C50" s="4">
        <v>382.37299999999993</v>
      </c>
      <c r="D50" s="4">
        <v>399.59900000000005</v>
      </c>
      <c r="E50" s="4">
        <v>415.09199999999998</v>
      </c>
      <c r="F50" s="4">
        <v>432.40799999999996</v>
      </c>
      <c r="G50" s="4">
        <v>450.71100000000001</v>
      </c>
      <c r="H50" s="4">
        <v>470.69200000000001</v>
      </c>
      <c r="I50" s="4">
        <v>491.72799999999995</v>
      </c>
      <c r="J50" s="4">
        <v>513.95700000000011</v>
      </c>
      <c r="K50" s="4">
        <v>537.33899999999994</v>
      </c>
      <c r="L50" s="4">
        <v>562.11500000000001</v>
      </c>
      <c r="M50" s="4">
        <v>588.19499999999994</v>
      </c>
      <c r="N50" s="4">
        <v>615.90899999999999</v>
      </c>
      <c r="O50" s="11">
        <f t="shared" si="1"/>
        <v>4.5620420201264049E-2</v>
      </c>
      <c r="P50"/>
      <c r="Q50" s="11"/>
    </row>
    <row r="51" spans="1:17">
      <c r="A51" s="3" t="s">
        <v>62</v>
      </c>
      <c r="B51" s="4">
        <v>79.548000000000002</v>
      </c>
      <c r="C51" s="4">
        <v>81.962000000000003</v>
      </c>
      <c r="D51" s="4">
        <v>84.681000000000012</v>
      </c>
      <c r="E51" s="4">
        <v>87.087999999999994</v>
      </c>
      <c r="F51" s="4">
        <v>89.758999999999986</v>
      </c>
      <c r="G51" s="4">
        <v>92.562999999999988</v>
      </c>
      <c r="H51" s="4">
        <v>95.584000000000003</v>
      </c>
      <c r="I51" s="4">
        <v>98.772000000000006</v>
      </c>
      <c r="J51" s="4">
        <v>102.13</v>
      </c>
      <c r="K51" s="4">
        <v>105.631</v>
      </c>
      <c r="L51" s="4">
        <v>109.346</v>
      </c>
      <c r="M51" s="4">
        <v>113.21299999999999</v>
      </c>
      <c r="N51" s="4">
        <v>117.31100000000002</v>
      </c>
      <c r="O51" s="11">
        <f t="shared" si="1"/>
        <v>3.4427810189197397E-2</v>
      </c>
      <c r="P51"/>
      <c r="Q51" s="11"/>
    </row>
    <row r="52" spans="1:17">
      <c r="A52" s="3" t="s">
        <v>63</v>
      </c>
      <c r="B52" s="4">
        <v>21.196999999999999</v>
      </c>
      <c r="C52" s="4">
        <v>21.754999999999999</v>
      </c>
      <c r="D52" s="4">
        <v>22.384</v>
      </c>
      <c r="E52" s="4">
        <v>22.939999999999998</v>
      </c>
      <c r="F52" s="4">
        <v>23.547000000000001</v>
      </c>
      <c r="G52" s="4">
        <v>24.187000000000001</v>
      </c>
      <c r="H52" s="4">
        <v>24.880000000000003</v>
      </c>
      <c r="I52" s="4">
        <v>25.619</v>
      </c>
      <c r="J52" s="4">
        <v>26.389999999999997</v>
      </c>
      <c r="K52" s="4">
        <v>27.186999999999998</v>
      </c>
      <c r="L52" s="4">
        <v>28.037999999999997</v>
      </c>
      <c r="M52" s="4">
        <v>28.940999999999999</v>
      </c>
      <c r="N52" s="4">
        <v>29.901</v>
      </c>
      <c r="O52" s="11">
        <f t="shared" si="1"/>
        <v>3.0760274814239465E-2</v>
      </c>
      <c r="P52"/>
      <c r="Q52" s="11"/>
    </row>
    <row r="53" spans="1:17">
      <c r="A53" s="2" t="s">
        <v>64</v>
      </c>
      <c r="B53" s="4">
        <v>1097.646</v>
      </c>
      <c r="C53" s="4">
        <v>1143.1340000000002</v>
      </c>
      <c r="D53" s="4">
        <v>1194.8919999999998</v>
      </c>
      <c r="E53" s="4">
        <v>1240.838</v>
      </c>
      <c r="F53" s="4">
        <v>1294.1099999999999</v>
      </c>
      <c r="G53" s="4">
        <v>1352.2940000000001</v>
      </c>
      <c r="H53" s="4">
        <v>1417.2860000000001</v>
      </c>
      <c r="I53" s="4">
        <v>1485.722</v>
      </c>
      <c r="J53" s="4">
        <v>1558.732</v>
      </c>
      <c r="K53" s="4">
        <v>1636.0660000000003</v>
      </c>
      <c r="L53" s="4">
        <v>1718.9769999999999</v>
      </c>
      <c r="M53" s="4">
        <v>1807.1590000000001</v>
      </c>
      <c r="N53" s="4">
        <v>1901.8559999999995</v>
      </c>
      <c r="O53" s="11">
        <f t="shared" si="1"/>
        <v>4.9924506619375177E-2</v>
      </c>
      <c r="P53"/>
      <c r="Q53" s="11"/>
    </row>
    <row r="54" spans="1:17">
      <c r="A54" s="3" t="s">
        <v>65</v>
      </c>
      <c r="B54" s="4">
        <v>322.065</v>
      </c>
      <c r="C54" s="4">
        <v>337.75</v>
      </c>
      <c r="D54" s="4">
        <v>355.99299999999999</v>
      </c>
      <c r="E54" s="4">
        <v>371.74399999999997</v>
      </c>
      <c r="F54" s="4">
        <v>391.33799999999997</v>
      </c>
      <c r="G54" s="4">
        <v>413.63099999999997</v>
      </c>
      <c r="H54" s="4">
        <v>439.33299999999997</v>
      </c>
      <c r="I54" s="4">
        <v>466.00799999999992</v>
      </c>
      <c r="J54" s="4">
        <v>494.72399999999999</v>
      </c>
      <c r="K54" s="4">
        <v>525.35299999999995</v>
      </c>
      <c r="L54" s="4">
        <v>558.4319999999999</v>
      </c>
      <c r="M54" s="4">
        <v>593.822</v>
      </c>
      <c r="N54" s="4">
        <v>632.04599999999994</v>
      </c>
      <c r="O54" s="11">
        <f t="shared" si="1"/>
        <v>6.2441647821935821E-2</v>
      </c>
      <c r="P54"/>
      <c r="Q54" s="11"/>
    </row>
    <row r="55" spans="1:17">
      <c r="A55" s="3" t="s">
        <v>66</v>
      </c>
      <c r="B55" s="4">
        <v>193.31800000000001</v>
      </c>
      <c r="C55" s="4">
        <v>202.084</v>
      </c>
      <c r="D55" s="4">
        <v>211.99</v>
      </c>
      <c r="E55" s="4">
        <v>221.017</v>
      </c>
      <c r="F55" s="4">
        <v>231.14699999999999</v>
      </c>
      <c r="G55" s="4">
        <v>242.07100000000003</v>
      </c>
      <c r="H55" s="4">
        <v>254.125</v>
      </c>
      <c r="I55" s="4">
        <v>267.05900000000003</v>
      </c>
      <c r="J55" s="4">
        <v>280.82900000000001</v>
      </c>
      <c r="K55" s="4">
        <v>295.46900000000005</v>
      </c>
      <c r="L55" s="4">
        <v>311.19200000000001</v>
      </c>
      <c r="M55" s="4">
        <v>328.03299999999996</v>
      </c>
      <c r="N55" s="4">
        <v>346.19199999999995</v>
      </c>
      <c r="O55" s="11">
        <f t="shared" si="1"/>
        <v>5.2437521977344838E-2</v>
      </c>
      <c r="P55"/>
      <c r="Q55" s="11"/>
    </row>
    <row r="56" spans="1:17">
      <c r="A56" s="3" t="s">
        <v>67</v>
      </c>
      <c r="B56" s="4">
        <v>170.08800000000002</v>
      </c>
      <c r="C56" s="4">
        <v>177.73900000000003</v>
      </c>
      <c r="D56" s="4">
        <v>186.26000000000005</v>
      </c>
      <c r="E56" s="4">
        <v>193.98400000000001</v>
      </c>
      <c r="F56" s="4">
        <v>202.613</v>
      </c>
      <c r="G56" s="4">
        <v>211.791</v>
      </c>
      <c r="H56" s="4">
        <v>221.84200000000001</v>
      </c>
      <c r="I56" s="4">
        <v>232.404</v>
      </c>
      <c r="J56" s="4">
        <v>243.65</v>
      </c>
      <c r="K56" s="4">
        <v>255.51399999999998</v>
      </c>
      <c r="L56" s="4">
        <v>268.11200000000002</v>
      </c>
      <c r="M56" s="4">
        <v>281.40099999999995</v>
      </c>
      <c r="N56" s="4">
        <v>295.529</v>
      </c>
      <c r="O56" s="11">
        <f t="shared" si="1"/>
        <v>4.8746131595917945E-2</v>
      </c>
      <c r="P56"/>
      <c r="Q56" s="11"/>
    </row>
    <row r="57" spans="1:17">
      <c r="A57" s="3" t="s">
        <v>68</v>
      </c>
      <c r="B57" s="4">
        <v>98.460999999999999</v>
      </c>
      <c r="C57" s="4">
        <v>102.33799999999999</v>
      </c>
      <c r="D57" s="4">
        <v>106.696</v>
      </c>
      <c r="E57" s="4">
        <v>110.61500000000001</v>
      </c>
      <c r="F57" s="4">
        <v>114.992</v>
      </c>
      <c r="G57" s="4">
        <v>119.66800000000001</v>
      </c>
      <c r="H57" s="4">
        <v>124.80100000000002</v>
      </c>
      <c r="I57" s="4">
        <v>130.30199999999999</v>
      </c>
      <c r="J57" s="4">
        <v>136.13</v>
      </c>
      <c r="K57" s="4">
        <v>142.27799999999999</v>
      </c>
      <c r="L57" s="4">
        <v>148.87100000000001</v>
      </c>
      <c r="M57" s="4">
        <v>155.85599999999999</v>
      </c>
      <c r="N57" s="4">
        <v>163.34899999999999</v>
      </c>
      <c r="O57" s="11">
        <f t="shared" si="1"/>
        <v>4.5455357388423039E-2</v>
      </c>
      <c r="P57"/>
      <c r="Q57" s="11"/>
    </row>
    <row r="58" spans="1:17">
      <c r="A58" s="3" t="s">
        <v>69</v>
      </c>
      <c r="B58" s="4">
        <v>75.52</v>
      </c>
      <c r="C58" s="4">
        <v>77.820999999999998</v>
      </c>
      <c r="D58" s="4">
        <v>80.499000000000009</v>
      </c>
      <c r="E58" s="4">
        <v>82.911000000000001</v>
      </c>
      <c r="F58" s="4">
        <v>85.603000000000009</v>
      </c>
      <c r="G58" s="4">
        <v>88.471000000000004</v>
      </c>
      <c r="H58" s="4">
        <v>91.574999999999989</v>
      </c>
      <c r="I58" s="4">
        <v>94.875</v>
      </c>
      <c r="J58" s="4">
        <v>98.340999999999994</v>
      </c>
      <c r="K58" s="4">
        <v>101.998</v>
      </c>
      <c r="L58" s="4">
        <v>105.86900000000001</v>
      </c>
      <c r="M58" s="4">
        <v>109.94500000000002</v>
      </c>
      <c r="N58" s="4">
        <v>114.28999999999999</v>
      </c>
      <c r="O58" s="11">
        <f t="shared" si="1"/>
        <v>3.7257913002326684E-2</v>
      </c>
      <c r="P58"/>
      <c r="Q58" s="11"/>
    </row>
    <row r="59" spans="1:17">
      <c r="A59" s="3" t="s">
        <v>70</v>
      </c>
      <c r="B59" s="4">
        <v>57.102999999999994</v>
      </c>
      <c r="C59" s="4">
        <v>58.863</v>
      </c>
      <c r="D59" s="4">
        <v>60.835999999999999</v>
      </c>
      <c r="E59" s="4">
        <v>62.584000000000003</v>
      </c>
      <c r="F59" s="4">
        <v>64.506</v>
      </c>
      <c r="G59" s="4">
        <v>66.53</v>
      </c>
      <c r="H59" s="4">
        <v>68.728000000000009</v>
      </c>
      <c r="I59" s="4">
        <v>71.037999999999982</v>
      </c>
      <c r="J59" s="4">
        <v>73.483000000000004</v>
      </c>
      <c r="K59" s="4">
        <v>76.031999999999996</v>
      </c>
      <c r="L59" s="4">
        <v>78.736000000000004</v>
      </c>
      <c r="M59" s="4">
        <v>81.564999999999998</v>
      </c>
      <c r="N59" s="4">
        <v>84.587999999999994</v>
      </c>
      <c r="O59" s="11">
        <f t="shared" si="1"/>
        <v>3.4900859408225897E-2</v>
      </c>
      <c r="P59"/>
      <c r="Q59" s="11"/>
    </row>
    <row r="60" spans="1:17">
      <c r="A60" s="3" t="s">
        <v>71</v>
      </c>
      <c r="B60" s="4">
        <v>34.038000000000004</v>
      </c>
      <c r="C60" s="4">
        <v>34.960999999999999</v>
      </c>
      <c r="D60" s="4">
        <v>35.998000000000005</v>
      </c>
      <c r="E60" s="4">
        <v>36.9</v>
      </c>
      <c r="F60" s="4">
        <v>37.888000000000005</v>
      </c>
      <c r="G60" s="4">
        <v>38.918999999999997</v>
      </c>
      <c r="H60" s="4">
        <v>40.036999999999999</v>
      </c>
      <c r="I60" s="4">
        <v>41.23</v>
      </c>
      <c r="J60" s="4">
        <v>42.478000000000002</v>
      </c>
      <c r="K60" s="4">
        <v>43.785999999999994</v>
      </c>
      <c r="L60" s="4">
        <v>45.172999999999995</v>
      </c>
      <c r="M60" s="4">
        <v>46.631</v>
      </c>
      <c r="N60" s="4">
        <v>48.194000000000003</v>
      </c>
      <c r="O60" s="11">
        <f t="shared" si="1"/>
        <v>3.1007001026260635E-2</v>
      </c>
      <c r="P60"/>
      <c r="Q60" s="11"/>
    </row>
    <row r="61" spans="1:17">
      <c r="A61" s="3" t="s">
        <v>72</v>
      </c>
      <c r="B61" s="4">
        <v>77.282999999999987</v>
      </c>
      <c r="C61" s="4">
        <v>80.072000000000003</v>
      </c>
      <c r="D61" s="4">
        <v>83.215999999999994</v>
      </c>
      <c r="E61" s="4">
        <v>86.012</v>
      </c>
      <c r="F61" s="4">
        <v>89.115999999999985</v>
      </c>
      <c r="G61" s="4">
        <v>92.394999999999996</v>
      </c>
      <c r="H61" s="4">
        <v>95.976000000000013</v>
      </c>
      <c r="I61" s="4">
        <v>99.803999999999988</v>
      </c>
      <c r="J61" s="4">
        <v>103.83699999999999</v>
      </c>
      <c r="K61" s="4">
        <v>108.05300000000001</v>
      </c>
      <c r="L61" s="4">
        <v>112.56100000000001</v>
      </c>
      <c r="M61" s="4">
        <v>117.333</v>
      </c>
      <c r="N61" s="4">
        <v>122.426</v>
      </c>
      <c r="O61" s="11">
        <f t="shared" si="1"/>
        <v>4.1023998860389453E-2</v>
      </c>
      <c r="P61"/>
      <c r="Q61" s="11"/>
    </row>
    <row r="62" spans="1:17">
      <c r="A62" s="3" t="s">
        <v>73</v>
      </c>
      <c r="B62" s="4">
        <v>69.77000000000001</v>
      </c>
      <c r="C62" s="4">
        <v>71.506</v>
      </c>
      <c r="D62" s="4">
        <v>73.403999999999996</v>
      </c>
      <c r="E62" s="4">
        <v>75.070999999999984</v>
      </c>
      <c r="F62" s="4">
        <v>76.906999999999996</v>
      </c>
      <c r="G62" s="4">
        <v>78.817999999999998</v>
      </c>
      <c r="H62" s="4">
        <v>80.869</v>
      </c>
      <c r="I62" s="4">
        <v>83.001999999999995</v>
      </c>
      <c r="J62" s="4">
        <v>85.26</v>
      </c>
      <c r="K62" s="4">
        <v>87.582999999999998</v>
      </c>
      <c r="L62" s="4">
        <v>90.030999999999992</v>
      </c>
      <c r="M62" s="4">
        <v>92.573000000000008</v>
      </c>
      <c r="N62" s="4">
        <v>95.24199999999999</v>
      </c>
      <c r="O62" s="11">
        <f t="shared" si="1"/>
        <v>2.7408843082167116E-2</v>
      </c>
      <c r="P62"/>
      <c r="Q62" s="11"/>
    </row>
    <row r="63" spans="1:17">
      <c r="A63" s="2" t="s">
        <v>74</v>
      </c>
      <c r="B63" s="4">
        <v>1097.6500000000001</v>
      </c>
      <c r="C63" s="4">
        <v>1143.135</v>
      </c>
      <c r="D63" s="4">
        <v>1194.894</v>
      </c>
      <c r="E63" s="4">
        <v>1240.8370000000002</v>
      </c>
      <c r="F63" s="4">
        <v>1294.1079999999999</v>
      </c>
      <c r="G63" s="4">
        <v>1352.297</v>
      </c>
      <c r="H63" s="4">
        <v>1417.2850000000003</v>
      </c>
      <c r="I63" s="4">
        <v>1485.7219999999998</v>
      </c>
      <c r="J63" s="4">
        <v>1558.7320000000002</v>
      </c>
      <c r="K63" s="4">
        <v>1636.066</v>
      </c>
      <c r="L63" s="4">
        <v>1718.9760000000003</v>
      </c>
      <c r="M63" s="4">
        <v>1807.1560000000002</v>
      </c>
      <c r="N63" s="4">
        <v>1901.8539999999998</v>
      </c>
      <c r="O63" s="11">
        <f t="shared" si="1"/>
        <v>4.9924016146519291E-2</v>
      </c>
      <c r="P63"/>
      <c r="Q63" s="11"/>
    </row>
    <row r="64" spans="1:17">
      <c r="A64" s="3" t="s">
        <v>75</v>
      </c>
      <c r="B64" s="4">
        <v>863.34100000000001</v>
      </c>
      <c r="C64" s="4">
        <v>900.63800000000003</v>
      </c>
      <c r="D64" s="4">
        <v>943.125</v>
      </c>
      <c r="E64" s="4">
        <v>980.60200000000009</v>
      </c>
      <c r="F64" s="4">
        <v>1024.6669999999999</v>
      </c>
      <c r="G64" s="4">
        <v>1073.2630000000001</v>
      </c>
      <c r="H64" s="4">
        <v>1127.7910000000002</v>
      </c>
      <c r="I64" s="4">
        <v>1185.194</v>
      </c>
      <c r="J64" s="4">
        <v>1246.6290000000001</v>
      </c>
      <c r="K64" s="4">
        <v>1311.989</v>
      </c>
      <c r="L64" s="4">
        <v>1382.0990000000002</v>
      </c>
      <c r="M64" s="4">
        <v>1456.8120000000001</v>
      </c>
      <c r="N64" s="4">
        <v>1537.1649999999997</v>
      </c>
      <c r="O64" s="11">
        <f t="shared" si="1"/>
        <v>5.2659129575782754E-2</v>
      </c>
      <c r="P64"/>
      <c r="Q64" s="11"/>
    </row>
    <row r="65" spans="1:17">
      <c r="A65" s="3" t="s">
        <v>76</v>
      </c>
      <c r="B65" s="4">
        <v>147.852</v>
      </c>
      <c r="C65" s="4">
        <v>153.30799999999999</v>
      </c>
      <c r="D65" s="4">
        <v>159.53100000000001</v>
      </c>
      <c r="E65" s="4">
        <v>165.245</v>
      </c>
      <c r="F65" s="4">
        <v>171.49099999999999</v>
      </c>
      <c r="G65" s="4">
        <v>178.041</v>
      </c>
      <c r="H65" s="4">
        <v>185.209</v>
      </c>
      <c r="I65" s="4">
        <v>192.86999999999998</v>
      </c>
      <c r="J65" s="4">
        <v>200.952</v>
      </c>
      <c r="K65" s="4">
        <v>209.37300000000002</v>
      </c>
      <c r="L65" s="4">
        <v>218.40899999999999</v>
      </c>
      <c r="M65" s="4">
        <v>227.96800000000002</v>
      </c>
      <c r="N65" s="4">
        <v>238.16000000000003</v>
      </c>
      <c r="O65" s="11">
        <f t="shared" si="1"/>
        <v>4.2437024927610943E-2</v>
      </c>
      <c r="P65"/>
      <c r="Q65" s="11"/>
    </row>
    <row r="66" spans="1:17">
      <c r="A66" s="3" t="s">
        <v>77</v>
      </c>
      <c r="B66" s="4">
        <v>86.457000000000008</v>
      </c>
      <c r="C66" s="4">
        <v>89.188999999999993</v>
      </c>
      <c r="D66" s="4">
        <v>92.237999999999985</v>
      </c>
      <c r="E66" s="4">
        <v>94.99</v>
      </c>
      <c r="F66" s="4">
        <v>97.949999999999989</v>
      </c>
      <c r="G66" s="4">
        <v>100.99299999999999</v>
      </c>
      <c r="H66" s="4">
        <v>104.285</v>
      </c>
      <c r="I66" s="4">
        <v>107.658</v>
      </c>
      <c r="J66" s="4">
        <v>111.151</v>
      </c>
      <c r="K66" s="4">
        <v>114.70399999999999</v>
      </c>
      <c r="L66" s="4">
        <v>118.468</v>
      </c>
      <c r="M66" s="4">
        <v>122.37599999999999</v>
      </c>
      <c r="N66" s="4">
        <v>126.529</v>
      </c>
      <c r="O66" s="11">
        <f t="shared" si="1"/>
        <v>3.2727027813774796E-2</v>
      </c>
      <c r="P66"/>
      <c r="Q66" s="11"/>
    </row>
    <row r="67" spans="1:17">
      <c r="A67" s="2" t="s">
        <v>78</v>
      </c>
      <c r="B67" s="4">
        <v>1097.6500000000001</v>
      </c>
      <c r="C67" s="4">
        <v>1143.1350000000002</v>
      </c>
      <c r="D67" s="4">
        <v>1194.894</v>
      </c>
      <c r="E67" s="4">
        <v>1240.837</v>
      </c>
      <c r="F67" s="4">
        <v>1294.1079999999999</v>
      </c>
      <c r="G67" s="4">
        <v>1352.297</v>
      </c>
      <c r="H67" s="4">
        <v>1417.2850000000001</v>
      </c>
      <c r="I67" s="4">
        <v>1485.722</v>
      </c>
      <c r="J67" s="4">
        <v>1558.7320000000002</v>
      </c>
      <c r="K67" s="4">
        <v>1636.0659999999998</v>
      </c>
      <c r="L67" s="4">
        <v>1718.9760000000001</v>
      </c>
      <c r="M67" s="4">
        <v>1807.1559999999999</v>
      </c>
      <c r="N67" s="4">
        <v>1901.8540000000003</v>
      </c>
      <c r="O67" s="11">
        <f t="shared" si="1"/>
        <v>4.9924016146519236E-2</v>
      </c>
      <c r="P67"/>
      <c r="Q67" s="11"/>
    </row>
    <row r="68" spans="1:17">
      <c r="A68" s="3" t="s">
        <v>79</v>
      </c>
      <c r="B68" s="4">
        <v>267.42099999999999</v>
      </c>
      <c r="C68" s="4">
        <v>275.73599999999999</v>
      </c>
      <c r="D68" s="4">
        <v>285.56</v>
      </c>
      <c r="E68" s="4">
        <v>294.09299999999996</v>
      </c>
      <c r="F68" s="4">
        <v>303.82300000000004</v>
      </c>
      <c r="G68" s="4">
        <v>313.899</v>
      </c>
      <c r="H68" s="4">
        <v>325.108</v>
      </c>
      <c r="I68" s="4">
        <v>337.00000000000006</v>
      </c>
      <c r="J68" s="4">
        <v>349.52</v>
      </c>
      <c r="K68" s="4">
        <v>362.61199999999997</v>
      </c>
      <c r="L68" s="4">
        <v>376.39400000000001</v>
      </c>
      <c r="M68" s="4">
        <v>390.83</v>
      </c>
      <c r="N68" s="4">
        <v>406.28699999999998</v>
      </c>
      <c r="O68" s="11">
        <f t="shared" si="1"/>
        <v>3.754308922513068E-2</v>
      </c>
      <c r="P68"/>
      <c r="Q68" s="11"/>
    </row>
    <row r="69" spans="1:17">
      <c r="A69" s="3" t="s">
        <v>80</v>
      </c>
      <c r="B69" s="4">
        <v>573.98099999999999</v>
      </c>
      <c r="C69" s="4">
        <v>600.99600000000009</v>
      </c>
      <c r="D69" s="4">
        <v>631.42200000000003</v>
      </c>
      <c r="E69" s="4">
        <v>658.76800000000003</v>
      </c>
      <c r="F69" s="4">
        <v>690.81399999999996</v>
      </c>
      <c r="G69" s="4">
        <v>726.90600000000006</v>
      </c>
      <c r="H69" s="4">
        <v>767.18600000000015</v>
      </c>
      <c r="I69" s="4">
        <v>809.52500000000009</v>
      </c>
      <c r="J69" s="4">
        <v>855.07</v>
      </c>
      <c r="K69" s="4">
        <v>903.72199999999998</v>
      </c>
      <c r="L69" s="4">
        <v>956.18299999999999</v>
      </c>
      <c r="M69" s="4">
        <v>1012.2</v>
      </c>
      <c r="N69" s="4">
        <v>1072.4370000000001</v>
      </c>
      <c r="O69" s="11">
        <f t="shared" si="1"/>
        <v>5.712817489716579E-2</v>
      </c>
      <c r="P69"/>
      <c r="Q69" s="11"/>
    </row>
    <row r="70" spans="1:17">
      <c r="A70" s="3" t="s">
        <v>81</v>
      </c>
      <c r="B70" s="4">
        <v>256.24799999999999</v>
      </c>
      <c r="C70" s="4">
        <v>266.40300000000002</v>
      </c>
      <c r="D70" s="4">
        <v>277.91200000000003</v>
      </c>
      <c r="E70" s="4">
        <v>287.97600000000006</v>
      </c>
      <c r="F70" s="4">
        <v>299.471</v>
      </c>
      <c r="G70" s="4">
        <v>311.49200000000002</v>
      </c>
      <c r="H70" s="4">
        <v>324.99099999999999</v>
      </c>
      <c r="I70" s="4">
        <v>339.19699999999995</v>
      </c>
      <c r="J70" s="4">
        <v>354.142</v>
      </c>
      <c r="K70" s="4">
        <v>369.73199999999997</v>
      </c>
      <c r="L70" s="4">
        <v>386.399</v>
      </c>
      <c r="M70" s="4">
        <v>404.12599999999998</v>
      </c>
      <c r="N70" s="4">
        <v>423.13</v>
      </c>
      <c r="O70" s="11">
        <f t="shared" si="1"/>
        <v>4.4729470616770031E-2</v>
      </c>
      <c r="P70"/>
      <c r="Q70" s="11"/>
    </row>
    <row r="71" spans="1:17">
      <c r="A71" s="2" t="s">
        <v>82</v>
      </c>
      <c r="B71" s="4">
        <v>1097.6500000000001</v>
      </c>
      <c r="C71" s="4">
        <v>1143.135</v>
      </c>
      <c r="D71" s="4">
        <v>1194.894</v>
      </c>
      <c r="E71" s="4">
        <v>1240.837</v>
      </c>
      <c r="F71" s="4">
        <v>1294.1079999999999</v>
      </c>
      <c r="G71" s="4">
        <v>1352.2970000000003</v>
      </c>
      <c r="H71" s="4">
        <v>1417.2849999999999</v>
      </c>
      <c r="I71" s="4">
        <v>1485.722</v>
      </c>
      <c r="J71" s="4">
        <v>1558.732</v>
      </c>
      <c r="K71" s="4">
        <v>1636.066</v>
      </c>
      <c r="L71" s="4">
        <v>1718.9759999999999</v>
      </c>
      <c r="M71" s="4">
        <v>1807.1560000000002</v>
      </c>
      <c r="N71" s="4">
        <v>1901.854</v>
      </c>
      <c r="O71" s="11">
        <f t="shared" si="1"/>
        <v>4.992401614651925E-2</v>
      </c>
      <c r="P71"/>
      <c r="Q71" s="11"/>
    </row>
    <row r="72" spans="1:17">
      <c r="A72" s="3" t="s">
        <v>28</v>
      </c>
      <c r="B72" s="4">
        <v>229.53599999999997</v>
      </c>
      <c r="C72" s="4">
        <v>240.29600000000002</v>
      </c>
      <c r="D72" s="4">
        <v>252.30200000000002</v>
      </c>
      <c r="E72" s="4">
        <v>263.34499999999997</v>
      </c>
      <c r="F72" s="4">
        <v>275.81300000000005</v>
      </c>
      <c r="G72" s="4">
        <v>289.30799999999999</v>
      </c>
      <c r="H72" s="4">
        <v>303.899</v>
      </c>
      <c r="I72" s="4">
        <v>319.55899999999997</v>
      </c>
      <c r="J72" s="4">
        <v>336.25200000000001</v>
      </c>
      <c r="K72" s="4">
        <v>353.96900000000005</v>
      </c>
      <c r="L72" s="4">
        <v>373.00799999999998</v>
      </c>
      <c r="M72" s="4">
        <v>393.37799999999999</v>
      </c>
      <c r="N72" s="4">
        <v>415.24200000000002</v>
      </c>
      <c r="O72" s="11">
        <f t="shared" si="1"/>
        <v>5.2979991113083616E-2</v>
      </c>
      <c r="P72"/>
      <c r="Q72" s="11"/>
    </row>
    <row r="73" spans="1:17">
      <c r="A73" s="3" t="s">
        <v>27</v>
      </c>
      <c r="B73" s="4">
        <v>868.11400000000003</v>
      </c>
      <c r="C73" s="4">
        <v>902.83900000000006</v>
      </c>
      <c r="D73" s="4">
        <v>942.59199999999998</v>
      </c>
      <c r="E73" s="4">
        <v>977.49199999999996</v>
      </c>
      <c r="F73" s="4">
        <v>1018.295</v>
      </c>
      <c r="G73" s="4">
        <v>1062.9890000000003</v>
      </c>
      <c r="H73" s="4">
        <v>1113.386</v>
      </c>
      <c r="I73" s="4">
        <v>1166.163</v>
      </c>
      <c r="J73" s="4">
        <v>1222.48</v>
      </c>
      <c r="K73" s="4">
        <v>1282.097</v>
      </c>
      <c r="L73" s="4">
        <v>1345.9679999999998</v>
      </c>
      <c r="M73" s="4">
        <v>1413.7780000000002</v>
      </c>
      <c r="N73" s="4">
        <v>1486.6120000000001</v>
      </c>
      <c r="O73" s="11">
        <f t="shared" si="1"/>
        <v>4.9082971428845788E-2</v>
      </c>
      <c r="P73"/>
      <c r="Q73" s="11"/>
    </row>
    <row r="74" spans="1:17">
      <c r="A74" s="2" t="s">
        <v>26</v>
      </c>
      <c r="B74" s="4">
        <v>1097.6510000000001</v>
      </c>
      <c r="C74" s="4">
        <v>1143.1349999999998</v>
      </c>
      <c r="D74" s="4">
        <v>1194.894</v>
      </c>
      <c r="E74" s="4">
        <v>1240.838</v>
      </c>
      <c r="F74" s="4">
        <v>1294.1069999999997</v>
      </c>
      <c r="G74" s="4">
        <v>1352.2949999999998</v>
      </c>
      <c r="H74" s="4">
        <v>1417.2829999999999</v>
      </c>
      <c r="I74" s="4">
        <v>1485.7209999999998</v>
      </c>
      <c r="J74" s="4">
        <v>1558.732</v>
      </c>
      <c r="K74" s="4">
        <v>1636.067</v>
      </c>
      <c r="L74" s="4">
        <v>1718.9780000000001</v>
      </c>
      <c r="M74" s="4">
        <v>1807.155</v>
      </c>
      <c r="N74" s="4">
        <v>1901.8560000000004</v>
      </c>
      <c r="O74" s="11">
        <f t="shared" si="1"/>
        <v>4.9924395704772487E-2</v>
      </c>
      <c r="P74"/>
      <c r="Q74" s="11"/>
    </row>
    <row r="75" spans="1:17">
      <c r="A75" s="3" t="s">
        <v>83</v>
      </c>
      <c r="B75" s="4">
        <v>601.55100000000004</v>
      </c>
      <c r="C75" s="4">
        <v>628.29999999999995</v>
      </c>
      <c r="D75" s="4">
        <v>659.00700000000006</v>
      </c>
      <c r="E75" s="4">
        <v>686.072</v>
      </c>
      <c r="F75" s="4">
        <v>718.08899999999994</v>
      </c>
      <c r="G75" s="4">
        <v>753.91200000000003</v>
      </c>
      <c r="H75" s="4">
        <v>794.54100000000005</v>
      </c>
      <c r="I75" s="4">
        <v>837.03499999999997</v>
      </c>
      <c r="J75" s="4">
        <v>882.59800000000007</v>
      </c>
      <c r="K75" s="4">
        <v>931.09799999999996</v>
      </c>
      <c r="L75" s="4">
        <v>983.31400000000019</v>
      </c>
      <c r="M75" s="4">
        <v>1038.972</v>
      </c>
      <c r="N75" s="4">
        <v>1098.942</v>
      </c>
      <c r="O75" s="11">
        <f t="shared" si="1"/>
        <v>5.5307827427013727E-2</v>
      </c>
      <c r="P75"/>
      <c r="Q75" s="11"/>
    </row>
    <row r="76" spans="1:17">
      <c r="A76" s="3" t="s">
        <v>84</v>
      </c>
      <c r="B76" s="4">
        <v>356.83799999999997</v>
      </c>
      <c r="C76" s="4">
        <v>370.99399999999997</v>
      </c>
      <c r="D76" s="4">
        <v>386.97399999999999</v>
      </c>
      <c r="E76" s="4">
        <v>401.31700000000001</v>
      </c>
      <c r="F76" s="4">
        <v>417.48799999999994</v>
      </c>
      <c r="G76" s="4">
        <v>434.51799999999997</v>
      </c>
      <c r="H76" s="4">
        <v>453.06399999999996</v>
      </c>
      <c r="I76" s="4">
        <v>472.87299999999993</v>
      </c>
      <c r="J76" s="4">
        <v>493.82300000000004</v>
      </c>
      <c r="K76" s="4">
        <v>515.86199999999997</v>
      </c>
      <c r="L76" s="4">
        <v>539.34799999999996</v>
      </c>
      <c r="M76" s="4">
        <v>564.27199999999993</v>
      </c>
      <c r="N76" s="4">
        <v>590.90700000000004</v>
      </c>
      <c r="O76" s="11">
        <f t="shared" si="1"/>
        <v>4.4895964376800053E-2</v>
      </c>
      <c r="P76"/>
      <c r="Q76" s="11"/>
    </row>
    <row r="77" spans="1:17">
      <c r="A77" s="3" t="s">
        <v>85</v>
      </c>
      <c r="B77" s="4">
        <v>86.542000000000002</v>
      </c>
      <c r="C77" s="4">
        <v>89.619</v>
      </c>
      <c r="D77" s="4">
        <v>93.013999999999996</v>
      </c>
      <c r="E77" s="4">
        <v>96.052999999999997</v>
      </c>
      <c r="F77" s="4">
        <v>99.456999999999994</v>
      </c>
      <c r="G77" s="4">
        <v>103.03100000000001</v>
      </c>
      <c r="H77" s="4">
        <v>106.94</v>
      </c>
      <c r="I77" s="4">
        <v>111.07600000000001</v>
      </c>
      <c r="J77" s="4">
        <v>115.45500000000001</v>
      </c>
      <c r="K77" s="4">
        <v>120.053</v>
      </c>
      <c r="L77" s="4">
        <v>124.934</v>
      </c>
      <c r="M77" s="4">
        <v>130.08699999999999</v>
      </c>
      <c r="N77" s="4">
        <v>135.584</v>
      </c>
      <c r="O77" s="11">
        <f t="shared" si="1"/>
        <v>4.0002446758938333E-2</v>
      </c>
      <c r="P77"/>
      <c r="Q77" s="11"/>
    </row>
    <row r="78" spans="1:17">
      <c r="A78" s="3" t="s">
        <v>86</v>
      </c>
      <c r="B78" s="4">
        <v>38.063999999999993</v>
      </c>
      <c r="C78" s="4">
        <v>39.157999999999994</v>
      </c>
      <c r="D78" s="4">
        <v>40.380000000000003</v>
      </c>
      <c r="E78" s="4">
        <v>41.472999999999999</v>
      </c>
      <c r="F78" s="4">
        <v>42.699999999999996</v>
      </c>
      <c r="G78" s="4">
        <v>43.992999999999995</v>
      </c>
      <c r="H78" s="4">
        <v>45.388999999999996</v>
      </c>
      <c r="I78" s="4">
        <v>46.859000000000002</v>
      </c>
      <c r="J78" s="4">
        <v>48.418999999999997</v>
      </c>
      <c r="K78" s="4">
        <v>50.039000000000001</v>
      </c>
      <c r="L78" s="4">
        <v>51.762</v>
      </c>
      <c r="M78" s="4">
        <v>53.568999999999996</v>
      </c>
      <c r="N78" s="4">
        <v>55.495000000000005</v>
      </c>
      <c r="O78" s="11">
        <f t="shared" si="1"/>
        <v>3.3736948953299505E-2</v>
      </c>
      <c r="P78"/>
      <c r="Q78" s="11"/>
    </row>
    <row r="79" spans="1:17">
      <c r="A79" s="3" t="s">
        <v>87</v>
      </c>
      <c r="B79" s="4">
        <v>14.656000000000002</v>
      </c>
      <c r="C79" s="4">
        <v>15.064</v>
      </c>
      <c r="D79" s="4">
        <v>15.519</v>
      </c>
      <c r="E79" s="4">
        <v>15.922999999999998</v>
      </c>
      <c r="F79" s="4">
        <v>16.372999999999998</v>
      </c>
      <c r="G79" s="4">
        <v>16.841000000000001</v>
      </c>
      <c r="H79" s="4">
        <v>17.348999999999997</v>
      </c>
      <c r="I79" s="4">
        <v>17.878</v>
      </c>
      <c r="J79" s="4">
        <v>18.437000000000001</v>
      </c>
      <c r="K79" s="4">
        <v>19.015000000000001</v>
      </c>
      <c r="L79" s="4">
        <v>19.62</v>
      </c>
      <c r="M79" s="4">
        <v>20.254999999999999</v>
      </c>
      <c r="N79" s="4">
        <v>20.928000000000001</v>
      </c>
      <c r="O79" s="11">
        <f t="shared" si="1"/>
        <v>3.1525524208108613E-2</v>
      </c>
      <c r="P79"/>
      <c r="Q79" s="11"/>
    </row>
    <row r="80" spans="1:17">
      <c r="A80" s="2" t="s">
        <v>19</v>
      </c>
      <c r="B80" s="4">
        <v>1097.6499999999999</v>
      </c>
      <c r="C80" s="4">
        <v>1143.135</v>
      </c>
      <c r="D80" s="4">
        <v>1194.894</v>
      </c>
      <c r="E80" s="4">
        <v>1240.8369999999998</v>
      </c>
      <c r="F80" s="4">
        <v>1294.1079999999999</v>
      </c>
      <c r="G80" s="4">
        <v>1352.297</v>
      </c>
      <c r="H80" s="4">
        <v>1417.2850000000003</v>
      </c>
      <c r="I80" s="4">
        <v>1485.7220000000002</v>
      </c>
      <c r="J80" s="4">
        <v>1558.7320000000002</v>
      </c>
      <c r="K80" s="4">
        <v>1636.066</v>
      </c>
      <c r="L80" s="4">
        <v>1718.9760000000001</v>
      </c>
      <c r="M80" s="4">
        <v>1807.1559999999999</v>
      </c>
      <c r="N80" s="4">
        <v>1901.8539999999998</v>
      </c>
      <c r="O80" s="11">
        <f t="shared" si="1"/>
        <v>4.9924016146519291E-2</v>
      </c>
      <c r="P80"/>
      <c r="Q80" s="11"/>
    </row>
    <row r="81" spans="1:17">
      <c r="A81" s="3" t="s">
        <v>22</v>
      </c>
      <c r="B81" s="4">
        <v>971.80399999999986</v>
      </c>
      <c r="C81" s="4">
        <v>1014.718</v>
      </c>
      <c r="D81" s="4">
        <v>1063.373</v>
      </c>
      <c r="E81" s="4">
        <v>1106.9129999999998</v>
      </c>
      <c r="F81" s="4">
        <v>1157.134</v>
      </c>
      <c r="G81" s="4">
        <v>1212.2339999999999</v>
      </c>
      <c r="H81" s="4">
        <v>1273.7020000000002</v>
      </c>
      <c r="I81" s="4">
        <v>1338.4960000000001</v>
      </c>
      <c r="J81" s="4">
        <v>1407.7000000000003</v>
      </c>
      <c r="K81" s="4">
        <v>1481.127</v>
      </c>
      <c r="L81" s="4">
        <v>1559.921</v>
      </c>
      <c r="M81" s="4">
        <v>1643.8150000000001</v>
      </c>
      <c r="N81" s="4">
        <v>1733.9079999999999</v>
      </c>
      <c r="O81" s="11">
        <f t="shared" si="1"/>
        <v>5.2460137482955527E-2</v>
      </c>
      <c r="P81"/>
      <c r="Q81" s="11"/>
    </row>
    <row r="82" spans="1:17">
      <c r="A82" s="3" t="s">
        <v>23</v>
      </c>
      <c r="B82" s="4">
        <v>125.846</v>
      </c>
      <c r="C82" s="4">
        <v>128.417</v>
      </c>
      <c r="D82" s="4">
        <v>131.52099999999999</v>
      </c>
      <c r="E82" s="4">
        <v>133.92400000000001</v>
      </c>
      <c r="F82" s="4">
        <v>136.97399999999999</v>
      </c>
      <c r="G82" s="4">
        <v>140.06299999999999</v>
      </c>
      <c r="H82" s="4">
        <v>143.583</v>
      </c>
      <c r="I82" s="4">
        <v>147.22600000000003</v>
      </c>
      <c r="J82" s="4">
        <v>151.03200000000001</v>
      </c>
      <c r="K82" s="4">
        <v>154.93900000000002</v>
      </c>
      <c r="L82" s="4">
        <v>159.05499999999998</v>
      </c>
      <c r="M82" s="4">
        <v>163.34099999999998</v>
      </c>
      <c r="N82" s="4">
        <v>167.946</v>
      </c>
      <c r="O82" s="11">
        <f t="shared" si="1"/>
        <v>2.6274997596594709E-2</v>
      </c>
      <c r="P82"/>
      <c r="Q82" s="11"/>
    </row>
    <row r="83" spans="1:17">
      <c r="A83" s="1" t="s">
        <v>88</v>
      </c>
      <c r="O83" s="11" t="str">
        <f t="shared" si="1"/>
        <v/>
      </c>
      <c r="P83"/>
      <c r="Q83" s="11"/>
    </row>
    <row r="84" spans="1:17">
      <c r="A84" s="2" t="s">
        <v>25</v>
      </c>
      <c r="B84" s="4">
        <v>971.80399999999986</v>
      </c>
      <c r="C84" s="4">
        <v>1014.718</v>
      </c>
      <c r="D84" s="4">
        <v>1063.373</v>
      </c>
      <c r="E84" s="4">
        <v>1106.9129999999998</v>
      </c>
      <c r="F84" s="4">
        <v>1157.134</v>
      </c>
      <c r="G84" s="4">
        <v>1212.2339999999999</v>
      </c>
      <c r="H84" s="4">
        <v>1273.7020000000002</v>
      </c>
      <c r="I84" s="4">
        <v>1338.4960000000001</v>
      </c>
      <c r="J84" s="4">
        <v>1407.7000000000003</v>
      </c>
      <c r="K84" s="4">
        <v>1481.127</v>
      </c>
      <c r="L84" s="4">
        <v>1559.921</v>
      </c>
      <c r="M84" s="4">
        <v>1643.8150000000001</v>
      </c>
      <c r="N84" s="4">
        <v>1733.9079999999999</v>
      </c>
      <c r="O84" s="11">
        <f t="shared" si="1"/>
        <v>5.2460137482955527E-2</v>
      </c>
      <c r="P84"/>
      <c r="Q84" s="11"/>
    </row>
    <row r="85" spans="1:17">
      <c r="A85" s="3" t="s">
        <v>32</v>
      </c>
      <c r="B85" s="4">
        <v>223.24900000000002</v>
      </c>
      <c r="C85" s="4">
        <v>234.161</v>
      </c>
      <c r="D85" s="4">
        <v>246.55699999999999</v>
      </c>
      <c r="E85" s="4">
        <v>257.69599999999997</v>
      </c>
      <c r="F85" s="4">
        <v>270.584</v>
      </c>
      <c r="G85" s="4">
        <v>284.82399999999996</v>
      </c>
      <c r="H85" s="4">
        <v>300.78399999999999</v>
      </c>
      <c r="I85" s="4">
        <v>317.87</v>
      </c>
      <c r="J85" s="4">
        <v>336.21500000000003</v>
      </c>
      <c r="K85" s="4">
        <v>355.77599999999995</v>
      </c>
      <c r="L85" s="4">
        <v>376.96500000000003</v>
      </c>
      <c r="M85" s="4">
        <v>399.70100000000002</v>
      </c>
      <c r="N85" s="4">
        <v>424.30899999999997</v>
      </c>
      <c r="O85" s="11">
        <f t="shared" si="1"/>
        <v>5.8593883525011874E-2</v>
      </c>
      <c r="P85"/>
      <c r="Q85" s="11"/>
    </row>
    <row r="86" spans="1:17">
      <c r="A86" s="3" t="s">
        <v>33</v>
      </c>
      <c r="B86" s="4">
        <v>249.065</v>
      </c>
      <c r="C86" s="4">
        <v>262.62200000000001</v>
      </c>
      <c r="D86" s="4">
        <v>278.09299999999996</v>
      </c>
      <c r="E86" s="4">
        <v>292.077</v>
      </c>
      <c r="F86" s="4">
        <v>308.25</v>
      </c>
      <c r="G86" s="4">
        <v>326.12299999999999</v>
      </c>
      <c r="H86" s="4">
        <v>346.21200000000005</v>
      </c>
      <c r="I86" s="4">
        <v>367.42</v>
      </c>
      <c r="J86" s="4">
        <v>390.13</v>
      </c>
      <c r="K86" s="4">
        <v>414.36700000000002</v>
      </c>
      <c r="L86" s="4">
        <v>440.36099999999999</v>
      </c>
      <c r="M86" s="4">
        <v>468.137</v>
      </c>
      <c r="N86" s="4">
        <v>498.00699999999995</v>
      </c>
      <c r="O86" s="11">
        <f t="shared" ref="O86:O149" si="2">IFERROR(RATE(2033-2026,,-G86,N86),"")</f>
        <v>6.2343242667240256E-2</v>
      </c>
      <c r="P86"/>
      <c r="Q86" s="11"/>
    </row>
    <row r="87" spans="1:17">
      <c r="A87" s="3" t="s">
        <v>34</v>
      </c>
      <c r="B87" s="4">
        <v>185.197</v>
      </c>
      <c r="C87" s="4">
        <v>193.44899999999998</v>
      </c>
      <c r="D87" s="4">
        <v>202.72800000000001</v>
      </c>
      <c r="E87" s="4">
        <v>211.06899999999999</v>
      </c>
      <c r="F87" s="4">
        <v>220.71799999999999</v>
      </c>
      <c r="G87" s="4">
        <v>231.38499999999999</v>
      </c>
      <c r="H87" s="4">
        <v>243.22800000000001</v>
      </c>
      <c r="I87" s="4">
        <v>255.66000000000003</v>
      </c>
      <c r="J87" s="4">
        <v>268.95</v>
      </c>
      <c r="K87" s="4">
        <v>283.12700000000001</v>
      </c>
      <c r="L87" s="4">
        <v>298.41000000000003</v>
      </c>
      <c r="M87" s="4">
        <v>314.79599999999999</v>
      </c>
      <c r="N87" s="4">
        <v>332.459</v>
      </c>
      <c r="O87" s="11">
        <f t="shared" si="2"/>
        <v>5.3140046627389186E-2</v>
      </c>
      <c r="P87"/>
      <c r="Q87" s="11"/>
    </row>
    <row r="88" spans="1:17">
      <c r="A88" s="3" t="s">
        <v>35</v>
      </c>
      <c r="B88" s="4">
        <v>69.198999999999998</v>
      </c>
      <c r="C88" s="4">
        <v>72.156000000000006</v>
      </c>
      <c r="D88" s="4">
        <v>75.426000000000002</v>
      </c>
      <c r="E88" s="4">
        <v>78.323999999999998</v>
      </c>
      <c r="F88" s="4">
        <v>81.658000000000001</v>
      </c>
      <c r="G88" s="4">
        <v>85.266999999999996</v>
      </c>
      <c r="H88" s="4">
        <v>89.26400000000001</v>
      </c>
      <c r="I88" s="4">
        <v>93.402000000000001</v>
      </c>
      <c r="J88" s="4">
        <v>97.802999999999997</v>
      </c>
      <c r="K88" s="4">
        <v>102.407</v>
      </c>
      <c r="L88" s="4">
        <v>107.31699999999999</v>
      </c>
      <c r="M88" s="4">
        <v>112.515</v>
      </c>
      <c r="N88" s="4">
        <v>118.05799999999999</v>
      </c>
      <c r="O88" s="11">
        <f t="shared" si="2"/>
        <v>4.7581395360754605E-2</v>
      </c>
      <c r="P88"/>
      <c r="Q88" s="11"/>
    </row>
    <row r="89" spans="1:17">
      <c r="A89" s="3" t="s">
        <v>36</v>
      </c>
      <c r="B89" s="4">
        <v>67.016999999999996</v>
      </c>
      <c r="C89" s="4">
        <v>69.076000000000008</v>
      </c>
      <c r="D89" s="4">
        <v>71.439000000000007</v>
      </c>
      <c r="E89" s="4">
        <v>73.491</v>
      </c>
      <c r="F89" s="4">
        <v>75.823999999999998</v>
      </c>
      <c r="G89" s="4">
        <v>78.332999999999998</v>
      </c>
      <c r="H89" s="4">
        <v>81.085000000000008</v>
      </c>
      <c r="I89" s="4">
        <v>83.971000000000004</v>
      </c>
      <c r="J89" s="4">
        <v>86.998000000000005</v>
      </c>
      <c r="K89" s="4">
        <v>90.152000000000001</v>
      </c>
      <c r="L89" s="4">
        <v>93.464000000000013</v>
      </c>
      <c r="M89" s="4">
        <v>96.921999999999997</v>
      </c>
      <c r="N89" s="4">
        <v>100.60899999999999</v>
      </c>
      <c r="O89" s="11">
        <f t="shared" si="2"/>
        <v>3.6400082733764556E-2</v>
      </c>
      <c r="P89"/>
      <c r="Q89" s="11"/>
    </row>
    <row r="90" spans="1:17">
      <c r="A90" s="3" t="s">
        <v>37</v>
      </c>
      <c r="B90" s="4">
        <v>55.801000000000002</v>
      </c>
      <c r="C90" s="4">
        <v>57.777000000000001</v>
      </c>
      <c r="D90" s="4">
        <v>60.039000000000001</v>
      </c>
      <c r="E90" s="4">
        <v>62.033999999999999</v>
      </c>
      <c r="F90" s="4">
        <v>64.331999999999994</v>
      </c>
      <c r="G90" s="4">
        <v>66.812999999999988</v>
      </c>
      <c r="H90" s="4">
        <v>69.546999999999997</v>
      </c>
      <c r="I90" s="4">
        <v>72.403999999999996</v>
      </c>
      <c r="J90" s="4">
        <v>75.438000000000002</v>
      </c>
      <c r="K90" s="4">
        <v>78.593000000000004</v>
      </c>
      <c r="L90" s="4">
        <v>81.931000000000012</v>
      </c>
      <c r="M90" s="4">
        <v>85.394999999999996</v>
      </c>
      <c r="N90" s="4">
        <v>89.055000000000007</v>
      </c>
      <c r="O90" s="11">
        <f t="shared" si="2"/>
        <v>4.1905164555100703E-2</v>
      </c>
      <c r="P90"/>
      <c r="Q90" s="11"/>
    </row>
    <row r="91" spans="1:17">
      <c r="A91" s="3" t="s">
        <v>38</v>
      </c>
      <c r="B91" s="4">
        <v>26.380000000000003</v>
      </c>
      <c r="C91" s="4">
        <v>27.073</v>
      </c>
      <c r="D91" s="4">
        <v>27.869000000000003</v>
      </c>
      <c r="E91" s="4">
        <v>28.562999999999999</v>
      </c>
      <c r="F91" s="4">
        <v>29.346</v>
      </c>
      <c r="G91" s="4">
        <v>30.183</v>
      </c>
      <c r="H91" s="4">
        <v>31.122999999999998</v>
      </c>
      <c r="I91" s="4">
        <v>32.106000000000002</v>
      </c>
      <c r="J91" s="4">
        <v>33.140999999999998</v>
      </c>
      <c r="K91" s="4">
        <v>34.205999999999996</v>
      </c>
      <c r="L91" s="4">
        <v>35.334000000000003</v>
      </c>
      <c r="M91" s="4">
        <v>36.518999999999991</v>
      </c>
      <c r="N91" s="4">
        <v>37.777999999999999</v>
      </c>
      <c r="O91" s="11">
        <f t="shared" si="2"/>
        <v>3.2583598959104149E-2</v>
      </c>
      <c r="P91"/>
      <c r="Q91" s="11"/>
    </row>
    <row r="92" spans="1:17">
      <c r="A92" s="3" t="s">
        <v>39</v>
      </c>
      <c r="B92" s="4">
        <v>95.895999999999987</v>
      </c>
      <c r="C92" s="4">
        <v>98.403999999999996</v>
      </c>
      <c r="D92" s="4">
        <v>101.22199999999999</v>
      </c>
      <c r="E92" s="4">
        <v>103.65899999999999</v>
      </c>
      <c r="F92" s="4">
        <v>106.422</v>
      </c>
      <c r="G92" s="4">
        <v>109.30600000000001</v>
      </c>
      <c r="H92" s="4">
        <v>112.45899999999999</v>
      </c>
      <c r="I92" s="4">
        <v>115.663</v>
      </c>
      <c r="J92" s="4">
        <v>119.02499999999999</v>
      </c>
      <c r="K92" s="4">
        <v>122.49900000000001</v>
      </c>
      <c r="L92" s="4">
        <v>126.139</v>
      </c>
      <c r="M92" s="4">
        <v>129.83000000000001</v>
      </c>
      <c r="N92" s="4">
        <v>133.63299999999998</v>
      </c>
      <c r="O92" s="11">
        <f t="shared" si="2"/>
        <v>2.912256857356681E-2</v>
      </c>
      <c r="P92"/>
      <c r="Q92" s="11"/>
    </row>
    <row r="93" spans="1:17">
      <c r="A93" s="2" t="s">
        <v>40</v>
      </c>
      <c r="B93" s="4">
        <v>971.80400000000009</v>
      </c>
      <c r="C93" s="4">
        <v>1014.7180000000001</v>
      </c>
      <c r="D93" s="4">
        <v>1063.373</v>
      </c>
      <c r="E93" s="4">
        <v>1106.913</v>
      </c>
      <c r="F93" s="4">
        <v>1157.134</v>
      </c>
      <c r="G93" s="4">
        <v>1212.2340000000002</v>
      </c>
      <c r="H93" s="4">
        <v>1273.7020000000002</v>
      </c>
      <c r="I93" s="4">
        <v>1338.4960000000003</v>
      </c>
      <c r="J93" s="4">
        <v>1407.6999999999998</v>
      </c>
      <c r="K93" s="4">
        <v>1481.1270000000002</v>
      </c>
      <c r="L93" s="4">
        <v>1559.9210000000003</v>
      </c>
      <c r="M93" s="4">
        <v>1643.8150000000001</v>
      </c>
      <c r="N93" s="4">
        <v>1733.9080000000001</v>
      </c>
      <c r="O93" s="11">
        <f t="shared" si="2"/>
        <v>5.2460137482955499E-2</v>
      </c>
      <c r="P93"/>
      <c r="Q93" s="11"/>
    </row>
    <row r="94" spans="1:17">
      <c r="A94" s="3" t="s">
        <v>41</v>
      </c>
      <c r="B94" s="4">
        <v>821.13000000000011</v>
      </c>
      <c r="C94" s="4">
        <v>857.98700000000008</v>
      </c>
      <c r="D94" s="4">
        <v>899.93000000000006</v>
      </c>
      <c r="E94" s="4">
        <v>937.35500000000002</v>
      </c>
      <c r="F94" s="4">
        <v>980.75900000000001</v>
      </c>
      <c r="G94" s="4">
        <v>1028.8810000000001</v>
      </c>
      <c r="H94" s="4">
        <v>1082.6880000000001</v>
      </c>
      <c r="I94" s="4">
        <v>1139.3560000000002</v>
      </c>
      <c r="J94" s="4">
        <v>1199.9749999999999</v>
      </c>
      <c r="K94" s="4">
        <v>1264.538</v>
      </c>
      <c r="L94" s="4">
        <v>1333.91</v>
      </c>
      <c r="M94" s="4">
        <v>1407.98</v>
      </c>
      <c r="N94" s="4">
        <v>1487.71</v>
      </c>
      <c r="O94" s="11">
        <f t="shared" si="2"/>
        <v>5.4093218407570989E-2</v>
      </c>
      <c r="P94"/>
      <c r="Q94" s="11"/>
    </row>
    <row r="95" spans="1:17">
      <c r="A95" s="3" t="s">
        <v>42</v>
      </c>
      <c r="B95" s="4">
        <v>115.788</v>
      </c>
      <c r="C95" s="4">
        <v>120.679</v>
      </c>
      <c r="D95" s="4">
        <v>126.063</v>
      </c>
      <c r="E95" s="4">
        <v>130.982</v>
      </c>
      <c r="F95" s="4">
        <v>136.47300000000001</v>
      </c>
      <c r="G95" s="4">
        <v>142.09799999999998</v>
      </c>
      <c r="H95" s="4">
        <v>148.286</v>
      </c>
      <c r="I95" s="4">
        <v>154.84399999999999</v>
      </c>
      <c r="J95" s="4">
        <v>161.797</v>
      </c>
      <c r="K95" s="4">
        <v>168.97800000000001</v>
      </c>
      <c r="L95" s="4">
        <v>176.62</v>
      </c>
      <c r="M95" s="4">
        <v>184.59400000000002</v>
      </c>
      <c r="N95" s="4">
        <v>193</v>
      </c>
      <c r="O95" s="11">
        <f t="shared" si="2"/>
        <v>4.4709684191442223E-2</v>
      </c>
      <c r="P95"/>
      <c r="Q95" s="11"/>
    </row>
    <row r="96" spans="1:17">
      <c r="A96" s="3" t="s">
        <v>43</v>
      </c>
      <c r="B96" s="4">
        <v>34.885999999999996</v>
      </c>
      <c r="C96" s="4">
        <v>36.052</v>
      </c>
      <c r="D96" s="4">
        <v>37.379999999999995</v>
      </c>
      <c r="E96" s="4">
        <v>38.576000000000001</v>
      </c>
      <c r="F96" s="4">
        <v>39.902000000000001</v>
      </c>
      <c r="G96" s="4">
        <v>41.255000000000003</v>
      </c>
      <c r="H96" s="4">
        <v>42.728000000000002</v>
      </c>
      <c r="I96" s="4">
        <v>44.295999999999999</v>
      </c>
      <c r="J96" s="4">
        <v>45.927999999999997</v>
      </c>
      <c r="K96" s="4">
        <v>47.611000000000004</v>
      </c>
      <c r="L96" s="4">
        <v>49.390999999999998</v>
      </c>
      <c r="M96" s="4">
        <v>51.241</v>
      </c>
      <c r="N96" s="4">
        <v>53.198</v>
      </c>
      <c r="O96" s="11">
        <f t="shared" si="2"/>
        <v>3.6988886288774177E-2</v>
      </c>
      <c r="P96"/>
      <c r="Q96" s="11"/>
    </row>
    <row r="97" spans="1:17">
      <c r="A97" s="2" t="s">
        <v>44</v>
      </c>
      <c r="B97" s="4">
        <v>971.8040000000002</v>
      </c>
      <c r="C97" s="4">
        <v>1014.718</v>
      </c>
      <c r="D97" s="4">
        <v>1063.373</v>
      </c>
      <c r="E97" s="4">
        <v>1106.9129999999998</v>
      </c>
      <c r="F97" s="4">
        <v>1157.134</v>
      </c>
      <c r="G97" s="4">
        <v>1212.2340000000002</v>
      </c>
      <c r="H97" s="4">
        <v>1273.702</v>
      </c>
      <c r="I97" s="4">
        <v>1338.4960000000001</v>
      </c>
      <c r="J97" s="4">
        <v>1407.6999999999998</v>
      </c>
      <c r="K97" s="4">
        <v>1481.127</v>
      </c>
      <c r="L97" s="4">
        <v>1559.9210000000003</v>
      </c>
      <c r="M97" s="4">
        <v>1643.8150000000003</v>
      </c>
      <c r="N97" s="4">
        <v>1733.9080000000001</v>
      </c>
      <c r="O97" s="11">
        <f t="shared" si="2"/>
        <v>5.2460137482955499E-2</v>
      </c>
      <c r="P97"/>
      <c r="Q97" s="11"/>
    </row>
    <row r="98" spans="1:17">
      <c r="A98" s="3" t="s">
        <v>45</v>
      </c>
      <c r="B98" s="4">
        <v>36.084000000000003</v>
      </c>
      <c r="C98" s="4">
        <v>37.213999999999999</v>
      </c>
      <c r="D98" s="4">
        <v>38.526000000000003</v>
      </c>
      <c r="E98" s="4">
        <v>39.643999999999998</v>
      </c>
      <c r="F98" s="4">
        <v>40.936</v>
      </c>
      <c r="G98" s="4">
        <v>42.3</v>
      </c>
      <c r="H98" s="4">
        <v>43.763000000000005</v>
      </c>
      <c r="I98" s="4">
        <v>45.300999999999995</v>
      </c>
      <c r="J98" s="4">
        <v>46.89</v>
      </c>
      <c r="K98" s="4">
        <v>48.533999999999999</v>
      </c>
      <c r="L98" s="4">
        <v>50.271000000000001</v>
      </c>
      <c r="M98" s="4">
        <v>52.103999999999999</v>
      </c>
      <c r="N98" s="4">
        <v>54.058999999999997</v>
      </c>
      <c r="O98" s="11">
        <f t="shared" si="2"/>
        <v>3.5662459569387413E-2</v>
      </c>
      <c r="P98"/>
      <c r="Q98" s="11"/>
    </row>
    <row r="99" spans="1:17">
      <c r="A99" s="3" t="s">
        <v>46</v>
      </c>
      <c r="B99" s="4">
        <v>148.77699999999999</v>
      </c>
      <c r="C99" s="4">
        <v>155.56800000000001</v>
      </c>
      <c r="D99" s="4">
        <v>163.27800000000002</v>
      </c>
      <c r="E99" s="4">
        <v>169.97799999999998</v>
      </c>
      <c r="F99" s="4">
        <v>177.80799999999999</v>
      </c>
      <c r="G99" s="4">
        <v>186.22400000000002</v>
      </c>
      <c r="H99" s="4">
        <v>195.49</v>
      </c>
      <c r="I99" s="4">
        <v>205.459</v>
      </c>
      <c r="J99" s="4">
        <v>216.09200000000001</v>
      </c>
      <c r="K99" s="4">
        <v>227.30200000000002</v>
      </c>
      <c r="L99" s="4">
        <v>239.32</v>
      </c>
      <c r="M99" s="4">
        <v>252.10100000000003</v>
      </c>
      <c r="N99" s="4">
        <v>265.80700000000002</v>
      </c>
      <c r="O99" s="11">
        <f t="shared" si="2"/>
        <v>5.2145551430957372E-2</v>
      </c>
      <c r="P99"/>
      <c r="Q99" s="11"/>
    </row>
    <row r="100" spans="1:17">
      <c r="A100" s="3" t="s">
        <v>47</v>
      </c>
      <c r="B100" s="4">
        <v>123.694</v>
      </c>
      <c r="C100" s="4">
        <v>128.90899999999999</v>
      </c>
      <c r="D100" s="4">
        <v>134.80199999999999</v>
      </c>
      <c r="E100" s="4">
        <v>139.87</v>
      </c>
      <c r="F100" s="4">
        <v>145.74699999999999</v>
      </c>
      <c r="G100" s="4">
        <v>151.96</v>
      </c>
      <c r="H100" s="4">
        <v>158.762</v>
      </c>
      <c r="I100" s="4">
        <v>165.96099999999998</v>
      </c>
      <c r="J100" s="4">
        <v>173.625</v>
      </c>
      <c r="K100" s="4">
        <v>181.67000000000002</v>
      </c>
      <c r="L100" s="4">
        <v>190.25200000000001</v>
      </c>
      <c r="M100" s="4">
        <v>199.28800000000001</v>
      </c>
      <c r="N100" s="4">
        <v>208.92099999999999</v>
      </c>
      <c r="O100" s="11">
        <f t="shared" si="2"/>
        <v>4.6526913554182578E-2</v>
      </c>
      <c r="P100"/>
      <c r="Q100" s="11"/>
    </row>
    <row r="101" spans="1:17">
      <c r="A101" s="3" t="s">
        <v>48</v>
      </c>
      <c r="B101" s="4">
        <v>299.79600000000005</v>
      </c>
      <c r="C101" s="4">
        <v>314.75300000000004</v>
      </c>
      <c r="D101" s="4">
        <v>331.55900000000008</v>
      </c>
      <c r="E101" s="4">
        <v>347.56900000000002</v>
      </c>
      <c r="F101" s="4">
        <v>365.69200000000001</v>
      </c>
      <c r="G101" s="4">
        <v>386.64300000000003</v>
      </c>
      <c r="H101" s="4">
        <v>410.84899999999999</v>
      </c>
      <c r="I101" s="4">
        <v>436.14200000000005</v>
      </c>
      <c r="J101" s="4">
        <v>463.46799999999996</v>
      </c>
      <c r="K101" s="4">
        <v>493.01599999999996</v>
      </c>
      <c r="L101" s="4">
        <v>524.971</v>
      </c>
      <c r="M101" s="4">
        <v>559.44900000000018</v>
      </c>
      <c r="N101" s="4">
        <v>596.74700000000007</v>
      </c>
      <c r="O101" s="11">
        <f t="shared" si="2"/>
        <v>6.396104537440965E-2</v>
      </c>
      <c r="P101"/>
      <c r="Q101" s="11"/>
    </row>
    <row r="102" spans="1:17">
      <c r="A102" s="3" t="s">
        <v>49</v>
      </c>
      <c r="B102" s="4">
        <v>56.39</v>
      </c>
      <c r="C102" s="4">
        <v>58.488</v>
      </c>
      <c r="D102" s="4">
        <v>60.847000000000001</v>
      </c>
      <c r="E102" s="4">
        <v>62.870999999999995</v>
      </c>
      <c r="F102" s="4">
        <v>65.212999999999994</v>
      </c>
      <c r="G102" s="4">
        <v>67.706999999999994</v>
      </c>
      <c r="H102" s="4">
        <v>70.411999999999992</v>
      </c>
      <c r="I102" s="4">
        <v>73.248000000000005</v>
      </c>
      <c r="J102" s="4">
        <v>76.23</v>
      </c>
      <c r="K102" s="4">
        <v>79.346999999999994</v>
      </c>
      <c r="L102" s="4">
        <v>82.668999999999997</v>
      </c>
      <c r="M102" s="4">
        <v>86.192000000000007</v>
      </c>
      <c r="N102" s="4">
        <v>89.944999999999993</v>
      </c>
      <c r="O102" s="11">
        <f t="shared" si="2"/>
        <v>4.1407002437863147E-2</v>
      </c>
      <c r="P102"/>
      <c r="Q102" s="11"/>
    </row>
    <row r="103" spans="1:17">
      <c r="A103" s="3" t="s">
        <v>50</v>
      </c>
      <c r="B103" s="4">
        <v>188.512</v>
      </c>
      <c r="C103" s="4">
        <v>197.99099999999999</v>
      </c>
      <c r="D103" s="4">
        <v>208.82599999999999</v>
      </c>
      <c r="E103" s="4">
        <v>218.30499999999998</v>
      </c>
      <c r="F103" s="4">
        <v>229.44499999999999</v>
      </c>
      <c r="G103" s="4">
        <v>241.34400000000002</v>
      </c>
      <c r="H103" s="4">
        <v>254.34800000000001</v>
      </c>
      <c r="I103" s="4">
        <v>268.11599999999999</v>
      </c>
      <c r="J103" s="4">
        <v>282.73699999999997</v>
      </c>
      <c r="K103" s="4">
        <v>298.05</v>
      </c>
      <c r="L103" s="4">
        <v>314.45299999999997</v>
      </c>
      <c r="M103" s="4">
        <v>331.786</v>
      </c>
      <c r="N103" s="4">
        <v>350.36400000000003</v>
      </c>
      <c r="O103" s="11">
        <f t="shared" si="2"/>
        <v>5.4693181887173176E-2</v>
      </c>
      <c r="P103"/>
      <c r="Q103" s="11"/>
    </row>
    <row r="104" spans="1:17">
      <c r="A104" s="3" t="s">
        <v>51</v>
      </c>
      <c r="B104" s="4">
        <v>66.600000000000009</v>
      </c>
      <c r="C104" s="4">
        <v>68.491</v>
      </c>
      <c r="D104" s="4">
        <v>70.697000000000003</v>
      </c>
      <c r="E104" s="4">
        <v>72.567999999999998</v>
      </c>
      <c r="F104" s="4">
        <v>74.738</v>
      </c>
      <c r="G104" s="4">
        <v>77.007999999999996</v>
      </c>
      <c r="H104" s="4">
        <v>79.438999999999993</v>
      </c>
      <c r="I104" s="4">
        <v>81.986000000000018</v>
      </c>
      <c r="J104" s="4">
        <v>84.676999999999992</v>
      </c>
      <c r="K104" s="4">
        <v>87.477000000000004</v>
      </c>
      <c r="L104" s="4">
        <v>90.421000000000006</v>
      </c>
      <c r="M104" s="4">
        <v>93.454000000000008</v>
      </c>
      <c r="N104" s="4">
        <v>96.643000000000015</v>
      </c>
      <c r="O104" s="11">
        <f t="shared" si="2"/>
        <v>3.2976998773837141E-2</v>
      </c>
      <c r="P104"/>
      <c r="Q104" s="11"/>
    </row>
    <row r="105" spans="1:17">
      <c r="A105" s="3" t="s">
        <v>52</v>
      </c>
      <c r="B105" s="4">
        <v>51.950999999999993</v>
      </c>
      <c r="C105" s="4">
        <v>53.304000000000002</v>
      </c>
      <c r="D105" s="4">
        <v>54.837999999999994</v>
      </c>
      <c r="E105" s="4">
        <v>56.108000000000004</v>
      </c>
      <c r="F105" s="4">
        <v>57.555</v>
      </c>
      <c r="G105" s="4">
        <v>59.048000000000002</v>
      </c>
      <c r="H105" s="4">
        <v>60.638999999999996</v>
      </c>
      <c r="I105" s="4">
        <v>62.283000000000001</v>
      </c>
      <c r="J105" s="4">
        <v>63.981000000000002</v>
      </c>
      <c r="K105" s="4">
        <v>65.730999999999995</v>
      </c>
      <c r="L105" s="4">
        <v>67.563999999999993</v>
      </c>
      <c r="M105" s="4">
        <v>69.441000000000003</v>
      </c>
      <c r="N105" s="4">
        <v>71.421999999999997</v>
      </c>
      <c r="O105" s="11">
        <f t="shared" si="2"/>
        <v>2.7552051671987206E-2</v>
      </c>
      <c r="P105"/>
      <c r="Q105" s="11"/>
    </row>
    <row r="106" spans="1:17">
      <c r="A106" s="2" t="s">
        <v>53</v>
      </c>
      <c r="B106" s="4">
        <v>971.80400000000009</v>
      </c>
      <c r="C106" s="4">
        <v>1014.7180000000001</v>
      </c>
      <c r="D106" s="4">
        <v>1063.373</v>
      </c>
      <c r="E106" s="4">
        <v>1106.913</v>
      </c>
      <c r="F106" s="4">
        <v>1157.134</v>
      </c>
      <c r="G106" s="4">
        <v>1212.2339999999999</v>
      </c>
      <c r="H106" s="4">
        <v>1273.702</v>
      </c>
      <c r="I106" s="4">
        <v>1338.4960000000001</v>
      </c>
      <c r="J106" s="4">
        <v>1407.7000000000003</v>
      </c>
      <c r="K106" s="4">
        <v>1481.127</v>
      </c>
      <c r="L106" s="4">
        <v>1559.9210000000005</v>
      </c>
      <c r="M106" s="4">
        <v>1643.8150000000001</v>
      </c>
      <c r="N106" s="4">
        <v>1733.9079999999999</v>
      </c>
      <c r="O106" s="11">
        <f t="shared" si="2"/>
        <v>5.2460137482955527E-2</v>
      </c>
      <c r="P106"/>
      <c r="Q106" s="11"/>
    </row>
    <row r="107" spans="1:17">
      <c r="A107" s="3" t="s">
        <v>54</v>
      </c>
      <c r="B107" s="4">
        <v>113.54799999999997</v>
      </c>
      <c r="C107" s="4">
        <v>117.83099999999999</v>
      </c>
      <c r="D107" s="4">
        <v>122.651</v>
      </c>
      <c r="E107" s="4">
        <v>127.05</v>
      </c>
      <c r="F107" s="4">
        <v>131.78399999999999</v>
      </c>
      <c r="G107" s="4">
        <v>136.78399999999999</v>
      </c>
      <c r="H107" s="4">
        <v>142.23500000000001</v>
      </c>
      <c r="I107" s="4">
        <v>148.08099999999999</v>
      </c>
      <c r="J107" s="4">
        <v>154.215</v>
      </c>
      <c r="K107" s="4">
        <v>160.589</v>
      </c>
      <c r="L107" s="4">
        <v>167.352</v>
      </c>
      <c r="M107" s="4">
        <v>174.51600000000002</v>
      </c>
      <c r="N107" s="4">
        <v>182.17400000000001</v>
      </c>
      <c r="O107" s="11">
        <f t="shared" si="2"/>
        <v>4.1786505909069398E-2</v>
      </c>
      <c r="P107"/>
      <c r="Q107" s="11"/>
    </row>
    <row r="108" spans="1:17">
      <c r="A108" s="3" t="s">
        <v>55</v>
      </c>
      <c r="B108" s="4">
        <v>529.55899999999997</v>
      </c>
      <c r="C108" s="4">
        <v>554.87200000000007</v>
      </c>
      <c r="D108" s="4">
        <v>583.65800000000002</v>
      </c>
      <c r="E108" s="4">
        <v>608.95299999999997</v>
      </c>
      <c r="F108" s="4">
        <v>639.42399999999998</v>
      </c>
      <c r="G108" s="4">
        <v>673.62200000000007</v>
      </c>
      <c r="H108" s="4">
        <v>712.38300000000004</v>
      </c>
      <c r="I108" s="4">
        <v>752.8900000000001</v>
      </c>
      <c r="J108" s="4">
        <v>796.471</v>
      </c>
      <c r="K108" s="4">
        <v>843.10199999999986</v>
      </c>
      <c r="L108" s="4">
        <v>893.3760000000002</v>
      </c>
      <c r="M108" s="4">
        <v>947.14599999999996</v>
      </c>
      <c r="N108" s="4">
        <v>1005.1029999999998</v>
      </c>
      <c r="O108" s="11">
        <f t="shared" si="2"/>
        <v>5.883370675112317E-2</v>
      </c>
      <c r="P108"/>
      <c r="Q108" s="11"/>
    </row>
    <row r="109" spans="1:17">
      <c r="A109" s="3" t="s">
        <v>56</v>
      </c>
      <c r="B109" s="4">
        <v>233.29599999999999</v>
      </c>
      <c r="C109" s="4">
        <v>243.63099999999997</v>
      </c>
      <c r="D109" s="4">
        <v>255.32799999999997</v>
      </c>
      <c r="E109" s="4">
        <v>266.11</v>
      </c>
      <c r="F109" s="4">
        <v>277.82600000000002</v>
      </c>
      <c r="G109" s="4">
        <v>290.20699999999999</v>
      </c>
      <c r="H109" s="4">
        <v>303.67600000000004</v>
      </c>
      <c r="I109" s="4">
        <v>318.13</v>
      </c>
      <c r="J109" s="4">
        <v>333.41300000000001</v>
      </c>
      <c r="K109" s="4">
        <v>349.47899999999998</v>
      </c>
      <c r="L109" s="4">
        <v>366.62</v>
      </c>
      <c r="M109" s="4">
        <v>384.71899999999999</v>
      </c>
      <c r="N109" s="4">
        <v>404.02599999999995</v>
      </c>
      <c r="O109" s="11">
        <f t="shared" si="2"/>
        <v>4.8404257054701957E-2</v>
      </c>
      <c r="P109"/>
      <c r="Q109" s="11"/>
    </row>
    <row r="110" spans="1:17">
      <c r="A110" s="3" t="s">
        <v>57</v>
      </c>
      <c r="B110" s="4">
        <v>95.40100000000001</v>
      </c>
      <c r="C110" s="4">
        <v>98.384</v>
      </c>
      <c r="D110" s="4">
        <v>101.73599999999999</v>
      </c>
      <c r="E110" s="4">
        <v>104.8</v>
      </c>
      <c r="F110" s="4">
        <v>108.10000000000001</v>
      </c>
      <c r="G110" s="4">
        <v>111.62099999999998</v>
      </c>
      <c r="H110" s="4">
        <v>115.40799999999999</v>
      </c>
      <c r="I110" s="4">
        <v>119.395</v>
      </c>
      <c r="J110" s="4">
        <v>123.601</v>
      </c>
      <c r="K110" s="4">
        <v>127.95700000000001</v>
      </c>
      <c r="L110" s="4">
        <v>132.57300000000001</v>
      </c>
      <c r="M110" s="4">
        <v>137.434</v>
      </c>
      <c r="N110" s="4">
        <v>142.60499999999999</v>
      </c>
      <c r="O110" s="11">
        <f t="shared" si="2"/>
        <v>3.5615176670063697E-2</v>
      </c>
      <c r="P110"/>
      <c r="Q110" s="11"/>
    </row>
    <row r="111" spans="1:17">
      <c r="A111" s="2" t="s">
        <v>58</v>
      </c>
      <c r="B111" s="4">
        <v>971.80399999999986</v>
      </c>
      <c r="C111" s="4">
        <v>1014.718</v>
      </c>
      <c r="D111" s="4">
        <v>1063.3700000000001</v>
      </c>
      <c r="E111" s="4">
        <v>1106.9130000000002</v>
      </c>
      <c r="F111" s="4">
        <v>1157.134</v>
      </c>
      <c r="G111" s="4">
        <v>1212.2339999999997</v>
      </c>
      <c r="H111" s="4">
        <v>1273.7020000000002</v>
      </c>
      <c r="I111" s="4">
        <v>1338.4979999999998</v>
      </c>
      <c r="J111" s="4">
        <v>1407.702</v>
      </c>
      <c r="K111" s="4">
        <v>1481.1279999999999</v>
      </c>
      <c r="L111" s="4">
        <v>1559.9209999999998</v>
      </c>
      <c r="M111" s="4">
        <v>1643.8150000000001</v>
      </c>
      <c r="N111" s="4">
        <v>1733.9080000000001</v>
      </c>
      <c r="O111" s="11">
        <f t="shared" si="2"/>
        <v>5.2460137482955541E-2</v>
      </c>
      <c r="P111"/>
      <c r="Q111" s="11"/>
    </row>
    <row r="112" spans="1:17">
      <c r="A112" s="3" t="s">
        <v>59</v>
      </c>
      <c r="B112" s="4">
        <v>473.98599999999999</v>
      </c>
      <c r="C112" s="4">
        <v>496.6330000000001</v>
      </c>
      <c r="D112" s="4">
        <v>522.13499999999999</v>
      </c>
      <c r="E112" s="4">
        <v>544.78200000000004</v>
      </c>
      <c r="F112" s="4">
        <v>571.73300000000006</v>
      </c>
      <c r="G112" s="4">
        <v>602.18599999999992</v>
      </c>
      <c r="H112" s="4">
        <v>636.89100000000008</v>
      </c>
      <c r="I112" s="4">
        <v>673.45499999999993</v>
      </c>
      <c r="J112" s="4">
        <v>712.84199999999998</v>
      </c>
      <c r="K112" s="4">
        <v>754.89499999999998</v>
      </c>
      <c r="L112" s="4">
        <v>800.43100000000004</v>
      </c>
      <c r="M112" s="4">
        <v>849.37</v>
      </c>
      <c r="N112" s="4">
        <v>902.32400000000007</v>
      </c>
      <c r="O112" s="11">
        <f t="shared" si="2"/>
        <v>5.9473906133345349E-2</v>
      </c>
      <c r="P112"/>
      <c r="Q112" s="11"/>
    </row>
    <row r="113" spans="1:17">
      <c r="A113" s="3" t="s">
        <v>60</v>
      </c>
      <c r="B113" s="4">
        <v>84.814999999999998</v>
      </c>
      <c r="C113" s="4">
        <v>88.028999999999996</v>
      </c>
      <c r="D113" s="4">
        <v>91.754999999999995</v>
      </c>
      <c r="E113" s="4">
        <v>95.108999999999995</v>
      </c>
      <c r="F113" s="4">
        <v>98.835000000000008</v>
      </c>
      <c r="G113" s="4">
        <v>102.77500000000001</v>
      </c>
      <c r="H113" s="4">
        <v>107.04000000000002</v>
      </c>
      <c r="I113" s="4">
        <v>111.53799999999998</v>
      </c>
      <c r="J113" s="4">
        <v>116.27200000000002</v>
      </c>
      <c r="K113" s="4">
        <v>121.258</v>
      </c>
      <c r="L113" s="4">
        <v>126.51100000000001</v>
      </c>
      <c r="M113" s="4">
        <v>132.01900000000001</v>
      </c>
      <c r="N113" s="4">
        <v>137.87900000000002</v>
      </c>
      <c r="O113" s="11">
        <f t="shared" si="2"/>
        <v>4.2869800606825395E-2</v>
      </c>
      <c r="P113"/>
      <c r="Q113" s="11"/>
    </row>
    <row r="114" spans="1:17">
      <c r="A114" s="3" t="s">
        <v>61</v>
      </c>
      <c r="B114" s="4">
        <v>323.64600000000002</v>
      </c>
      <c r="C114" s="4">
        <v>337.80599999999993</v>
      </c>
      <c r="D114" s="4">
        <v>354.00500000000005</v>
      </c>
      <c r="E114" s="4">
        <v>368.678</v>
      </c>
      <c r="F114" s="4">
        <v>385.05799999999994</v>
      </c>
      <c r="G114" s="4">
        <v>402.43299999999999</v>
      </c>
      <c r="H114" s="4">
        <v>421.346</v>
      </c>
      <c r="I114" s="4">
        <v>441.29099999999994</v>
      </c>
      <c r="J114" s="4">
        <v>462.37900000000008</v>
      </c>
      <c r="K114" s="4">
        <v>484.60699999999997</v>
      </c>
      <c r="L114" s="4">
        <v>508.19200000000006</v>
      </c>
      <c r="M114" s="4">
        <v>533.02599999999995</v>
      </c>
      <c r="N114" s="4">
        <v>559.423</v>
      </c>
      <c r="O114" s="11">
        <f t="shared" si="2"/>
        <v>4.8178500192809406E-2</v>
      </c>
      <c r="P114"/>
      <c r="Q114" s="11"/>
    </row>
    <row r="115" spans="1:17">
      <c r="A115" s="3" t="s">
        <v>62</v>
      </c>
      <c r="B115" s="4">
        <v>70.088999999999999</v>
      </c>
      <c r="C115" s="4">
        <v>72.432000000000002</v>
      </c>
      <c r="D115" s="4">
        <v>75.037000000000006</v>
      </c>
      <c r="E115" s="4">
        <v>77.356999999999999</v>
      </c>
      <c r="F115" s="4">
        <v>79.923999999999992</v>
      </c>
      <c r="G115" s="4">
        <v>82.626999999999995</v>
      </c>
      <c r="H115" s="4">
        <v>85.534000000000006</v>
      </c>
      <c r="I115" s="4">
        <v>88.597000000000008</v>
      </c>
      <c r="J115" s="4">
        <v>91.83</v>
      </c>
      <c r="K115" s="4">
        <v>95.200999999999993</v>
      </c>
      <c r="L115" s="4">
        <v>98.782000000000011</v>
      </c>
      <c r="M115" s="4">
        <v>102.509</v>
      </c>
      <c r="N115" s="4">
        <v>106.45000000000002</v>
      </c>
      <c r="O115" s="11">
        <f t="shared" si="2"/>
        <v>3.6854146279566763E-2</v>
      </c>
      <c r="P115"/>
      <c r="Q115" s="11"/>
    </row>
    <row r="116" spans="1:17">
      <c r="A116" s="3" t="s">
        <v>63</v>
      </c>
      <c r="B116" s="4">
        <v>19.268000000000001</v>
      </c>
      <c r="C116" s="4">
        <v>19.817999999999998</v>
      </c>
      <c r="D116" s="4">
        <v>20.437999999999999</v>
      </c>
      <c r="E116" s="4">
        <v>20.986999999999998</v>
      </c>
      <c r="F116" s="4">
        <v>21.584</v>
      </c>
      <c r="G116" s="4">
        <v>22.213000000000001</v>
      </c>
      <c r="H116" s="4">
        <v>22.891000000000002</v>
      </c>
      <c r="I116" s="4">
        <v>23.617000000000001</v>
      </c>
      <c r="J116" s="4">
        <v>24.378999999999998</v>
      </c>
      <c r="K116" s="4">
        <v>25.166999999999998</v>
      </c>
      <c r="L116" s="4">
        <v>26.004999999999995</v>
      </c>
      <c r="M116" s="4">
        <v>26.890999999999998</v>
      </c>
      <c r="N116" s="4">
        <v>27.832000000000001</v>
      </c>
      <c r="O116" s="11">
        <f t="shared" si="2"/>
        <v>3.2740071441658851E-2</v>
      </c>
      <c r="P116"/>
      <c r="Q116" s="11"/>
    </row>
    <row r="117" spans="1:17">
      <c r="A117" s="2" t="s">
        <v>64</v>
      </c>
      <c r="B117" s="4">
        <v>971.8</v>
      </c>
      <c r="C117" s="4">
        <v>1014.7169999999999</v>
      </c>
      <c r="D117" s="4">
        <v>1063.3699999999999</v>
      </c>
      <c r="E117" s="4">
        <v>1106.914</v>
      </c>
      <c r="F117" s="4">
        <v>1157.1359999999997</v>
      </c>
      <c r="G117" s="4">
        <v>1212.231</v>
      </c>
      <c r="H117" s="4">
        <v>1273.704</v>
      </c>
      <c r="I117" s="4">
        <v>1338.4959999999996</v>
      </c>
      <c r="J117" s="4">
        <v>1407.6999999999998</v>
      </c>
      <c r="K117" s="4">
        <v>1481.1279999999997</v>
      </c>
      <c r="L117" s="4">
        <v>1559.923</v>
      </c>
      <c r="M117" s="4">
        <v>1643.819</v>
      </c>
      <c r="N117" s="4">
        <v>1733.9090000000001</v>
      </c>
      <c r="O117" s="11">
        <f t="shared" si="2"/>
        <v>5.2460596281174103E-2</v>
      </c>
      <c r="P117"/>
      <c r="Q117" s="11"/>
    </row>
    <row r="118" spans="1:17">
      <c r="A118" s="3" t="s">
        <v>65</v>
      </c>
      <c r="B118" s="4">
        <v>290.08199999999999</v>
      </c>
      <c r="C118" s="4">
        <v>304.72199999999998</v>
      </c>
      <c r="D118" s="4">
        <v>321.74</v>
      </c>
      <c r="E118" s="4">
        <v>336.58699999999999</v>
      </c>
      <c r="F118" s="4">
        <v>354.82</v>
      </c>
      <c r="G118" s="4">
        <v>375.73599999999999</v>
      </c>
      <c r="H118" s="4">
        <v>399.92099999999999</v>
      </c>
      <c r="I118" s="4">
        <v>425.09599999999995</v>
      </c>
      <c r="J118" s="4">
        <v>452.24</v>
      </c>
      <c r="K118" s="4">
        <v>481.25</v>
      </c>
      <c r="L118" s="4">
        <v>512.65599999999995</v>
      </c>
      <c r="M118" s="4">
        <v>546.36199999999997</v>
      </c>
      <c r="N118" s="4">
        <v>582.77</v>
      </c>
      <c r="O118" s="11">
        <f t="shared" si="2"/>
        <v>6.4708265582488947E-2</v>
      </c>
      <c r="P118"/>
      <c r="Q118" s="11"/>
    </row>
    <row r="119" spans="1:17">
      <c r="A119" s="3" t="s">
        <v>66</v>
      </c>
      <c r="B119" s="4">
        <v>169.74700000000001</v>
      </c>
      <c r="C119" s="4">
        <v>177.88800000000001</v>
      </c>
      <c r="D119" s="4">
        <v>187.06300000000002</v>
      </c>
      <c r="E119" s="4">
        <v>195.49699999999999</v>
      </c>
      <c r="F119" s="4">
        <v>204.96199999999999</v>
      </c>
      <c r="G119" s="4">
        <v>215.21900000000002</v>
      </c>
      <c r="H119" s="4">
        <v>226.488</v>
      </c>
      <c r="I119" s="4">
        <v>238.614</v>
      </c>
      <c r="J119" s="4">
        <v>251.53900000000002</v>
      </c>
      <c r="K119" s="4">
        <v>265.31600000000003</v>
      </c>
      <c r="L119" s="4">
        <v>280.14499999999998</v>
      </c>
      <c r="M119" s="4">
        <v>296.04899999999998</v>
      </c>
      <c r="N119" s="4">
        <v>313.21799999999996</v>
      </c>
      <c r="O119" s="11">
        <f t="shared" si="2"/>
        <v>5.5069021998024111E-2</v>
      </c>
      <c r="P119"/>
      <c r="Q119" s="11"/>
    </row>
    <row r="120" spans="1:17">
      <c r="A120" s="3" t="s">
        <v>67</v>
      </c>
      <c r="B120" s="4">
        <v>148.86200000000002</v>
      </c>
      <c r="C120" s="4">
        <v>156.14800000000002</v>
      </c>
      <c r="D120" s="4">
        <v>164.22700000000003</v>
      </c>
      <c r="E120" s="4">
        <v>171.57900000000001</v>
      </c>
      <c r="F120" s="4">
        <v>179.78</v>
      </c>
      <c r="G120" s="4">
        <v>188.494</v>
      </c>
      <c r="H120" s="4">
        <v>198.01900000000001</v>
      </c>
      <c r="I120" s="4">
        <v>208.006</v>
      </c>
      <c r="J120" s="4">
        <v>218.642</v>
      </c>
      <c r="K120" s="4">
        <v>229.87199999999999</v>
      </c>
      <c r="L120" s="4">
        <v>241.774</v>
      </c>
      <c r="M120" s="4">
        <v>254.30899999999997</v>
      </c>
      <c r="N120" s="4">
        <v>267.63099999999997</v>
      </c>
      <c r="O120" s="11">
        <f t="shared" si="2"/>
        <v>5.1352646631020821E-2</v>
      </c>
      <c r="P120"/>
      <c r="Q120" s="11"/>
    </row>
    <row r="121" spans="1:17">
      <c r="A121" s="3" t="s">
        <v>68</v>
      </c>
      <c r="B121" s="4">
        <v>86.444999999999993</v>
      </c>
      <c r="C121" s="4">
        <v>90.10499999999999</v>
      </c>
      <c r="D121" s="4">
        <v>94.194000000000003</v>
      </c>
      <c r="E121" s="4">
        <v>97.905000000000001</v>
      </c>
      <c r="F121" s="4">
        <v>102.04900000000001</v>
      </c>
      <c r="G121" s="4">
        <v>106.494</v>
      </c>
      <c r="H121" s="4">
        <v>111.36200000000001</v>
      </c>
      <c r="I121" s="4">
        <v>116.569</v>
      </c>
      <c r="J121" s="4">
        <v>122.09699999999999</v>
      </c>
      <c r="K121" s="4">
        <v>127.937</v>
      </c>
      <c r="L121" s="4">
        <v>134.19800000000001</v>
      </c>
      <c r="M121" s="4">
        <v>140.82999999999998</v>
      </c>
      <c r="N121" s="4">
        <v>147.94299999999998</v>
      </c>
      <c r="O121" s="11">
        <f t="shared" si="2"/>
        <v>4.80828428291485E-2</v>
      </c>
      <c r="P121"/>
      <c r="Q121" s="11"/>
    </row>
    <row r="122" spans="1:17">
      <c r="A122" s="3" t="s">
        <v>69</v>
      </c>
      <c r="B122" s="4">
        <v>66.382999999999996</v>
      </c>
      <c r="C122" s="4">
        <v>68.600999999999999</v>
      </c>
      <c r="D122" s="4">
        <v>71.150000000000006</v>
      </c>
      <c r="E122" s="4">
        <v>73.462999999999994</v>
      </c>
      <c r="F122" s="4">
        <v>76.040000000000006</v>
      </c>
      <c r="G122" s="4">
        <v>78.796000000000006</v>
      </c>
      <c r="H122" s="4">
        <v>81.77</v>
      </c>
      <c r="I122" s="4">
        <v>84.929000000000002</v>
      </c>
      <c r="J122" s="4">
        <v>88.253</v>
      </c>
      <c r="K122" s="4">
        <v>91.763000000000005</v>
      </c>
      <c r="L122" s="4">
        <v>95.481000000000009</v>
      </c>
      <c r="M122" s="4">
        <v>99.399000000000015</v>
      </c>
      <c r="N122" s="4">
        <v>103.56899999999999</v>
      </c>
      <c r="O122" s="11">
        <f t="shared" si="2"/>
        <v>3.9826309400289084E-2</v>
      </c>
      <c r="P122"/>
      <c r="Q122" s="11"/>
    </row>
    <row r="123" spans="1:17">
      <c r="A123" s="3" t="s">
        <v>70</v>
      </c>
      <c r="B123" s="4">
        <v>51.738999999999997</v>
      </c>
      <c r="C123" s="4">
        <v>53.457999999999998</v>
      </c>
      <c r="D123" s="4">
        <v>55.375</v>
      </c>
      <c r="E123" s="4">
        <v>57.084000000000003</v>
      </c>
      <c r="F123" s="4">
        <v>58.963000000000001</v>
      </c>
      <c r="G123" s="4">
        <v>60.947000000000003</v>
      </c>
      <c r="H123" s="4">
        <v>63.097000000000001</v>
      </c>
      <c r="I123" s="4">
        <v>65.34899999999999</v>
      </c>
      <c r="J123" s="4">
        <v>67.734999999999999</v>
      </c>
      <c r="K123" s="4">
        <v>70.224999999999994</v>
      </c>
      <c r="L123" s="4">
        <v>72.861000000000004</v>
      </c>
      <c r="M123" s="4">
        <v>75.616</v>
      </c>
      <c r="N123" s="4">
        <v>78.557999999999993</v>
      </c>
      <c r="O123" s="11">
        <f t="shared" si="2"/>
        <v>3.6927274288359534E-2</v>
      </c>
      <c r="P123"/>
      <c r="Q123" s="11"/>
    </row>
    <row r="124" spans="1:17">
      <c r="A124" s="3" t="s">
        <v>71</v>
      </c>
      <c r="B124" s="4">
        <v>30.063000000000002</v>
      </c>
      <c r="C124" s="4">
        <v>30.959</v>
      </c>
      <c r="D124" s="4">
        <v>31.963000000000001</v>
      </c>
      <c r="E124" s="4">
        <v>32.841999999999999</v>
      </c>
      <c r="F124" s="4">
        <v>33.804000000000002</v>
      </c>
      <c r="G124" s="4">
        <v>34.811999999999998</v>
      </c>
      <c r="H124" s="4">
        <v>35.9</v>
      </c>
      <c r="I124" s="4">
        <v>37.061999999999998</v>
      </c>
      <c r="J124" s="4">
        <v>38.277000000000001</v>
      </c>
      <c r="K124" s="4">
        <v>39.552999999999997</v>
      </c>
      <c r="L124" s="4">
        <v>40.906999999999996</v>
      </c>
      <c r="M124" s="4">
        <v>42.329000000000001</v>
      </c>
      <c r="N124" s="4">
        <v>43.852000000000004</v>
      </c>
      <c r="O124" s="11">
        <f t="shared" si="2"/>
        <v>3.3529598668993535E-2</v>
      </c>
      <c r="P124"/>
      <c r="Q124" s="11"/>
    </row>
    <row r="125" spans="1:17">
      <c r="A125" s="3" t="s">
        <v>72</v>
      </c>
      <c r="B125" s="4">
        <v>67.074999999999989</v>
      </c>
      <c r="C125" s="4">
        <v>69.728000000000009</v>
      </c>
      <c r="D125" s="4">
        <v>72.694999999999993</v>
      </c>
      <c r="E125" s="4">
        <v>75.355000000000004</v>
      </c>
      <c r="F125" s="4">
        <v>78.307999999999993</v>
      </c>
      <c r="G125" s="4">
        <v>81.435999999999993</v>
      </c>
      <c r="H125" s="4">
        <v>84.835000000000008</v>
      </c>
      <c r="I125" s="4">
        <v>88.462999999999994</v>
      </c>
      <c r="J125" s="4">
        <v>92.290999999999997</v>
      </c>
      <c r="K125" s="4">
        <v>96.302000000000007</v>
      </c>
      <c r="L125" s="4">
        <v>100.584</v>
      </c>
      <c r="M125" s="4">
        <v>105.113</v>
      </c>
      <c r="N125" s="4">
        <v>109.94</v>
      </c>
      <c r="O125" s="11">
        <f t="shared" si="2"/>
        <v>4.3806266578282321E-2</v>
      </c>
      <c r="P125"/>
      <c r="Q125" s="11"/>
    </row>
    <row r="126" spans="1:17">
      <c r="A126" s="3" t="s">
        <v>73</v>
      </c>
      <c r="B126" s="4">
        <v>61.404000000000003</v>
      </c>
      <c r="C126" s="4">
        <v>63.108000000000004</v>
      </c>
      <c r="D126" s="4">
        <v>64.962999999999994</v>
      </c>
      <c r="E126" s="4">
        <v>66.60199999999999</v>
      </c>
      <c r="F126" s="4">
        <v>68.41</v>
      </c>
      <c r="G126" s="4">
        <v>70.296999999999997</v>
      </c>
      <c r="H126" s="4">
        <v>72.311999999999998</v>
      </c>
      <c r="I126" s="4">
        <v>74.408000000000001</v>
      </c>
      <c r="J126" s="4">
        <v>76.626000000000005</v>
      </c>
      <c r="K126" s="4">
        <v>78.91</v>
      </c>
      <c r="L126" s="4">
        <v>81.316999999999993</v>
      </c>
      <c r="M126" s="4">
        <v>83.812000000000012</v>
      </c>
      <c r="N126" s="4">
        <v>86.427999999999997</v>
      </c>
      <c r="O126" s="11">
        <f t="shared" si="2"/>
        <v>2.9951584963758788E-2</v>
      </c>
      <c r="P126"/>
      <c r="Q126" s="11"/>
    </row>
    <row r="127" spans="1:17">
      <c r="A127" s="2" t="s">
        <v>74</v>
      </c>
      <c r="B127" s="4">
        <v>971.80400000000009</v>
      </c>
      <c r="C127" s="4">
        <v>1014.7180000000001</v>
      </c>
      <c r="D127" s="4">
        <v>1063.373</v>
      </c>
      <c r="E127" s="4">
        <v>1106.913</v>
      </c>
      <c r="F127" s="4">
        <v>1157.1339999999998</v>
      </c>
      <c r="G127" s="4">
        <v>1212.2340000000002</v>
      </c>
      <c r="H127" s="4">
        <v>1273.702</v>
      </c>
      <c r="I127" s="4">
        <v>1338.4959999999999</v>
      </c>
      <c r="J127" s="4">
        <v>1407.7</v>
      </c>
      <c r="K127" s="4">
        <v>1481.1270000000002</v>
      </c>
      <c r="L127" s="4">
        <v>1559.921</v>
      </c>
      <c r="M127" s="4">
        <v>1643.8150000000001</v>
      </c>
      <c r="N127" s="4">
        <v>1733.9079999999999</v>
      </c>
      <c r="O127" s="11">
        <f t="shared" si="2"/>
        <v>5.2460137482955402E-2</v>
      </c>
      <c r="P127"/>
      <c r="Q127" s="11"/>
    </row>
    <row r="128" spans="1:17">
      <c r="A128" s="3" t="s">
        <v>75</v>
      </c>
      <c r="B128" s="4">
        <v>766.21100000000001</v>
      </c>
      <c r="C128" s="4">
        <v>801.37400000000002</v>
      </c>
      <c r="D128" s="4">
        <v>841.28899999999999</v>
      </c>
      <c r="E128" s="4">
        <v>876.76600000000008</v>
      </c>
      <c r="F128" s="4">
        <v>918.23299999999995</v>
      </c>
      <c r="G128" s="4">
        <v>964.17000000000007</v>
      </c>
      <c r="H128" s="4">
        <v>1015.6730000000001</v>
      </c>
      <c r="I128" s="4">
        <v>1069.9679999999998</v>
      </c>
      <c r="J128" s="4">
        <v>1128.1610000000001</v>
      </c>
      <c r="K128" s="4">
        <v>1190.19</v>
      </c>
      <c r="L128" s="4">
        <v>1256.8090000000002</v>
      </c>
      <c r="M128" s="4">
        <v>1327.8810000000001</v>
      </c>
      <c r="N128" s="4">
        <v>1404.3159999999998</v>
      </c>
      <c r="O128" s="11">
        <f t="shared" si="2"/>
        <v>5.5188806788953444E-2</v>
      </c>
      <c r="P128"/>
      <c r="Q128" s="11"/>
    </row>
    <row r="129" spans="1:17">
      <c r="A129" s="3" t="s">
        <v>76</v>
      </c>
      <c r="B129" s="4">
        <v>129.268</v>
      </c>
      <c r="C129" s="4">
        <v>134.411</v>
      </c>
      <c r="D129" s="4">
        <v>140.244</v>
      </c>
      <c r="E129" s="4">
        <v>145.66</v>
      </c>
      <c r="F129" s="4">
        <v>151.57</v>
      </c>
      <c r="G129" s="4">
        <v>157.79599999999999</v>
      </c>
      <c r="H129" s="4">
        <v>164.59399999999999</v>
      </c>
      <c r="I129" s="4">
        <v>171.84199999999998</v>
      </c>
      <c r="J129" s="4">
        <v>179.495</v>
      </c>
      <c r="K129" s="4">
        <v>187.47900000000001</v>
      </c>
      <c r="L129" s="4">
        <v>196.041</v>
      </c>
      <c r="M129" s="4">
        <v>205.102</v>
      </c>
      <c r="N129" s="4">
        <v>214.76400000000001</v>
      </c>
      <c r="O129" s="11">
        <f t="shared" si="2"/>
        <v>4.5017689521204642E-2</v>
      </c>
      <c r="P129"/>
      <c r="Q129" s="11"/>
    </row>
    <row r="130" spans="1:17">
      <c r="A130" s="3" t="s">
        <v>77</v>
      </c>
      <c r="B130" s="4">
        <v>76.325000000000003</v>
      </c>
      <c r="C130" s="4">
        <v>78.932999999999993</v>
      </c>
      <c r="D130" s="4">
        <v>81.839999999999989</v>
      </c>
      <c r="E130" s="4">
        <v>84.486999999999995</v>
      </c>
      <c r="F130" s="4">
        <v>87.330999999999989</v>
      </c>
      <c r="G130" s="4">
        <v>90.268000000000001</v>
      </c>
      <c r="H130" s="4">
        <v>93.435000000000002</v>
      </c>
      <c r="I130" s="4">
        <v>96.686000000000007</v>
      </c>
      <c r="J130" s="4">
        <v>100.044</v>
      </c>
      <c r="K130" s="4">
        <v>103.458</v>
      </c>
      <c r="L130" s="4">
        <v>107.071</v>
      </c>
      <c r="M130" s="4">
        <v>110.83199999999999</v>
      </c>
      <c r="N130" s="4">
        <v>114.82799999999999</v>
      </c>
      <c r="O130" s="11">
        <f t="shared" si="2"/>
        <v>3.4976690030070028E-2</v>
      </c>
      <c r="P130"/>
      <c r="Q130" s="11"/>
    </row>
    <row r="131" spans="1:17">
      <c r="A131" s="2" t="s">
        <v>78</v>
      </c>
      <c r="B131" s="4">
        <v>971.80399999999986</v>
      </c>
      <c r="C131" s="4">
        <v>1014.7180000000001</v>
      </c>
      <c r="D131" s="4">
        <v>1063.373</v>
      </c>
      <c r="E131" s="4">
        <v>1106.913</v>
      </c>
      <c r="F131" s="4">
        <v>1157.134</v>
      </c>
      <c r="G131" s="4">
        <v>1212.2339999999999</v>
      </c>
      <c r="H131" s="4">
        <v>1273.7020000000002</v>
      </c>
      <c r="I131" s="4">
        <v>1338.4960000000001</v>
      </c>
      <c r="J131" s="4">
        <v>1407.7</v>
      </c>
      <c r="K131" s="4">
        <v>1481.127</v>
      </c>
      <c r="L131" s="4">
        <v>1559.921</v>
      </c>
      <c r="M131" s="4">
        <v>1643.8149999999998</v>
      </c>
      <c r="N131" s="4">
        <v>1733.9079999999999</v>
      </c>
      <c r="O131" s="11">
        <f t="shared" si="2"/>
        <v>5.2460137482955527E-2</v>
      </c>
      <c r="P131"/>
      <c r="Q131" s="11"/>
    </row>
    <row r="132" spans="1:17">
      <c r="A132" s="3" t="s">
        <v>79</v>
      </c>
      <c r="B132" s="4">
        <v>236.089</v>
      </c>
      <c r="C132" s="4">
        <v>244.11500000000001</v>
      </c>
      <c r="D132" s="4">
        <v>253.51600000000002</v>
      </c>
      <c r="E132" s="4">
        <v>261.79599999999999</v>
      </c>
      <c r="F132" s="4">
        <v>271.21300000000002</v>
      </c>
      <c r="G132" s="4">
        <v>280.96800000000002</v>
      </c>
      <c r="H132" s="4">
        <v>291.726</v>
      </c>
      <c r="I132" s="4">
        <v>303.11400000000003</v>
      </c>
      <c r="J132" s="4">
        <v>315.10199999999998</v>
      </c>
      <c r="K132" s="4">
        <v>327.64099999999996</v>
      </c>
      <c r="L132" s="4">
        <v>340.81200000000001</v>
      </c>
      <c r="M132" s="4">
        <v>354.58199999999999</v>
      </c>
      <c r="N132" s="4">
        <v>369.30399999999997</v>
      </c>
      <c r="O132" s="11">
        <f t="shared" si="2"/>
        <v>3.9826836170840589E-2</v>
      </c>
      <c r="P132"/>
      <c r="Q132" s="11"/>
    </row>
    <row r="133" spans="1:17">
      <c r="A133" s="3" t="s">
        <v>80</v>
      </c>
      <c r="B133" s="4">
        <v>507.18799999999993</v>
      </c>
      <c r="C133" s="4">
        <v>532.27600000000007</v>
      </c>
      <c r="D133" s="4">
        <v>560.48500000000001</v>
      </c>
      <c r="E133" s="4">
        <v>586.00800000000004</v>
      </c>
      <c r="F133" s="4">
        <v>615.73199999999997</v>
      </c>
      <c r="G133" s="4">
        <v>649.52100000000007</v>
      </c>
      <c r="H133" s="4">
        <v>687.3130000000001</v>
      </c>
      <c r="I133" s="4">
        <v>727.1640000000001</v>
      </c>
      <c r="J133" s="4">
        <v>770.13499999999999</v>
      </c>
      <c r="K133" s="4">
        <v>816.18700000000001</v>
      </c>
      <c r="L133" s="4">
        <v>865.97800000000007</v>
      </c>
      <c r="M133" s="4">
        <v>919.29700000000003</v>
      </c>
      <c r="N133" s="4">
        <v>976.66200000000003</v>
      </c>
      <c r="O133" s="11">
        <f t="shared" si="2"/>
        <v>6.0003499543686452E-2</v>
      </c>
      <c r="P133"/>
      <c r="Q133" s="11"/>
    </row>
    <row r="134" spans="1:17">
      <c r="A134" s="3" t="s">
        <v>81</v>
      </c>
      <c r="B134" s="4">
        <v>228.52699999999999</v>
      </c>
      <c r="C134" s="4">
        <v>238.327</v>
      </c>
      <c r="D134" s="4">
        <v>249.37200000000001</v>
      </c>
      <c r="E134" s="4">
        <v>259.10900000000004</v>
      </c>
      <c r="F134" s="4">
        <v>270.18900000000002</v>
      </c>
      <c r="G134" s="4">
        <v>281.745</v>
      </c>
      <c r="H134" s="4">
        <v>294.66300000000001</v>
      </c>
      <c r="I134" s="4">
        <v>308.21799999999996</v>
      </c>
      <c r="J134" s="4">
        <v>322.46300000000002</v>
      </c>
      <c r="K134" s="4">
        <v>337.29899999999998</v>
      </c>
      <c r="L134" s="4">
        <v>353.13100000000003</v>
      </c>
      <c r="M134" s="4">
        <v>369.93599999999998</v>
      </c>
      <c r="N134" s="4">
        <v>387.94200000000001</v>
      </c>
      <c r="O134" s="11">
        <f t="shared" si="2"/>
        <v>4.6753372930986269E-2</v>
      </c>
      <c r="P134"/>
      <c r="Q134" s="11"/>
    </row>
    <row r="135" spans="1:17">
      <c r="A135" s="2" t="s">
        <v>82</v>
      </c>
      <c r="B135" s="4">
        <v>971.80399999999997</v>
      </c>
      <c r="C135" s="4">
        <v>1014.7180000000001</v>
      </c>
      <c r="D135" s="4">
        <v>1063.373</v>
      </c>
      <c r="E135" s="4">
        <v>1106.913</v>
      </c>
      <c r="F135" s="4">
        <v>1157.134</v>
      </c>
      <c r="G135" s="4">
        <v>1212.2340000000002</v>
      </c>
      <c r="H135" s="4">
        <v>1273.702</v>
      </c>
      <c r="I135" s="4">
        <v>1338.4959999999999</v>
      </c>
      <c r="J135" s="4">
        <v>1407.7</v>
      </c>
      <c r="K135" s="4">
        <v>1481.127</v>
      </c>
      <c r="L135" s="4">
        <v>1559.9209999999998</v>
      </c>
      <c r="M135" s="4">
        <v>1643.8150000000001</v>
      </c>
      <c r="N135" s="4">
        <v>1733.9080000000001</v>
      </c>
      <c r="O135" s="11">
        <f t="shared" si="2"/>
        <v>5.2460137482955499E-2</v>
      </c>
      <c r="P135"/>
      <c r="Q135" s="11"/>
    </row>
    <row r="136" spans="1:17">
      <c r="A136" s="3" t="s">
        <v>28</v>
      </c>
      <c r="B136" s="4">
        <v>202.99499999999998</v>
      </c>
      <c r="C136" s="4">
        <v>213.01700000000002</v>
      </c>
      <c r="D136" s="4">
        <v>224.14300000000003</v>
      </c>
      <c r="E136" s="4">
        <v>234.50299999999999</v>
      </c>
      <c r="F136" s="4">
        <v>246.16700000000003</v>
      </c>
      <c r="G136" s="4">
        <v>258.82799999999997</v>
      </c>
      <c r="H136" s="4">
        <v>272.49799999999999</v>
      </c>
      <c r="I136" s="4">
        <v>287.22499999999997</v>
      </c>
      <c r="J136" s="4">
        <v>302.94900000000001</v>
      </c>
      <c r="K136" s="4">
        <v>319.66500000000002</v>
      </c>
      <c r="L136" s="4">
        <v>337.65999999999997</v>
      </c>
      <c r="M136" s="4">
        <v>356.96600000000001</v>
      </c>
      <c r="N136" s="4">
        <v>377.72800000000001</v>
      </c>
      <c r="O136" s="11">
        <f t="shared" si="2"/>
        <v>5.5486202188768666E-2</v>
      </c>
      <c r="P136"/>
      <c r="Q136" s="11"/>
    </row>
    <row r="137" spans="1:17">
      <c r="A137" s="3" t="s">
        <v>27</v>
      </c>
      <c r="B137" s="4">
        <v>768.80899999999997</v>
      </c>
      <c r="C137" s="4">
        <v>801.70100000000002</v>
      </c>
      <c r="D137" s="4">
        <v>839.23</v>
      </c>
      <c r="E137" s="4">
        <v>872.41</v>
      </c>
      <c r="F137" s="4">
        <v>910.96699999999998</v>
      </c>
      <c r="G137" s="4">
        <v>953.40600000000018</v>
      </c>
      <c r="H137" s="4">
        <v>1001.204</v>
      </c>
      <c r="I137" s="4">
        <v>1051.271</v>
      </c>
      <c r="J137" s="4">
        <v>1104.751</v>
      </c>
      <c r="K137" s="4">
        <v>1161.462</v>
      </c>
      <c r="L137" s="4">
        <v>1222.261</v>
      </c>
      <c r="M137" s="4">
        <v>1286.8490000000002</v>
      </c>
      <c r="N137" s="4">
        <v>1356.18</v>
      </c>
      <c r="O137" s="11">
        <f t="shared" si="2"/>
        <v>5.1629545857566496E-2</v>
      </c>
      <c r="P137"/>
      <c r="Q137" s="11"/>
    </row>
    <row r="138" spans="1:17">
      <c r="A138" s="2" t="s">
        <v>26</v>
      </c>
      <c r="B138" s="4">
        <v>971.80499999999995</v>
      </c>
      <c r="C138" s="4">
        <v>1014.7179999999998</v>
      </c>
      <c r="D138" s="4">
        <v>1063.373</v>
      </c>
      <c r="E138" s="4">
        <v>1106.914</v>
      </c>
      <c r="F138" s="4">
        <v>1157.1329999999998</v>
      </c>
      <c r="G138" s="4">
        <v>1212.2320000000002</v>
      </c>
      <c r="H138" s="4">
        <v>1273.7</v>
      </c>
      <c r="I138" s="4">
        <v>1338.4949999999999</v>
      </c>
      <c r="J138" s="4">
        <v>1407.7</v>
      </c>
      <c r="K138" s="4">
        <v>1481.1279999999999</v>
      </c>
      <c r="L138" s="4">
        <v>1559.9220000000005</v>
      </c>
      <c r="M138" s="4">
        <v>1643.8140000000003</v>
      </c>
      <c r="N138" s="4">
        <v>1733.9089999999999</v>
      </c>
      <c r="O138" s="11">
        <f t="shared" si="2"/>
        <v>5.2460472252467756E-2</v>
      </c>
      <c r="P138"/>
      <c r="Q138" s="11"/>
    </row>
    <row r="139" spans="1:17">
      <c r="A139" s="3" t="s">
        <v>83</v>
      </c>
      <c r="B139" s="4">
        <v>531.64300000000003</v>
      </c>
      <c r="C139" s="4">
        <v>556.54099999999994</v>
      </c>
      <c r="D139" s="4">
        <v>585.00400000000002</v>
      </c>
      <c r="E139" s="4">
        <v>610.346</v>
      </c>
      <c r="F139" s="4">
        <v>640.1579999999999</v>
      </c>
      <c r="G139" s="4">
        <v>673.80400000000009</v>
      </c>
      <c r="H139" s="4">
        <v>711.92200000000003</v>
      </c>
      <c r="I139" s="4">
        <v>751.88499999999999</v>
      </c>
      <c r="J139" s="4">
        <v>794.8180000000001</v>
      </c>
      <c r="K139" s="4">
        <v>840.62699999999995</v>
      </c>
      <c r="L139" s="4">
        <v>890.07000000000016</v>
      </c>
      <c r="M139" s="4">
        <v>942.89300000000003</v>
      </c>
      <c r="N139" s="4">
        <v>999.81100000000004</v>
      </c>
      <c r="O139" s="11">
        <f t="shared" si="2"/>
        <v>5.7994658569515037E-2</v>
      </c>
      <c r="P139"/>
      <c r="Q139" s="11"/>
    </row>
    <row r="140" spans="1:17">
      <c r="A140" s="3" t="s">
        <v>84</v>
      </c>
      <c r="B140" s="4">
        <v>314.68399999999997</v>
      </c>
      <c r="C140" s="4">
        <v>328.27199999999999</v>
      </c>
      <c r="D140" s="4">
        <v>343.572</v>
      </c>
      <c r="E140" s="4">
        <v>357.36599999999999</v>
      </c>
      <c r="F140" s="4">
        <v>372.85699999999997</v>
      </c>
      <c r="G140" s="4">
        <v>389.14</v>
      </c>
      <c r="H140" s="4">
        <v>406.86599999999999</v>
      </c>
      <c r="I140" s="4">
        <v>425.76599999999996</v>
      </c>
      <c r="J140" s="4">
        <v>445.75100000000003</v>
      </c>
      <c r="K140" s="4">
        <v>466.78599999999994</v>
      </c>
      <c r="L140" s="4">
        <v>489.15899999999999</v>
      </c>
      <c r="M140" s="4">
        <v>512.87099999999998</v>
      </c>
      <c r="N140" s="4">
        <v>538.20699999999999</v>
      </c>
      <c r="O140" s="11">
        <f t="shared" si="2"/>
        <v>4.7419114994330824E-2</v>
      </c>
      <c r="P140"/>
      <c r="Q140" s="11"/>
    </row>
    <row r="141" spans="1:17">
      <c r="A141" s="3" t="s">
        <v>85</v>
      </c>
      <c r="B141" s="4">
        <v>77.623999999999995</v>
      </c>
      <c r="C141" s="4">
        <v>80.588999999999999</v>
      </c>
      <c r="D141" s="4">
        <v>83.852999999999994</v>
      </c>
      <c r="E141" s="4">
        <v>86.795000000000002</v>
      </c>
      <c r="F141" s="4">
        <v>90.076999999999998</v>
      </c>
      <c r="G141" s="4">
        <v>93.527000000000001</v>
      </c>
      <c r="H141" s="4">
        <v>97.295999999999992</v>
      </c>
      <c r="I141" s="4">
        <v>101.27900000000001</v>
      </c>
      <c r="J141" s="4">
        <v>105.498</v>
      </c>
      <c r="K141" s="4">
        <v>109.93599999999999</v>
      </c>
      <c r="L141" s="4">
        <v>114.64</v>
      </c>
      <c r="M141" s="4">
        <v>119.61199999999999</v>
      </c>
      <c r="N141" s="4">
        <v>124.917</v>
      </c>
      <c r="O141" s="11">
        <f t="shared" si="2"/>
        <v>4.2209276759332712E-2</v>
      </c>
      <c r="P141"/>
      <c r="Q141" s="11"/>
    </row>
    <row r="142" spans="1:17">
      <c r="A142" s="3" t="s">
        <v>86</v>
      </c>
      <c r="B142" s="4">
        <v>34.337999999999994</v>
      </c>
      <c r="C142" s="4">
        <v>35.394999999999996</v>
      </c>
      <c r="D142" s="4">
        <v>36.573</v>
      </c>
      <c r="E142" s="4">
        <v>37.634999999999998</v>
      </c>
      <c r="F142" s="4">
        <v>38.824999999999996</v>
      </c>
      <c r="G142" s="4">
        <v>40.082999999999998</v>
      </c>
      <c r="H142" s="4">
        <v>41.436999999999998</v>
      </c>
      <c r="I142" s="4">
        <v>42.864000000000004</v>
      </c>
      <c r="J142" s="4">
        <v>44.379999999999995</v>
      </c>
      <c r="K142" s="4">
        <v>45.955000000000005</v>
      </c>
      <c r="L142" s="4">
        <v>47.631999999999998</v>
      </c>
      <c r="M142" s="4">
        <v>49.390999999999998</v>
      </c>
      <c r="N142" s="4">
        <v>51.264000000000003</v>
      </c>
      <c r="O142" s="11">
        <f t="shared" si="2"/>
        <v>3.5773058026004854E-2</v>
      </c>
      <c r="P142"/>
      <c r="Q142" s="11"/>
    </row>
    <row r="143" spans="1:17">
      <c r="A143" s="3" t="s">
        <v>87</v>
      </c>
      <c r="B143" s="4">
        <v>13.516000000000002</v>
      </c>
      <c r="C143" s="4">
        <v>13.920999999999999</v>
      </c>
      <c r="D143" s="4">
        <v>14.371</v>
      </c>
      <c r="E143" s="4">
        <v>14.771999999999998</v>
      </c>
      <c r="F143" s="4">
        <v>15.215999999999998</v>
      </c>
      <c r="G143" s="4">
        <v>15.678000000000001</v>
      </c>
      <c r="H143" s="4">
        <v>16.178999999999998</v>
      </c>
      <c r="I143" s="4">
        <v>16.701000000000001</v>
      </c>
      <c r="J143" s="4">
        <v>17.253</v>
      </c>
      <c r="K143" s="4">
        <v>17.824000000000002</v>
      </c>
      <c r="L143" s="4">
        <v>18.420999999999999</v>
      </c>
      <c r="M143" s="4">
        <v>19.047000000000001</v>
      </c>
      <c r="N143" s="4">
        <v>19.71</v>
      </c>
      <c r="O143" s="11">
        <f t="shared" si="2"/>
        <v>3.3235747821265378E-2</v>
      </c>
      <c r="P143"/>
      <c r="Q143" s="11"/>
    </row>
    <row r="144" spans="1:17">
      <c r="A144" s="2" t="s">
        <v>18</v>
      </c>
      <c r="B144" s="4">
        <v>971.80399999999997</v>
      </c>
      <c r="C144" s="4">
        <v>1014.7180000000001</v>
      </c>
      <c r="D144" s="4">
        <v>1063.373</v>
      </c>
      <c r="E144" s="4">
        <v>1106.913</v>
      </c>
      <c r="F144" s="4">
        <v>1157.134</v>
      </c>
      <c r="G144" s="4">
        <v>1212.2340000000002</v>
      </c>
      <c r="H144" s="4">
        <v>1273.7020000000002</v>
      </c>
      <c r="I144" s="4">
        <v>1338.4960000000001</v>
      </c>
      <c r="J144" s="4">
        <v>1407.6999999999998</v>
      </c>
      <c r="K144" s="4">
        <v>1481.127</v>
      </c>
      <c r="L144" s="4">
        <v>1559.9210000000003</v>
      </c>
      <c r="M144" s="4">
        <v>1643.8150000000001</v>
      </c>
      <c r="N144" s="4">
        <v>1733.9080000000001</v>
      </c>
      <c r="O144" s="11">
        <f t="shared" si="2"/>
        <v>5.2460137482955499E-2</v>
      </c>
      <c r="P144"/>
      <c r="Q144" s="11"/>
    </row>
    <row r="145" spans="1:17">
      <c r="A145" s="3" t="s">
        <v>89</v>
      </c>
      <c r="B145" s="4">
        <v>170.05</v>
      </c>
      <c r="C145" s="4">
        <v>176.274</v>
      </c>
      <c r="D145" s="4">
        <v>183.20399999999998</v>
      </c>
      <c r="E145" s="4">
        <v>189.40599999999998</v>
      </c>
      <c r="F145" s="4">
        <v>196.78699999999998</v>
      </c>
      <c r="G145" s="4">
        <v>204.85300000000001</v>
      </c>
      <c r="H145" s="4">
        <v>213.47000000000003</v>
      </c>
      <c r="I145" s="4">
        <v>222.47300000000001</v>
      </c>
      <c r="J145" s="4">
        <v>232.08199999999999</v>
      </c>
      <c r="K145" s="4">
        <v>242.20799999999997</v>
      </c>
      <c r="L145" s="4">
        <v>252.99800000000002</v>
      </c>
      <c r="M145" s="4">
        <v>264.43</v>
      </c>
      <c r="N145" s="4">
        <v>276.56099999999998</v>
      </c>
      <c r="O145" s="11">
        <f t="shared" si="2"/>
        <v>4.3809463010359685E-2</v>
      </c>
      <c r="P145"/>
      <c r="Q145" s="11"/>
    </row>
    <row r="146" spans="1:17">
      <c r="A146" s="3" t="s">
        <v>90</v>
      </c>
      <c r="B146" s="4">
        <v>259.62799999999999</v>
      </c>
      <c r="C146" s="4">
        <v>274.053</v>
      </c>
      <c r="D146" s="4">
        <v>290.42599999999999</v>
      </c>
      <c r="E146" s="4">
        <v>305.11199999999997</v>
      </c>
      <c r="F146" s="4">
        <v>321.70200000000006</v>
      </c>
      <c r="G146" s="4">
        <v>340.28700000000003</v>
      </c>
      <c r="H146" s="4">
        <v>361.59199999999998</v>
      </c>
      <c r="I146" s="4">
        <v>384.20799999999997</v>
      </c>
      <c r="J146" s="4">
        <v>408.53099999999995</v>
      </c>
      <c r="K146" s="4">
        <v>434.62</v>
      </c>
      <c r="L146" s="4">
        <v>462.66200000000003</v>
      </c>
      <c r="M146" s="4">
        <v>492.65200000000004</v>
      </c>
      <c r="N146" s="4">
        <v>525.0200000000001</v>
      </c>
      <c r="O146" s="11">
        <f t="shared" si="2"/>
        <v>6.3908688622976384E-2</v>
      </c>
      <c r="P146"/>
      <c r="Q146" s="11"/>
    </row>
    <row r="147" spans="1:17">
      <c r="A147" s="3" t="s">
        <v>91</v>
      </c>
      <c r="B147" s="4">
        <v>179.12099999999998</v>
      </c>
      <c r="C147" s="4">
        <v>186.91800000000001</v>
      </c>
      <c r="D147" s="4">
        <v>195.74299999999999</v>
      </c>
      <c r="E147" s="4">
        <v>203.34</v>
      </c>
      <c r="F147" s="4">
        <v>212.34199999999998</v>
      </c>
      <c r="G147" s="4">
        <v>221.98599999999999</v>
      </c>
      <c r="H147" s="4">
        <v>232.69400000000002</v>
      </c>
      <c r="I147" s="4">
        <v>243.67999999999998</v>
      </c>
      <c r="J147" s="4">
        <v>255.22200000000001</v>
      </c>
      <c r="K147" s="4">
        <v>267.31400000000008</v>
      </c>
      <c r="L147" s="4">
        <v>280.096</v>
      </c>
      <c r="M147" s="4">
        <v>293.46800000000002</v>
      </c>
      <c r="N147" s="4">
        <v>307.70599999999996</v>
      </c>
      <c r="O147" s="11">
        <f t="shared" si="2"/>
        <v>4.7752306562698264E-2</v>
      </c>
      <c r="P147"/>
      <c r="Q147" s="11"/>
    </row>
    <row r="148" spans="1:17">
      <c r="A148" s="3" t="s">
        <v>92</v>
      </c>
      <c r="B148" s="4">
        <v>148.37300000000002</v>
      </c>
      <c r="C148" s="4">
        <v>152.601</v>
      </c>
      <c r="D148" s="4">
        <v>157.45800000000003</v>
      </c>
      <c r="E148" s="4">
        <v>161.84200000000001</v>
      </c>
      <c r="F148" s="4">
        <v>166.69899999999998</v>
      </c>
      <c r="G148" s="4">
        <v>172.09099999999998</v>
      </c>
      <c r="H148" s="4">
        <v>177.965</v>
      </c>
      <c r="I148" s="4">
        <v>184.22300000000001</v>
      </c>
      <c r="J148" s="4">
        <v>190.863</v>
      </c>
      <c r="K148" s="4">
        <v>197.83799999999999</v>
      </c>
      <c r="L148" s="4">
        <v>205.393</v>
      </c>
      <c r="M148" s="4">
        <v>213.48599999999996</v>
      </c>
      <c r="N148" s="4">
        <v>222.15099999999995</v>
      </c>
      <c r="O148" s="11">
        <f t="shared" si="2"/>
        <v>3.7149697225112785E-2</v>
      </c>
      <c r="P148"/>
      <c r="Q148" s="11"/>
    </row>
    <row r="149" spans="1:17">
      <c r="A149" s="3" t="s">
        <v>93</v>
      </c>
      <c r="B149" s="4">
        <v>214.63199999999998</v>
      </c>
      <c r="C149" s="4">
        <v>224.87200000000004</v>
      </c>
      <c r="D149" s="4">
        <v>236.542</v>
      </c>
      <c r="E149" s="4">
        <v>247.21300000000002</v>
      </c>
      <c r="F149" s="4">
        <v>259.60399999999998</v>
      </c>
      <c r="G149" s="4">
        <v>273.017</v>
      </c>
      <c r="H149" s="4">
        <v>287.98099999999999</v>
      </c>
      <c r="I149" s="4">
        <v>303.91200000000003</v>
      </c>
      <c r="J149" s="4">
        <v>321.00200000000001</v>
      </c>
      <c r="K149" s="4">
        <v>339.14699999999999</v>
      </c>
      <c r="L149" s="4">
        <v>358.77200000000005</v>
      </c>
      <c r="M149" s="4">
        <v>379.77900000000005</v>
      </c>
      <c r="N149" s="4">
        <v>402.46999999999997</v>
      </c>
      <c r="O149" s="11">
        <f t="shared" si="2"/>
        <v>5.7006575677241961E-2</v>
      </c>
      <c r="P149"/>
      <c r="Q149" s="11"/>
    </row>
    <row r="150" spans="1:17">
      <c r="A150" s="1" t="s">
        <v>23</v>
      </c>
      <c r="O150" s="11" t="str">
        <f t="shared" ref="O150:O213" si="3">IFERROR(RATE(2033-2026,,-G150,N150),"")</f>
        <v/>
      </c>
      <c r="P150"/>
      <c r="Q150" s="11"/>
    </row>
    <row r="151" spans="1:17">
      <c r="A151" s="2" t="s">
        <v>25</v>
      </c>
      <c r="B151" s="4">
        <v>125.846</v>
      </c>
      <c r="C151" s="4">
        <v>128.417</v>
      </c>
      <c r="D151" s="4">
        <v>131.52099999999999</v>
      </c>
      <c r="E151" s="4">
        <v>133.92400000000001</v>
      </c>
      <c r="F151" s="4">
        <v>136.97399999999999</v>
      </c>
      <c r="G151" s="4">
        <v>140.06299999999999</v>
      </c>
      <c r="H151" s="4">
        <v>143.583</v>
      </c>
      <c r="I151" s="4">
        <v>147.22600000000003</v>
      </c>
      <c r="J151" s="4">
        <v>151.03200000000001</v>
      </c>
      <c r="K151" s="4">
        <v>154.93900000000002</v>
      </c>
      <c r="L151" s="4">
        <v>159.05499999999998</v>
      </c>
      <c r="M151" s="4">
        <v>163.34099999999998</v>
      </c>
      <c r="N151" s="4">
        <v>167.946</v>
      </c>
      <c r="O151" s="11">
        <f t="shared" si="3"/>
        <v>2.6274997596594709E-2</v>
      </c>
      <c r="P151"/>
      <c r="Q151" s="11"/>
    </row>
    <row r="152" spans="1:17">
      <c r="A152" s="3" t="s">
        <v>32</v>
      </c>
      <c r="B152" s="4">
        <v>30.670999999999999</v>
      </c>
      <c r="C152" s="4">
        <v>31.475999999999999</v>
      </c>
      <c r="D152" s="4">
        <v>32.418999999999997</v>
      </c>
      <c r="E152" s="4">
        <v>33.158000000000001</v>
      </c>
      <c r="F152" s="4">
        <v>34.085000000000001</v>
      </c>
      <c r="G152" s="4">
        <v>35.049999999999997</v>
      </c>
      <c r="H152" s="4">
        <v>36.164000000000001</v>
      </c>
      <c r="I152" s="4">
        <v>37.316000000000003</v>
      </c>
      <c r="J152" s="4">
        <v>38.548000000000002</v>
      </c>
      <c r="K152" s="4">
        <v>39.832999999999998</v>
      </c>
      <c r="L152" s="4">
        <v>41.198999999999998</v>
      </c>
      <c r="M152" s="4">
        <v>42.648000000000003</v>
      </c>
      <c r="N152" s="4">
        <v>44.21</v>
      </c>
      <c r="O152" s="11">
        <f t="shared" si="3"/>
        <v>3.3724100880005617E-2</v>
      </c>
      <c r="P152"/>
      <c r="Q152" s="11"/>
    </row>
    <row r="153" spans="1:17">
      <c r="A153" s="3" t="s">
        <v>33</v>
      </c>
      <c r="B153" s="4">
        <v>31.117999999999999</v>
      </c>
      <c r="C153" s="4">
        <v>31.972000000000001</v>
      </c>
      <c r="D153" s="4">
        <v>33.021999999999998</v>
      </c>
      <c r="E153" s="4">
        <v>33.856999999999999</v>
      </c>
      <c r="F153" s="4">
        <v>34.912999999999997</v>
      </c>
      <c r="G153" s="4">
        <v>35.972999999999999</v>
      </c>
      <c r="H153" s="4">
        <v>37.183999999999997</v>
      </c>
      <c r="I153" s="4">
        <v>38.454000000000001</v>
      </c>
      <c r="J153" s="4">
        <v>39.779000000000003</v>
      </c>
      <c r="K153" s="4">
        <v>41.161000000000001</v>
      </c>
      <c r="L153" s="4">
        <v>42.607999999999997</v>
      </c>
      <c r="M153" s="4">
        <v>44.106999999999999</v>
      </c>
      <c r="N153" s="4">
        <v>45.713999999999999</v>
      </c>
      <c r="O153" s="11">
        <f t="shared" si="3"/>
        <v>3.4826423267260438E-2</v>
      </c>
      <c r="P153"/>
      <c r="Q153" s="11"/>
    </row>
    <row r="154" spans="1:17">
      <c r="A154" s="3" t="s">
        <v>34</v>
      </c>
      <c r="B154" s="4">
        <v>22.141999999999999</v>
      </c>
      <c r="C154" s="4">
        <v>22.6</v>
      </c>
      <c r="D154" s="4">
        <v>23.178000000000001</v>
      </c>
      <c r="E154" s="4">
        <v>23.622</v>
      </c>
      <c r="F154" s="4">
        <v>24.187000000000001</v>
      </c>
      <c r="G154" s="4">
        <v>24.757000000000001</v>
      </c>
      <c r="H154" s="4">
        <v>25.396000000000001</v>
      </c>
      <c r="I154" s="4">
        <v>26.036000000000001</v>
      </c>
      <c r="J154" s="4">
        <v>26.661000000000001</v>
      </c>
      <c r="K154" s="4">
        <v>27.286000000000001</v>
      </c>
      <c r="L154" s="4">
        <v>27.928000000000001</v>
      </c>
      <c r="M154" s="4">
        <v>28.600999999999999</v>
      </c>
      <c r="N154" s="4">
        <v>29.331</v>
      </c>
      <c r="O154" s="11">
        <f t="shared" si="3"/>
        <v>2.4515203547151192E-2</v>
      </c>
      <c r="P154"/>
      <c r="Q154" s="11"/>
    </row>
    <row r="155" spans="1:17">
      <c r="A155" s="3" t="s">
        <v>35</v>
      </c>
      <c r="B155" s="4">
        <v>9.0380000000000003</v>
      </c>
      <c r="C155" s="4">
        <v>9.1989999999999998</v>
      </c>
      <c r="D155" s="4">
        <v>9.391</v>
      </c>
      <c r="E155" s="4">
        <v>9.5370000000000008</v>
      </c>
      <c r="F155" s="4">
        <v>9.7219999999999995</v>
      </c>
      <c r="G155" s="4">
        <v>9.9039999999999999</v>
      </c>
      <c r="H155" s="4">
        <v>10.112</v>
      </c>
      <c r="I155" s="4">
        <v>10.327</v>
      </c>
      <c r="J155" s="4">
        <v>10.553000000000001</v>
      </c>
      <c r="K155" s="4">
        <v>10.775</v>
      </c>
      <c r="L155" s="4">
        <v>11.007999999999999</v>
      </c>
      <c r="M155" s="4">
        <v>11.241</v>
      </c>
      <c r="N155" s="4">
        <v>11.487</v>
      </c>
      <c r="O155" s="11">
        <f t="shared" si="3"/>
        <v>2.1408404493329099E-2</v>
      </c>
      <c r="P155"/>
      <c r="Q155" s="11"/>
    </row>
    <row r="156" spans="1:17">
      <c r="A156" s="3" t="s">
        <v>36</v>
      </c>
      <c r="B156" s="4">
        <v>8.5779999999999994</v>
      </c>
      <c r="C156" s="4">
        <v>8.6850000000000005</v>
      </c>
      <c r="D156" s="4">
        <v>8.7989999999999995</v>
      </c>
      <c r="E156" s="4">
        <v>8.8780000000000001</v>
      </c>
      <c r="F156" s="4">
        <v>8.98</v>
      </c>
      <c r="G156" s="4">
        <v>9.0830000000000002</v>
      </c>
      <c r="H156" s="4">
        <v>9.1950000000000003</v>
      </c>
      <c r="I156" s="4">
        <v>9.3109999999999999</v>
      </c>
      <c r="J156" s="4">
        <v>9.4369999999999994</v>
      </c>
      <c r="K156" s="4">
        <v>9.5640000000000001</v>
      </c>
      <c r="L156" s="4">
        <v>9.6920000000000002</v>
      </c>
      <c r="M156" s="4">
        <v>9.82</v>
      </c>
      <c r="N156" s="4">
        <v>9.9510000000000005</v>
      </c>
      <c r="O156" s="11">
        <f t="shared" si="3"/>
        <v>1.3123729188671595E-2</v>
      </c>
      <c r="P156"/>
      <c r="Q156" s="11"/>
    </row>
    <row r="157" spans="1:17">
      <c r="A157" s="3" t="s">
        <v>37</v>
      </c>
      <c r="B157" s="4">
        <v>7.024</v>
      </c>
      <c r="C157" s="4">
        <v>7.1269999999999998</v>
      </c>
      <c r="D157" s="4">
        <v>7.2530000000000001</v>
      </c>
      <c r="E157" s="4">
        <v>7.3490000000000002</v>
      </c>
      <c r="F157" s="4">
        <v>7.4710000000000001</v>
      </c>
      <c r="G157" s="4">
        <v>7.5919999999999996</v>
      </c>
      <c r="H157" s="4">
        <v>7.7270000000000003</v>
      </c>
      <c r="I157" s="4">
        <v>7.8650000000000002</v>
      </c>
      <c r="J157" s="4">
        <v>8.0139999999999993</v>
      </c>
      <c r="K157" s="4">
        <v>8.1620000000000008</v>
      </c>
      <c r="L157" s="4">
        <v>8.32</v>
      </c>
      <c r="M157" s="4">
        <v>8.4819999999999993</v>
      </c>
      <c r="N157" s="4">
        <v>8.6549999999999994</v>
      </c>
      <c r="O157" s="11">
        <f t="shared" si="3"/>
        <v>1.8896627349619135E-2</v>
      </c>
      <c r="P157"/>
      <c r="Q157" s="11"/>
    </row>
    <row r="158" spans="1:17">
      <c r="A158" s="3" t="s">
        <v>38</v>
      </c>
      <c r="B158" s="4">
        <v>3.7839999999999998</v>
      </c>
      <c r="C158" s="4">
        <v>3.8220000000000001</v>
      </c>
      <c r="D158" s="4">
        <v>3.863</v>
      </c>
      <c r="E158" s="4">
        <v>3.891</v>
      </c>
      <c r="F158" s="4">
        <v>3.9249999999999998</v>
      </c>
      <c r="G158" s="4">
        <v>3.9580000000000002</v>
      </c>
      <c r="H158" s="4">
        <v>3.9950000000000001</v>
      </c>
      <c r="I158" s="4">
        <v>4.0259999999999998</v>
      </c>
      <c r="J158" s="4">
        <v>4.056</v>
      </c>
      <c r="K158" s="4">
        <v>4.0839999999999996</v>
      </c>
      <c r="L158" s="4">
        <v>4.1150000000000002</v>
      </c>
      <c r="M158" s="4">
        <v>4.1470000000000002</v>
      </c>
      <c r="N158" s="4">
        <v>4.1840000000000002</v>
      </c>
      <c r="O158" s="11">
        <f t="shared" si="3"/>
        <v>7.964244287692844E-3</v>
      </c>
      <c r="P158"/>
      <c r="Q158" s="11"/>
    </row>
    <row r="159" spans="1:17">
      <c r="A159" s="3" t="s">
        <v>39</v>
      </c>
      <c r="B159" s="4">
        <v>13.491</v>
      </c>
      <c r="C159" s="4">
        <v>13.536</v>
      </c>
      <c r="D159" s="4">
        <v>13.596</v>
      </c>
      <c r="E159" s="4">
        <v>13.632</v>
      </c>
      <c r="F159" s="4">
        <v>13.691000000000001</v>
      </c>
      <c r="G159" s="4">
        <v>13.746</v>
      </c>
      <c r="H159" s="4">
        <v>13.81</v>
      </c>
      <c r="I159" s="4">
        <v>13.891</v>
      </c>
      <c r="J159" s="4">
        <v>13.984</v>
      </c>
      <c r="K159" s="4">
        <v>14.074</v>
      </c>
      <c r="L159" s="4">
        <v>14.185</v>
      </c>
      <c r="M159" s="4">
        <v>14.295</v>
      </c>
      <c r="N159" s="4">
        <v>14.414</v>
      </c>
      <c r="O159" s="11">
        <f t="shared" si="3"/>
        <v>6.8018976543921259E-3</v>
      </c>
      <c r="P159"/>
      <c r="Q159" s="11"/>
    </row>
    <row r="160" spans="1:17">
      <c r="A160" s="2" t="s">
        <v>40</v>
      </c>
      <c r="B160" s="4">
        <v>125.846</v>
      </c>
      <c r="C160" s="4">
        <v>128.417</v>
      </c>
      <c r="D160" s="4">
        <v>131.52099999999999</v>
      </c>
      <c r="E160" s="4">
        <v>133.92400000000001</v>
      </c>
      <c r="F160" s="4">
        <v>136.97399999999999</v>
      </c>
      <c r="G160" s="4">
        <v>140.06299999999999</v>
      </c>
      <c r="H160" s="4">
        <v>143.58300000000003</v>
      </c>
      <c r="I160" s="4">
        <v>147.22600000000003</v>
      </c>
      <c r="J160" s="4">
        <v>151.03200000000001</v>
      </c>
      <c r="K160" s="4">
        <v>154.93900000000002</v>
      </c>
      <c r="L160" s="4">
        <v>159.05499999999995</v>
      </c>
      <c r="M160" s="4">
        <v>163.34099999999998</v>
      </c>
      <c r="N160" s="4">
        <v>167.946</v>
      </c>
      <c r="O160" s="11">
        <f t="shared" si="3"/>
        <v>2.6274997596594709E-2</v>
      </c>
      <c r="P160"/>
      <c r="Q160" s="11"/>
    </row>
    <row r="161" spans="1:17">
      <c r="A161" s="3" t="s">
        <v>41</v>
      </c>
      <c r="B161" s="4">
        <v>105.857</v>
      </c>
      <c r="C161" s="4">
        <v>108.175</v>
      </c>
      <c r="D161" s="4">
        <v>110.99499999999999</v>
      </c>
      <c r="E161" s="4">
        <v>113.22300000000001</v>
      </c>
      <c r="F161" s="4">
        <v>116.06599999999999</v>
      </c>
      <c r="G161" s="4">
        <v>118.93399999999998</v>
      </c>
      <c r="H161" s="4">
        <v>122.114</v>
      </c>
      <c r="I161" s="4">
        <v>125.38500000000002</v>
      </c>
      <c r="J161" s="4">
        <v>128.786</v>
      </c>
      <c r="K161" s="4">
        <v>132.25800000000001</v>
      </c>
      <c r="L161" s="4">
        <v>135.89899999999997</v>
      </c>
      <c r="M161" s="4">
        <v>139.67199999999997</v>
      </c>
      <c r="N161" s="4">
        <v>143.726</v>
      </c>
      <c r="O161" s="11">
        <f t="shared" si="3"/>
        <v>2.741770349570103E-2</v>
      </c>
      <c r="P161"/>
      <c r="Q161" s="11"/>
    </row>
    <row r="162" spans="1:17">
      <c r="A162" s="3" t="s">
        <v>42</v>
      </c>
      <c r="B162" s="4">
        <v>15.406000000000001</v>
      </c>
      <c r="C162" s="4">
        <v>15.603</v>
      </c>
      <c r="D162" s="4">
        <v>15.821</v>
      </c>
      <c r="E162" s="4">
        <v>15.958</v>
      </c>
      <c r="F162" s="4">
        <v>16.122</v>
      </c>
      <c r="G162" s="4">
        <v>16.303000000000001</v>
      </c>
      <c r="H162" s="4">
        <v>16.579999999999998</v>
      </c>
      <c r="I162" s="4">
        <v>16.89</v>
      </c>
      <c r="J162" s="4">
        <v>17.228000000000002</v>
      </c>
      <c r="K162" s="4">
        <v>17.591000000000001</v>
      </c>
      <c r="L162" s="4">
        <v>17.992000000000001</v>
      </c>
      <c r="M162" s="4">
        <v>18.431000000000001</v>
      </c>
      <c r="N162" s="4">
        <v>18.905000000000001</v>
      </c>
      <c r="O162" s="11">
        <f t="shared" si="3"/>
        <v>2.1379229424324457E-2</v>
      </c>
      <c r="P162"/>
      <c r="Q162" s="11"/>
    </row>
    <row r="163" spans="1:17">
      <c r="A163" s="3" t="s">
        <v>43</v>
      </c>
      <c r="B163" s="4">
        <v>4.5830000000000002</v>
      </c>
      <c r="C163" s="4">
        <v>4.6390000000000002</v>
      </c>
      <c r="D163" s="4">
        <v>4.7050000000000001</v>
      </c>
      <c r="E163" s="4">
        <v>4.7430000000000003</v>
      </c>
      <c r="F163" s="4">
        <v>4.7859999999999996</v>
      </c>
      <c r="G163" s="4">
        <v>4.8259999999999996</v>
      </c>
      <c r="H163" s="4">
        <v>4.8890000000000002</v>
      </c>
      <c r="I163" s="4">
        <v>4.9509999999999996</v>
      </c>
      <c r="J163" s="4">
        <v>5.0179999999999998</v>
      </c>
      <c r="K163" s="4">
        <v>5.09</v>
      </c>
      <c r="L163" s="4">
        <v>5.1639999999999997</v>
      </c>
      <c r="M163" s="4">
        <v>5.2380000000000004</v>
      </c>
      <c r="N163" s="4">
        <v>5.3150000000000004</v>
      </c>
      <c r="O163" s="11">
        <f t="shared" si="3"/>
        <v>1.3883354470522517E-2</v>
      </c>
      <c r="P163"/>
      <c r="Q163" s="11"/>
    </row>
    <row r="164" spans="1:17">
      <c r="A164" s="2" t="s">
        <v>44</v>
      </c>
      <c r="B164" s="4">
        <v>125.84599999999999</v>
      </c>
      <c r="C164" s="4">
        <v>128.417</v>
      </c>
      <c r="D164" s="4">
        <v>131.52100000000002</v>
      </c>
      <c r="E164" s="4">
        <v>133.92400000000001</v>
      </c>
      <c r="F164" s="4">
        <v>136.97399999999996</v>
      </c>
      <c r="G164" s="4">
        <v>140.06299999999999</v>
      </c>
      <c r="H164" s="4">
        <v>143.58299999999997</v>
      </c>
      <c r="I164" s="4">
        <v>147.22600000000003</v>
      </c>
      <c r="J164" s="4">
        <v>151.03200000000001</v>
      </c>
      <c r="K164" s="4">
        <v>154.93900000000005</v>
      </c>
      <c r="L164" s="4">
        <v>159.05500000000001</v>
      </c>
      <c r="M164" s="4">
        <v>163.34099999999995</v>
      </c>
      <c r="N164" s="4">
        <v>167.946</v>
      </c>
      <c r="O164" s="11">
        <f t="shared" si="3"/>
        <v>2.6274997596594709E-2</v>
      </c>
      <c r="P164"/>
      <c r="Q164" s="11"/>
    </row>
    <row r="165" spans="1:17">
      <c r="A165" s="3" t="s">
        <v>45</v>
      </c>
      <c r="B165" s="4">
        <v>6.1470000000000002</v>
      </c>
      <c r="C165" s="4">
        <v>6.2220000000000004</v>
      </c>
      <c r="D165" s="4">
        <v>6.306</v>
      </c>
      <c r="E165" s="4">
        <v>6.367</v>
      </c>
      <c r="F165" s="4">
        <v>6.4349999999999996</v>
      </c>
      <c r="G165" s="4">
        <v>6.5010000000000003</v>
      </c>
      <c r="H165" s="4">
        <v>6.5730000000000004</v>
      </c>
      <c r="I165" s="4">
        <v>6.6390000000000002</v>
      </c>
      <c r="J165" s="4">
        <v>6.7030000000000003</v>
      </c>
      <c r="K165" s="4">
        <v>6.758</v>
      </c>
      <c r="L165" s="4">
        <v>6.8170000000000002</v>
      </c>
      <c r="M165" s="4">
        <v>6.8789999999999996</v>
      </c>
      <c r="N165" s="4">
        <v>6.944</v>
      </c>
      <c r="O165" s="11">
        <f t="shared" si="3"/>
        <v>9.4619071988181619E-3</v>
      </c>
      <c r="P165"/>
      <c r="Q165" s="11"/>
    </row>
    <row r="166" spans="1:17">
      <c r="A166" s="3" t="s">
        <v>46</v>
      </c>
      <c r="B166" s="4">
        <v>20.506</v>
      </c>
      <c r="C166" s="4">
        <v>21.045999999999999</v>
      </c>
      <c r="D166" s="4">
        <v>21.657</v>
      </c>
      <c r="E166" s="4">
        <v>22.138000000000002</v>
      </c>
      <c r="F166" s="4">
        <v>22.670999999999999</v>
      </c>
      <c r="G166" s="4">
        <v>23.196000000000002</v>
      </c>
      <c r="H166" s="4">
        <v>23.841999999999999</v>
      </c>
      <c r="I166" s="4">
        <v>24.492999999999999</v>
      </c>
      <c r="J166" s="4">
        <v>25.181000000000001</v>
      </c>
      <c r="K166" s="4">
        <v>25.907</v>
      </c>
      <c r="L166" s="4">
        <v>26.669</v>
      </c>
      <c r="M166" s="4">
        <v>27.439</v>
      </c>
      <c r="N166" s="4">
        <v>28.233000000000001</v>
      </c>
      <c r="O166" s="11">
        <f t="shared" si="3"/>
        <v>2.8470856506975308E-2</v>
      </c>
      <c r="P166"/>
      <c r="Q166" s="11"/>
    </row>
    <row r="167" spans="1:17">
      <c r="A167" s="3" t="s">
        <v>47</v>
      </c>
      <c r="B167" s="4">
        <v>18.084</v>
      </c>
      <c r="C167" s="4">
        <v>18.425000000000001</v>
      </c>
      <c r="D167" s="4">
        <v>18.82</v>
      </c>
      <c r="E167" s="4">
        <v>19.122</v>
      </c>
      <c r="F167" s="4">
        <v>19.451000000000001</v>
      </c>
      <c r="G167" s="4">
        <v>19.783000000000001</v>
      </c>
      <c r="H167" s="4">
        <v>20.204999999999998</v>
      </c>
      <c r="I167" s="4">
        <v>20.638999999999999</v>
      </c>
      <c r="J167" s="4">
        <v>21.100999999999999</v>
      </c>
      <c r="K167" s="4">
        <v>21.584</v>
      </c>
      <c r="L167" s="4">
        <v>22.08</v>
      </c>
      <c r="M167" s="4">
        <v>22.602</v>
      </c>
      <c r="N167" s="4">
        <v>23.158999999999999</v>
      </c>
      <c r="O167" s="11">
        <f t="shared" si="3"/>
        <v>2.2763872389023214E-2</v>
      </c>
      <c r="P167"/>
      <c r="Q167" s="11"/>
    </row>
    <row r="168" spans="1:17">
      <c r="A168" s="3" t="s">
        <v>48</v>
      </c>
      <c r="B168" s="4">
        <v>34.853000000000009</v>
      </c>
      <c r="C168" s="4">
        <v>35.644000000000005</v>
      </c>
      <c r="D168" s="4">
        <v>36.668999999999997</v>
      </c>
      <c r="E168" s="4">
        <v>37.475000000000009</v>
      </c>
      <c r="F168" s="4">
        <v>38.758999999999972</v>
      </c>
      <c r="G168" s="4">
        <v>40.078999999999979</v>
      </c>
      <c r="H168" s="4">
        <v>41.438999999999979</v>
      </c>
      <c r="I168" s="4">
        <v>42.882000000000033</v>
      </c>
      <c r="J168" s="4">
        <v>44.375</v>
      </c>
      <c r="K168" s="4">
        <v>45.874000000000024</v>
      </c>
      <c r="L168" s="4">
        <v>47.492999999999981</v>
      </c>
      <c r="M168" s="4">
        <v>49.222999999999971</v>
      </c>
      <c r="N168" s="4">
        <v>51.152000000000001</v>
      </c>
      <c r="O168" s="11">
        <f t="shared" si="3"/>
        <v>3.5464242284278621E-2</v>
      </c>
      <c r="P168"/>
      <c r="Q168" s="11"/>
    </row>
    <row r="169" spans="1:17">
      <c r="A169" s="3" t="s">
        <v>49</v>
      </c>
      <c r="B169" s="4">
        <v>7.758</v>
      </c>
      <c r="C169" s="4">
        <v>7.8879999999999999</v>
      </c>
      <c r="D169" s="4">
        <v>8.0340000000000007</v>
      </c>
      <c r="E169" s="4">
        <v>8.1440000000000001</v>
      </c>
      <c r="F169" s="4">
        <v>8.2620000000000005</v>
      </c>
      <c r="G169" s="4">
        <v>8.3800000000000008</v>
      </c>
      <c r="H169" s="4">
        <v>8.5289999999999999</v>
      </c>
      <c r="I169" s="4">
        <v>8.6790000000000003</v>
      </c>
      <c r="J169" s="4">
        <v>8.8409999999999993</v>
      </c>
      <c r="K169" s="4">
        <v>9.016</v>
      </c>
      <c r="L169" s="4">
        <v>9.2029999999999994</v>
      </c>
      <c r="M169" s="4">
        <v>9.3970000000000002</v>
      </c>
      <c r="N169" s="4">
        <v>9.6069999999999993</v>
      </c>
      <c r="O169" s="11">
        <f t="shared" si="3"/>
        <v>1.9712355957089336E-2</v>
      </c>
      <c r="P169"/>
      <c r="Q169" s="11"/>
    </row>
    <row r="170" spans="1:17">
      <c r="A170" s="3" t="s">
        <v>50</v>
      </c>
      <c r="B170" s="4">
        <v>22.323</v>
      </c>
      <c r="C170" s="4">
        <v>22.942</v>
      </c>
      <c r="D170" s="4">
        <v>23.687999999999999</v>
      </c>
      <c r="E170" s="4">
        <v>24.271000000000001</v>
      </c>
      <c r="F170" s="4">
        <v>24.920999999999999</v>
      </c>
      <c r="G170" s="4">
        <v>25.581</v>
      </c>
      <c r="H170" s="4">
        <v>26.359000000000002</v>
      </c>
      <c r="I170" s="4">
        <v>27.161999999999999</v>
      </c>
      <c r="J170" s="4">
        <v>28.001999999999999</v>
      </c>
      <c r="K170" s="4">
        <v>28.881</v>
      </c>
      <c r="L170" s="4">
        <v>29.771999999999998</v>
      </c>
      <c r="M170" s="4">
        <v>30.669</v>
      </c>
      <c r="N170" s="4">
        <v>31.593</v>
      </c>
      <c r="O170" s="11">
        <f t="shared" si="3"/>
        <v>3.0614368173932528E-2</v>
      </c>
      <c r="P170"/>
      <c r="Q170" s="11"/>
    </row>
    <row r="171" spans="1:17">
      <c r="A171" s="3" t="s">
        <v>51</v>
      </c>
      <c r="B171" s="4">
        <v>9.452</v>
      </c>
      <c r="C171" s="4">
        <v>9.4990000000000006</v>
      </c>
      <c r="D171" s="4">
        <v>9.5589999999999993</v>
      </c>
      <c r="E171" s="4">
        <v>9.5969999999999995</v>
      </c>
      <c r="F171" s="4">
        <v>9.6440000000000001</v>
      </c>
      <c r="G171" s="4">
        <v>9.6910000000000007</v>
      </c>
      <c r="H171" s="4">
        <v>9.7479999999999993</v>
      </c>
      <c r="I171" s="4">
        <v>9.8059999999999992</v>
      </c>
      <c r="J171" s="4">
        <v>9.8580000000000005</v>
      </c>
      <c r="K171" s="4">
        <v>9.9</v>
      </c>
      <c r="L171" s="4">
        <v>9.9529999999999994</v>
      </c>
      <c r="M171" s="4">
        <v>10.009</v>
      </c>
      <c r="N171" s="4">
        <v>10.074</v>
      </c>
      <c r="O171" s="11">
        <f t="shared" si="3"/>
        <v>5.5525338573522345E-3</v>
      </c>
      <c r="P171"/>
      <c r="Q171" s="11"/>
    </row>
    <row r="172" spans="1:17">
      <c r="A172" s="3" t="s">
        <v>52</v>
      </c>
      <c r="B172" s="4">
        <v>6.7229999999999999</v>
      </c>
      <c r="C172" s="4">
        <v>6.7510000000000003</v>
      </c>
      <c r="D172" s="4">
        <v>6.7880000000000003</v>
      </c>
      <c r="E172" s="4">
        <v>6.81</v>
      </c>
      <c r="F172" s="4">
        <v>6.8310000000000004</v>
      </c>
      <c r="G172" s="4">
        <v>6.8520000000000003</v>
      </c>
      <c r="H172" s="4">
        <v>6.8879999999999999</v>
      </c>
      <c r="I172" s="4">
        <v>6.9260000000000002</v>
      </c>
      <c r="J172" s="4">
        <v>6.9710000000000001</v>
      </c>
      <c r="K172" s="4">
        <v>7.0190000000000001</v>
      </c>
      <c r="L172" s="4">
        <v>7.0679999999999996</v>
      </c>
      <c r="M172" s="4">
        <v>7.1230000000000002</v>
      </c>
      <c r="N172" s="4">
        <v>7.1840000000000002</v>
      </c>
      <c r="O172" s="11">
        <f t="shared" si="3"/>
        <v>6.782289189666885E-3</v>
      </c>
      <c r="P172"/>
      <c r="Q172" s="11"/>
    </row>
    <row r="173" spans="1:17">
      <c r="A173" s="2" t="s">
        <v>53</v>
      </c>
      <c r="B173" s="4">
        <v>125.846</v>
      </c>
      <c r="C173" s="4">
        <v>128.417</v>
      </c>
      <c r="D173" s="4">
        <v>131.52100000000002</v>
      </c>
      <c r="E173" s="4">
        <v>133.92400000000001</v>
      </c>
      <c r="F173" s="4">
        <v>136.97400000000002</v>
      </c>
      <c r="G173" s="4">
        <v>140.06299999999999</v>
      </c>
      <c r="H173" s="4">
        <v>143.583</v>
      </c>
      <c r="I173" s="4">
        <v>147.22600000000003</v>
      </c>
      <c r="J173" s="4">
        <v>151.03199999999998</v>
      </c>
      <c r="K173" s="4">
        <v>154.93900000000002</v>
      </c>
      <c r="L173" s="4">
        <v>159.05499999999998</v>
      </c>
      <c r="M173" s="4">
        <v>163.34099999999995</v>
      </c>
      <c r="N173" s="4">
        <v>167.946</v>
      </c>
      <c r="O173" s="11">
        <f t="shared" si="3"/>
        <v>2.6274997596594709E-2</v>
      </c>
      <c r="P173"/>
      <c r="Q173" s="11"/>
    </row>
    <row r="174" spans="1:17">
      <c r="A174" s="3" t="s">
        <v>54</v>
      </c>
      <c r="B174" s="4">
        <v>16.478999999999999</v>
      </c>
      <c r="C174" s="4">
        <v>16.690999999999999</v>
      </c>
      <c r="D174" s="4">
        <v>16.942</v>
      </c>
      <c r="E174" s="4">
        <v>17.13</v>
      </c>
      <c r="F174" s="4">
        <v>17.358000000000001</v>
      </c>
      <c r="G174" s="4">
        <v>17.593</v>
      </c>
      <c r="H174" s="4">
        <v>17.850000000000001</v>
      </c>
      <c r="I174" s="4">
        <v>18.114999999999998</v>
      </c>
      <c r="J174" s="4">
        <v>18.373999999999999</v>
      </c>
      <c r="K174" s="4">
        <v>18.616</v>
      </c>
      <c r="L174" s="4">
        <v>18.884</v>
      </c>
      <c r="M174" s="4">
        <v>19.161999999999999</v>
      </c>
      <c r="N174" s="4">
        <v>19.459</v>
      </c>
      <c r="O174" s="11">
        <f t="shared" si="3"/>
        <v>1.4505424739200587E-2</v>
      </c>
      <c r="P174"/>
      <c r="Q174" s="11"/>
    </row>
    <row r="175" spans="1:17">
      <c r="A175" s="3" t="s">
        <v>55</v>
      </c>
      <c r="B175" s="4">
        <v>67.644000000000005</v>
      </c>
      <c r="C175" s="4">
        <v>69.27000000000001</v>
      </c>
      <c r="D175" s="4">
        <v>71.289999999999992</v>
      </c>
      <c r="E175" s="4">
        <v>72.862000000000009</v>
      </c>
      <c r="F175" s="4">
        <v>74.926999999999992</v>
      </c>
      <c r="G175" s="4">
        <v>77.009999999999991</v>
      </c>
      <c r="H175" s="4">
        <v>79.406000000000006</v>
      </c>
      <c r="I175" s="4">
        <v>81.892000000000024</v>
      </c>
      <c r="J175" s="4">
        <v>84.495000000000005</v>
      </c>
      <c r="K175" s="4">
        <v>87.207000000000022</v>
      </c>
      <c r="L175" s="4">
        <v>90.035999999999987</v>
      </c>
      <c r="M175" s="4">
        <v>92.986999999999981</v>
      </c>
      <c r="N175" s="4">
        <v>96.180999999999997</v>
      </c>
      <c r="O175" s="11">
        <f t="shared" si="3"/>
        <v>3.2266272654085069E-2</v>
      </c>
      <c r="P175"/>
      <c r="Q175" s="11"/>
    </row>
    <row r="176" spans="1:17">
      <c r="A176" s="3" t="s">
        <v>56</v>
      </c>
      <c r="B176" s="4">
        <v>29.114999999999998</v>
      </c>
      <c r="C176" s="4">
        <v>29.760999999999999</v>
      </c>
      <c r="D176" s="4">
        <v>30.486000000000001</v>
      </c>
      <c r="E176" s="4">
        <v>31.053999999999998</v>
      </c>
      <c r="F176" s="4">
        <v>31.716000000000001</v>
      </c>
      <c r="G176" s="4">
        <v>32.389000000000003</v>
      </c>
      <c r="H176" s="4">
        <v>33.15</v>
      </c>
      <c r="I176" s="4">
        <v>33.932000000000002</v>
      </c>
      <c r="J176" s="4">
        <v>34.771999999999998</v>
      </c>
      <c r="K176" s="4">
        <v>35.634999999999998</v>
      </c>
      <c r="L176" s="4">
        <v>36.546999999999997</v>
      </c>
      <c r="M176" s="4">
        <v>37.491999999999997</v>
      </c>
      <c r="N176" s="4">
        <v>38.481000000000002</v>
      </c>
      <c r="O176" s="11">
        <f t="shared" si="3"/>
        <v>2.492641728700153E-2</v>
      </c>
      <c r="P176"/>
      <c r="Q176" s="11"/>
    </row>
    <row r="177" spans="1:17">
      <c r="A177" s="3" t="s">
        <v>57</v>
      </c>
      <c r="B177" s="4">
        <v>12.608000000000001</v>
      </c>
      <c r="C177" s="4">
        <v>12.695</v>
      </c>
      <c r="D177" s="4">
        <v>12.803000000000001</v>
      </c>
      <c r="E177" s="4">
        <v>12.878</v>
      </c>
      <c r="F177" s="4">
        <v>12.973000000000001</v>
      </c>
      <c r="G177" s="4">
        <v>13.071</v>
      </c>
      <c r="H177" s="4">
        <v>13.177</v>
      </c>
      <c r="I177" s="4">
        <v>13.287000000000001</v>
      </c>
      <c r="J177" s="4">
        <v>13.391</v>
      </c>
      <c r="K177" s="4">
        <v>13.481</v>
      </c>
      <c r="L177" s="4">
        <v>13.587999999999999</v>
      </c>
      <c r="M177" s="4">
        <v>13.7</v>
      </c>
      <c r="N177" s="4">
        <v>13.824999999999999</v>
      </c>
      <c r="O177" s="11">
        <f t="shared" si="3"/>
        <v>8.0439676236656824E-3</v>
      </c>
      <c r="P177"/>
      <c r="Q177" s="11"/>
    </row>
    <row r="178" spans="1:17">
      <c r="A178" s="2" t="s">
        <v>58</v>
      </c>
      <c r="B178" s="4">
        <v>125.84699999999999</v>
      </c>
      <c r="C178" s="4">
        <v>128.417</v>
      </c>
      <c r="D178" s="4">
        <v>131.52100000000002</v>
      </c>
      <c r="E178" s="4">
        <v>133.92400000000001</v>
      </c>
      <c r="F178" s="4">
        <v>136.97399999999999</v>
      </c>
      <c r="G178" s="4">
        <v>140.06299999999999</v>
      </c>
      <c r="H178" s="4">
        <v>143.583</v>
      </c>
      <c r="I178" s="4">
        <v>147.22600000000003</v>
      </c>
      <c r="J178" s="4">
        <v>151.03300000000002</v>
      </c>
      <c r="K178" s="4">
        <v>154.93899999999999</v>
      </c>
      <c r="L178" s="4">
        <v>159.05399999999997</v>
      </c>
      <c r="M178" s="4">
        <v>163.34100000000001</v>
      </c>
      <c r="N178" s="4">
        <v>167.94599999999997</v>
      </c>
      <c r="O178" s="11">
        <f t="shared" si="3"/>
        <v>2.6274997596594577E-2</v>
      </c>
      <c r="P178"/>
      <c r="Q178" s="11"/>
    </row>
    <row r="179" spans="1:17">
      <c r="A179" s="3" t="s">
        <v>59</v>
      </c>
      <c r="B179" s="4">
        <v>60.417999999999999</v>
      </c>
      <c r="C179" s="4">
        <v>61.872</v>
      </c>
      <c r="D179" s="4">
        <v>63.664000000000001</v>
      </c>
      <c r="E179" s="4">
        <v>65.027000000000001</v>
      </c>
      <c r="F179" s="4">
        <v>66.875</v>
      </c>
      <c r="G179" s="4">
        <v>68.77</v>
      </c>
      <c r="H179" s="4">
        <v>70.918999999999997</v>
      </c>
      <c r="I179" s="4">
        <v>73.144000000000005</v>
      </c>
      <c r="J179" s="4">
        <v>75.477000000000004</v>
      </c>
      <c r="K179" s="4">
        <v>77.891999999999996</v>
      </c>
      <c r="L179" s="4">
        <v>80.450999999999993</v>
      </c>
      <c r="M179" s="4">
        <v>83.111000000000004</v>
      </c>
      <c r="N179" s="4">
        <v>85.986000000000004</v>
      </c>
      <c r="O179" s="11">
        <f t="shared" si="3"/>
        <v>3.2431498552603806E-2</v>
      </c>
      <c r="P179"/>
      <c r="Q179" s="11"/>
    </row>
    <row r="180" spans="1:17">
      <c r="A180" s="3" t="s">
        <v>60</v>
      </c>
      <c r="B180" s="4">
        <v>10.372</v>
      </c>
      <c r="C180" s="4">
        <v>10.510999999999999</v>
      </c>
      <c r="D180" s="4">
        <v>10.673</v>
      </c>
      <c r="E180" s="4">
        <v>10.798999999999999</v>
      </c>
      <c r="F180" s="4">
        <v>10.951000000000001</v>
      </c>
      <c r="G180" s="4">
        <v>11.105</v>
      </c>
      <c r="H180" s="4">
        <v>11.279</v>
      </c>
      <c r="I180" s="4">
        <v>11.468</v>
      </c>
      <c r="J180" s="4">
        <v>11.667</v>
      </c>
      <c r="K180" s="4">
        <v>11.865</v>
      </c>
      <c r="L180" s="4">
        <v>12.083</v>
      </c>
      <c r="M180" s="4">
        <v>12.307</v>
      </c>
      <c r="N180" s="4">
        <v>12.544</v>
      </c>
      <c r="O180" s="11">
        <f t="shared" si="3"/>
        <v>1.7559094906433773E-2</v>
      </c>
      <c r="P180"/>
      <c r="Q180" s="11"/>
    </row>
    <row r="181" spans="1:17">
      <c r="A181" s="3" t="s">
        <v>61</v>
      </c>
      <c r="B181" s="4">
        <v>43.668999999999997</v>
      </c>
      <c r="C181" s="4">
        <v>44.567</v>
      </c>
      <c r="D181" s="4">
        <v>45.594000000000001</v>
      </c>
      <c r="E181" s="4">
        <v>46.414000000000001</v>
      </c>
      <c r="F181" s="4">
        <v>47.35</v>
      </c>
      <c r="G181" s="4">
        <v>48.277999999999999</v>
      </c>
      <c r="H181" s="4">
        <v>49.345999999999997</v>
      </c>
      <c r="I181" s="4">
        <v>50.436999999999998</v>
      </c>
      <c r="J181" s="4">
        <v>51.578000000000003</v>
      </c>
      <c r="K181" s="4">
        <v>52.731999999999999</v>
      </c>
      <c r="L181" s="4">
        <v>53.923000000000002</v>
      </c>
      <c r="M181" s="4">
        <v>55.168999999999997</v>
      </c>
      <c r="N181" s="4">
        <v>56.485999999999997</v>
      </c>
      <c r="O181" s="11">
        <f t="shared" si="3"/>
        <v>2.2684444512054286E-2</v>
      </c>
      <c r="P181"/>
      <c r="Q181" s="11"/>
    </row>
    <row r="182" spans="1:17">
      <c r="A182" s="3" t="s">
        <v>62</v>
      </c>
      <c r="B182" s="4">
        <v>9.4589999999999996</v>
      </c>
      <c r="C182" s="4">
        <v>9.5299999999999994</v>
      </c>
      <c r="D182" s="4">
        <v>9.6440000000000001</v>
      </c>
      <c r="E182" s="4">
        <v>9.7309999999999999</v>
      </c>
      <c r="F182" s="4">
        <v>9.8350000000000009</v>
      </c>
      <c r="G182" s="4">
        <v>9.9359999999999999</v>
      </c>
      <c r="H182" s="4">
        <v>10.050000000000001</v>
      </c>
      <c r="I182" s="4">
        <v>10.175000000000001</v>
      </c>
      <c r="J182" s="4">
        <v>10.3</v>
      </c>
      <c r="K182" s="4">
        <v>10.43</v>
      </c>
      <c r="L182" s="4">
        <v>10.564</v>
      </c>
      <c r="M182" s="4">
        <v>10.704000000000001</v>
      </c>
      <c r="N182" s="4">
        <v>10.861000000000001</v>
      </c>
      <c r="O182" s="11">
        <f t="shared" si="3"/>
        <v>1.279746210759183E-2</v>
      </c>
      <c r="P182"/>
      <c r="Q182" s="11"/>
    </row>
    <row r="183" spans="1:17">
      <c r="A183" s="3" t="s">
        <v>63</v>
      </c>
      <c r="B183" s="4">
        <v>1.929</v>
      </c>
      <c r="C183" s="4">
        <v>1.9370000000000001</v>
      </c>
      <c r="D183" s="4">
        <v>1.946</v>
      </c>
      <c r="E183" s="4">
        <v>1.9530000000000001</v>
      </c>
      <c r="F183" s="4">
        <v>1.9630000000000001</v>
      </c>
      <c r="G183" s="4">
        <v>1.974</v>
      </c>
      <c r="H183" s="4">
        <v>1.9890000000000001</v>
      </c>
      <c r="I183" s="4">
        <v>2.0019999999999998</v>
      </c>
      <c r="J183" s="4">
        <v>2.0110000000000001</v>
      </c>
      <c r="K183" s="4">
        <v>2.02</v>
      </c>
      <c r="L183" s="4">
        <v>2.0329999999999999</v>
      </c>
      <c r="M183" s="4">
        <v>2.0499999999999998</v>
      </c>
      <c r="N183" s="4">
        <v>2.069</v>
      </c>
      <c r="O183" s="11">
        <f t="shared" si="3"/>
        <v>6.7373743564455614E-3</v>
      </c>
      <c r="P183"/>
      <c r="Q183" s="11"/>
    </row>
    <row r="184" spans="1:17">
      <c r="A184" s="2" t="s">
        <v>64</v>
      </c>
      <c r="B184" s="4">
        <v>125.846</v>
      </c>
      <c r="C184" s="4">
        <v>128.417</v>
      </c>
      <c r="D184" s="4">
        <v>131.52199999999999</v>
      </c>
      <c r="E184" s="4">
        <v>133.92400000000001</v>
      </c>
      <c r="F184" s="4">
        <v>136.97399999999999</v>
      </c>
      <c r="G184" s="4">
        <v>140.06299999999999</v>
      </c>
      <c r="H184" s="4">
        <v>143.58199999999999</v>
      </c>
      <c r="I184" s="4">
        <v>147.226</v>
      </c>
      <c r="J184" s="4">
        <v>151.03199999999998</v>
      </c>
      <c r="K184" s="4">
        <v>154.93799999999999</v>
      </c>
      <c r="L184" s="4">
        <v>159.054</v>
      </c>
      <c r="M184" s="4">
        <v>163.34</v>
      </c>
      <c r="N184" s="4">
        <v>167.947</v>
      </c>
      <c r="O184" s="11">
        <f t="shared" si="3"/>
        <v>2.6275870557783462E-2</v>
      </c>
      <c r="P184"/>
      <c r="Q184" s="11"/>
    </row>
    <row r="185" spans="1:17">
      <c r="A185" s="3" t="s">
        <v>65</v>
      </c>
      <c r="B185" s="4">
        <v>31.983000000000001</v>
      </c>
      <c r="C185" s="4">
        <v>33.027999999999999</v>
      </c>
      <c r="D185" s="4">
        <v>34.253</v>
      </c>
      <c r="E185" s="4">
        <v>35.156999999999996</v>
      </c>
      <c r="F185" s="4">
        <v>36.518000000000001</v>
      </c>
      <c r="G185" s="4">
        <v>37.895000000000003</v>
      </c>
      <c r="H185" s="4">
        <v>39.411999999999999</v>
      </c>
      <c r="I185" s="4">
        <v>40.911999999999999</v>
      </c>
      <c r="J185" s="4">
        <v>42.484000000000002</v>
      </c>
      <c r="K185" s="4">
        <v>44.103000000000002</v>
      </c>
      <c r="L185" s="4">
        <v>45.776000000000003</v>
      </c>
      <c r="M185" s="4">
        <v>47.46</v>
      </c>
      <c r="N185" s="4">
        <v>49.276000000000003</v>
      </c>
      <c r="O185" s="11">
        <f t="shared" si="3"/>
        <v>3.822949404336913E-2</v>
      </c>
      <c r="P185"/>
      <c r="Q185" s="11"/>
    </row>
    <row r="186" spans="1:17">
      <c r="A186" s="3" t="s">
        <v>66</v>
      </c>
      <c r="B186" s="4">
        <v>23.571000000000002</v>
      </c>
      <c r="C186" s="4">
        <v>24.196000000000002</v>
      </c>
      <c r="D186" s="4">
        <v>24.927</v>
      </c>
      <c r="E186" s="4">
        <v>25.52</v>
      </c>
      <c r="F186" s="4">
        <v>26.184999999999999</v>
      </c>
      <c r="G186" s="4">
        <v>26.852</v>
      </c>
      <c r="H186" s="4">
        <v>27.637</v>
      </c>
      <c r="I186" s="4">
        <v>28.445</v>
      </c>
      <c r="J186" s="4">
        <v>29.29</v>
      </c>
      <c r="K186" s="4">
        <v>30.152999999999999</v>
      </c>
      <c r="L186" s="4">
        <v>31.047000000000001</v>
      </c>
      <c r="M186" s="4">
        <v>31.984000000000002</v>
      </c>
      <c r="N186" s="4">
        <v>32.973999999999997</v>
      </c>
      <c r="O186" s="11">
        <f t="shared" si="3"/>
        <v>2.9774520952577349E-2</v>
      </c>
      <c r="P186"/>
      <c r="Q186" s="11"/>
    </row>
    <row r="187" spans="1:17">
      <c r="A187" s="3" t="s">
        <v>67</v>
      </c>
      <c r="B187" s="4">
        <v>21.225999999999999</v>
      </c>
      <c r="C187" s="4">
        <v>21.591000000000001</v>
      </c>
      <c r="D187" s="4">
        <v>22.033000000000001</v>
      </c>
      <c r="E187" s="4">
        <v>22.405000000000001</v>
      </c>
      <c r="F187" s="4">
        <v>22.832999999999998</v>
      </c>
      <c r="G187" s="4">
        <v>23.297000000000001</v>
      </c>
      <c r="H187" s="4">
        <v>23.823</v>
      </c>
      <c r="I187" s="4">
        <v>24.398</v>
      </c>
      <c r="J187" s="4">
        <v>25.007999999999999</v>
      </c>
      <c r="K187" s="4">
        <v>25.641999999999999</v>
      </c>
      <c r="L187" s="4">
        <v>26.338000000000001</v>
      </c>
      <c r="M187" s="4">
        <v>27.091999999999999</v>
      </c>
      <c r="N187" s="4">
        <v>27.898</v>
      </c>
      <c r="O187" s="11">
        <f t="shared" si="3"/>
        <v>2.6081522971213328E-2</v>
      </c>
      <c r="P187"/>
      <c r="Q187" s="11"/>
    </row>
    <row r="188" spans="1:17">
      <c r="A188" s="3" t="s">
        <v>68</v>
      </c>
      <c r="B188" s="4">
        <v>12.016</v>
      </c>
      <c r="C188" s="4">
        <v>12.233000000000001</v>
      </c>
      <c r="D188" s="4">
        <v>12.502000000000001</v>
      </c>
      <c r="E188" s="4">
        <v>12.71</v>
      </c>
      <c r="F188" s="4">
        <v>12.943</v>
      </c>
      <c r="G188" s="4">
        <v>13.173999999999999</v>
      </c>
      <c r="H188" s="4">
        <v>13.439</v>
      </c>
      <c r="I188" s="4">
        <v>13.733000000000001</v>
      </c>
      <c r="J188" s="4">
        <v>14.032999999999999</v>
      </c>
      <c r="K188" s="4">
        <v>14.340999999999999</v>
      </c>
      <c r="L188" s="4">
        <v>14.673</v>
      </c>
      <c r="M188" s="4">
        <v>15.026</v>
      </c>
      <c r="N188" s="4">
        <v>15.406000000000001</v>
      </c>
      <c r="O188" s="11">
        <f t="shared" si="3"/>
        <v>2.2610668412826506E-2</v>
      </c>
      <c r="P188"/>
      <c r="Q188" s="11"/>
    </row>
    <row r="189" spans="1:17">
      <c r="A189" s="3" t="s">
        <v>69</v>
      </c>
      <c r="B189" s="4">
        <v>9.1370000000000005</v>
      </c>
      <c r="C189" s="4">
        <v>9.2200000000000006</v>
      </c>
      <c r="D189" s="4">
        <v>9.3490000000000002</v>
      </c>
      <c r="E189" s="4">
        <v>9.4480000000000004</v>
      </c>
      <c r="F189" s="4">
        <v>9.5630000000000006</v>
      </c>
      <c r="G189" s="4">
        <v>9.6750000000000007</v>
      </c>
      <c r="H189" s="4">
        <v>9.8049999999999997</v>
      </c>
      <c r="I189" s="4">
        <v>9.9459999999999997</v>
      </c>
      <c r="J189" s="4">
        <v>10.087999999999999</v>
      </c>
      <c r="K189" s="4">
        <v>10.234999999999999</v>
      </c>
      <c r="L189" s="4">
        <v>10.388</v>
      </c>
      <c r="M189" s="4">
        <v>10.545999999999999</v>
      </c>
      <c r="N189" s="4">
        <v>10.721</v>
      </c>
      <c r="O189" s="11">
        <f t="shared" si="3"/>
        <v>1.4773666971349485E-2</v>
      </c>
      <c r="P189"/>
      <c r="Q189" s="11"/>
    </row>
    <row r="190" spans="1:17">
      <c r="A190" s="3" t="s">
        <v>70</v>
      </c>
      <c r="B190" s="4">
        <v>5.3639999999999999</v>
      </c>
      <c r="C190" s="4">
        <v>5.4050000000000002</v>
      </c>
      <c r="D190" s="4">
        <v>5.4610000000000003</v>
      </c>
      <c r="E190" s="4">
        <v>5.5</v>
      </c>
      <c r="F190" s="4">
        <v>5.5430000000000001</v>
      </c>
      <c r="G190" s="4">
        <v>5.5830000000000002</v>
      </c>
      <c r="H190" s="4">
        <v>5.6310000000000002</v>
      </c>
      <c r="I190" s="4">
        <v>5.6890000000000001</v>
      </c>
      <c r="J190" s="4">
        <v>5.7480000000000002</v>
      </c>
      <c r="K190" s="4">
        <v>5.8070000000000004</v>
      </c>
      <c r="L190" s="4">
        <v>5.875</v>
      </c>
      <c r="M190" s="4">
        <v>5.9489999999999998</v>
      </c>
      <c r="N190" s="4">
        <v>6.03</v>
      </c>
      <c r="O190" s="11">
        <f t="shared" si="3"/>
        <v>1.1063718714758043E-2</v>
      </c>
      <c r="P190"/>
      <c r="Q190" s="11"/>
    </row>
    <row r="191" spans="1:17">
      <c r="A191" s="3" t="s">
        <v>71</v>
      </c>
      <c r="B191" s="4">
        <v>3.9750000000000001</v>
      </c>
      <c r="C191" s="4">
        <v>4.0019999999999998</v>
      </c>
      <c r="D191" s="4">
        <v>4.0350000000000001</v>
      </c>
      <c r="E191" s="4">
        <v>4.0579999999999998</v>
      </c>
      <c r="F191" s="4">
        <v>4.0839999999999996</v>
      </c>
      <c r="G191" s="4">
        <v>4.1070000000000002</v>
      </c>
      <c r="H191" s="4">
        <v>4.1369999999999996</v>
      </c>
      <c r="I191" s="4">
        <v>4.1680000000000001</v>
      </c>
      <c r="J191" s="4">
        <v>4.2009999999999996</v>
      </c>
      <c r="K191" s="4">
        <v>4.2329999999999997</v>
      </c>
      <c r="L191" s="4">
        <v>4.266</v>
      </c>
      <c r="M191" s="4">
        <v>4.3019999999999996</v>
      </c>
      <c r="N191" s="4">
        <v>4.3419999999999996</v>
      </c>
      <c r="O191" s="11">
        <f t="shared" si="3"/>
        <v>7.9805672343535132E-3</v>
      </c>
      <c r="P191"/>
      <c r="Q191" s="11"/>
    </row>
    <row r="192" spans="1:17">
      <c r="A192" s="3" t="s">
        <v>72</v>
      </c>
      <c r="B192" s="4">
        <v>10.208</v>
      </c>
      <c r="C192" s="4">
        <v>10.343999999999999</v>
      </c>
      <c r="D192" s="4">
        <v>10.521000000000001</v>
      </c>
      <c r="E192" s="4">
        <v>10.657</v>
      </c>
      <c r="F192" s="4">
        <v>10.808</v>
      </c>
      <c r="G192" s="4">
        <v>10.959</v>
      </c>
      <c r="H192" s="4">
        <v>11.141</v>
      </c>
      <c r="I192" s="4">
        <v>11.340999999999999</v>
      </c>
      <c r="J192" s="4">
        <v>11.545999999999999</v>
      </c>
      <c r="K192" s="4">
        <v>11.750999999999999</v>
      </c>
      <c r="L192" s="4">
        <v>11.977</v>
      </c>
      <c r="M192" s="4">
        <v>12.22</v>
      </c>
      <c r="N192" s="4">
        <v>12.486000000000001</v>
      </c>
      <c r="O192" s="11">
        <f t="shared" si="3"/>
        <v>1.8810003398329729E-2</v>
      </c>
      <c r="P192"/>
      <c r="Q192" s="11"/>
    </row>
    <row r="193" spans="1:17">
      <c r="A193" s="3" t="s">
        <v>73</v>
      </c>
      <c r="B193" s="4">
        <v>8.3659999999999997</v>
      </c>
      <c r="C193" s="4">
        <v>8.3979999999999997</v>
      </c>
      <c r="D193" s="4">
        <v>8.4410000000000007</v>
      </c>
      <c r="E193" s="4">
        <v>8.4689999999999994</v>
      </c>
      <c r="F193" s="4">
        <v>8.4969999999999999</v>
      </c>
      <c r="G193" s="4">
        <v>8.5210000000000008</v>
      </c>
      <c r="H193" s="4">
        <v>8.5570000000000004</v>
      </c>
      <c r="I193" s="4">
        <v>8.5939999999999994</v>
      </c>
      <c r="J193" s="4">
        <v>8.6340000000000003</v>
      </c>
      <c r="K193" s="4">
        <v>8.673</v>
      </c>
      <c r="L193" s="4">
        <v>8.7140000000000004</v>
      </c>
      <c r="M193" s="4">
        <v>8.7609999999999992</v>
      </c>
      <c r="N193" s="4">
        <v>8.8140000000000001</v>
      </c>
      <c r="O193" s="11">
        <f t="shared" si="3"/>
        <v>4.8413475743233009E-3</v>
      </c>
      <c r="P193"/>
      <c r="Q193" s="11"/>
    </row>
    <row r="194" spans="1:17">
      <c r="A194" s="2" t="s">
        <v>74</v>
      </c>
      <c r="B194" s="4">
        <v>125.846</v>
      </c>
      <c r="C194" s="4">
        <v>128.417</v>
      </c>
      <c r="D194" s="4">
        <v>131.52099999999999</v>
      </c>
      <c r="E194" s="4">
        <v>133.92400000000004</v>
      </c>
      <c r="F194" s="4">
        <v>136.97399999999999</v>
      </c>
      <c r="G194" s="4">
        <v>140.06299999999999</v>
      </c>
      <c r="H194" s="4">
        <v>143.583</v>
      </c>
      <c r="I194" s="4">
        <v>147.22600000000003</v>
      </c>
      <c r="J194" s="4">
        <v>151.03200000000001</v>
      </c>
      <c r="K194" s="4">
        <v>154.93900000000002</v>
      </c>
      <c r="L194" s="4">
        <v>159.05499999999998</v>
      </c>
      <c r="M194" s="4">
        <v>163.34099999999998</v>
      </c>
      <c r="N194" s="4">
        <v>167.946</v>
      </c>
      <c r="O194" s="11">
        <f t="shared" si="3"/>
        <v>2.6274997596594709E-2</v>
      </c>
      <c r="P194"/>
      <c r="Q194" s="11"/>
    </row>
    <row r="195" spans="1:17">
      <c r="A195" s="3" t="s">
        <v>75</v>
      </c>
      <c r="B195" s="4">
        <v>97.13</v>
      </c>
      <c r="C195" s="4">
        <v>99.26400000000001</v>
      </c>
      <c r="D195" s="4">
        <v>101.83599999999998</v>
      </c>
      <c r="E195" s="4">
        <v>103.83600000000001</v>
      </c>
      <c r="F195" s="4">
        <v>106.434</v>
      </c>
      <c r="G195" s="4">
        <v>109.09299999999999</v>
      </c>
      <c r="H195" s="4">
        <v>112.11799999999999</v>
      </c>
      <c r="I195" s="4">
        <v>115.22600000000003</v>
      </c>
      <c r="J195" s="4">
        <v>118.46800000000002</v>
      </c>
      <c r="K195" s="4">
        <v>121.79900000000002</v>
      </c>
      <c r="L195" s="4">
        <v>125.28999999999998</v>
      </c>
      <c r="M195" s="4">
        <v>128.93099999999998</v>
      </c>
      <c r="N195" s="4">
        <v>132.84899999999999</v>
      </c>
      <c r="O195" s="11">
        <f t="shared" si="3"/>
        <v>2.8544432843599307E-2</v>
      </c>
      <c r="P195"/>
      <c r="Q195" s="11"/>
    </row>
    <row r="196" spans="1:17">
      <c r="A196" s="3" t="s">
        <v>76</v>
      </c>
      <c r="B196" s="4">
        <v>18.584</v>
      </c>
      <c r="C196" s="4">
        <v>18.896999999999998</v>
      </c>
      <c r="D196" s="4">
        <v>19.286999999999999</v>
      </c>
      <c r="E196" s="4">
        <v>19.585000000000001</v>
      </c>
      <c r="F196" s="4">
        <v>19.920999999999999</v>
      </c>
      <c r="G196" s="4">
        <v>20.245000000000001</v>
      </c>
      <c r="H196" s="4">
        <v>20.614999999999998</v>
      </c>
      <c r="I196" s="4">
        <v>21.027999999999999</v>
      </c>
      <c r="J196" s="4">
        <v>21.457000000000001</v>
      </c>
      <c r="K196" s="4">
        <v>21.893999999999998</v>
      </c>
      <c r="L196" s="4">
        <v>22.367999999999999</v>
      </c>
      <c r="M196" s="4">
        <v>22.866</v>
      </c>
      <c r="N196" s="4">
        <v>23.396000000000001</v>
      </c>
      <c r="O196" s="11">
        <f t="shared" si="3"/>
        <v>2.0880323034423529E-2</v>
      </c>
      <c r="P196"/>
      <c r="Q196" s="11"/>
    </row>
    <row r="197" spans="1:17">
      <c r="A197" s="3" t="s">
        <v>77</v>
      </c>
      <c r="B197" s="4">
        <v>10.132</v>
      </c>
      <c r="C197" s="4">
        <v>10.256</v>
      </c>
      <c r="D197" s="4">
        <v>10.398</v>
      </c>
      <c r="E197" s="4">
        <v>10.503</v>
      </c>
      <c r="F197" s="4">
        <v>10.619</v>
      </c>
      <c r="G197" s="4">
        <v>10.725</v>
      </c>
      <c r="H197" s="4">
        <v>10.85</v>
      </c>
      <c r="I197" s="4">
        <v>10.972</v>
      </c>
      <c r="J197" s="4">
        <v>11.106999999999999</v>
      </c>
      <c r="K197" s="4">
        <v>11.246</v>
      </c>
      <c r="L197" s="4">
        <v>11.397</v>
      </c>
      <c r="M197" s="4">
        <v>11.544</v>
      </c>
      <c r="N197" s="4">
        <v>11.701000000000001</v>
      </c>
      <c r="O197" s="11">
        <f t="shared" si="3"/>
        <v>1.2520134982469126E-2</v>
      </c>
      <c r="P197"/>
      <c r="Q197" s="11"/>
    </row>
    <row r="198" spans="1:17">
      <c r="A198" s="2" t="s">
        <v>78</v>
      </c>
      <c r="B198" s="4">
        <v>125.846</v>
      </c>
      <c r="C198" s="4">
        <v>128.417</v>
      </c>
      <c r="D198" s="4">
        <v>131.52099999999999</v>
      </c>
      <c r="E198" s="4">
        <v>133.92400000000001</v>
      </c>
      <c r="F198" s="4">
        <v>136.97399999999999</v>
      </c>
      <c r="G198" s="4">
        <v>140.06299999999999</v>
      </c>
      <c r="H198" s="4">
        <v>143.583</v>
      </c>
      <c r="I198" s="4">
        <v>147.226</v>
      </c>
      <c r="J198" s="4">
        <v>151.03200000000001</v>
      </c>
      <c r="K198" s="4">
        <v>154.93900000000002</v>
      </c>
      <c r="L198" s="4">
        <v>159.05499999999998</v>
      </c>
      <c r="M198" s="4">
        <v>163.34099999999998</v>
      </c>
      <c r="N198" s="4">
        <v>167.94600000000003</v>
      </c>
      <c r="O198" s="11">
        <f t="shared" si="3"/>
        <v>2.6274997596594636E-2</v>
      </c>
      <c r="P198"/>
      <c r="Q198" s="11"/>
    </row>
    <row r="199" spans="1:17">
      <c r="A199" s="3" t="s">
        <v>79</v>
      </c>
      <c r="B199" s="4">
        <v>31.332000000000001</v>
      </c>
      <c r="C199" s="4">
        <v>31.620999999999999</v>
      </c>
      <c r="D199" s="4">
        <v>32.043999999999997</v>
      </c>
      <c r="E199" s="4">
        <v>32.296999999999997</v>
      </c>
      <c r="F199" s="4">
        <v>32.61</v>
      </c>
      <c r="G199" s="4">
        <v>32.930999999999997</v>
      </c>
      <c r="H199" s="4">
        <v>33.381999999999998</v>
      </c>
      <c r="I199" s="4">
        <v>33.886000000000003</v>
      </c>
      <c r="J199" s="4">
        <v>34.417999999999999</v>
      </c>
      <c r="K199" s="4">
        <v>34.970999999999997</v>
      </c>
      <c r="L199" s="4">
        <v>35.582000000000001</v>
      </c>
      <c r="M199" s="4">
        <v>36.247999999999998</v>
      </c>
      <c r="N199" s="4">
        <v>36.982999999999997</v>
      </c>
      <c r="O199" s="11">
        <f t="shared" si="3"/>
        <v>1.6715870249473925E-2</v>
      </c>
      <c r="P199"/>
      <c r="Q199" s="11"/>
    </row>
    <row r="200" spans="1:17">
      <c r="A200" s="3" t="s">
        <v>80</v>
      </c>
      <c r="B200" s="4">
        <v>66.793000000000006</v>
      </c>
      <c r="C200" s="4">
        <v>68.72</v>
      </c>
      <c r="D200" s="4">
        <v>70.936999999999983</v>
      </c>
      <c r="E200" s="4">
        <v>72.760000000000005</v>
      </c>
      <c r="F200" s="4">
        <v>75.081999999999994</v>
      </c>
      <c r="G200" s="4">
        <v>77.384999999999991</v>
      </c>
      <c r="H200" s="4">
        <v>79.873000000000005</v>
      </c>
      <c r="I200" s="4">
        <v>82.361000000000018</v>
      </c>
      <c r="J200" s="4">
        <v>84.935000000000016</v>
      </c>
      <c r="K200" s="4">
        <v>87.535000000000025</v>
      </c>
      <c r="L200" s="4">
        <v>90.204999999999984</v>
      </c>
      <c r="M200" s="4">
        <v>92.902999999999992</v>
      </c>
      <c r="N200" s="4">
        <v>95.775000000000006</v>
      </c>
      <c r="O200" s="11">
        <f t="shared" si="3"/>
        <v>3.092699187501792E-2</v>
      </c>
      <c r="P200"/>
      <c r="Q200" s="11"/>
    </row>
    <row r="201" spans="1:17">
      <c r="A201" s="3" t="s">
        <v>81</v>
      </c>
      <c r="B201" s="4">
        <v>27.721</v>
      </c>
      <c r="C201" s="4">
        <v>28.076000000000001</v>
      </c>
      <c r="D201" s="4">
        <v>28.54</v>
      </c>
      <c r="E201" s="4">
        <v>28.867000000000001</v>
      </c>
      <c r="F201" s="4">
        <v>29.282</v>
      </c>
      <c r="G201" s="4">
        <v>29.747</v>
      </c>
      <c r="H201" s="4">
        <v>30.327999999999999</v>
      </c>
      <c r="I201" s="4">
        <v>30.978999999999999</v>
      </c>
      <c r="J201" s="4">
        <v>31.678999999999998</v>
      </c>
      <c r="K201" s="4">
        <v>32.433</v>
      </c>
      <c r="L201" s="4">
        <v>33.268000000000001</v>
      </c>
      <c r="M201" s="4">
        <v>34.19</v>
      </c>
      <c r="N201" s="4">
        <v>35.188000000000002</v>
      </c>
      <c r="O201" s="11">
        <f t="shared" si="3"/>
        <v>2.4286927322564867E-2</v>
      </c>
      <c r="P201"/>
      <c r="Q201" s="11"/>
    </row>
    <row r="202" spans="1:17">
      <c r="A202" s="2" t="s">
        <v>82</v>
      </c>
      <c r="B202" s="4">
        <v>125.846</v>
      </c>
      <c r="C202" s="4">
        <v>128.417</v>
      </c>
      <c r="D202" s="4">
        <v>131.52099999999999</v>
      </c>
      <c r="E202" s="4">
        <v>133.92399999999998</v>
      </c>
      <c r="F202" s="4">
        <v>136.97399999999999</v>
      </c>
      <c r="G202" s="4">
        <v>140.06299999999999</v>
      </c>
      <c r="H202" s="4">
        <v>143.583</v>
      </c>
      <c r="I202" s="4">
        <v>147.226</v>
      </c>
      <c r="J202" s="4">
        <v>151.03199999999998</v>
      </c>
      <c r="K202" s="4">
        <v>154.93900000000002</v>
      </c>
      <c r="L202" s="4">
        <v>159.05500000000001</v>
      </c>
      <c r="M202" s="4">
        <v>163.34100000000001</v>
      </c>
      <c r="N202" s="4">
        <v>167.946</v>
      </c>
      <c r="O202" s="11">
        <f t="shared" si="3"/>
        <v>2.6274997596594709E-2</v>
      </c>
      <c r="P202"/>
      <c r="Q202" s="11"/>
    </row>
    <row r="203" spans="1:17">
      <c r="A203" s="3" t="s">
        <v>28</v>
      </c>
      <c r="B203" s="4">
        <v>26.541</v>
      </c>
      <c r="C203" s="4">
        <v>27.279</v>
      </c>
      <c r="D203" s="4">
        <v>28.158999999999999</v>
      </c>
      <c r="E203" s="4">
        <v>28.841999999999999</v>
      </c>
      <c r="F203" s="4">
        <v>29.646000000000001</v>
      </c>
      <c r="G203" s="4">
        <v>30.48</v>
      </c>
      <c r="H203" s="4">
        <v>31.401</v>
      </c>
      <c r="I203" s="4">
        <v>32.334000000000003</v>
      </c>
      <c r="J203" s="4">
        <v>33.302999999999997</v>
      </c>
      <c r="K203" s="4">
        <v>34.304000000000002</v>
      </c>
      <c r="L203" s="4">
        <v>35.347999999999999</v>
      </c>
      <c r="M203" s="4">
        <v>36.411999999999999</v>
      </c>
      <c r="N203" s="4">
        <v>37.514000000000003</v>
      </c>
      <c r="O203" s="11">
        <f t="shared" si="3"/>
        <v>3.0107692148475737E-2</v>
      </c>
      <c r="P203"/>
      <c r="Q203" s="11"/>
    </row>
    <row r="204" spans="1:17">
      <c r="A204" s="3" t="s">
        <v>27</v>
      </c>
      <c r="B204" s="4">
        <v>99.305000000000007</v>
      </c>
      <c r="C204" s="4">
        <v>101.13800000000001</v>
      </c>
      <c r="D204" s="4">
        <v>103.36199999999999</v>
      </c>
      <c r="E204" s="4">
        <v>105.08199999999999</v>
      </c>
      <c r="F204" s="4">
        <v>107.328</v>
      </c>
      <c r="G204" s="4">
        <v>109.583</v>
      </c>
      <c r="H204" s="4">
        <v>112.182</v>
      </c>
      <c r="I204" s="4">
        <v>114.892</v>
      </c>
      <c r="J204" s="4">
        <v>117.729</v>
      </c>
      <c r="K204" s="4">
        <v>120.63500000000001</v>
      </c>
      <c r="L204" s="4">
        <v>123.70699999999999</v>
      </c>
      <c r="M204" s="4">
        <v>126.929</v>
      </c>
      <c r="N204" s="4">
        <v>130.43199999999999</v>
      </c>
      <c r="O204" s="11">
        <f t="shared" si="3"/>
        <v>2.5193520260224068E-2</v>
      </c>
      <c r="P204"/>
      <c r="Q204" s="11"/>
    </row>
    <row r="205" spans="1:17">
      <c r="A205" s="2" t="s">
        <v>26</v>
      </c>
      <c r="B205" s="4">
        <v>125.84600000000002</v>
      </c>
      <c r="C205" s="4">
        <v>128.417</v>
      </c>
      <c r="D205" s="4">
        <v>131.52099999999999</v>
      </c>
      <c r="E205" s="4">
        <v>133.92400000000001</v>
      </c>
      <c r="F205" s="4">
        <v>136.97400000000002</v>
      </c>
      <c r="G205" s="4">
        <v>140.06300000000002</v>
      </c>
      <c r="H205" s="4">
        <v>143.583</v>
      </c>
      <c r="I205" s="4">
        <v>147.226</v>
      </c>
      <c r="J205" s="4">
        <v>151.03199999999998</v>
      </c>
      <c r="K205" s="4">
        <v>154.93899999999999</v>
      </c>
      <c r="L205" s="4">
        <v>159.05600000000001</v>
      </c>
      <c r="M205" s="4">
        <v>163.34099999999998</v>
      </c>
      <c r="N205" s="4">
        <v>167.947</v>
      </c>
      <c r="O205" s="11">
        <f t="shared" si="3"/>
        <v>2.627587055778342E-2</v>
      </c>
      <c r="P205"/>
      <c r="Q205" s="11"/>
    </row>
    <row r="206" spans="1:17">
      <c r="A206" s="3" t="s">
        <v>83</v>
      </c>
      <c r="B206" s="4">
        <v>69.908000000000001</v>
      </c>
      <c r="C206" s="4">
        <v>71.759</v>
      </c>
      <c r="D206" s="4">
        <v>74.003</v>
      </c>
      <c r="E206" s="4">
        <v>75.725999999999999</v>
      </c>
      <c r="F206" s="4">
        <v>77.930999999999997</v>
      </c>
      <c r="G206" s="4">
        <v>80.108000000000004</v>
      </c>
      <c r="H206" s="4">
        <v>82.619</v>
      </c>
      <c r="I206" s="4">
        <v>85.15</v>
      </c>
      <c r="J206" s="4">
        <v>87.78</v>
      </c>
      <c r="K206" s="4">
        <v>90.471000000000004</v>
      </c>
      <c r="L206" s="4">
        <v>93.244</v>
      </c>
      <c r="M206" s="4">
        <v>96.078999999999994</v>
      </c>
      <c r="N206" s="4">
        <v>99.131</v>
      </c>
      <c r="O206" s="11">
        <f t="shared" si="3"/>
        <v>3.0906043105336518E-2</v>
      </c>
      <c r="P206"/>
      <c r="Q206" s="11"/>
    </row>
    <row r="207" spans="1:17">
      <c r="A207" s="3" t="s">
        <v>84</v>
      </c>
      <c r="B207" s="4">
        <v>42.154000000000003</v>
      </c>
      <c r="C207" s="4">
        <v>42.722000000000001</v>
      </c>
      <c r="D207" s="4">
        <v>43.402000000000001</v>
      </c>
      <c r="E207" s="4">
        <v>43.951000000000001</v>
      </c>
      <c r="F207" s="4">
        <v>44.631</v>
      </c>
      <c r="G207" s="4">
        <v>45.378</v>
      </c>
      <c r="H207" s="4">
        <v>46.198</v>
      </c>
      <c r="I207" s="4">
        <v>47.106999999999999</v>
      </c>
      <c r="J207" s="4">
        <v>48.072000000000003</v>
      </c>
      <c r="K207" s="4">
        <v>49.076000000000001</v>
      </c>
      <c r="L207" s="4">
        <v>50.189</v>
      </c>
      <c r="M207" s="4">
        <v>51.401000000000003</v>
      </c>
      <c r="N207" s="4">
        <v>52.7</v>
      </c>
      <c r="O207" s="11">
        <f t="shared" si="3"/>
        <v>2.1599689038438938E-2</v>
      </c>
      <c r="P207"/>
      <c r="Q207" s="11"/>
    </row>
    <row r="208" spans="1:17">
      <c r="A208" s="3" t="s">
        <v>85</v>
      </c>
      <c r="B208" s="4">
        <v>8.9179999999999993</v>
      </c>
      <c r="C208" s="4">
        <v>9.0299999999999994</v>
      </c>
      <c r="D208" s="4">
        <v>9.1609999999999996</v>
      </c>
      <c r="E208" s="4">
        <v>9.2579999999999991</v>
      </c>
      <c r="F208" s="4">
        <v>9.3800000000000008</v>
      </c>
      <c r="G208" s="4">
        <v>9.5039999999999996</v>
      </c>
      <c r="H208" s="4">
        <v>9.6440000000000001</v>
      </c>
      <c r="I208" s="4">
        <v>9.7970000000000006</v>
      </c>
      <c r="J208" s="4">
        <v>9.9570000000000007</v>
      </c>
      <c r="K208" s="4">
        <v>10.117000000000001</v>
      </c>
      <c r="L208" s="4">
        <v>10.294</v>
      </c>
      <c r="M208" s="4">
        <v>10.475</v>
      </c>
      <c r="N208" s="4">
        <v>10.667</v>
      </c>
      <c r="O208" s="11">
        <f t="shared" si="3"/>
        <v>1.6628467930110594E-2</v>
      </c>
      <c r="P208"/>
      <c r="Q208" s="11"/>
    </row>
    <row r="209" spans="1:17">
      <c r="A209" s="3" t="s">
        <v>86</v>
      </c>
      <c r="B209" s="4">
        <v>3.726</v>
      </c>
      <c r="C209" s="4">
        <v>3.7629999999999999</v>
      </c>
      <c r="D209" s="4">
        <v>3.8069999999999999</v>
      </c>
      <c r="E209" s="4">
        <v>3.8380000000000001</v>
      </c>
      <c r="F209" s="4">
        <v>3.875</v>
      </c>
      <c r="G209" s="4">
        <v>3.91</v>
      </c>
      <c r="H209" s="4">
        <v>3.952</v>
      </c>
      <c r="I209" s="4">
        <v>3.9950000000000001</v>
      </c>
      <c r="J209" s="4">
        <v>4.0389999999999997</v>
      </c>
      <c r="K209" s="4">
        <v>4.0839999999999996</v>
      </c>
      <c r="L209" s="4">
        <v>4.13</v>
      </c>
      <c r="M209" s="4">
        <v>4.1779999999999999</v>
      </c>
      <c r="N209" s="4">
        <v>4.2309999999999999</v>
      </c>
      <c r="O209" s="11">
        <f t="shared" si="3"/>
        <v>1.1335334609850062E-2</v>
      </c>
      <c r="P209"/>
      <c r="Q209" s="11"/>
    </row>
    <row r="210" spans="1:17">
      <c r="A210" s="3" t="s">
        <v>87</v>
      </c>
      <c r="B210" s="4">
        <v>1.1399999999999999</v>
      </c>
      <c r="C210" s="4">
        <v>1.143</v>
      </c>
      <c r="D210" s="4">
        <v>1.1479999999999999</v>
      </c>
      <c r="E210" s="4">
        <v>1.151</v>
      </c>
      <c r="F210" s="4">
        <v>1.157</v>
      </c>
      <c r="G210" s="4">
        <v>1.163</v>
      </c>
      <c r="H210" s="4">
        <v>1.17</v>
      </c>
      <c r="I210" s="4">
        <v>1.177</v>
      </c>
      <c r="J210" s="4">
        <v>1.1839999999999999</v>
      </c>
      <c r="K210" s="4">
        <v>1.1910000000000001</v>
      </c>
      <c r="L210" s="4">
        <v>1.1990000000000001</v>
      </c>
      <c r="M210" s="4">
        <v>1.208</v>
      </c>
      <c r="N210" s="4">
        <v>1.218</v>
      </c>
      <c r="O210" s="11">
        <f t="shared" si="3"/>
        <v>6.6228771475383488E-3</v>
      </c>
      <c r="P210"/>
      <c r="Q210" s="11"/>
    </row>
    <row r="211" spans="1:17">
      <c r="A211" s="1" t="s">
        <v>89</v>
      </c>
      <c r="O211" s="11" t="str">
        <f t="shared" si="3"/>
        <v/>
      </c>
      <c r="P211"/>
      <c r="Q211" s="11"/>
    </row>
    <row r="212" spans="1:17">
      <c r="A212" s="2" t="s">
        <v>25</v>
      </c>
      <c r="B212" s="4">
        <v>170.05</v>
      </c>
      <c r="C212" s="4">
        <v>176.274</v>
      </c>
      <c r="D212" s="4">
        <v>183.20399999999998</v>
      </c>
      <c r="E212" s="4">
        <v>189.40599999999998</v>
      </c>
      <c r="F212" s="4">
        <v>196.78699999999998</v>
      </c>
      <c r="G212" s="4">
        <v>204.85300000000001</v>
      </c>
      <c r="H212" s="4">
        <v>213.47000000000003</v>
      </c>
      <c r="I212" s="4">
        <v>222.47300000000001</v>
      </c>
      <c r="J212" s="4">
        <v>232.08199999999999</v>
      </c>
      <c r="K212" s="4">
        <v>242.20799999999997</v>
      </c>
      <c r="L212" s="4">
        <v>252.99800000000002</v>
      </c>
      <c r="M212" s="4">
        <v>264.43</v>
      </c>
      <c r="N212" s="4">
        <v>276.56099999999998</v>
      </c>
      <c r="O212" s="11">
        <f t="shared" si="3"/>
        <v>4.3809463010359685E-2</v>
      </c>
      <c r="P212"/>
      <c r="Q212" s="11"/>
    </row>
    <row r="213" spans="1:17">
      <c r="A213" s="3" t="s">
        <v>32</v>
      </c>
      <c r="B213" s="4">
        <v>43.16</v>
      </c>
      <c r="C213" s="4">
        <v>44.756</v>
      </c>
      <c r="D213" s="4">
        <v>46.545999999999999</v>
      </c>
      <c r="E213" s="4">
        <v>48.18</v>
      </c>
      <c r="F213" s="4">
        <v>50.137999999999998</v>
      </c>
      <c r="G213" s="4">
        <v>52.374000000000002</v>
      </c>
      <c r="H213" s="4">
        <v>54.753999999999998</v>
      </c>
      <c r="I213" s="4">
        <v>57.313000000000002</v>
      </c>
      <c r="J213" s="4">
        <v>60.064999999999998</v>
      </c>
      <c r="K213" s="4">
        <v>63.015999999999998</v>
      </c>
      <c r="L213" s="4">
        <v>66.224999999999994</v>
      </c>
      <c r="M213" s="4">
        <v>69.707999999999998</v>
      </c>
      <c r="N213" s="4">
        <v>73.466999999999999</v>
      </c>
      <c r="O213" s="11">
        <f t="shared" si="3"/>
        <v>4.9534337036383769E-2</v>
      </c>
      <c r="P213"/>
      <c r="Q213" s="11"/>
    </row>
    <row r="214" spans="1:17">
      <c r="A214" s="3" t="s">
        <v>33</v>
      </c>
      <c r="B214" s="4">
        <v>41.927</v>
      </c>
      <c r="C214" s="4">
        <v>43.936999999999998</v>
      </c>
      <c r="D214" s="4">
        <v>46.18</v>
      </c>
      <c r="E214" s="4">
        <v>48.204999999999998</v>
      </c>
      <c r="F214" s="4">
        <v>50.613</v>
      </c>
      <c r="G214" s="4">
        <v>53.218000000000004</v>
      </c>
      <c r="H214" s="4">
        <v>56.067</v>
      </c>
      <c r="I214" s="4">
        <v>59.027000000000001</v>
      </c>
      <c r="J214" s="4">
        <v>62.177999999999997</v>
      </c>
      <c r="K214" s="4">
        <v>65.513000000000005</v>
      </c>
      <c r="L214" s="4">
        <v>69.022999999999996</v>
      </c>
      <c r="M214" s="4">
        <v>72.736999999999995</v>
      </c>
      <c r="N214" s="4">
        <v>76.638999999999996</v>
      </c>
      <c r="O214" s="11">
        <f t="shared" ref="O214:O277" si="4">IFERROR(RATE(2033-2026,,-G214,N214),"")</f>
        <v>5.3482500117423247E-2</v>
      </c>
      <c r="P214"/>
      <c r="Q214" s="11"/>
    </row>
    <row r="215" spans="1:17">
      <c r="A215" s="3" t="s">
        <v>34</v>
      </c>
      <c r="B215" s="4">
        <v>33.545000000000002</v>
      </c>
      <c r="C215" s="4">
        <v>34.914999999999999</v>
      </c>
      <c r="D215" s="4">
        <v>36.408999999999999</v>
      </c>
      <c r="E215" s="4">
        <v>37.735999999999997</v>
      </c>
      <c r="F215" s="4">
        <v>39.32</v>
      </c>
      <c r="G215" s="4">
        <v>41.042999999999999</v>
      </c>
      <c r="H215" s="4">
        <v>42.868000000000002</v>
      </c>
      <c r="I215" s="4">
        <v>44.762</v>
      </c>
      <c r="J215" s="4">
        <v>46.79</v>
      </c>
      <c r="K215" s="4">
        <v>48.918999999999997</v>
      </c>
      <c r="L215" s="4">
        <v>51.194000000000003</v>
      </c>
      <c r="M215" s="4">
        <v>53.607999999999997</v>
      </c>
      <c r="N215" s="4">
        <v>56.174999999999997</v>
      </c>
      <c r="O215" s="11">
        <f t="shared" si="4"/>
        <v>4.5856253764455762E-2</v>
      </c>
      <c r="P215"/>
      <c r="Q215" s="11"/>
    </row>
    <row r="216" spans="1:17">
      <c r="A216" s="3" t="s">
        <v>35</v>
      </c>
      <c r="B216" s="4">
        <v>11.547000000000001</v>
      </c>
      <c r="C216" s="4">
        <v>11.94</v>
      </c>
      <c r="D216" s="4">
        <v>12.367000000000001</v>
      </c>
      <c r="E216" s="4">
        <v>12.74</v>
      </c>
      <c r="F216" s="4">
        <v>13.176</v>
      </c>
      <c r="G216" s="4">
        <v>13.634</v>
      </c>
      <c r="H216" s="4">
        <v>14.121</v>
      </c>
      <c r="I216" s="4">
        <v>14.619</v>
      </c>
      <c r="J216" s="4">
        <v>15.141999999999999</v>
      </c>
      <c r="K216" s="4">
        <v>15.683</v>
      </c>
      <c r="L216" s="4">
        <v>16.251999999999999</v>
      </c>
      <c r="M216" s="4">
        <v>16.826000000000001</v>
      </c>
      <c r="N216" s="4">
        <v>17.431000000000001</v>
      </c>
      <c r="O216" s="11">
        <f t="shared" si="4"/>
        <v>3.5720843080880929E-2</v>
      </c>
      <c r="P216"/>
      <c r="Q216" s="11"/>
    </row>
    <row r="217" spans="1:17">
      <c r="A217" s="3" t="s">
        <v>36</v>
      </c>
      <c r="B217" s="4">
        <v>11.487</v>
      </c>
      <c r="C217" s="4">
        <v>11.787000000000001</v>
      </c>
      <c r="D217" s="4">
        <v>12.111000000000001</v>
      </c>
      <c r="E217" s="4">
        <v>12.393000000000001</v>
      </c>
      <c r="F217" s="4">
        <v>12.728999999999999</v>
      </c>
      <c r="G217" s="4">
        <v>13.077999999999999</v>
      </c>
      <c r="H217" s="4">
        <v>13.433999999999999</v>
      </c>
      <c r="I217" s="4">
        <v>13.794</v>
      </c>
      <c r="J217" s="4">
        <v>14.179</v>
      </c>
      <c r="K217" s="4">
        <v>14.566000000000001</v>
      </c>
      <c r="L217" s="4">
        <v>14.977</v>
      </c>
      <c r="M217" s="4">
        <v>15.398</v>
      </c>
      <c r="N217" s="4">
        <v>15.834</v>
      </c>
      <c r="O217" s="11">
        <f t="shared" si="4"/>
        <v>2.7694865633598475E-2</v>
      </c>
      <c r="P217"/>
      <c r="Q217" s="11"/>
    </row>
    <row r="218" spans="1:17">
      <c r="A218" s="3" t="s">
        <v>37</v>
      </c>
      <c r="B218" s="4">
        <v>9.3230000000000004</v>
      </c>
      <c r="C218" s="4">
        <v>9.5640000000000001</v>
      </c>
      <c r="D218" s="4">
        <v>9.843</v>
      </c>
      <c r="E218" s="4">
        <v>10.087</v>
      </c>
      <c r="F218" s="4">
        <v>10.375</v>
      </c>
      <c r="G218" s="4">
        <v>10.691000000000001</v>
      </c>
      <c r="H218" s="4">
        <v>11.026</v>
      </c>
      <c r="I218" s="4">
        <v>11.37</v>
      </c>
      <c r="J218" s="4">
        <v>11.74</v>
      </c>
      <c r="K218" s="4">
        <v>12.124000000000001</v>
      </c>
      <c r="L218" s="4">
        <v>12.529</v>
      </c>
      <c r="M218" s="4">
        <v>12.955</v>
      </c>
      <c r="N218" s="4">
        <v>13.411</v>
      </c>
      <c r="O218" s="11">
        <f t="shared" si="4"/>
        <v>3.2911854732788563E-2</v>
      </c>
      <c r="P218"/>
      <c r="Q218" s="11"/>
    </row>
    <row r="219" spans="1:17">
      <c r="A219" s="3" t="s">
        <v>38</v>
      </c>
      <c r="B219" s="4">
        <v>5.1269999999999998</v>
      </c>
      <c r="C219" s="4">
        <v>5.2169999999999996</v>
      </c>
      <c r="D219" s="4">
        <v>5.3230000000000004</v>
      </c>
      <c r="E219" s="4">
        <v>5.415</v>
      </c>
      <c r="F219" s="4">
        <v>5.5220000000000002</v>
      </c>
      <c r="G219" s="4">
        <v>5.6349999999999998</v>
      </c>
      <c r="H219" s="4">
        <v>5.7530000000000001</v>
      </c>
      <c r="I219" s="4">
        <v>5.8739999999999997</v>
      </c>
      <c r="J219" s="4">
        <v>6.0010000000000003</v>
      </c>
      <c r="K219" s="4">
        <v>6.1260000000000003</v>
      </c>
      <c r="L219" s="4">
        <v>6.2569999999999997</v>
      </c>
      <c r="M219" s="4">
        <v>6.3879999999999999</v>
      </c>
      <c r="N219" s="4">
        <v>6.5259999999999998</v>
      </c>
      <c r="O219" s="11">
        <f t="shared" si="4"/>
        <v>2.1192444020796966E-2</v>
      </c>
      <c r="P219"/>
      <c r="Q219" s="11"/>
    </row>
    <row r="220" spans="1:17">
      <c r="A220" s="3" t="s">
        <v>39</v>
      </c>
      <c r="B220" s="4">
        <v>13.933999999999999</v>
      </c>
      <c r="C220" s="4">
        <v>14.157999999999999</v>
      </c>
      <c r="D220" s="4">
        <v>14.425000000000001</v>
      </c>
      <c r="E220" s="4">
        <v>14.65</v>
      </c>
      <c r="F220" s="4">
        <v>14.914</v>
      </c>
      <c r="G220" s="4">
        <v>15.18</v>
      </c>
      <c r="H220" s="4">
        <v>15.446999999999999</v>
      </c>
      <c r="I220" s="4">
        <v>15.714</v>
      </c>
      <c r="J220" s="4">
        <v>15.987</v>
      </c>
      <c r="K220" s="4">
        <v>16.260999999999999</v>
      </c>
      <c r="L220" s="4">
        <v>16.541</v>
      </c>
      <c r="M220" s="4">
        <v>16.809999999999999</v>
      </c>
      <c r="N220" s="4">
        <v>17.077999999999999</v>
      </c>
      <c r="O220" s="11">
        <f t="shared" si="4"/>
        <v>1.697275842941413E-2</v>
      </c>
      <c r="P220"/>
      <c r="Q220" s="11"/>
    </row>
    <row r="221" spans="1:17">
      <c r="A221" s="2" t="s">
        <v>40</v>
      </c>
      <c r="B221" s="4">
        <v>170.05</v>
      </c>
      <c r="C221" s="4">
        <v>176.27400000000003</v>
      </c>
      <c r="D221" s="4">
        <v>183.20400000000001</v>
      </c>
      <c r="E221" s="4">
        <v>189.40599999999998</v>
      </c>
      <c r="F221" s="4">
        <v>196.78699999999998</v>
      </c>
      <c r="G221" s="4">
        <v>204.85300000000001</v>
      </c>
      <c r="H221" s="4">
        <v>213.47000000000006</v>
      </c>
      <c r="I221" s="4">
        <v>222.47300000000001</v>
      </c>
      <c r="J221" s="4">
        <v>232.08200000000002</v>
      </c>
      <c r="K221" s="4">
        <v>242.20799999999997</v>
      </c>
      <c r="L221" s="4">
        <v>252.99799999999999</v>
      </c>
      <c r="M221" s="4">
        <v>264.43</v>
      </c>
      <c r="N221" s="4">
        <v>276.56099999999998</v>
      </c>
      <c r="O221" s="11">
        <f t="shared" si="4"/>
        <v>4.3809463010359685E-2</v>
      </c>
      <c r="P221"/>
      <c r="Q221" s="11"/>
    </row>
    <row r="222" spans="1:17">
      <c r="A222" s="3" t="s">
        <v>41</v>
      </c>
      <c r="B222" s="4">
        <v>142.15100000000001</v>
      </c>
      <c r="C222" s="4">
        <v>147.54300000000001</v>
      </c>
      <c r="D222" s="4">
        <v>153.52699999999999</v>
      </c>
      <c r="E222" s="4">
        <v>158.88499999999999</v>
      </c>
      <c r="F222" s="4">
        <v>165.33599999999998</v>
      </c>
      <c r="G222" s="4">
        <v>172.46100000000001</v>
      </c>
      <c r="H222" s="4">
        <v>180.04300000000003</v>
      </c>
      <c r="I222" s="4">
        <v>187.94300000000001</v>
      </c>
      <c r="J222" s="4">
        <v>196.404</v>
      </c>
      <c r="K222" s="4">
        <v>205.36299999999997</v>
      </c>
      <c r="L222" s="4">
        <v>214.89400000000001</v>
      </c>
      <c r="M222" s="4">
        <v>224.99700000000001</v>
      </c>
      <c r="N222" s="4">
        <v>235.70999999999998</v>
      </c>
      <c r="O222" s="11">
        <f t="shared" si="4"/>
        <v>4.5644054840604999E-2</v>
      </c>
      <c r="P222"/>
      <c r="Q222" s="11"/>
    </row>
    <row r="223" spans="1:17">
      <c r="A223" s="3" t="s">
        <v>42</v>
      </c>
      <c r="B223" s="4">
        <v>22.071999999999999</v>
      </c>
      <c r="C223" s="4">
        <v>22.763999999999999</v>
      </c>
      <c r="D223" s="4">
        <v>23.556000000000001</v>
      </c>
      <c r="E223" s="4">
        <v>24.265000000000001</v>
      </c>
      <c r="F223" s="4">
        <v>25.042999999999999</v>
      </c>
      <c r="G223" s="4">
        <v>25.827999999999999</v>
      </c>
      <c r="H223" s="4">
        <v>26.698</v>
      </c>
      <c r="I223" s="4">
        <v>27.632000000000001</v>
      </c>
      <c r="J223" s="4">
        <v>28.61</v>
      </c>
      <c r="K223" s="4">
        <v>29.611999999999998</v>
      </c>
      <c r="L223" s="4">
        <v>30.693999999999999</v>
      </c>
      <c r="M223" s="4">
        <v>31.838999999999999</v>
      </c>
      <c r="N223" s="4">
        <v>33.063000000000002</v>
      </c>
      <c r="O223" s="11">
        <f t="shared" si="4"/>
        <v>3.5909080301138506E-2</v>
      </c>
      <c r="P223"/>
      <c r="Q223" s="11"/>
    </row>
    <row r="224" spans="1:17">
      <c r="A224" s="3" t="s">
        <v>43</v>
      </c>
      <c r="B224" s="4">
        <v>5.827</v>
      </c>
      <c r="C224" s="4">
        <v>5.9669999999999996</v>
      </c>
      <c r="D224" s="4">
        <v>6.1210000000000004</v>
      </c>
      <c r="E224" s="4">
        <v>6.2560000000000002</v>
      </c>
      <c r="F224" s="4">
        <v>6.4080000000000004</v>
      </c>
      <c r="G224" s="4">
        <v>6.5640000000000001</v>
      </c>
      <c r="H224" s="4">
        <v>6.7290000000000001</v>
      </c>
      <c r="I224" s="4">
        <v>6.8979999999999997</v>
      </c>
      <c r="J224" s="4">
        <v>7.0679999999999996</v>
      </c>
      <c r="K224" s="4">
        <v>7.2329999999999997</v>
      </c>
      <c r="L224" s="4">
        <v>7.41</v>
      </c>
      <c r="M224" s="4">
        <v>7.5940000000000003</v>
      </c>
      <c r="N224" s="4">
        <v>7.7880000000000003</v>
      </c>
      <c r="O224" s="11">
        <f t="shared" si="4"/>
        <v>2.4727038752207504E-2</v>
      </c>
      <c r="P224"/>
      <c r="Q224" s="11"/>
    </row>
    <row r="225" spans="1:17">
      <c r="A225" s="2" t="s">
        <v>44</v>
      </c>
      <c r="B225" s="4">
        <v>170.05000000000004</v>
      </c>
      <c r="C225" s="4">
        <v>176.27400000000003</v>
      </c>
      <c r="D225" s="4">
        <v>183.20399999999998</v>
      </c>
      <c r="E225" s="4">
        <v>189.40599999999998</v>
      </c>
      <c r="F225" s="4">
        <v>196.78699999999998</v>
      </c>
      <c r="G225" s="4">
        <v>204.85299999999998</v>
      </c>
      <c r="H225" s="4">
        <v>213.47000000000003</v>
      </c>
      <c r="I225" s="4">
        <v>222.47299999999998</v>
      </c>
      <c r="J225" s="4">
        <v>232.08199999999997</v>
      </c>
      <c r="K225" s="4">
        <v>242.20799999999997</v>
      </c>
      <c r="L225" s="4">
        <v>252.99800000000002</v>
      </c>
      <c r="M225" s="4">
        <v>264.43</v>
      </c>
      <c r="N225" s="4">
        <v>276.56099999999998</v>
      </c>
      <c r="O225" s="11">
        <f t="shared" si="4"/>
        <v>4.3809463010359685E-2</v>
      </c>
      <c r="P225"/>
      <c r="Q225" s="11"/>
    </row>
    <row r="226" spans="1:17">
      <c r="A226" s="3" t="s">
        <v>45</v>
      </c>
      <c r="B226" s="4">
        <v>6.5720000000000001</v>
      </c>
      <c r="C226" s="4">
        <v>6.7060000000000004</v>
      </c>
      <c r="D226" s="4">
        <v>6.8609999999999998</v>
      </c>
      <c r="E226" s="4">
        <v>6.9969999999999999</v>
      </c>
      <c r="F226" s="4">
        <v>7.1550000000000002</v>
      </c>
      <c r="G226" s="4">
        <v>7.3280000000000003</v>
      </c>
      <c r="H226" s="4">
        <v>7.508</v>
      </c>
      <c r="I226" s="4">
        <v>7.7060000000000004</v>
      </c>
      <c r="J226" s="4">
        <v>7.9160000000000004</v>
      </c>
      <c r="K226" s="4">
        <v>8.1359999999999992</v>
      </c>
      <c r="L226" s="4">
        <v>8.3759999999999994</v>
      </c>
      <c r="M226" s="4">
        <v>8.6329999999999991</v>
      </c>
      <c r="N226" s="4">
        <v>8.9060000000000006</v>
      </c>
      <c r="O226" s="11">
        <f t="shared" si="4"/>
        <v>2.8252098018308129E-2</v>
      </c>
      <c r="P226"/>
      <c r="Q226" s="11"/>
    </row>
    <row r="227" spans="1:17">
      <c r="A227" s="3" t="s">
        <v>46</v>
      </c>
      <c r="B227" s="4">
        <v>24.390999999999998</v>
      </c>
      <c r="C227" s="4">
        <v>25.334</v>
      </c>
      <c r="D227" s="4">
        <v>26.388999999999999</v>
      </c>
      <c r="E227" s="4">
        <v>27.292999999999999</v>
      </c>
      <c r="F227" s="4">
        <v>28.331</v>
      </c>
      <c r="G227" s="4">
        <v>29.402000000000001</v>
      </c>
      <c r="H227" s="4">
        <v>30.582000000000001</v>
      </c>
      <c r="I227" s="4">
        <v>31.821000000000002</v>
      </c>
      <c r="J227" s="4">
        <v>33.118000000000002</v>
      </c>
      <c r="K227" s="4">
        <v>34.445999999999998</v>
      </c>
      <c r="L227" s="4">
        <v>35.826000000000001</v>
      </c>
      <c r="M227" s="4">
        <v>37.252000000000002</v>
      </c>
      <c r="N227" s="4">
        <v>38.744999999999997</v>
      </c>
      <c r="O227" s="11">
        <f t="shared" si="4"/>
        <v>4.0207132746631992E-2</v>
      </c>
      <c r="P227"/>
      <c r="Q227" s="11"/>
    </row>
    <row r="228" spans="1:17">
      <c r="A228" s="3" t="s">
        <v>47</v>
      </c>
      <c r="B228" s="4">
        <v>20.753</v>
      </c>
      <c r="C228" s="4">
        <v>21.405000000000001</v>
      </c>
      <c r="D228" s="4">
        <v>22.166</v>
      </c>
      <c r="E228" s="4">
        <v>22.81</v>
      </c>
      <c r="F228" s="4">
        <v>23.55</v>
      </c>
      <c r="G228" s="4">
        <v>24.315000000000001</v>
      </c>
      <c r="H228" s="4">
        <v>25.154</v>
      </c>
      <c r="I228" s="4">
        <v>26.053000000000001</v>
      </c>
      <c r="J228" s="4">
        <v>26.995999999999999</v>
      </c>
      <c r="K228" s="4">
        <v>27.963000000000001</v>
      </c>
      <c r="L228" s="4">
        <v>29.006</v>
      </c>
      <c r="M228" s="4">
        <v>30.111000000000001</v>
      </c>
      <c r="N228" s="4">
        <v>31.292999999999999</v>
      </c>
      <c r="O228" s="11">
        <f t="shared" si="4"/>
        <v>3.6700421652291489E-2</v>
      </c>
      <c r="P228"/>
      <c r="Q228" s="11"/>
    </row>
    <row r="229" spans="1:17">
      <c r="A229" s="3" t="s">
        <v>48</v>
      </c>
      <c r="B229" s="4">
        <v>52.04800000000003</v>
      </c>
      <c r="C229" s="4">
        <v>54.367000000000004</v>
      </c>
      <c r="D229" s="4">
        <v>56.895999999999972</v>
      </c>
      <c r="E229" s="4">
        <v>59.33899999999997</v>
      </c>
      <c r="F229" s="4">
        <v>62.375999999999976</v>
      </c>
      <c r="G229" s="4">
        <v>65.901999999999987</v>
      </c>
      <c r="H229" s="4">
        <v>69.63900000000001</v>
      </c>
      <c r="I229" s="4">
        <v>73.572000000000003</v>
      </c>
      <c r="J229" s="4">
        <v>77.885999999999996</v>
      </c>
      <c r="K229" s="4">
        <v>82.596999999999952</v>
      </c>
      <c r="L229" s="4">
        <v>87.654000000000025</v>
      </c>
      <c r="M229" s="4">
        <v>93.091000000000008</v>
      </c>
      <c r="N229" s="4">
        <v>98.911000000000001</v>
      </c>
      <c r="O229" s="11">
        <f t="shared" si="4"/>
        <v>5.9722817320081861E-2</v>
      </c>
      <c r="P229"/>
      <c r="Q229" s="11"/>
    </row>
    <row r="230" spans="1:17">
      <c r="A230" s="3" t="s">
        <v>49</v>
      </c>
      <c r="B230" s="4">
        <v>10.182</v>
      </c>
      <c r="C230" s="4">
        <v>10.438000000000001</v>
      </c>
      <c r="D230" s="4">
        <v>10.73</v>
      </c>
      <c r="E230" s="4">
        <v>10.989000000000001</v>
      </c>
      <c r="F230" s="4">
        <v>11.291</v>
      </c>
      <c r="G230" s="4">
        <v>11.622</v>
      </c>
      <c r="H230" s="4">
        <v>11.978999999999999</v>
      </c>
      <c r="I230" s="4">
        <v>12.364000000000001</v>
      </c>
      <c r="J230" s="4">
        <v>12.772</v>
      </c>
      <c r="K230" s="4">
        <v>13.204000000000001</v>
      </c>
      <c r="L230" s="4">
        <v>13.672000000000001</v>
      </c>
      <c r="M230" s="4">
        <v>14.172000000000001</v>
      </c>
      <c r="N230" s="4">
        <v>14.692</v>
      </c>
      <c r="O230" s="11">
        <f t="shared" si="4"/>
        <v>3.4053155126044142E-2</v>
      </c>
      <c r="P230"/>
      <c r="Q230" s="11"/>
    </row>
    <row r="231" spans="1:17">
      <c r="A231" s="3" t="s">
        <v>50</v>
      </c>
      <c r="B231" s="4">
        <v>34.033999999999999</v>
      </c>
      <c r="C231" s="4">
        <v>35.493000000000002</v>
      </c>
      <c r="D231" s="4">
        <v>37.104999999999997</v>
      </c>
      <c r="E231" s="4">
        <v>38.488999999999997</v>
      </c>
      <c r="F231" s="4">
        <v>40.103000000000002</v>
      </c>
      <c r="G231" s="4">
        <v>41.805</v>
      </c>
      <c r="H231" s="4">
        <v>43.6</v>
      </c>
      <c r="I231" s="4">
        <v>45.417000000000002</v>
      </c>
      <c r="J231" s="4">
        <v>47.289000000000001</v>
      </c>
      <c r="K231" s="4">
        <v>49.167000000000002</v>
      </c>
      <c r="L231" s="4">
        <v>51.146999999999998</v>
      </c>
      <c r="M231" s="4">
        <v>53.223999999999997</v>
      </c>
      <c r="N231" s="4">
        <v>55.404000000000003</v>
      </c>
      <c r="O231" s="11">
        <f t="shared" si="4"/>
        <v>4.1054031723392545E-2</v>
      </c>
      <c r="P231"/>
      <c r="Q231" s="11"/>
    </row>
    <row r="232" spans="1:17">
      <c r="A232" s="3" t="s">
        <v>51</v>
      </c>
      <c r="B232" s="4">
        <v>11.632999999999999</v>
      </c>
      <c r="C232" s="4">
        <v>11.895</v>
      </c>
      <c r="D232" s="4">
        <v>12.205</v>
      </c>
      <c r="E232" s="4">
        <v>12.464</v>
      </c>
      <c r="F232" s="4">
        <v>12.760999999999999</v>
      </c>
      <c r="G232" s="4">
        <v>13.057</v>
      </c>
      <c r="H232" s="4">
        <v>13.364000000000001</v>
      </c>
      <c r="I232" s="4">
        <v>13.670999999999999</v>
      </c>
      <c r="J232" s="4">
        <v>13.994</v>
      </c>
      <c r="K232" s="4">
        <v>14.324</v>
      </c>
      <c r="L232" s="4">
        <v>14.669</v>
      </c>
      <c r="M232" s="4">
        <v>15.012</v>
      </c>
      <c r="N232" s="4">
        <v>15.363</v>
      </c>
      <c r="O232" s="11">
        <f t="shared" si="4"/>
        <v>2.3505958233135484E-2</v>
      </c>
      <c r="P232"/>
      <c r="Q232" s="11"/>
    </row>
    <row r="233" spans="1:17">
      <c r="A233" s="3" t="s">
        <v>52</v>
      </c>
      <c r="B233" s="4">
        <v>10.436999999999999</v>
      </c>
      <c r="C233" s="4">
        <v>10.635999999999999</v>
      </c>
      <c r="D233" s="4">
        <v>10.852</v>
      </c>
      <c r="E233" s="4">
        <v>11.025</v>
      </c>
      <c r="F233" s="4">
        <v>11.22</v>
      </c>
      <c r="G233" s="4">
        <v>11.422000000000001</v>
      </c>
      <c r="H233" s="4">
        <v>11.644</v>
      </c>
      <c r="I233" s="4">
        <v>11.869</v>
      </c>
      <c r="J233" s="4">
        <v>12.111000000000001</v>
      </c>
      <c r="K233" s="4">
        <v>12.371</v>
      </c>
      <c r="L233" s="4">
        <v>12.648</v>
      </c>
      <c r="M233" s="4">
        <v>12.935</v>
      </c>
      <c r="N233" s="4">
        <v>13.247</v>
      </c>
      <c r="O233" s="11">
        <f t="shared" si="4"/>
        <v>2.1401480278099502E-2</v>
      </c>
      <c r="P233"/>
      <c r="Q233" s="11"/>
    </row>
    <row r="234" spans="1:17">
      <c r="A234" s="2" t="s">
        <v>53</v>
      </c>
      <c r="B234" s="4">
        <v>170.05</v>
      </c>
      <c r="C234" s="4">
        <v>176.274</v>
      </c>
      <c r="D234" s="4">
        <v>183.20399999999998</v>
      </c>
      <c r="E234" s="4">
        <v>189.40599999999995</v>
      </c>
      <c r="F234" s="4">
        <v>196.78700000000001</v>
      </c>
      <c r="G234" s="4">
        <v>204.85300000000004</v>
      </c>
      <c r="H234" s="4">
        <v>213.47000000000006</v>
      </c>
      <c r="I234" s="4">
        <v>222.47300000000001</v>
      </c>
      <c r="J234" s="4">
        <v>232.08199999999997</v>
      </c>
      <c r="K234" s="4">
        <v>242.208</v>
      </c>
      <c r="L234" s="4">
        <v>252.99799999999999</v>
      </c>
      <c r="M234" s="4">
        <v>264.43</v>
      </c>
      <c r="N234" s="4">
        <v>276.56099999999998</v>
      </c>
      <c r="O234" s="11">
        <f t="shared" si="4"/>
        <v>4.3809463010359789E-2</v>
      </c>
      <c r="P234"/>
      <c r="Q234" s="11"/>
    </row>
    <row r="235" spans="1:17">
      <c r="A235" s="3" t="s">
        <v>54</v>
      </c>
      <c r="B235" s="4">
        <v>21.596</v>
      </c>
      <c r="C235" s="4">
        <v>22.25</v>
      </c>
      <c r="D235" s="4">
        <v>22.988</v>
      </c>
      <c r="E235" s="4">
        <v>23.652000000000001</v>
      </c>
      <c r="F235" s="4">
        <v>24.361999999999998</v>
      </c>
      <c r="G235" s="4">
        <v>25.091000000000001</v>
      </c>
      <c r="H235" s="4">
        <v>25.867999999999999</v>
      </c>
      <c r="I235" s="4">
        <v>26.715</v>
      </c>
      <c r="J235" s="4">
        <v>27.599</v>
      </c>
      <c r="K235" s="4">
        <v>28.513000000000002</v>
      </c>
      <c r="L235" s="4">
        <v>29.494</v>
      </c>
      <c r="M235" s="4">
        <v>30.527000000000001</v>
      </c>
      <c r="N235" s="4">
        <v>31.625</v>
      </c>
      <c r="O235" s="11">
        <f t="shared" si="4"/>
        <v>3.3615319929507864E-2</v>
      </c>
      <c r="P235"/>
      <c r="Q235" s="11"/>
    </row>
    <row r="236" spans="1:17">
      <c r="A236" s="3" t="s">
        <v>55</v>
      </c>
      <c r="B236" s="4">
        <v>92.214000000000013</v>
      </c>
      <c r="C236" s="4">
        <v>95.929000000000002</v>
      </c>
      <c r="D236" s="4">
        <v>100.01999999999998</v>
      </c>
      <c r="E236" s="4">
        <v>103.61099999999998</v>
      </c>
      <c r="F236" s="4">
        <v>108.17199999999998</v>
      </c>
      <c r="G236" s="4">
        <v>113.29300000000001</v>
      </c>
      <c r="H236" s="4">
        <v>118.77700000000003</v>
      </c>
      <c r="I236" s="4">
        <v>124.48100000000002</v>
      </c>
      <c r="J236" s="4">
        <v>130.60899999999998</v>
      </c>
      <c r="K236" s="4">
        <v>137.10399999999998</v>
      </c>
      <c r="L236" s="4">
        <v>144.036</v>
      </c>
      <c r="M236" s="4">
        <v>151.453</v>
      </c>
      <c r="N236" s="4">
        <v>159.36499999999998</v>
      </c>
      <c r="O236" s="11">
        <f t="shared" si="4"/>
        <v>4.995329650234296E-2</v>
      </c>
      <c r="P236"/>
      <c r="Q236" s="11"/>
    </row>
    <row r="237" spans="1:17">
      <c r="A237" s="3" t="s">
        <v>56</v>
      </c>
      <c r="B237" s="4">
        <v>40.371000000000002</v>
      </c>
      <c r="C237" s="4">
        <v>41.929000000000002</v>
      </c>
      <c r="D237" s="4">
        <v>43.697000000000003</v>
      </c>
      <c r="E237" s="4">
        <v>45.33</v>
      </c>
      <c r="F237" s="4">
        <v>47.101999999999997</v>
      </c>
      <c r="G237" s="4">
        <v>48.932000000000002</v>
      </c>
      <c r="H237" s="4">
        <v>50.875999999999998</v>
      </c>
      <c r="I237" s="4">
        <v>52.874000000000002</v>
      </c>
      <c r="J237" s="4">
        <v>54.981999999999999</v>
      </c>
      <c r="K237" s="4">
        <v>57.177999999999997</v>
      </c>
      <c r="L237" s="4">
        <v>59.484999999999999</v>
      </c>
      <c r="M237" s="4">
        <v>61.848999999999997</v>
      </c>
      <c r="N237" s="4">
        <v>64.305000000000007</v>
      </c>
      <c r="O237" s="11">
        <f t="shared" si="4"/>
        <v>3.9801054767866502E-2</v>
      </c>
      <c r="P237"/>
      <c r="Q237" s="11"/>
    </row>
    <row r="238" spans="1:17">
      <c r="A238" s="3" t="s">
        <v>57</v>
      </c>
      <c r="B238" s="4">
        <v>15.869</v>
      </c>
      <c r="C238" s="4">
        <v>16.166</v>
      </c>
      <c r="D238" s="4">
        <v>16.498999999999999</v>
      </c>
      <c r="E238" s="4">
        <v>16.812999999999999</v>
      </c>
      <c r="F238" s="4">
        <v>17.151</v>
      </c>
      <c r="G238" s="4">
        <v>17.536999999999999</v>
      </c>
      <c r="H238" s="4">
        <v>17.949000000000002</v>
      </c>
      <c r="I238" s="4">
        <v>18.402999999999999</v>
      </c>
      <c r="J238" s="4">
        <v>18.891999999999999</v>
      </c>
      <c r="K238" s="4">
        <v>19.413</v>
      </c>
      <c r="L238" s="4">
        <v>19.983000000000001</v>
      </c>
      <c r="M238" s="4">
        <v>20.600999999999999</v>
      </c>
      <c r="N238" s="4">
        <v>21.265999999999998</v>
      </c>
      <c r="O238" s="11">
        <f t="shared" si="4"/>
        <v>2.7925171565186306E-2</v>
      </c>
      <c r="P238"/>
      <c r="Q238" s="11"/>
    </row>
    <row r="239" spans="1:17">
      <c r="A239" s="2" t="s">
        <v>58</v>
      </c>
      <c r="B239" s="4">
        <v>170.04900000000001</v>
      </c>
      <c r="C239" s="4">
        <v>176.274</v>
      </c>
      <c r="D239" s="4">
        <v>183.203</v>
      </c>
      <c r="E239" s="4">
        <v>189.40600000000001</v>
      </c>
      <c r="F239" s="4">
        <v>196.78699999999998</v>
      </c>
      <c r="G239" s="4">
        <v>204.85299999999998</v>
      </c>
      <c r="H239" s="4">
        <v>213.47</v>
      </c>
      <c r="I239" s="4">
        <v>222.47299999999998</v>
      </c>
      <c r="J239" s="4">
        <v>232.08199999999999</v>
      </c>
      <c r="K239" s="4">
        <v>242.20800000000003</v>
      </c>
      <c r="L239" s="4">
        <v>252.99800000000002</v>
      </c>
      <c r="M239" s="4">
        <v>264.42999999999995</v>
      </c>
      <c r="N239" s="4">
        <v>276.56100000000004</v>
      </c>
      <c r="O239" s="11">
        <f t="shared" si="4"/>
        <v>4.3809463010359796E-2</v>
      </c>
      <c r="P239"/>
      <c r="Q239" s="11"/>
    </row>
    <row r="240" spans="1:17">
      <c r="A240" s="3" t="s">
        <v>59</v>
      </c>
      <c r="B240" s="4">
        <v>78.988</v>
      </c>
      <c r="C240" s="4">
        <v>82.123000000000005</v>
      </c>
      <c r="D240" s="4">
        <v>85.501999999999995</v>
      </c>
      <c r="E240" s="4">
        <v>88.527000000000001</v>
      </c>
      <c r="F240" s="4">
        <v>92.397999999999996</v>
      </c>
      <c r="G240" s="4">
        <v>96.808999999999997</v>
      </c>
      <c r="H240" s="4">
        <v>101.505</v>
      </c>
      <c r="I240" s="4">
        <v>106.46599999999999</v>
      </c>
      <c r="J240" s="4">
        <v>111.833</v>
      </c>
      <c r="K240" s="4">
        <v>117.494</v>
      </c>
      <c r="L240" s="4">
        <v>123.608</v>
      </c>
      <c r="M240" s="4">
        <v>130.22399999999999</v>
      </c>
      <c r="N240" s="4">
        <v>137.36000000000001</v>
      </c>
      <c r="O240" s="11">
        <f t="shared" si="4"/>
        <v>5.1250859817068117E-2</v>
      </c>
      <c r="P240"/>
      <c r="Q240" s="11"/>
    </row>
    <row r="241" spans="1:17">
      <c r="A241" s="3" t="s">
        <v>60</v>
      </c>
      <c r="B241" s="4">
        <v>16.119</v>
      </c>
      <c r="C241" s="4">
        <v>16.637</v>
      </c>
      <c r="D241" s="4">
        <v>17.233000000000001</v>
      </c>
      <c r="E241" s="4">
        <v>17.765000000000001</v>
      </c>
      <c r="F241" s="4">
        <v>18.350999999999999</v>
      </c>
      <c r="G241" s="4">
        <v>18.959</v>
      </c>
      <c r="H241" s="4">
        <v>19.609000000000002</v>
      </c>
      <c r="I241" s="4">
        <v>20.274999999999999</v>
      </c>
      <c r="J241" s="4">
        <v>20.974</v>
      </c>
      <c r="K241" s="4">
        <v>21.707999999999998</v>
      </c>
      <c r="L241" s="4">
        <v>22.474</v>
      </c>
      <c r="M241" s="4">
        <v>23.26</v>
      </c>
      <c r="N241" s="4">
        <v>24.071999999999999</v>
      </c>
      <c r="O241" s="11">
        <f t="shared" si="4"/>
        <v>3.4698503988433264E-2</v>
      </c>
      <c r="P241"/>
      <c r="Q241" s="11"/>
    </row>
    <row r="242" spans="1:17">
      <c r="A242" s="3" t="s">
        <v>61</v>
      </c>
      <c r="B242" s="4">
        <v>58.56</v>
      </c>
      <c r="C242" s="4">
        <v>60.731999999999999</v>
      </c>
      <c r="D242" s="4">
        <v>63.222000000000001</v>
      </c>
      <c r="E242" s="4">
        <v>65.459000000000003</v>
      </c>
      <c r="F242" s="4">
        <v>67.936999999999998</v>
      </c>
      <c r="G242" s="4">
        <v>70.524000000000001</v>
      </c>
      <c r="H242" s="4">
        <v>73.304000000000002</v>
      </c>
      <c r="I242" s="4">
        <v>76.173000000000002</v>
      </c>
      <c r="J242" s="4">
        <v>79.188000000000002</v>
      </c>
      <c r="K242" s="4">
        <v>82.367000000000004</v>
      </c>
      <c r="L242" s="4">
        <v>85.698999999999998</v>
      </c>
      <c r="M242" s="4">
        <v>89.135000000000005</v>
      </c>
      <c r="N242" s="4">
        <v>92.703999999999994</v>
      </c>
      <c r="O242" s="11">
        <f t="shared" si="4"/>
        <v>3.9838597408471108E-2</v>
      </c>
      <c r="P242"/>
      <c r="Q242" s="11"/>
    </row>
    <row r="243" spans="1:17">
      <c r="A243" s="3" t="s">
        <v>62</v>
      </c>
      <c r="B243" s="4">
        <v>13.077</v>
      </c>
      <c r="C243" s="4">
        <v>13.420999999999999</v>
      </c>
      <c r="D243" s="4">
        <v>13.818</v>
      </c>
      <c r="E243" s="4">
        <v>14.169</v>
      </c>
      <c r="F243" s="4">
        <v>14.554</v>
      </c>
      <c r="G243" s="4">
        <v>14.95</v>
      </c>
      <c r="H243" s="4">
        <v>15.369</v>
      </c>
      <c r="I243" s="4">
        <v>15.797000000000001</v>
      </c>
      <c r="J243" s="4">
        <v>16.242999999999999</v>
      </c>
      <c r="K243" s="4">
        <v>16.710999999999999</v>
      </c>
      <c r="L243" s="4">
        <v>17.198</v>
      </c>
      <c r="M243" s="4">
        <v>17.693000000000001</v>
      </c>
      <c r="N243" s="4">
        <v>18.202000000000002</v>
      </c>
      <c r="O243" s="11">
        <f t="shared" si="4"/>
        <v>2.8516186886991018E-2</v>
      </c>
      <c r="P243"/>
      <c r="Q243" s="11"/>
    </row>
    <row r="244" spans="1:17">
      <c r="A244" s="3" t="s">
        <v>63</v>
      </c>
      <c r="B244" s="4">
        <v>3.3050000000000002</v>
      </c>
      <c r="C244" s="4">
        <v>3.3610000000000002</v>
      </c>
      <c r="D244" s="4">
        <v>3.4279999999999999</v>
      </c>
      <c r="E244" s="4">
        <v>3.4860000000000002</v>
      </c>
      <c r="F244" s="4">
        <v>3.5470000000000002</v>
      </c>
      <c r="G244" s="4">
        <v>3.6110000000000002</v>
      </c>
      <c r="H244" s="4">
        <v>3.6829999999999998</v>
      </c>
      <c r="I244" s="4">
        <v>3.762</v>
      </c>
      <c r="J244" s="4">
        <v>3.8439999999999999</v>
      </c>
      <c r="K244" s="4">
        <v>3.9279999999999999</v>
      </c>
      <c r="L244" s="4">
        <v>4.0190000000000001</v>
      </c>
      <c r="M244" s="4">
        <v>4.1180000000000003</v>
      </c>
      <c r="N244" s="4">
        <v>4.2229999999999999</v>
      </c>
      <c r="O244" s="11">
        <f t="shared" si="4"/>
        <v>2.2617853000297044E-2</v>
      </c>
      <c r="P244"/>
      <c r="Q244" s="11"/>
    </row>
    <row r="245" spans="1:17">
      <c r="A245" s="2" t="s">
        <v>64</v>
      </c>
      <c r="B245" s="4">
        <v>170.04900000000001</v>
      </c>
      <c r="C245" s="4">
        <v>176.274</v>
      </c>
      <c r="D245" s="4">
        <v>183.203</v>
      </c>
      <c r="E245" s="4">
        <v>189.40600000000001</v>
      </c>
      <c r="F245" s="4">
        <v>196.78700000000001</v>
      </c>
      <c r="G245" s="4">
        <v>204.852</v>
      </c>
      <c r="H245" s="4">
        <v>213.47</v>
      </c>
      <c r="I245" s="4">
        <v>222.47299999999998</v>
      </c>
      <c r="J245" s="4">
        <v>232.08100000000005</v>
      </c>
      <c r="K245" s="4">
        <v>242.20699999999999</v>
      </c>
      <c r="L245" s="4">
        <v>252.99799999999999</v>
      </c>
      <c r="M245" s="4">
        <v>264.43200000000002</v>
      </c>
      <c r="N245" s="4">
        <v>276.56199999999995</v>
      </c>
      <c r="O245" s="11">
        <f t="shared" si="4"/>
        <v>4.3810730105362065E-2</v>
      </c>
      <c r="P245"/>
      <c r="Q245" s="11"/>
    </row>
    <row r="246" spans="1:17">
      <c r="A246" s="3" t="s">
        <v>65</v>
      </c>
      <c r="B246" s="4">
        <v>46.847000000000001</v>
      </c>
      <c r="C246" s="4">
        <v>48.776000000000003</v>
      </c>
      <c r="D246" s="4">
        <v>50.951000000000001</v>
      </c>
      <c r="E246" s="4">
        <v>52.915999999999997</v>
      </c>
      <c r="F246" s="4">
        <v>55.631999999999998</v>
      </c>
      <c r="G246" s="4">
        <v>58.813000000000002</v>
      </c>
      <c r="H246" s="4">
        <v>62.091999999999999</v>
      </c>
      <c r="I246" s="4">
        <v>65.509</v>
      </c>
      <c r="J246" s="4">
        <v>69.210999999999999</v>
      </c>
      <c r="K246" s="4">
        <v>73.106999999999999</v>
      </c>
      <c r="L246" s="4">
        <v>77.287999999999997</v>
      </c>
      <c r="M246" s="4">
        <v>81.83</v>
      </c>
      <c r="N246" s="4">
        <v>86.653999999999996</v>
      </c>
      <c r="O246" s="11">
        <f t="shared" si="4"/>
        <v>5.692711642880334E-2</v>
      </c>
      <c r="P246"/>
      <c r="Q246" s="11"/>
    </row>
    <row r="247" spans="1:17">
      <c r="A247" s="3" t="s">
        <v>66</v>
      </c>
      <c r="B247" s="4">
        <v>30.187000000000001</v>
      </c>
      <c r="C247" s="4">
        <v>31.541</v>
      </c>
      <c r="D247" s="4">
        <v>33.012999999999998</v>
      </c>
      <c r="E247" s="4">
        <v>34.338999999999999</v>
      </c>
      <c r="F247" s="4">
        <v>35.802</v>
      </c>
      <c r="G247" s="4">
        <v>37.344000000000001</v>
      </c>
      <c r="H247" s="4">
        <v>39.04</v>
      </c>
      <c r="I247" s="4">
        <v>40.804000000000002</v>
      </c>
      <c r="J247" s="4">
        <v>42.683</v>
      </c>
      <c r="K247" s="4">
        <v>44.682000000000002</v>
      </c>
      <c r="L247" s="4">
        <v>46.807000000000002</v>
      </c>
      <c r="M247" s="4">
        <v>49.021999999999998</v>
      </c>
      <c r="N247" s="4">
        <v>51.378999999999998</v>
      </c>
      <c r="O247" s="11">
        <f t="shared" si="4"/>
        <v>4.6634324243080803E-2</v>
      </c>
      <c r="P247"/>
      <c r="Q247" s="11"/>
    </row>
    <row r="248" spans="1:17">
      <c r="A248" s="3" t="s">
        <v>67</v>
      </c>
      <c r="B248" s="4">
        <v>26.841999999999999</v>
      </c>
      <c r="C248" s="4">
        <v>27.951000000000001</v>
      </c>
      <c r="D248" s="4">
        <v>29.152000000000001</v>
      </c>
      <c r="E248" s="4">
        <v>30.227</v>
      </c>
      <c r="F248" s="4">
        <v>31.41</v>
      </c>
      <c r="G248" s="4">
        <v>32.651000000000003</v>
      </c>
      <c r="H248" s="4">
        <v>34.012999999999998</v>
      </c>
      <c r="I248" s="4">
        <v>35.423999999999999</v>
      </c>
      <c r="J248" s="4">
        <v>36.924999999999997</v>
      </c>
      <c r="K248" s="4">
        <v>38.517000000000003</v>
      </c>
      <c r="L248" s="4">
        <v>40.207999999999998</v>
      </c>
      <c r="M248" s="4">
        <v>41.962000000000003</v>
      </c>
      <c r="N248" s="4">
        <v>43.825000000000003</v>
      </c>
      <c r="O248" s="11">
        <f t="shared" si="4"/>
        <v>4.2943488148277073E-2</v>
      </c>
      <c r="P248"/>
      <c r="Q248" s="11"/>
    </row>
    <row r="249" spans="1:17">
      <c r="A249" s="3" t="s">
        <v>68</v>
      </c>
      <c r="B249" s="4">
        <v>16.225000000000001</v>
      </c>
      <c r="C249" s="4">
        <v>16.766999999999999</v>
      </c>
      <c r="D249" s="4">
        <v>17.385000000000002</v>
      </c>
      <c r="E249" s="4">
        <v>17.934000000000001</v>
      </c>
      <c r="F249" s="4">
        <v>18.536000000000001</v>
      </c>
      <c r="G249" s="4">
        <v>19.170999999999999</v>
      </c>
      <c r="H249" s="4">
        <v>19.876999999999999</v>
      </c>
      <c r="I249" s="4">
        <v>20.638000000000002</v>
      </c>
      <c r="J249" s="4">
        <v>21.434999999999999</v>
      </c>
      <c r="K249" s="4">
        <v>22.265999999999998</v>
      </c>
      <c r="L249" s="4">
        <v>23.16</v>
      </c>
      <c r="M249" s="4">
        <v>24.114999999999998</v>
      </c>
      <c r="N249" s="4">
        <v>25.137</v>
      </c>
      <c r="O249" s="11">
        <f t="shared" si="4"/>
        <v>3.9464857408199994E-2</v>
      </c>
      <c r="P249"/>
      <c r="Q249" s="11"/>
    </row>
    <row r="250" spans="1:17">
      <c r="A250" s="3" t="s">
        <v>69</v>
      </c>
      <c r="B250" s="4">
        <v>12.996</v>
      </c>
      <c r="C250" s="4">
        <v>13.324</v>
      </c>
      <c r="D250" s="4">
        <v>13.722</v>
      </c>
      <c r="E250" s="4">
        <v>14.074999999999999</v>
      </c>
      <c r="F250" s="4">
        <v>14.467000000000001</v>
      </c>
      <c r="G250" s="4">
        <v>14.875</v>
      </c>
      <c r="H250" s="4">
        <v>15.32</v>
      </c>
      <c r="I250" s="4">
        <v>15.792999999999999</v>
      </c>
      <c r="J250" s="4">
        <v>16.283000000000001</v>
      </c>
      <c r="K250" s="4">
        <v>16.8</v>
      </c>
      <c r="L250" s="4">
        <v>17.338000000000001</v>
      </c>
      <c r="M250" s="4">
        <v>17.899000000000001</v>
      </c>
      <c r="N250" s="4">
        <v>18.498000000000001</v>
      </c>
      <c r="O250" s="11">
        <f t="shared" si="4"/>
        <v>3.1630020221537825E-2</v>
      </c>
      <c r="P250"/>
      <c r="Q250" s="11"/>
    </row>
    <row r="251" spans="1:17">
      <c r="A251" s="3" t="s">
        <v>70</v>
      </c>
      <c r="B251" s="4">
        <v>8.452</v>
      </c>
      <c r="C251" s="4">
        <v>8.6519999999999992</v>
      </c>
      <c r="D251" s="4">
        <v>8.8789999999999996</v>
      </c>
      <c r="E251" s="4">
        <v>9.0739999999999998</v>
      </c>
      <c r="F251" s="4">
        <v>9.2859999999999996</v>
      </c>
      <c r="G251" s="4">
        <v>9.5050000000000008</v>
      </c>
      <c r="H251" s="4">
        <v>9.7420000000000009</v>
      </c>
      <c r="I251" s="4">
        <v>10.003</v>
      </c>
      <c r="J251" s="4">
        <v>10.273999999999999</v>
      </c>
      <c r="K251" s="4">
        <v>10.557</v>
      </c>
      <c r="L251" s="4">
        <v>10.861000000000001</v>
      </c>
      <c r="M251" s="4">
        <v>11.183</v>
      </c>
      <c r="N251" s="4">
        <v>11.523999999999999</v>
      </c>
      <c r="O251" s="11">
        <f t="shared" si="4"/>
        <v>2.7898331723283213E-2</v>
      </c>
      <c r="P251"/>
      <c r="Q251" s="11"/>
    </row>
    <row r="252" spans="1:17">
      <c r="A252" s="3" t="s">
        <v>71</v>
      </c>
      <c r="B252" s="4">
        <v>4.1310000000000002</v>
      </c>
      <c r="C252" s="4">
        <v>4.2270000000000003</v>
      </c>
      <c r="D252" s="4">
        <v>4.3280000000000003</v>
      </c>
      <c r="E252" s="4">
        <v>4.415</v>
      </c>
      <c r="F252" s="4">
        <v>4.5090000000000003</v>
      </c>
      <c r="G252" s="4">
        <v>4.6050000000000004</v>
      </c>
      <c r="H252" s="4">
        <v>4.71</v>
      </c>
      <c r="I252" s="4">
        <v>4.8159999999999998</v>
      </c>
      <c r="J252" s="4">
        <v>4.9290000000000003</v>
      </c>
      <c r="K252" s="4">
        <v>5.0490000000000004</v>
      </c>
      <c r="L252" s="4">
        <v>5.1749999999999998</v>
      </c>
      <c r="M252" s="4">
        <v>5.3029999999999999</v>
      </c>
      <c r="N252" s="4">
        <v>5.4390000000000001</v>
      </c>
      <c r="O252" s="11">
        <f t="shared" si="4"/>
        <v>2.4063909016840846E-2</v>
      </c>
      <c r="P252"/>
      <c r="Q252" s="11"/>
    </row>
    <row r="253" spans="1:17">
      <c r="A253" s="3" t="s">
        <v>72</v>
      </c>
      <c r="B253" s="4">
        <v>12.423</v>
      </c>
      <c r="C253" s="4">
        <v>12.839</v>
      </c>
      <c r="D253" s="4">
        <v>13.311</v>
      </c>
      <c r="E253" s="4">
        <v>13.733000000000001</v>
      </c>
      <c r="F253" s="4">
        <v>14.199</v>
      </c>
      <c r="G253" s="4">
        <v>14.683</v>
      </c>
      <c r="H253" s="4">
        <v>15.2</v>
      </c>
      <c r="I253" s="4">
        <v>15.731</v>
      </c>
      <c r="J253" s="4">
        <v>16.288</v>
      </c>
      <c r="K253" s="4">
        <v>16.873999999999999</v>
      </c>
      <c r="L253" s="4">
        <v>17.486000000000001</v>
      </c>
      <c r="M253" s="4">
        <v>18.114000000000001</v>
      </c>
      <c r="N253" s="4">
        <v>18.763999999999999</v>
      </c>
      <c r="O253" s="11">
        <f t="shared" si="4"/>
        <v>3.5656663104979447E-2</v>
      </c>
      <c r="P253"/>
      <c r="Q253" s="11"/>
    </row>
    <row r="254" spans="1:17">
      <c r="A254" s="3" t="s">
        <v>73</v>
      </c>
      <c r="B254" s="4">
        <v>11.946</v>
      </c>
      <c r="C254" s="4">
        <v>12.196999999999999</v>
      </c>
      <c r="D254" s="4">
        <v>12.462</v>
      </c>
      <c r="E254" s="4">
        <v>12.693</v>
      </c>
      <c r="F254" s="4">
        <v>12.946</v>
      </c>
      <c r="G254" s="4">
        <v>13.205</v>
      </c>
      <c r="H254" s="4">
        <v>13.476000000000001</v>
      </c>
      <c r="I254" s="4">
        <v>13.755000000000001</v>
      </c>
      <c r="J254" s="4">
        <v>14.053000000000001</v>
      </c>
      <c r="K254" s="4">
        <v>14.355</v>
      </c>
      <c r="L254" s="4">
        <v>14.675000000000001</v>
      </c>
      <c r="M254" s="4">
        <v>15.004</v>
      </c>
      <c r="N254" s="4">
        <v>15.342000000000001</v>
      </c>
      <c r="O254" s="11">
        <f t="shared" si="4"/>
        <v>2.1659610586332406E-2</v>
      </c>
      <c r="P254"/>
      <c r="Q254" s="11"/>
    </row>
    <row r="255" spans="1:17">
      <c r="A255" s="2" t="s">
        <v>74</v>
      </c>
      <c r="B255" s="4">
        <v>170.05</v>
      </c>
      <c r="C255" s="4">
        <v>176.274</v>
      </c>
      <c r="D255" s="4">
        <v>183.20399999999998</v>
      </c>
      <c r="E255" s="4">
        <v>189.40599999999998</v>
      </c>
      <c r="F255" s="4">
        <v>196.78699999999998</v>
      </c>
      <c r="G255" s="4">
        <v>204.85300000000001</v>
      </c>
      <c r="H255" s="4">
        <v>213.47000000000006</v>
      </c>
      <c r="I255" s="4">
        <v>222.47300000000001</v>
      </c>
      <c r="J255" s="4">
        <v>232.08199999999999</v>
      </c>
      <c r="K255" s="4">
        <v>242.20799999999997</v>
      </c>
      <c r="L255" s="4">
        <v>252.99800000000002</v>
      </c>
      <c r="M255" s="4">
        <v>264.43</v>
      </c>
      <c r="N255" s="4">
        <v>276.56099999999998</v>
      </c>
      <c r="O255" s="11">
        <f t="shared" si="4"/>
        <v>4.3809463010359685E-2</v>
      </c>
      <c r="P255"/>
      <c r="Q255" s="11"/>
    </row>
    <row r="256" spans="1:17">
      <c r="A256" s="3" t="s">
        <v>75</v>
      </c>
      <c r="B256" s="4">
        <v>130.00300000000001</v>
      </c>
      <c r="C256" s="4">
        <v>135.07400000000001</v>
      </c>
      <c r="D256" s="4">
        <v>140.71099999999998</v>
      </c>
      <c r="E256" s="4">
        <v>145.75199999999998</v>
      </c>
      <c r="F256" s="4">
        <v>151.88099999999997</v>
      </c>
      <c r="G256" s="4">
        <v>158.64000000000001</v>
      </c>
      <c r="H256" s="4">
        <v>165.87000000000003</v>
      </c>
      <c r="I256" s="4">
        <v>173.43</v>
      </c>
      <c r="J256" s="4">
        <v>181.59399999999999</v>
      </c>
      <c r="K256" s="4">
        <v>190.28499999999997</v>
      </c>
      <c r="L256" s="4">
        <v>199.54200000000003</v>
      </c>
      <c r="M256" s="4">
        <v>209.363</v>
      </c>
      <c r="N256" s="4">
        <v>219.78099999999998</v>
      </c>
      <c r="O256" s="11">
        <f t="shared" si="4"/>
        <v>4.7672028906519504E-2</v>
      </c>
      <c r="P256"/>
      <c r="Q256" s="11"/>
    </row>
    <row r="257" spans="1:17">
      <c r="A257" s="3" t="s">
        <v>76</v>
      </c>
      <c r="B257" s="4">
        <v>24.2</v>
      </c>
      <c r="C257" s="4">
        <v>24.969000000000001</v>
      </c>
      <c r="D257" s="4">
        <v>25.821000000000002</v>
      </c>
      <c r="E257" s="4">
        <v>26.594999999999999</v>
      </c>
      <c r="F257" s="4">
        <v>27.439</v>
      </c>
      <c r="G257" s="4">
        <v>28.327999999999999</v>
      </c>
      <c r="H257" s="4">
        <v>29.276</v>
      </c>
      <c r="I257" s="4">
        <v>30.257000000000001</v>
      </c>
      <c r="J257" s="4">
        <v>31.251000000000001</v>
      </c>
      <c r="K257" s="4">
        <v>32.24</v>
      </c>
      <c r="L257" s="4">
        <v>33.296999999999997</v>
      </c>
      <c r="M257" s="4">
        <v>34.398000000000003</v>
      </c>
      <c r="N257" s="4">
        <v>35.563000000000002</v>
      </c>
      <c r="O257" s="11">
        <f t="shared" si="4"/>
        <v>3.3027260605400816E-2</v>
      </c>
      <c r="P257"/>
      <c r="Q257" s="11"/>
    </row>
    <row r="258" spans="1:17">
      <c r="A258" s="3" t="s">
        <v>77</v>
      </c>
      <c r="B258" s="4">
        <v>15.847</v>
      </c>
      <c r="C258" s="4">
        <v>16.231000000000002</v>
      </c>
      <c r="D258" s="4">
        <v>16.672000000000001</v>
      </c>
      <c r="E258" s="4">
        <v>17.059000000000001</v>
      </c>
      <c r="F258" s="4">
        <v>17.466999999999999</v>
      </c>
      <c r="G258" s="4">
        <v>17.885000000000002</v>
      </c>
      <c r="H258" s="4">
        <v>18.324000000000002</v>
      </c>
      <c r="I258" s="4">
        <v>18.786000000000001</v>
      </c>
      <c r="J258" s="4">
        <v>19.236999999999998</v>
      </c>
      <c r="K258" s="4">
        <v>19.683</v>
      </c>
      <c r="L258" s="4">
        <v>20.158999999999999</v>
      </c>
      <c r="M258" s="4">
        <v>20.669</v>
      </c>
      <c r="N258" s="4">
        <v>21.216999999999999</v>
      </c>
      <c r="O258" s="11">
        <f t="shared" si="4"/>
        <v>2.4706026227954477E-2</v>
      </c>
      <c r="P258"/>
      <c r="Q258" s="11"/>
    </row>
    <row r="259" spans="1:17">
      <c r="A259" s="2" t="s">
        <v>78</v>
      </c>
      <c r="B259" s="4">
        <v>170.05</v>
      </c>
      <c r="C259" s="4">
        <v>176.274</v>
      </c>
      <c r="D259" s="4">
        <v>183.20399999999998</v>
      </c>
      <c r="E259" s="4">
        <v>189.40599999999998</v>
      </c>
      <c r="F259" s="4">
        <v>196.78699999999998</v>
      </c>
      <c r="G259" s="4">
        <v>204.85300000000001</v>
      </c>
      <c r="H259" s="4">
        <v>213.47000000000003</v>
      </c>
      <c r="I259" s="4">
        <v>222.47300000000001</v>
      </c>
      <c r="J259" s="4">
        <v>232.08200000000002</v>
      </c>
      <c r="K259" s="4">
        <v>242.20799999999997</v>
      </c>
      <c r="L259" s="4">
        <v>252.99800000000002</v>
      </c>
      <c r="M259" s="4">
        <v>264.43</v>
      </c>
      <c r="N259" s="4">
        <v>276.56100000000004</v>
      </c>
      <c r="O259" s="11">
        <f t="shared" si="4"/>
        <v>4.3809463010359838E-2</v>
      </c>
      <c r="P259"/>
      <c r="Q259" s="11"/>
    </row>
    <row r="260" spans="1:17">
      <c r="A260" s="3" t="s">
        <v>79</v>
      </c>
      <c r="B260" s="4">
        <v>38.462000000000003</v>
      </c>
      <c r="C260" s="4">
        <v>39.609000000000002</v>
      </c>
      <c r="D260" s="4">
        <v>40.865000000000002</v>
      </c>
      <c r="E260" s="4">
        <v>41.936999999999998</v>
      </c>
      <c r="F260" s="4">
        <v>43.125999999999998</v>
      </c>
      <c r="G260" s="4">
        <v>44.329000000000001</v>
      </c>
      <c r="H260" s="4">
        <v>45.634</v>
      </c>
      <c r="I260" s="4">
        <v>46.911000000000001</v>
      </c>
      <c r="J260" s="4">
        <v>48.204999999999998</v>
      </c>
      <c r="K260" s="4">
        <v>49.511000000000003</v>
      </c>
      <c r="L260" s="4">
        <v>50.881999999999998</v>
      </c>
      <c r="M260" s="4">
        <v>52.290999999999997</v>
      </c>
      <c r="N260" s="4">
        <v>53.795000000000002</v>
      </c>
      <c r="O260" s="11">
        <f t="shared" si="4"/>
        <v>2.8034551131876643E-2</v>
      </c>
      <c r="P260"/>
      <c r="Q260" s="11"/>
    </row>
    <row r="261" spans="1:17">
      <c r="A261" s="3" t="s">
        <v>80</v>
      </c>
      <c r="B261" s="4">
        <v>92.021000000000015</v>
      </c>
      <c r="C261" s="4">
        <v>95.652000000000001</v>
      </c>
      <c r="D261" s="4">
        <v>99.732999999999976</v>
      </c>
      <c r="E261" s="4">
        <v>103.48099999999998</v>
      </c>
      <c r="F261" s="4">
        <v>108.12799999999999</v>
      </c>
      <c r="G261" s="4">
        <v>113.40200000000002</v>
      </c>
      <c r="H261" s="4">
        <v>118.92600000000003</v>
      </c>
      <c r="I261" s="4">
        <v>124.80100000000002</v>
      </c>
      <c r="J261" s="4">
        <v>131.143</v>
      </c>
      <c r="K261" s="4">
        <v>137.85599999999997</v>
      </c>
      <c r="L261" s="4">
        <v>145.03100000000001</v>
      </c>
      <c r="M261" s="4">
        <v>152.70400000000001</v>
      </c>
      <c r="N261" s="4">
        <v>160.80099999999999</v>
      </c>
      <c r="O261" s="11">
        <f t="shared" si="4"/>
        <v>5.1155244848327966E-2</v>
      </c>
      <c r="P261"/>
      <c r="Q261" s="11"/>
    </row>
    <row r="262" spans="1:17">
      <c r="A262" s="3" t="s">
        <v>81</v>
      </c>
      <c r="B262" s="4">
        <v>39.567</v>
      </c>
      <c r="C262" s="4">
        <v>41.012999999999998</v>
      </c>
      <c r="D262" s="4">
        <v>42.606000000000002</v>
      </c>
      <c r="E262" s="4">
        <v>43.988</v>
      </c>
      <c r="F262" s="4">
        <v>45.533000000000001</v>
      </c>
      <c r="G262" s="4">
        <v>47.122</v>
      </c>
      <c r="H262" s="4">
        <v>48.91</v>
      </c>
      <c r="I262" s="4">
        <v>50.761000000000003</v>
      </c>
      <c r="J262" s="4">
        <v>52.734000000000002</v>
      </c>
      <c r="K262" s="4">
        <v>54.841000000000001</v>
      </c>
      <c r="L262" s="4">
        <v>57.085000000000001</v>
      </c>
      <c r="M262" s="4">
        <v>59.435000000000002</v>
      </c>
      <c r="N262" s="4">
        <v>61.965000000000003</v>
      </c>
      <c r="O262" s="11">
        <f t="shared" si="4"/>
        <v>3.9893737364343769E-2</v>
      </c>
      <c r="P262"/>
      <c r="Q262" s="11"/>
    </row>
    <row r="263" spans="1:17">
      <c r="A263" s="2" t="s">
        <v>82</v>
      </c>
      <c r="B263" s="4">
        <v>170.04999999999998</v>
      </c>
      <c r="C263" s="4">
        <v>176.274</v>
      </c>
      <c r="D263" s="4">
        <v>183.20400000000001</v>
      </c>
      <c r="E263" s="4">
        <v>189.40600000000001</v>
      </c>
      <c r="F263" s="4">
        <v>196.78700000000001</v>
      </c>
      <c r="G263" s="4">
        <v>204.85300000000001</v>
      </c>
      <c r="H263" s="4">
        <v>213.46999999999997</v>
      </c>
      <c r="I263" s="4">
        <v>222.47299999999998</v>
      </c>
      <c r="J263" s="4">
        <v>232.08199999999999</v>
      </c>
      <c r="K263" s="4">
        <v>242.208</v>
      </c>
      <c r="L263" s="4">
        <v>252.99800000000002</v>
      </c>
      <c r="M263" s="4">
        <v>264.43</v>
      </c>
      <c r="N263" s="4">
        <v>276.56099999999998</v>
      </c>
      <c r="O263" s="11">
        <f t="shared" si="4"/>
        <v>4.3809463010359685E-2</v>
      </c>
      <c r="P263"/>
      <c r="Q263" s="11"/>
    </row>
    <row r="264" spans="1:17">
      <c r="A264" s="3" t="s">
        <v>28</v>
      </c>
      <c r="B264" s="4">
        <v>36.529000000000003</v>
      </c>
      <c r="C264" s="4">
        <v>37.923999999999999</v>
      </c>
      <c r="D264" s="4">
        <v>39.456000000000003</v>
      </c>
      <c r="E264" s="4">
        <v>40.893999999999998</v>
      </c>
      <c r="F264" s="4">
        <v>42.506</v>
      </c>
      <c r="G264" s="4">
        <v>44.283000000000001</v>
      </c>
      <c r="H264" s="4">
        <v>46.186999999999998</v>
      </c>
      <c r="I264" s="4">
        <v>48.253999999999998</v>
      </c>
      <c r="J264" s="4">
        <v>50.463999999999999</v>
      </c>
      <c r="K264" s="4">
        <v>52.817</v>
      </c>
      <c r="L264" s="4">
        <v>55.371000000000002</v>
      </c>
      <c r="M264" s="4">
        <v>58.128</v>
      </c>
      <c r="N264" s="4">
        <v>61.073</v>
      </c>
      <c r="O264" s="11">
        <f t="shared" si="4"/>
        <v>4.6994987958368387E-2</v>
      </c>
      <c r="P264"/>
      <c r="Q264" s="11"/>
    </row>
    <row r="265" spans="1:17">
      <c r="A265" s="3" t="s">
        <v>27</v>
      </c>
      <c r="B265" s="4">
        <v>133.52099999999999</v>
      </c>
      <c r="C265" s="4">
        <v>138.35</v>
      </c>
      <c r="D265" s="4">
        <v>143.74799999999999</v>
      </c>
      <c r="E265" s="4">
        <v>148.512</v>
      </c>
      <c r="F265" s="4">
        <v>154.28100000000001</v>
      </c>
      <c r="G265" s="4">
        <v>160.57</v>
      </c>
      <c r="H265" s="4">
        <v>167.28299999999999</v>
      </c>
      <c r="I265" s="4">
        <v>174.21899999999999</v>
      </c>
      <c r="J265" s="4">
        <v>181.61799999999999</v>
      </c>
      <c r="K265" s="4">
        <v>189.39099999999999</v>
      </c>
      <c r="L265" s="4">
        <v>197.62700000000001</v>
      </c>
      <c r="M265" s="4">
        <v>206.30199999999999</v>
      </c>
      <c r="N265" s="4">
        <v>215.488</v>
      </c>
      <c r="O265" s="11">
        <f t="shared" si="4"/>
        <v>4.2920587043502899E-2</v>
      </c>
      <c r="P265"/>
      <c r="Q265" s="11"/>
    </row>
    <row r="266" spans="1:17">
      <c r="A266" s="2" t="s">
        <v>26</v>
      </c>
      <c r="B266" s="4">
        <v>170.04999999999998</v>
      </c>
      <c r="C266" s="4">
        <v>176.27500000000001</v>
      </c>
      <c r="D266" s="4">
        <v>183.20500000000001</v>
      </c>
      <c r="E266" s="4">
        <v>189.40599999999998</v>
      </c>
      <c r="F266" s="4">
        <v>196.78800000000001</v>
      </c>
      <c r="G266" s="4">
        <v>204.852</v>
      </c>
      <c r="H266" s="4">
        <v>213.47</v>
      </c>
      <c r="I266" s="4">
        <v>222.47200000000001</v>
      </c>
      <c r="J266" s="4">
        <v>232.08200000000002</v>
      </c>
      <c r="K266" s="4">
        <v>242.208</v>
      </c>
      <c r="L266" s="4">
        <v>252.99800000000002</v>
      </c>
      <c r="M266" s="4">
        <v>264.42900000000003</v>
      </c>
      <c r="N266" s="4">
        <v>276.56199999999995</v>
      </c>
      <c r="O266" s="11">
        <f t="shared" si="4"/>
        <v>4.3810730105362065E-2</v>
      </c>
      <c r="P266"/>
      <c r="Q266" s="11"/>
    </row>
    <row r="267" spans="1:17">
      <c r="A267" s="3" t="s">
        <v>83</v>
      </c>
      <c r="B267" s="4">
        <v>93.260999999999996</v>
      </c>
      <c r="C267" s="4">
        <v>97.042000000000002</v>
      </c>
      <c r="D267" s="4">
        <v>101.232</v>
      </c>
      <c r="E267" s="4">
        <v>105.008</v>
      </c>
      <c r="F267" s="4">
        <v>109.699</v>
      </c>
      <c r="G267" s="4">
        <v>114.967</v>
      </c>
      <c r="H267" s="4">
        <v>120.545</v>
      </c>
      <c r="I267" s="4">
        <v>126.25700000000001</v>
      </c>
      <c r="J267" s="4">
        <v>132.41900000000001</v>
      </c>
      <c r="K267" s="4">
        <v>138.929</v>
      </c>
      <c r="L267" s="4">
        <v>145.86099999999999</v>
      </c>
      <c r="M267" s="4">
        <v>153.19900000000001</v>
      </c>
      <c r="N267" s="4">
        <v>160.983</v>
      </c>
      <c r="O267" s="11">
        <f t="shared" si="4"/>
        <v>4.9268628261949755E-2</v>
      </c>
      <c r="P267"/>
      <c r="Q267" s="11"/>
    </row>
    <row r="268" spans="1:17">
      <c r="A268" s="3" t="s">
        <v>84</v>
      </c>
      <c r="B268" s="4">
        <v>54.465000000000003</v>
      </c>
      <c r="C268" s="4">
        <v>56.322000000000003</v>
      </c>
      <c r="D268" s="4">
        <v>58.415999999999997</v>
      </c>
      <c r="E268" s="4">
        <v>60.261000000000003</v>
      </c>
      <c r="F268" s="4">
        <v>62.31</v>
      </c>
      <c r="G268" s="4">
        <v>64.436000000000007</v>
      </c>
      <c r="H268" s="4">
        <v>66.741</v>
      </c>
      <c r="I268" s="4">
        <v>69.257999999999996</v>
      </c>
      <c r="J268" s="4">
        <v>71.887</v>
      </c>
      <c r="K268" s="4">
        <v>74.647999999999996</v>
      </c>
      <c r="L268" s="4">
        <v>77.605000000000004</v>
      </c>
      <c r="M268" s="4">
        <v>80.747</v>
      </c>
      <c r="N268" s="4">
        <v>84.090999999999994</v>
      </c>
      <c r="O268" s="11">
        <f t="shared" si="4"/>
        <v>3.8764927292912067E-2</v>
      </c>
      <c r="P268"/>
      <c r="Q268" s="11"/>
    </row>
    <row r="269" spans="1:17">
      <c r="A269" s="3" t="s">
        <v>85</v>
      </c>
      <c r="B269" s="4">
        <v>12.974</v>
      </c>
      <c r="C269" s="4">
        <v>13.381</v>
      </c>
      <c r="D269" s="4">
        <v>13.824</v>
      </c>
      <c r="E269" s="4">
        <v>14.218999999999999</v>
      </c>
      <c r="F269" s="4">
        <v>14.654</v>
      </c>
      <c r="G269" s="4">
        <v>15.1</v>
      </c>
      <c r="H269" s="4">
        <v>15.593999999999999</v>
      </c>
      <c r="I269" s="4">
        <v>16.106999999999999</v>
      </c>
      <c r="J269" s="4">
        <v>16.648</v>
      </c>
      <c r="K269" s="4">
        <v>17.210999999999999</v>
      </c>
      <c r="L269" s="4">
        <v>17.795999999999999</v>
      </c>
      <c r="M269" s="4">
        <v>18.408999999999999</v>
      </c>
      <c r="N269" s="4">
        <v>19.053999999999998</v>
      </c>
      <c r="O269" s="11">
        <f t="shared" si="4"/>
        <v>3.378419376264525E-2</v>
      </c>
      <c r="P269"/>
      <c r="Q269" s="11"/>
    </row>
    <row r="270" spans="1:17">
      <c r="A270" s="3" t="s">
        <v>86</v>
      </c>
      <c r="B270" s="4">
        <v>6.7489999999999997</v>
      </c>
      <c r="C270" s="4">
        <v>6.8789999999999996</v>
      </c>
      <c r="D270" s="4">
        <v>7.024</v>
      </c>
      <c r="E270" s="4">
        <v>7.1580000000000004</v>
      </c>
      <c r="F270" s="4">
        <v>7.3090000000000002</v>
      </c>
      <c r="G270" s="4">
        <v>7.4749999999999996</v>
      </c>
      <c r="H270" s="4">
        <v>7.6529999999999996</v>
      </c>
      <c r="I270" s="4">
        <v>7.8479999999999999</v>
      </c>
      <c r="J270" s="4">
        <v>8.0559999999999992</v>
      </c>
      <c r="K270" s="4">
        <v>8.2769999999999992</v>
      </c>
      <c r="L270" s="4">
        <v>8.5190000000000001</v>
      </c>
      <c r="M270" s="4">
        <v>8.7789999999999999</v>
      </c>
      <c r="N270" s="4">
        <v>9.0559999999999992</v>
      </c>
      <c r="O270" s="11">
        <f t="shared" si="4"/>
        <v>2.7788141187523447E-2</v>
      </c>
      <c r="P270"/>
      <c r="Q270" s="11"/>
    </row>
    <row r="271" spans="1:17">
      <c r="A271" s="3" t="s">
        <v>87</v>
      </c>
      <c r="B271" s="4">
        <v>2.601</v>
      </c>
      <c r="C271" s="4">
        <v>2.6509999999999998</v>
      </c>
      <c r="D271" s="4">
        <v>2.7090000000000001</v>
      </c>
      <c r="E271" s="4">
        <v>2.76</v>
      </c>
      <c r="F271" s="4">
        <v>2.8159999999999998</v>
      </c>
      <c r="G271" s="4">
        <v>2.8740000000000001</v>
      </c>
      <c r="H271" s="4">
        <v>2.9369999999999998</v>
      </c>
      <c r="I271" s="4">
        <v>3.0019999999999998</v>
      </c>
      <c r="J271" s="4">
        <v>3.0720000000000001</v>
      </c>
      <c r="K271" s="4">
        <v>3.1429999999999998</v>
      </c>
      <c r="L271" s="4">
        <v>3.2170000000000001</v>
      </c>
      <c r="M271" s="4">
        <v>3.2949999999999999</v>
      </c>
      <c r="N271" s="4">
        <v>3.3780000000000001</v>
      </c>
      <c r="O271" s="11">
        <f t="shared" si="4"/>
        <v>2.3351186300978984E-2</v>
      </c>
      <c r="P271"/>
      <c r="Q271" s="11"/>
    </row>
    <row r="272" spans="1:17">
      <c r="A272" s="1" t="s">
        <v>90</v>
      </c>
      <c r="O272" s="11" t="str">
        <f t="shared" si="4"/>
        <v/>
      </c>
      <c r="P272"/>
      <c r="Q272" s="11"/>
    </row>
    <row r="273" spans="1:17">
      <c r="A273" s="2" t="s">
        <v>25</v>
      </c>
      <c r="B273" s="4">
        <v>259.62799999999999</v>
      </c>
      <c r="C273" s="4">
        <v>274.053</v>
      </c>
      <c r="D273" s="4">
        <v>290.42599999999999</v>
      </c>
      <c r="E273" s="4">
        <v>305.11199999999997</v>
      </c>
      <c r="F273" s="4">
        <v>321.70200000000006</v>
      </c>
      <c r="G273" s="4">
        <v>340.28700000000003</v>
      </c>
      <c r="H273" s="4">
        <v>361.59199999999998</v>
      </c>
      <c r="I273" s="4">
        <v>384.20799999999997</v>
      </c>
      <c r="J273" s="4">
        <v>408.53099999999995</v>
      </c>
      <c r="K273" s="4">
        <v>434.62</v>
      </c>
      <c r="L273" s="4">
        <v>462.66200000000003</v>
      </c>
      <c r="M273" s="4">
        <v>492.65200000000004</v>
      </c>
      <c r="N273" s="4">
        <v>525.0200000000001</v>
      </c>
      <c r="O273" s="11">
        <f t="shared" si="4"/>
        <v>6.3908688622976384E-2</v>
      </c>
      <c r="P273"/>
      <c r="Q273" s="11"/>
    </row>
    <row r="274" spans="1:17">
      <c r="A274" s="3" t="s">
        <v>32</v>
      </c>
      <c r="B274" s="4">
        <v>53.835000000000001</v>
      </c>
      <c r="C274" s="4">
        <v>57.093000000000004</v>
      </c>
      <c r="D274" s="4">
        <v>60.844999999999999</v>
      </c>
      <c r="E274" s="4">
        <v>64.221999999999994</v>
      </c>
      <c r="F274" s="4">
        <v>68.024000000000001</v>
      </c>
      <c r="G274" s="4">
        <v>72.338999999999999</v>
      </c>
      <c r="H274" s="4">
        <v>77.38</v>
      </c>
      <c r="I274" s="4">
        <v>82.835999999999999</v>
      </c>
      <c r="J274" s="4">
        <v>88.716999999999999</v>
      </c>
      <c r="K274" s="4">
        <v>95.058999999999997</v>
      </c>
      <c r="L274" s="4">
        <v>102.01</v>
      </c>
      <c r="M274" s="4">
        <v>109.64</v>
      </c>
      <c r="N274" s="4">
        <v>118.038</v>
      </c>
      <c r="O274" s="11">
        <f t="shared" si="4"/>
        <v>7.2453515940833838E-2</v>
      </c>
      <c r="P274"/>
      <c r="Q274" s="11"/>
    </row>
    <row r="275" spans="1:17">
      <c r="A275" s="3" t="s">
        <v>33</v>
      </c>
      <c r="B275" s="4">
        <v>68.119</v>
      </c>
      <c r="C275" s="4">
        <v>72.617999999999995</v>
      </c>
      <c r="D275" s="4">
        <v>77.795000000000002</v>
      </c>
      <c r="E275" s="4">
        <v>82.483999999999995</v>
      </c>
      <c r="F275" s="4">
        <v>87.786000000000001</v>
      </c>
      <c r="G275" s="4">
        <v>93.802000000000007</v>
      </c>
      <c r="H275" s="4">
        <v>100.661</v>
      </c>
      <c r="I275" s="4">
        <v>107.93899999999999</v>
      </c>
      <c r="J275" s="4">
        <v>115.798</v>
      </c>
      <c r="K275" s="4">
        <v>124.28400000000001</v>
      </c>
      <c r="L275" s="4">
        <v>133.322</v>
      </c>
      <c r="M275" s="4">
        <v>142.91499999999999</v>
      </c>
      <c r="N275" s="4">
        <v>153.19200000000001</v>
      </c>
      <c r="O275" s="11">
        <f t="shared" si="4"/>
        <v>7.2585689452256033E-2</v>
      </c>
      <c r="P275"/>
      <c r="Q275" s="11"/>
    </row>
    <row r="276" spans="1:17">
      <c r="A276" s="3" t="s">
        <v>34</v>
      </c>
      <c r="B276" s="4">
        <v>45.874000000000002</v>
      </c>
      <c r="C276" s="4">
        <v>48.63</v>
      </c>
      <c r="D276" s="4">
        <v>51.698999999999998</v>
      </c>
      <c r="E276" s="4">
        <v>54.454000000000001</v>
      </c>
      <c r="F276" s="4">
        <v>57.573999999999998</v>
      </c>
      <c r="G276" s="4">
        <v>61.048000000000002</v>
      </c>
      <c r="H276" s="4">
        <v>65.061000000000007</v>
      </c>
      <c r="I276" s="4">
        <v>69.283000000000001</v>
      </c>
      <c r="J276" s="4">
        <v>73.852000000000004</v>
      </c>
      <c r="K276" s="4">
        <v>78.805999999999997</v>
      </c>
      <c r="L276" s="4">
        <v>84.17</v>
      </c>
      <c r="M276" s="4">
        <v>89.921999999999997</v>
      </c>
      <c r="N276" s="4">
        <v>96.195999999999998</v>
      </c>
      <c r="O276" s="11">
        <f t="shared" si="4"/>
        <v>6.7117457334096006E-2</v>
      </c>
      <c r="P276"/>
      <c r="Q276" s="11"/>
    </row>
    <row r="277" spans="1:17">
      <c r="A277" s="3" t="s">
        <v>35</v>
      </c>
      <c r="B277" s="4">
        <v>19.398</v>
      </c>
      <c r="C277" s="4">
        <v>20.445</v>
      </c>
      <c r="D277" s="4">
        <v>21.603000000000002</v>
      </c>
      <c r="E277" s="4">
        <v>22.638000000000002</v>
      </c>
      <c r="F277" s="4">
        <v>23.814</v>
      </c>
      <c r="G277" s="4">
        <v>25.12</v>
      </c>
      <c r="H277" s="4">
        <v>26.6</v>
      </c>
      <c r="I277" s="4">
        <v>28.157</v>
      </c>
      <c r="J277" s="4">
        <v>29.835999999999999</v>
      </c>
      <c r="K277" s="4">
        <v>31.62</v>
      </c>
      <c r="L277" s="4">
        <v>33.543999999999997</v>
      </c>
      <c r="M277" s="4">
        <v>35.604999999999997</v>
      </c>
      <c r="N277" s="4">
        <v>37.819000000000003</v>
      </c>
      <c r="O277" s="11">
        <f t="shared" si="4"/>
        <v>6.0191562847463839E-2</v>
      </c>
      <c r="P277"/>
      <c r="Q277" s="11"/>
    </row>
    <row r="278" spans="1:17">
      <c r="A278" s="3" t="s">
        <v>36</v>
      </c>
      <c r="B278" s="4">
        <v>19.587</v>
      </c>
      <c r="C278" s="4">
        <v>20.344999999999999</v>
      </c>
      <c r="D278" s="4">
        <v>21.244</v>
      </c>
      <c r="E278" s="4">
        <v>22.032</v>
      </c>
      <c r="F278" s="4">
        <v>22.919</v>
      </c>
      <c r="G278" s="4">
        <v>23.901</v>
      </c>
      <c r="H278" s="4">
        <v>25.009</v>
      </c>
      <c r="I278" s="4">
        <v>26.187999999999999</v>
      </c>
      <c r="J278" s="4">
        <v>27.428000000000001</v>
      </c>
      <c r="K278" s="4">
        <v>28.745000000000001</v>
      </c>
      <c r="L278" s="4">
        <v>30.108000000000001</v>
      </c>
      <c r="M278" s="4">
        <v>31.533999999999999</v>
      </c>
      <c r="N278" s="4">
        <v>33.064999999999998</v>
      </c>
      <c r="O278" s="11">
        <f t="shared" ref="O278:O341" si="5">IFERROR(RATE(2033-2026,,-G278,N278),"")</f>
        <v>4.7456666178055294E-2</v>
      </c>
      <c r="P278"/>
      <c r="Q278" s="11"/>
    </row>
    <row r="279" spans="1:17">
      <c r="A279" s="3" t="s">
        <v>37</v>
      </c>
      <c r="B279" s="4">
        <v>15.339</v>
      </c>
      <c r="C279" s="4">
        <v>16.03</v>
      </c>
      <c r="D279" s="4">
        <v>16.800999999999998</v>
      </c>
      <c r="E279" s="4">
        <v>17.483000000000001</v>
      </c>
      <c r="F279" s="4">
        <v>18.260000000000002</v>
      </c>
      <c r="G279" s="4">
        <v>19.111999999999998</v>
      </c>
      <c r="H279" s="4">
        <v>20.077000000000002</v>
      </c>
      <c r="I279" s="4">
        <v>21.111000000000001</v>
      </c>
      <c r="J279" s="4">
        <v>22.204999999999998</v>
      </c>
      <c r="K279" s="4">
        <v>23.338999999999999</v>
      </c>
      <c r="L279" s="4">
        <v>24.56</v>
      </c>
      <c r="M279" s="4">
        <v>25.826000000000001</v>
      </c>
      <c r="N279" s="4">
        <v>27.167000000000002</v>
      </c>
      <c r="O279" s="11">
        <f t="shared" si="5"/>
        <v>5.1524421867172945E-2</v>
      </c>
      <c r="P279"/>
      <c r="Q279" s="11"/>
    </row>
    <row r="280" spans="1:17">
      <c r="A280" s="3" t="s">
        <v>38</v>
      </c>
      <c r="B280" s="4">
        <v>7.2910000000000004</v>
      </c>
      <c r="C280" s="4">
        <v>7.5759999999999996</v>
      </c>
      <c r="D280" s="4">
        <v>7.891</v>
      </c>
      <c r="E280" s="4">
        <v>8.1679999999999993</v>
      </c>
      <c r="F280" s="4">
        <v>8.4749999999999996</v>
      </c>
      <c r="G280" s="4">
        <v>8.8030000000000008</v>
      </c>
      <c r="H280" s="4">
        <v>9.1780000000000008</v>
      </c>
      <c r="I280" s="4">
        <v>9.5690000000000008</v>
      </c>
      <c r="J280" s="4">
        <v>9.9789999999999992</v>
      </c>
      <c r="K280" s="4">
        <v>10.4</v>
      </c>
      <c r="L280" s="4">
        <v>10.837999999999999</v>
      </c>
      <c r="M280" s="4">
        <v>11.292999999999999</v>
      </c>
      <c r="N280" s="4">
        <v>11.771000000000001</v>
      </c>
      <c r="O280" s="11">
        <f t="shared" si="5"/>
        <v>4.2380057463357081E-2</v>
      </c>
      <c r="P280"/>
      <c r="Q280" s="11"/>
    </row>
    <row r="281" spans="1:17">
      <c r="A281" s="3" t="s">
        <v>39</v>
      </c>
      <c r="B281" s="4">
        <v>30.184999999999999</v>
      </c>
      <c r="C281" s="4">
        <v>31.315999999999999</v>
      </c>
      <c r="D281" s="4">
        <v>32.548000000000002</v>
      </c>
      <c r="E281" s="4">
        <v>33.631</v>
      </c>
      <c r="F281" s="4">
        <v>34.85</v>
      </c>
      <c r="G281" s="4">
        <v>36.161999999999999</v>
      </c>
      <c r="H281" s="4">
        <v>37.625999999999998</v>
      </c>
      <c r="I281" s="4">
        <v>39.125</v>
      </c>
      <c r="J281" s="4">
        <v>40.716000000000001</v>
      </c>
      <c r="K281" s="4">
        <v>42.366999999999997</v>
      </c>
      <c r="L281" s="4">
        <v>44.11</v>
      </c>
      <c r="M281" s="4">
        <v>45.917000000000002</v>
      </c>
      <c r="N281" s="4">
        <v>47.771999999999998</v>
      </c>
      <c r="O281" s="11">
        <f t="shared" si="5"/>
        <v>4.0577487748329193E-2</v>
      </c>
      <c r="P281"/>
      <c r="Q281" s="11"/>
    </row>
    <row r="282" spans="1:17">
      <c r="A282" s="2" t="s">
        <v>40</v>
      </c>
      <c r="B282" s="4">
        <v>259.62799999999999</v>
      </c>
      <c r="C282" s="4">
        <v>274.053</v>
      </c>
      <c r="D282" s="4">
        <v>290.42599999999999</v>
      </c>
      <c r="E282" s="4">
        <v>305.11200000000002</v>
      </c>
      <c r="F282" s="4">
        <v>321.70200000000006</v>
      </c>
      <c r="G282" s="4">
        <v>340.28700000000003</v>
      </c>
      <c r="H282" s="4">
        <v>361.59199999999998</v>
      </c>
      <c r="I282" s="4">
        <v>384.20799999999997</v>
      </c>
      <c r="J282" s="4">
        <v>408.53099999999995</v>
      </c>
      <c r="K282" s="4">
        <v>434.62</v>
      </c>
      <c r="L282" s="4">
        <v>462.66200000000003</v>
      </c>
      <c r="M282" s="4">
        <v>492.65200000000004</v>
      </c>
      <c r="N282" s="4">
        <v>525.0200000000001</v>
      </c>
      <c r="O282" s="11">
        <f t="shared" si="5"/>
        <v>6.3908688622976384E-2</v>
      </c>
      <c r="P282"/>
      <c r="Q282" s="11"/>
    </row>
    <row r="283" spans="1:17">
      <c r="A283" s="3" t="s">
        <v>41</v>
      </c>
      <c r="B283" s="4">
        <v>218.20699999999999</v>
      </c>
      <c r="C283" s="4">
        <v>230.47499999999999</v>
      </c>
      <c r="D283" s="4">
        <v>244.47399999999999</v>
      </c>
      <c r="E283" s="4">
        <v>256.976</v>
      </c>
      <c r="F283" s="4">
        <v>271.11500000000007</v>
      </c>
      <c r="G283" s="4">
        <v>287.18000000000006</v>
      </c>
      <c r="H283" s="4">
        <v>305.71499999999997</v>
      </c>
      <c r="I283" s="4">
        <v>325.37399999999997</v>
      </c>
      <c r="J283" s="4">
        <v>346.56499999999994</v>
      </c>
      <c r="K283" s="4">
        <v>369.40899999999999</v>
      </c>
      <c r="L283" s="4">
        <v>393.99400000000003</v>
      </c>
      <c r="M283" s="4">
        <v>420.37600000000003</v>
      </c>
      <c r="N283" s="4">
        <v>448.94400000000007</v>
      </c>
      <c r="O283" s="11">
        <f t="shared" si="5"/>
        <v>6.5907974865757835E-2</v>
      </c>
      <c r="P283"/>
      <c r="Q283" s="11"/>
    </row>
    <row r="284" spans="1:17">
      <c r="A284" s="3" t="s">
        <v>42</v>
      </c>
      <c r="B284" s="4">
        <v>30.948</v>
      </c>
      <c r="C284" s="4">
        <v>32.643000000000001</v>
      </c>
      <c r="D284" s="4">
        <v>34.497</v>
      </c>
      <c r="E284" s="4">
        <v>36.210999999999999</v>
      </c>
      <c r="F284" s="4">
        <v>38.142000000000003</v>
      </c>
      <c r="G284" s="4">
        <v>40.131</v>
      </c>
      <c r="H284" s="4">
        <v>42.317</v>
      </c>
      <c r="I284" s="4">
        <v>44.634</v>
      </c>
      <c r="J284" s="4">
        <v>47.1</v>
      </c>
      <c r="K284" s="4">
        <v>49.652999999999999</v>
      </c>
      <c r="L284" s="4">
        <v>52.371000000000002</v>
      </c>
      <c r="M284" s="4">
        <v>55.203000000000003</v>
      </c>
      <c r="N284" s="4">
        <v>58.179000000000002</v>
      </c>
      <c r="O284" s="11">
        <f t="shared" si="5"/>
        <v>5.4486188452441915E-2</v>
      </c>
      <c r="P284"/>
      <c r="Q284" s="11"/>
    </row>
    <row r="285" spans="1:17">
      <c r="A285" s="3" t="s">
        <v>43</v>
      </c>
      <c r="B285" s="4">
        <v>10.473000000000001</v>
      </c>
      <c r="C285" s="4">
        <v>10.935</v>
      </c>
      <c r="D285" s="4">
        <v>11.455</v>
      </c>
      <c r="E285" s="4">
        <v>11.925000000000001</v>
      </c>
      <c r="F285" s="4">
        <v>12.445</v>
      </c>
      <c r="G285" s="4">
        <v>12.976000000000001</v>
      </c>
      <c r="H285" s="4">
        <v>13.56</v>
      </c>
      <c r="I285" s="4">
        <v>14.2</v>
      </c>
      <c r="J285" s="4">
        <v>14.866</v>
      </c>
      <c r="K285" s="4">
        <v>15.558</v>
      </c>
      <c r="L285" s="4">
        <v>16.297000000000001</v>
      </c>
      <c r="M285" s="4">
        <v>17.073</v>
      </c>
      <c r="N285" s="4">
        <v>17.896999999999998</v>
      </c>
      <c r="O285" s="11">
        <f t="shared" si="5"/>
        <v>4.7004349616240233E-2</v>
      </c>
      <c r="P285"/>
      <c r="Q285" s="11"/>
    </row>
    <row r="286" spans="1:17">
      <c r="A286" s="2" t="s">
        <v>44</v>
      </c>
      <c r="B286" s="4">
        <v>259.62799999999999</v>
      </c>
      <c r="C286" s="4">
        <v>274.053</v>
      </c>
      <c r="D286" s="4">
        <v>290.42599999999999</v>
      </c>
      <c r="E286" s="4">
        <v>305.11199999999997</v>
      </c>
      <c r="F286" s="4">
        <v>321.70200000000006</v>
      </c>
      <c r="G286" s="4">
        <v>340.28700000000009</v>
      </c>
      <c r="H286" s="4">
        <v>361.59199999999993</v>
      </c>
      <c r="I286" s="4">
        <v>384.20800000000003</v>
      </c>
      <c r="J286" s="4">
        <v>408.53099999999989</v>
      </c>
      <c r="K286" s="4">
        <v>434.62</v>
      </c>
      <c r="L286" s="4">
        <v>462.66200000000009</v>
      </c>
      <c r="M286" s="4">
        <v>492.65200000000004</v>
      </c>
      <c r="N286" s="4">
        <v>525.0200000000001</v>
      </c>
      <c r="O286" s="11">
        <f t="shared" si="5"/>
        <v>6.3908688622976426E-2</v>
      </c>
      <c r="P286"/>
      <c r="Q286" s="11"/>
    </row>
    <row r="287" spans="1:17">
      <c r="A287" s="3" t="s">
        <v>45</v>
      </c>
      <c r="B287" s="4">
        <v>8.625</v>
      </c>
      <c r="C287" s="4">
        <v>8.99</v>
      </c>
      <c r="D287" s="4">
        <v>9.41</v>
      </c>
      <c r="E287" s="4">
        <v>9.7669999999999995</v>
      </c>
      <c r="F287" s="4">
        <v>10.18</v>
      </c>
      <c r="G287" s="4">
        <v>10.622</v>
      </c>
      <c r="H287" s="4">
        <v>11.106</v>
      </c>
      <c r="I287" s="4">
        <v>11.632</v>
      </c>
      <c r="J287" s="4">
        <v>12.189</v>
      </c>
      <c r="K287" s="4">
        <v>12.781000000000001</v>
      </c>
      <c r="L287" s="4">
        <v>13.417</v>
      </c>
      <c r="M287" s="4">
        <v>14.098000000000001</v>
      </c>
      <c r="N287" s="4">
        <v>14.833</v>
      </c>
      <c r="O287" s="11">
        <f t="shared" si="5"/>
        <v>4.8860012867141527E-2</v>
      </c>
      <c r="P287"/>
      <c r="Q287" s="11"/>
    </row>
    <row r="288" spans="1:17">
      <c r="A288" s="3" t="s">
        <v>46</v>
      </c>
      <c r="B288" s="4">
        <v>40.584000000000003</v>
      </c>
      <c r="C288" s="4">
        <v>42.798000000000002</v>
      </c>
      <c r="D288" s="4">
        <v>45.371000000000002</v>
      </c>
      <c r="E288" s="4">
        <v>47.616999999999997</v>
      </c>
      <c r="F288" s="4">
        <v>50.244999999999997</v>
      </c>
      <c r="G288" s="4">
        <v>53.093000000000004</v>
      </c>
      <c r="H288" s="4">
        <v>56.292999999999999</v>
      </c>
      <c r="I288" s="4">
        <v>59.762999999999998</v>
      </c>
      <c r="J288" s="4">
        <v>63.481000000000002</v>
      </c>
      <c r="K288" s="4">
        <v>67.453000000000003</v>
      </c>
      <c r="L288" s="4">
        <v>71.766000000000005</v>
      </c>
      <c r="M288" s="4">
        <v>76.441000000000003</v>
      </c>
      <c r="N288" s="4">
        <v>81.540000000000006</v>
      </c>
      <c r="O288" s="11">
        <f t="shared" si="5"/>
        <v>6.3210025363639316E-2</v>
      </c>
      <c r="P288"/>
      <c r="Q288" s="11"/>
    </row>
    <row r="289" spans="1:17">
      <c r="A289" s="3" t="s">
        <v>47</v>
      </c>
      <c r="B289" s="4">
        <v>32.313000000000002</v>
      </c>
      <c r="C289" s="4">
        <v>34.023000000000003</v>
      </c>
      <c r="D289" s="4">
        <v>35.93</v>
      </c>
      <c r="E289" s="4">
        <v>37.585999999999999</v>
      </c>
      <c r="F289" s="4">
        <v>39.527000000000001</v>
      </c>
      <c r="G289" s="4">
        <v>41.613999999999997</v>
      </c>
      <c r="H289" s="4">
        <v>43.871000000000002</v>
      </c>
      <c r="I289" s="4">
        <v>46.268000000000001</v>
      </c>
      <c r="J289" s="4">
        <v>48.841000000000001</v>
      </c>
      <c r="K289" s="4">
        <v>51.543999999999997</v>
      </c>
      <c r="L289" s="4">
        <v>54.393000000000001</v>
      </c>
      <c r="M289" s="4">
        <v>57.38</v>
      </c>
      <c r="N289" s="4">
        <v>60.537999999999997</v>
      </c>
      <c r="O289" s="11">
        <f t="shared" si="5"/>
        <v>5.5007422619260372E-2</v>
      </c>
      <c r="P289"/>
      <c r="Q289" s="11"/>
    </row>
    <row r="290" spans="1:17">
      <c r="A290" s="3" t="s">
        <v>48</v>
      </c>
      <c r="B290" s="4">
        <v>84.583999999999975</v>
      </c>
      <c r="C290" s="4">
        <v>89.97399999999999</v>
      </c>
      <c r="D290" s="4">
        <v>95.996999999999986</v>
      </c>
      <c r="E290" s="4">
        <v>101.661</v>
      </c>
      <c r="F290" s="4">
        <v>107.68200000000007</v>
      </c>
      <c r="G290" s="4">
        <v>114.90200000000002</v>
      </c>
      <c r="H290" s="4">
        <v>123.69399999999996</v>
      </c>
      <c r="I290" s="4">
        <v>132.88800000000001</v>
      </c>
      <c r="J290" s="4">
        <v>142.87099999999992</v>
      </c>
      <c r="K290" s="4">
        <v>153.834</v>
      </c>
      <c r="L290" s="4">
        <v>165.67599999999999</v>
      </c>
      <c r="M290" s="4">
        <v>178.45900000000006</v>
      </c>
      <c r="N290" s="4">
        <v>192.33600000000013</v>
      </c>
      <c r="O290" s="11">
        <f t="shared" si="5"/>
        <v>7.6370671932343703E-2</v>
      </c>
      <c r="P290"/>
      <c r="Q290" s="11"/>
    </row>
    <row r="291" spans="1:17">
      <c r="A291" s="3" t="s">
        <v>49</v>
      </c>
      <c r="B291" s="4">
        <v>13.958</v>
      </c>
      <c r="C291" s="4">
        <v>14.613</v>
      </c>
      <c r="D291" s="4">
        <v>15.365</v>
      </c>
      <c r="E291" s="4">
        <v>16.010999999999999</v>
      </c>
      <c r="F291" s="4">
        <v>16.760999999999999</v>
      </c>
      <c r="G291" s="4">
        <v>17.565999999999999</v>
      </c>
      <c r="H291" s="4">
        <v>18.45</v>
      </c>
      <c r="I291" s="4">
        <v>19.413</v>
      </c>
      <c r="J291" s="4">
        <v>20.436</v>
      </c>
      <c r="K291" s="4">
        <v>21.527000000000001</v>
      </c>
      <c r="L291" s="4">
        <v>22.701000000000001</v>
      </c>
      <c r="M291" s="4">
        <v>23.962</v>
      </c>
      <c r="N291" s="4">
        <v>25.324999999999999</v>
      </c>
      <c r="O291" s="11">
        <f t="shared" si="5"/>
        <v>5.3650684574218704E-2</v>
      </c>
      <c r="P291"/>
      <c r="Q291" s="11"/>
    </row>
    <row r="292" spans="1:17">
      <c r="A292" s="3" t="s">
        <v>50</v>
      </c>
      <c r="B292" s="4">
        <v>50.326000000000001</v>
      </c>
      <c r="C292" s="4">
        <v>53.34</v>
      </c>
      <c r="D292" s="4">
        <v>56.841000000000001</v>
      </c>
      <c r="E292" s="4">
        <v>59.942999999999998</v>
      </c>
      <c r="F292" s="4">
        <v>63.604999999999997</v>
      </c>
      <c r="G292" s="4">
        <v>67.537000000000006</v>
      </c>
      <c r="H292" s="4">
        <v>71.882000000000005</v>
      </c>
      <c r="I292" s="4">
        <v>76.545000000000002</v>
      </c>
      <c r="J292" s="4">
        <v>81.546999999999997</v>
      </c>
      <c r="K292" s="4">
        <v>86.801000000000002</v>
      </c>
      <c r="L292" s="4">
        <v>92.433999999999997</v>
      </c>
      <c r="M292" s="4">
        <v>98.388999999999996</v>
      </c>
      <c r="N292" s="4">
        <v>104.77800000000001</v>
      </c>
      <c r="O292" s="11">
        <f t="shared" si="5"/>
        <v>6.4748177999730872E-2</v>
      </c>
      <c r="P292"/>
      <c r="Q292" s="11"/>
    </row>
    <row r="293" spans="1:17">
      <c r="A293" s="3" t="s">
        <v>51</v>
      </c>
      <c r="B293" s="4">
        <v>16.271000000000001</v>
      </c>
      <c r="C293" s="4">
        <v>16.867000000000001</v>
      </c>
      <c r="D293" s="4">
        <v>17.533999999999999</v>
      </c>
      <c r="E293" s="4">
        <v>18.100999999999999</v>
      </c>
      <c r="F293" s="4">
        <v>18.763999999999999</v>
      </c>
      <c r="G293" s="4">
        <v>19.48</v>
      </c>
      <c r="H293" s="4">
        <v>20.251999999999999</v>
      </c>
      <c r="I293" s="4">
        <v>21.088000000000001</v>
      </c>
      <c r="J293" s="4">
        <v>21.975999999999999</v>
      </c>
      <c r="K293" s="4">
        <v>22.901</v>
      </c>
      <c r="L293" s="4">
        <v>23.876999999999999</v>
      </c>
      <c r="M293" s="4">
        <v>24.885000000000002</v>
      </c>
      <c r="N293" s="4">
        <v>25.95</v>
      </c>
      <c r="O293" s="11">
        <f t="shared" si="5"/>
        <v>4.1819854976541032E-2</v>
      </c>
      <c r="P293"/>
      <c r="Q293" s="11"/>
    </row>
    <row r="294" spans="1:17">
      <c r="A294" s="3" t="s">
        <v>52</v>
      </c>
      <c r="B294" s="4">
        <v>12.967000000000001</v>
      </c>
      <c r="C294" s="4">
        <v>13.448</v>
      </c>
      <c r="D294" s="4">
        <v>13.978</v>
      </c>
      <c r="E294" s="4">
        <v>14.426</v>
      </c>
      <c r="F294" s="4">
        <v>14.938000000000001</v>
      </c>
      <c r="G294" s="4">
        <v>15.473000000000001</v>
      </c>
      <c r="H294" s="4">
        <v>16.044</v>
      </c>
      <c r="I294" s="4">
        <v>16.611000000000001</v>
      </c>
      <c r="J294" s="4">
        <v>17.190000000000001</v>
      </c>
      <c r="K294" s="4">
        <v>17.779</v>
      </c>
      <c r="L294" s="4">
        <v>18.398</v>
      </c>
      <c r="M294" s="4">
        <v>19.038</v>
      </c>
      <c r="N294" s="4">
        <v>19.72</v>
      </c>
      <c r="O294" s="11">
        <f t="shared" si="5"/>
        <v>3.525535012107351E-2</v>
      </c>
      <c r="P294"/>
      <c r="Q294" s="11"/>
    </row>
    <row r="295" spans="1:17">
      <c r="A295" s="2" t="s">
        <v>53</v>
      </c>
      <c r="B295" s="4">
        <v>259.62799999999999</v>
      </c>
      <c r="C295" s="4">
        <v>274.053</v>
      </c>
      <c r="D295" s="4">
        <v>290.42599999999999</v>
      </c>
      <c r="E295" s="4">
        <v>305.11199999999997</v>
      </c>
      <c r="F295" s="4">
        <v>321.70200000000006</v>
      </c>
      <c r="G295" s="4">
        <v>340.28700000000003</v>
      </c>
      <c r="H295" s="4">
        <v>361.59199999999998</v>
      </c>
      <c r="I295" s="4">
        <v>384.20799999999997</v>
      </c>
      <c r="J295" s="4">
        <v>408.53099999999995</v>
      </c>
      <c r="K295" s="4">
        <v>434.61999999999995</v>
      </c>
      <c r="L295" s="4">
        <v>462.66200000000009</v>
      </c>
      <c r="M295" s="4">
        <v>492.65199999999999</v>
      </c>
      <c r="N295" s="4">
        <v>525.02</v>
      </c>
      <c r="O295" s="11">
        <f t="shared" si="5"/>
        <v>6.3908688622976426E-2</v>
      </c>
      <c r="P295"/>
      <c r="Q295" s="11"/>
    </row>
    <row r="296" spans="1:17">
      <c r="A296" s="3" t="s">
        <v>54</v>
      </c>
      <c r="B296" s="4">
        <v>29.652999999999999</v>
      </c>
      <c r="C296" s="4">
        <v>31.029</v>
      </c>
      <c r="D296" s="4">
        <v>32.588999999999999</v>
      </c>
      <c r="E296" s="4">
        <v>34.021999999999998</v>
      </c>
      <c r="F296" s="4">
        <v>35.573999999999998</v>
      </c>
      <c r="G296" s="4">
        <v>37.246000000000002</v>
      </c>
      <c r="H296" s="4">
        <v>39.094000000000001</v>
      </c>
      <c r="I296" s="4">
        <v>41.103000000000002</v>
      </c>
      <c r="J296" s="4">
        <v>43.228999999999999</v>
      </c>
      <c r="K296" s="4">
        <v>45.466999999999999</v>
      </c>
      <c r="L296" s="4">
        <v>47.845999999999997</v>
      </c>
      <c r="M296" s="4">
        <v>50.38</v>
      </c>
      <c r="N296" s="4">
        <v>53.106999999999999</v>
      </c>
      <c r="O296" s="11">
        <f t="shared" si="5"/>
        <v>5.1986833489469059E-2</v>
      </c>
      <c r="P296"/>
      <c r="Q296" s="11"/>
    </row>
    <row r="297" spans="1:17">
      <c r="A297" s="3" t="s">
        <v>55</v>
      </c>
      <c r="B297" s="4">
        <v>144.96699999999998</v>
      </c>
      <c r="C297" s="4">
        <v>153.69299999999998</v>
      </c>
      <c r="D297" s="4">
        <v>163.613</v>
      </c>
      <c r="E297" s="4">
        <v>172.32799999999997</v>
      </c>
      <c r="F297" s="4">
        <v>182.41000000000005</v>
      </c>
      <c r="G297" s="4">
        <v>194.05000000000004</v>
      </c>
      <c r="H297" s="4">
        <v>207.73499999999999</v>
      </c>
      <c r="I297" s="4">
        <v>222.06099999999995</v>
      </c>
      <c r="J297" s="4">
        <v>237.58699999999993</v>
      </c>
      <c r="K297" s="4">
        <v>254.404</v>
      </c>
      <c r="L297" s="4">
        <v>272.49300000000005</v>
      </c>
      <c r="M297" s="4">
        <v>291.86100000000005</v>
      </c>
      <c r="N297" s="4">
        <v>312.80500000000006</v>
      </c>
      <c r="O297" s="11">
        <f t="shared" si="5"/>
        <v>7.0589211854180448E-2</v>
      </c>
      <c r="P297"/>
      <c r="Q297" s="11"/>
    </row>
    <row r="298" spans="1:17">
      <c r="A298" s="3" t="s">
        <v>56</v>
      </c>
      <c r="B298" s="4">
        <v>60.143999999999998</v>
      </c>
      <c r="C298" s="4">
        <v>63.47</v>
      </c>
      <c r="D298" s="4">
        <v>67.230999999999995</v>
      </c>
      <c r="E298" s="4">
        <v>70.739000000000004</v>
      </c>
      <c r="F298" s="4">
        <v>74.588999999999999</v>
      </c>
      <c r="G298" s="4">
        <v>78.674999999999997</v>
      </c>
      <c r="H298" s="4">
        <v>83.138999999999996</v>
      </c>
      <c r="I298" s="4">
        <v>88.001000000000005</v>
      </c>
      <c r="J298" s="4">
        <v>93.177000000000007</v>
      </c>
      <c r="K298" s="4">
        <v>98.647000000000006</v>
      </c>
      <c r="L298" s="4">
        <v>104.566</v>
      </c>
      <c r="M298" s="4">
        <v>110.898</v>
      </c>
      <c r="N298" s="4">
        <v>117.712</v>
      </c>
      <c r="O298" s="11">
        <f t="shared" si="5"/>
        <v>5.9248145794883834E-2</v>
      </c>
      <c r="P298"/>
      <c r="Q298" s="11"/>
    </row>
    <row r="299" spans="1:17">
      <c r="A299" s="3" t="s">
        <v>57</v>
      </c>
      <c r="B299" s="4">
        <v>24.864000000000001</v>
      </c>
      <c r="C299" s="4">
        <v>25.861000000000001</v>
      </c>
      <c r="D299" s="4">
        <v>26.992999999999999</v>
      </c>
      <c r="E299" s="4">
        <v>28.023</v>
      </c>
      <c r="F299" s="4">
        <v>29.129000000000001</v>
      </c>
      <c r="G299" s="4">
        <v>30.315999999999999</v>
      </c>
      <c r="H299" s="4">
        <v>31.623999999999999</v>
      </c>
      <c r="I299" s="4">
        <v>33.042999999999999</v>
      </c>
      <c r="J299" s="4">
        <v>34.537999999999997</v>
      </c>
      <c r="K299" s="4">
        <v>36.101999999999997</v>
      </c>
      <c r="L299" s="4">
        <v>37.756999999999998</v>
      </c>
      <c r="M299" s="4">
        <v>39.512999999999998</v>
      </c>
      <c r="N299" s="4">
        <v>41.396000000000001</v>
      </c>
      <c r="O299" s="11">
        <f t="shared" si="5"/>
        <v>4.550626595205786E-2</v>
      </c>
      <c r="P299"/>
      <c r="Q299" s="11"/>
    </row>
    <row r="300" spans="1:17">
      <c r="A300" s="2" t="s">
        <v>58</v>
      </c>
      <c r="B300" s="4">
        <v>259.62900000000002</v>
      </c>
      <c r="C300" s="4">
        <v>274.05200000000002</v>
      </c>
      <c r="D300" s="4">
        <v>290.42500000000007</v>
      </c>
      <c r="E300" s="4">
        <v>305.11200000000002</v>
      </c>
      <c r="F300" s="4">
        <v>321.702</v>
      </c>
      <c r="G300" s="4">
        <v>340.28700000000003</v>
      </c>
      <c r="H300" s="4">
        <v>361.59199999999993</v>
      </c>
      <c r="I300" s="4">
        <v>384.209</v>
      </c>
      <c r="J300" s="4">
        <v>408.53099999999995</v>
      </c>
      <c r="K300" s="4">
        <v>434.62</v>
      </c>
      <c r="L300" s="4">
        <v>462.66199999999998</v>
      </c>
      <c r="M300" s="4">
        <v>492.65200000000004</v>
      </c>
      <c r="N300" s="4">
        <v>525.02</v>
      </c>
      <c r="O300" s="11">
        <f t="shared" si="5"/>
        <v>6.3908688622976426E-2</v>
      </c>
      <c r="P300"/>
      <c r="Q300" s="11"/>
    </row>
    <row r="301" spans="1:17">
      <c r="A301" s="3" t="s">
        <v>59</v>
      </c>
      <c r="B301" s="4">
        <v>123.486</v>
      </c>
      <c r="C301" s="4">
        <v>130.95500000000001</v>
      </c>
      <c r="D301" s="4">
        <v>139.346</v>
      </c>
      <c r="E301" s="4">
        <v>146.74199999999999</v>
      </c>
      <c r="F301" s="4">
        <v>155.14400000000001</v>
      </c>
      <c r="G301" s="4">
        <v>164.96100000000001</v>
      </c>
      <c r="H301" s="4">
        <v>176.672</v>
      </c>
      <c r="I301" s="4">
        <v>189.08799999999999</v>
      </c>
      <c r="J301" s="4">
        <v>202.554</v>
      </c>
      <c r="K301" s="4">
        <v>217.05799999999999</v>
      </c>
      <c r="L301" s="4">
        <v>232.80099999999999</v>
      </c>
      <c r="M301" s="4">
        <v>249.81800000000001</v>
      </c>
      <c r="N301" s="4">
        <v>268.35399999999998</v>
      </c>
      <c r="O301" s="11">
        <f t="shared" si="5"/>
        <v>7.1987056987816114E-2</v>
      </c>
      <c r="P301"/>
      <c r="Q301" s="11"/>
    </row>
    <row r="302" spans="1:17">
      <c r="A302" s="3" t="s">
        <v>60</v>
      </c>
      <c r="B302" s="4">
        <v>23.643000000000001</v>
      </c>
      <c r="C302" s="4">
        <v>24.738</v>
      </c>
      <c r="D302" s="4">
        <v>26.030999999999999</v>
      </c>
      <c r="E302" s="4">
        <v>27.209</v>
      </c>
      <c r="F302" s="4">
        <v>28.533000000000001</v>
      </c>
      <c r="G302" s="4">
        <v>29.95</v>
      </c>
      <c r="H302" s="4">
        <v>31.509</v>
      </c>
      <c r="I302" s="4">
        <v>33.186</v>
      </c>
      <c r="J302" s="4">
        <v>34.957999999999998</v>
      </c>
      <c r="K302" s="4">
        <v>36.853000000000002</v>
      </c>
      <c r="L302" s="4">
        <v>38.850999999999999</v>
      </c>
      <c r="M302" s="4">
        <v>40.97</v>
      </c>
      <c r="N302" s="4">
        <v>43.261000000000003</v>
      </c>
      <c r="O302" s="11">
        <f t="shared" si="5"/>
        <v>5.3936018256043945E-2</v>
      </c>
      <c r="P302"/>
      <c r="Q302" s="11"/>
    </row>
    <row r="303" spans="1:17">
      <c r="A303" s="3" t="s">
        <v>61</v>
      </c>
      <c r="B303" s="4">
        <v>86.626999999999995</v>
      </c>
      <c r="C303" s="4">
        <v>91.436999999999998</v>
      </c>
      <c r="D303" s="4">
        <v>96.953000000000003</v>
      </c>
      <c r="E303" s="4">
        <v>102.01300000000001</v>
      </c>
      <c r="F303" s="4">
        <v>107.70099999999999</v>
      </c>
      <c r="G303" s="4">
        <v>113.791</v>
      </c>
      <c r="H303" s="4">
        <v>120.45099999999999</v>
      </c>
      <c r="I303" s="4">
        <v>127.485</v>
      </c>
      <c r="J303" s="4">
        <v>134.989</v>
      </c>
      <c r="K303" s="4">
        <v>143.018</v>
      </c>
      <c r="L303" s="4">
        <v>151.53800000000001</v>
      </c>
      <c r="M303" s="4">
        <v>160.517</v>
      </c>
      <c r="N303" s="4">
        <v>170.05600000000001</v>
      </c>
      <c r="O303" s="11">
        <f t="shared" si="5"/>
        <v>5.9073965531449932E-2</v>
      </c>
      <c r="P303"/>
      <c r="Q303" s="11"/>
    </row>
    <row r="304" spans="1:17">
      <c r="A304" s="3" t="s">
        <v>62</v>
      </c>
      <c r="B304" s="4">
        <v>19.11</v>
      </c>
      <c r="C304" s="4">
        <v>19.911000000000001</v>
      </c>
      <c r="D304" s="4">
        <v>20.802</v>
      </c>
      <c r="E304" s="4">
        <v>21.605</v>
      </c>
      <c r="F304" s="4">
        <v>22.507999999999999</v>
      </c>
      <c r="G304" s="4">
        <v>23.48</v>
      </c>
      <c r="H304" s="4">
        <v>24.541</v>
      </c>
      <c r="I304" s="4">
        <v>25.687000000000001</v>
      </c>
      <c r="J304" s="4">
        <v>26.907</v>
      </c>
      <c r="K304" s="4">
        <v>28.189</v>
      </c>
      <c r="L304" s="4">
        <v>29.565000000000001</v>
      </c>
      <c r="M304" s="4">
        <v>31.009</v>
      </c>
      <c r="N304" s="4">
        <v>32.548999999999999</v>
      </c>
      <c r="O304" s="11">
        <f t="shared" si="5"/>
        <v>4.7762363001474718E-2</v>
      </c>
      <c r="P304"/>
      <c r="Q304" s="11"/>
    </row>
    <row r="305" spans="1:17">
      <c r="A305" s="3" t="s">
        <v>63</v>
      </c>
      <c r="B305" s="4">
        <v>6.7629999999999999</v>
      </c>
      <c r="C305" s="4">
        <v>7.0110000000000001</v>
      </c>
      <c r="D305" s="4">
        <v>7.2930000000000001</v>
      </c>
      <c r="E305" s="4">
        <v>7.5430000000000001</v>
      </c>
      <c r="F305" s="4">
        <v>7.8159999999999998</v>
      </c>
      <c r="G305" s="4">
        <v>8.1050000000000004</v>
      </c>
      <c r="H305" s="4">
        <v>8.4190000000000005</v>
      </c>
      <c r="I305" s="4">
        <v>8.7629999999999999</v>
      </c>
      <c r="J305" s="4">
        <v>9.1229999999999993</v>
      </c>
      <c r="K305" s="4">
        <v>9.5020000000000007</v>
      </c>
      <c r="L305" s="4">
        <v>9.907</v>
      </c>
      <c r="M305" s="4">
        <v>10.337999999999999</v>
      </c>
      <c r="N305" s="4">
        <v>10.8</v>
      </c>
      <c r="O305" s="11">
        <f t="shared" si="5"/>
        <v>4.1861776797238119E-2</v>
      </c>
      <c r="P305"/>
      <c r="Q305" s="11"/>
    </row>
    <row r="306" spans="1:17">
      <c r="A306" s="2" t="s">
        <v>64</v>
      </c>
      <c r="B306" s="4">
        <v>259.62700000000001</v>
      </c>
      <c r="C306" s="4">
        <v>274.05200000000002</v>
      </c>
      <c r="D306" s="4">
        <v>290.42499999999995</v>
      </c>
      <c r="E306" s="4">
        <v>305.11199999999997</v>
      </c>
      <c r="F306" s="4">
        <v>321.70099999999996</v>
      </c>
      <c r="G306" s="4">
        <v>340.286</v>
      </c>
      <c r="H306" s="4">
        <v>361.59300000000002</v>
      </c>
      <c r="I306" s="4">
        <v>384.209</v>
      </c>
      <c r="J306" s="4">
        <v>408.53100000000006</v>
      </c>
      <c r="K306" s="4">
        <v>434.61999999999995</v>
      </c>
      <c r="L306" s="4">
        <v>462.66199999999998</v>
      </c>
      <c r="M306" s="4">
        <v>492.65200000000004</v>
      </c>
      <c r="N306" s="4">
        <v>525.02099999999996</v>
      </c>
      <c r="O306" s="11">
        <f t="shared" si="5"/>
        <v>6.3909424754984179E-2</v>
      </c>
      <c r="P306"/>
      <c r="Q306" s="11"/>
    </row>
    <row r="307" spans="1:17">
      <c r="A307" s="3" t="s">
        <v>65</v>
      </c>
      <c r="B307" s="4">
        <v>74.040000000000006</v>
      </c>
      <c r="C307" s="4">
        <v>78.915999999999997</v>
      </c>
      <c r="D307" s="4">
        <v>84.638999999999996</v>
      </c>
      <c r="E307" s="4">
        <v>89.56</v>
      </c>
      <c r="F307" s="4">
        <v>95.194000000000003</v>
      </c>
      <c r="G307" s="4">
        <v>101.917</v>
      </c>
      <c r="H307" s="4">
        <v>110.17700000000001</v>
      </c>
      <c r="I307" s="4">
        <v>118.744</v>
      </c>
      <c r="J307" s="4">
        <v>128.01400000000001</v>
      </c>
      <c r="K307" s="4">
        <v>138.05600000000001</v>
      </c>
      <c r="L307" s="4">
        <v>148.88999999999999</v>
      </c>
      <c r="M307" s="4">
        <v>160.45400000000001</v>
      </c>
      <c r="N307" s="4">
        <v>173.005</v>
      </c>
      <c r="O307" s="11">
        <f t="shared" si="5"/>
        <v>7.8525180394734967E-2</v>
      </c>
      <c r="P307"/>
      <c r="Q307" s="11"/>
    </row>
    <row r="308" spans="1:17">
      <c r="A308" s="3" t="s">
        <v>66</v>
      </c>
      <c r="B308" s="4">
        <v>45.472000000000001</v>
      </c>
      <c r="C308" s="4">
        <v>48.026000000000003</v>
      </c>
      <c r="D308" s="4">
        <v>50.881999999999998</v>
      </c>
      <c r="E308" s="4">
        <v>53.558999999999997</v>
      </c>
      <c r="F308" s="4">
        <v>56.591000000000001</v>
      </c>
      <c r="G308" s="4">
        <v>59.959000000000003</v>
      </c>
      <c r="H308" s="4">
        <v>63.667000000000002</v>
      </c>
      <c r="I308" s="4">
        <v>67.727999999999994</v>
      </c>
      <c r="J308" s="4">
        <v>72.117000000000004</v>
      </c>
      <c r="K308" s="4">
        <v>76.855000000000004</v>
      </c>
      <c r="L308" s="4">
        <v>82.022000000000006</v>
      </c>
      <c r="M308" s="4">
        <v>87.655000000000001</v>
      </c>
      <c r="N308" s="4">
        <v>93.772999999999996</v>
      </c>
      <c r="O308" s="11">
        <f t="shared" si="5"/>
        <v>6.597299895470142E-2</v>
      </c>
      <c r="P308"/>
      <c r="Q308" s="11"/>
    </row>
    <row r="309" spans="1:17">
      <c r="A309" s="3" t="s">
        <v>67</v>
      </c>
      <c r="B309" s="4">
        <v>39.058</v>
      </c>
      <c r="C309" s="4">
        <v>41.359000000000002</v>
      </c>
      <c r="D309" s="4">
        <v>43.914999999999999</v>
      </c>
      <c r="E309" s="4">
        <v>46.265999999999998</v>
      </c>
      <c r="F309" s="4">
        <v>48.896999999999998</v>
      </c>
      <c r="G309" s="4">
        <v>51.726999999999997</v>
      </c>
      <c r="H309" s="4">
        <v>54.889000000000003</v>
      </c>
      <c r="I309" s="4">
        <v>58.26</v>
      </c>
      <c r="J309" s="4">
        <v>61.881</v>
      </c>
      <c r="K309" s="4">
        <v>65.744</v>
      </c>
      <c r="L309" s="4">
        <v>69.843000000000004</v>
      </c>
      <c r="M309" s="4">
        <v>74.233999999999995</v>
      </c>
      <c r="N309" s="4">
        <v>78.957999999999998</v>
      </c>
      <c r="O309" s="11">
        <f t="shared" si="5"/>
        <v>6.2282031346102974E-2</v>
      </c>
      <c r="P309"/>
      <c r="Q309" s="11"/>
    </row>
    <row r="310" spans="1:17">
      <c r="A310" s="3" t="s">
        <v>68</v>
      </c>
      <c r="B310" s="4">
        <v>23.97</v>
      </c>
      <c r="C310" s="4">
        <v>25.242000000000001</v>
      </c>
      <c r="D310" s="4">
        <v>26.652000000000001</v>
      </c>
      <c r="E310" s="4">
        <v>27.940999999999999</v>
      </c>
      <c r="F310" s="4">
        <v>29.4</v>
      </c>
      <c r="G310" s="4">
        <v>30.981999999999999</v>
      </c>
      <c r="H310" s="4">
        <v>32.725000000000001</v>
      </c>
      <c r="I310" s="4">
        <v>34.615000000000002</v>
      </c>
      <c r="J310" s="4">
        <v>36.640999999999998</v>
      </c>
      <c r="K310" s="4">
        <v>38.792000000000002</v>
      </c>
      <c r="L310" s="4">
        <v>41.113</v>
      </c>
      <c r="M310" s="4">
        <v>43.575000000000003</v>
      </c>
      <c r="N310" s="4">
        <v>46.22</v>
      </c>
      <c r="O310" s="11">
        <f t="shared" si="5"/>
        <v>5.8807997686207689E-2</v>
      </c>
      <c r="P310"/>
      <c r="Q310" s="11"/>
    </row>
    <row r="311" spans="1:17">
      <c r="A311" s="3" t="s">
        <v>69</v>
      </c>
      <c r="B311" s="4">
        <v>17.792000000000002</v>
      </c>
      <c r="C311" s="4">
        <v>18.651</v>
      </c>
      <c r="D311" s="4">
        <v>19.623999999999999</v>
      </c>
      <c r="E311" s="4">
        <v>20.507999999999999</v>
      </c>
      <c r="F311" s="4">
        <v>21.495000000000001</v>
      </c>
      <c r="G311" s="4">
        <v>22.542000000000002</v>
      </c>
      <c r="H311" s="4">
        <v>23.678999999999998</v>
      </c>
      <c r="I311" s="4">
        <v>24.87</v>
      </c>
      <c r="J311" s="4">
        <v>26.132000000000001</v>
      </c>
      <c r="K311" s="4">
        <v>27.474</v>
      </c>
      <c r="L311" s="4">
        <v>28.888999999999999</v>
      </c>
      <c r="M311" s="4">
        <v>30.367000000000001</v>
      </c>
      <c r="N311" s="4">
        <v>31.925999999999998</v>
      </c>
      <c r="O311" s="11">
        <f t="shared" si="5"/>
        <v>5.0976855098031411E-2</v>
      </c>
      <c r="P311"/>
      <c r="Q311" s="11"/>
    </row>
    <row r="312" spans="1:17">
      <c r="A312" s="3" t="s">
        <v>70</v>
      </c>
      <c r="B312" s="4">
        <v>15.343999999999999</v>
      </c>
      <c r="C312" s="4">
        <v>15.993</v>
      </c>
      <c r="D312" s="4">
        <v>16.727</v>
      </c>
      <c r="E312" s="4">
        <v>17.391999999999999</v>
      </c>
      <c r="F312" s="4">
        <v>18.131</v>
      </c>
      <c r="G312" s="4">
        <v>18.923999999999999</v>
      </c>
      <c r="H312" s="4">
        <v>19.788</v>
      </c>
      <c r="I312" s="4">
        <v>20.701000000000001</v>
      </c>
      <c r="J312" s="4">
        <v>21.675999999999998</v>
      </c>
      <c r="K312" s="4">
        <v>22.698</v>
      </c>
      <c r="L312" s="4">
        <v>23.78</v>
      </c>
      <c r="M312" s="4">
        <v>24.920999999999999</v>
      </c>
      <c r="N312" s="4">
        <v>26.143999999999998</v>
      </c>
      <c r="O312" s="11">
        <f t="shared" si="5"/>
        <v>4.7252243364085865E-2</v>
      </c>
      <c r="P312"/>
      <c r="Q312" s="11"/>
    </row>
    <row r="313" spans="1:17">
      <c r="A313" s="3" t="s">
        <v>71</v>
      </c>
      <c r="B313" s="4">
        <v>9.5259999999999998</v>
      </c>
      <c r="C313" s="4">
        <v>9.8940000000000001</v>
      </c>
      <c r="D313" s="4">
        <v>10.308</v>
      </c>
      <c r="E313" s="4">
        <v>10.673999999999999</v>
      </c>
      <c r="F313" s="4">
        <v>11.076000000000001</v>
      </c>
      <c r="G313" s="4">
        <v>11.503</v>
      </c>
      <c r="H313" s="4">
        <v>11.965999999999999</v>
      </c>
      <c r="I313" s="4">
        <v>12.473000000000001</v>
      </c>
      <c r="J313" s="4">
        <v>13.004</v>
      </c>
      <c r="K313" s="4">
        <v>13.566000000000001</v>
      </c>
      <c r="L313" s="4">
        <v>14.164</v>
      </c>
      <c r="M313" s="4">
        <v>14.802</v>
      </c>
      <c r="N313" s="4">
        <v>15.487</v>
      </c>
      <c r="O313" s="11">
        <f t="shared" si="5"/>
        <v>4.3400120762687372E-2</v>
      </c>
      <c r="P313"/>
      <c r="Q313" s="11"/>
    </row>
    <row r="314" spans="1:17">
      <c r="A314" s="3" t="s">
        <v>72</v>
      </c>
      <c r="B314" s="4">
        <v>17.489999999999998</v>
      </c>
      <c r="C314" s="4">
        <v>18.361999999999998</v>
      </c>
      <c r="D314" s="4">
        <v>19.344000000000001</v>
      </c>
      <c r="E314" s="4">
        <v>20.23</v>
      </c>
      <c r="F314" s="4">
        <v>21.213999999999999</v>
      </c>
      <c r="G314" s="4">
        <v>22.268999999999998</v>
      </c>
      <c r="H314" s="4">
        <v>23.423999999999999</v>
      </c>
      <c r="I314" s="4">
        <v>24.687999999999999</v>
      </c>
      <c r="J314" s="4">
        <v>26.027000000000001</v>
      </c>
      <c r="K314" s="4">
        <v>27.452000000000002</v>
      </c>
      <c r="L314" s="4">
        <v>28.981999999999999</v>
      </c>
      <c r="M314" s="4">
        <v>30.623999999999999</v>
      </c>
      <c r="N314" s="4">
        <v>32.395000000000003</v>
      </c>
      <c r="O314" s="11">
        <f t="shared" si="5"/>
        <v>5.5003488228436079E-2</v>
      </c>
      <c r="P314"/>
      <c r="Q314" s="11"/>
    </row>
    <row r="315" spans="1:17">
      <c r="A315" s="3" t="s">
        <v>73</v>
      </c>
      <c r="B315" s="4">
        <v>16.934999999999999</v>
      </c>
      <c r="C315" s="4">
        <v>17.609000000000002</v>
      </c>
      <c r="D315" s="4">
        <v>18.334</v>
      </c>
      <c r="E315" s="4">
        <v>18.981999999999999</v>
      </c>
      <c r="F315" s="4">
        <v>19.702999999999999</v>
      </c>
      <c r="G315" s="4">
        <v>20.463000000000001</v>
      </c>
      <c r="H315" s="4">
        <v>21.277999999999999</v>
      </c>
      <c r="I315" s="4">
        <v>22.13</v>
      </c>
      <c r="J315" s="4">
        <v>23.039000000000001</v>
      </c>
      <c r="K315" s="4">
        <v>23.983000000000001</v>
      </c>
      <c r="L315" s="4">
        <v>24.978999999999999</v>
      </c>
      <c r="M315" s="4">
        <v>26.02</v>
      </c>
      <c r="N315" s="4">
        <v>27.113</v>
      </c>
      <c r="O315" s="11">
        <f t="shared" si="5"/>
        <v>4.1018204704768899E-2</v>
      </c>
      <c r="P315"/>
      <c r="Q315" s="11"/>
    </row>
    <row r="316" spans="1:17">
      <c r="A316" s="2" t="s">
        <v>74</v>
      </c>
      <c r="B316" s="4">
        <v>259.62799999999999</v>
      </c>
      <c r="C316" s="4">
        <v>274.053</v>
      </c>
      <c r="D316" s="4">
        <v>290.42599999999999</v>
      </c>
      <c r="E316" s="4">
        <v>305.11199999999997</v>
      </c>
      <c r="F316" s="4">
        <v>321.70200000000006</v>
      </c>
      <c r="G316" s="4">
        <v>340.28700000000009</v>
      </c>
      <c r="H316" s="4">
        <v>361.59199999999998</v>
      </c>
      <c r="I316" s="4">
        <v>384.20799999999997</v>
      </c>
      <c r="J316" s="4">
        <v>408.53099999999995</v>
      </c>
      <c r="K316" s="4">
        <v>434.62</v>
      </c>
      <c r="L316" s="4">
        <v>462.66199999999998</v>
      </c>
      <c r="M316" s="4">
        <v>492.65200000000004</v>
      </c>
      <c r="N316" s="4">
        <v>525.0200000000001</v>
      </c>
      <c r="O316" s="11">
        <f t="shared" si="5"/>
        <v>6.3908688622976426E-2</v>
      </c>
      <c r="P316"/>
      <c r="Q316" s="11"/>
    </row>
    <row r="317" spans="1:17">
      <c r="A317" s="3" t="s">
        <v>75</v>
      </c>
      <c r="B317" s="4">
        <v>207.13</v>
      </c>
      <c r="C317" s="4">
        <v>219.16800000000001</v>
      </c>
      <c r="D317" s="4">
        <v>232.83799999999999</v>
      </c>
      <c r="E317" s="4">
        <v>244.97499999999997</v>
      </c>
      <c r="F317" s="4">
        <v>258.76800000000003</v>
      </c>
      <c r="G317" s="4">
        <v>274.36100000000005</v>
      </c>
      <c r="H317" s="4">
        <v>292.39400000000001</v>
      </c>
      <c r="I317" s="4">
        <v>311.51599999999996</v>
      </c>
      <c r="J317" s="4">
        <v>332.15699999999993</v>
      </c>
      <c r="K317" s="4">
        <v>354.416</v>
      </c>
      <c r="L317" s="4">
        <v>378.34300000000002</v>
      </c>
      <c r="M317" s="4">
        <v>403.95100000000002</v>
      </c>
      <c r="N317" s="4">
        <v>431.63800000000009</v>
      </c>
      <c r="O317" s="11">
        <f t="shared" si="5"/>
        <v>6.6875886201207366E-2</v>
      </c>
      <c r="P317"/>
      <c r="Q317" s="11"/>
    </row>
    <row r="318" spans="1:17">
      <c r="A318" s="3" t="s">
        <v>76</v>
      </c>
      <c r="B318" s="4">
        <v>32.146999999999998</v>
      </c>
      <c r="C318" s="4">
        <v>33.658000000000001</v>
      </c>
      <c r="D318" s="4">
        <v>35.359000000000002</v>
      </c>
      <c r="E318" s="4">
        <v>36.979999999999997</v>
      </c>
      <c r="F318" s="4">
        <v>38.765999999999998</v>
      </c>
      <c r="G318" s="4">
        <v>40.689</v>
      </c>
      <c r="H318" s="4">
        <v>42.805999999999997</v>
      </c>
      <c r="I318" s="4">
        <v>45.118000000000002</v>
      </c>
      <c r="J318" s="4">
        <v>47.579000000000001</v>
      </c>
      <c r="K318" s="4">
        <v>50.173000000000002</v>
      </c>
      <c r="L318" s="4">
        <v>52.984000000000002</v>
      </c>
      <c r="M318" s="4">
        <v>55.988</v>
      </c>
      <c r="N318" s="4">
        <v>59.197000000000003</v>
      </c>
      <c r="O318" s="11">
        <f t="shared" si="5"/>
        <v>5.5019248015852715E-2</v>
      </c>
      <c r="P318"/>
      <c r="Q318" s="11"/>
    </row>
    <row r="319" spans="1:17">
      <c r="A319" s="3" t="s">
        <v>77</v>
      </c>
      <c r="B319" s="4">
        <v>20.350999999999999</v>
      </c>
      <c r="C319" s="4">
        <v>21.227</v>
      </c>
      <c r="D319" s="4">
        <v>22.228999999999999</v>
      </c>
      <c r="E319" s="4">
        <v>23.157</v>
      </c>
      <c r="F319" s="4">
        <v>24.167999999999999</v>
      </c>
      <c r="G319" s="4">
        <v>25.236999999999998</v>
      </c>
      <c r="H319" s="4">
        <v>26.391999999999999</v>
      </c>
      <c r="I319" s="4">
        <v>27.574000000000002</v>
      </c>
      <c r="J319" s="4">
        <v>28.795000000000002</v>
      </c>
      <c r="K319" s="4">
        <v>30.030999999999999</v>
      </c>
      <c r="L319" s="4">
        <v>31.335000000000001</v>
      </c>
      <c r="M319" s="4">
        <v>32.713000000000001</v>
      </c>
      <c r="N319" s="4">
        <v>34.185000000000002</v>
      </c>
      <c r="O319" s="11">
        <f t="shared" si="5"/>
        <v>4.4307183053404094E-2</v>
      </c>
      <c r="P319"/>
      <c r="Q319" s="11"/>
    </row>
    <row r="320" spans="1:17">
      <c r="A320" s="2" t="s">
        <v>78</v>
      </c>
      <c r="B320" s="4">
        <v>259.62799999999999</v>
      </c>
      <c r="C320" s="4">
        <v>274.053</v>
      </c>
      <c r="D320" s="4">
        <v>290.42599999999999</v>
      </c>
      <c r="E320" s="4">
        <v>305.11199999999997</v>
      </c>
      <c r="F320" s="4">
        <v>321.70200000000006</v>
      </c>
      <c r="G320" s="4">
        <v>340.28700000000003</v>
      </c>
      <c r="H320" s="4">
        <v>361.59199999999998</v>
      </c>
      <c r="I320" s="4">
        <v>384.20799999999997</v>
      </c>
      <c r="J320" s="4">
        <v>408.53099999999995</v>
      </c>
      <c r="K320" s="4">
        <v>434.62</v>
      </c>
      <c r="L320" s="4">
        <v>462.66200000000009</v>
      </c>
      <c r="M320" s="4">
        <v>492.65200000000004</v>
      </c>
      <c r="N320" s="4">
        <v>525.0200000000001</v>
      </c>
      <c r="O320" s="11">
        <f t="shared" si="5"/>
        <v>6.3908688622976384E-2</v>
      </c>
      <c r="P320"/>
      <c r="Q320" s="11"/>
    </row>
    <row r="321" spans="1:17">
      <c r="A321" s="3" t="s">
        <v>79</v>
      </c>
      <c r="B321" s="4">
        <v>63.426000000000002</v>
      </c>
      <c r="C321" s="4">
        <v>66.254999999999995</v>
      </c>
      <c r="D321" s="4">
        <v>69.635999999999996</v>
      </c>
      <c r="E321" s="4">
        <v>72.659000000000006</v>
      </c>
      <c r="F321" s="4">
        <v>76.137</v>
      </c>
      <c r="G321" s="4">
        <v>79.709999999999994</v>
      </c>
      <c r="H321" s="4">
        <v>83.692999999999998</v>
      </c>
      <c r="I321" s="4">
        <v>87.941999999999993</v>
      </c>
      <c r="J321" s="4">
        <v>92.43</v>
      </c>
      <c r="K321" s="4">
        <v>97.162999999999997</v>
      </c>
      <c r="L321" s="4">
        <v>102.172</v>
      </c>
      <c r="M321" s="4">
        <v>107.435</v>
      </c>
      <c r="N321" s="4">
        <v>113.089</v>
      </c>
      <c r="O321" s="11">
        <f t="shared" si="5"/>
        <v>5.1238067593756549E-2</v>
      </c>
      <c r="P321"/>
      <c r="Q321" s="11"/>
    </row>
    <row r="322" spans="1:17">
      <c r="A322" s="3" t="s">
        <v>80</v>
      </c>
      <c r="B322" s="4">
        <v>136.80499999999998</v>
      </c>
      <c r="C322" s="4">
        <v>145.32900000000001</v>
      </c>
      <c r="D322" s="4">
        <v>154.84299999999999</v>
      </c>
      <c r="E322" s="4">
        <v>163.40099999999995</v>
      </c>
      <c r="F322" s="4">
        <v>172.92100000000005</v>
      </c>
      <c r="G322" s="4">
        <v>184.14000000000004</v>
      </c>
      <c r="H322" s="4">
        <v>197.26399999999998</v>
      </c>
      <c r="I322" s="4">
        <v>211.202</v>
      </c>
      <c r="J322" s="4">
        <v>226.42399999999992</v>
      </c>
      <c r="K322" s="4">
        <v>243.029</v>
      </c>
      <c r="L322" s="4">
        <v>260.95400000000006</v>
      </c>
      <c r="M322" s="4">
        <v>280.27000000000004</v>
      </c>
      <c r="N322" s="4">
        <v>301.19600000000008</v>
      </c>
      <c r="O322" s="11">
        <f t="shared" si="5"/>
        <v>7.2824599106029467E-2</v>
      </c>
      <c r="P322"/>
      <c r="Q322" s="11"/>
    </row>
    <row r="323" spans="1:17">
      <c r="A323" s="3" t="s">
        <v>81</v>
      </c>
      <c r="B323" s="4">
        <v>59.396999999999998</v>
      </c>
      <c r="C323" s="4">
        <v>62.469000000000001</v>
      </c>
      <c r="D323" s="4">
        <v>65.947000000000003</v>
      </c>
      <c r="E323" s="4">
        <v>69.052000000000007</v>
      </c>
      <c r="F323" s="4">
        <v>72.644000000000005</v>
      </c>
      <c r="G323" s="4">
        <v>76.436999999999998</v>
      </c>
      <c r="H323" s="4">
        <v>80.635000000000005</v>
      </c>
      <c r="I323" s="4">
        <v>85.063999999999993</v>
      </c>
      <c r="J323" s="4">
        <v>89.677000000000007</v>
      </c>
      <c r="K323" s="4">
        <v>94.427999999999997</v>
      </c>
      <c r="L323" s="4">
        <v>99.536000000000001</v>
      </c>
      <c r="M323" s="4">
        <v>104.947</v>
      </c>
      <c r="N323" s="4">
        <v>110.735</v>
      </c>
      <c r="O323" s="11">
        <f t="shared" si="5"/>
        <v>5.4380402513077408E-2</v>
      </c>
      <c r="P323"/>
      <c r="Q323" s="11"/>
    </row>
    <row r="324" spans="1:17">
      <c r="A324" s="2" t="s">
        <v>82</v>
      </c>
      <c r="B324" s="4">
        <v>259.62799999999999</v>
      </c>
      <c r="C324" s="4">
        <v>274.053</v>
      </c>
      <c r="D324" s="4">
        <v>290.42600000000004</v>
      </c>
      <c r="E324" s="4">
        <v>305.11199999999997</v>
      </c>
      <c r="F324" s="4">
        <v>321.702</v>
      </c>
      <c r="G324" s="4">
        <v>340.28700000000003</v>
      </c>
      <c r="H324" s="4">
        <v>361.59200000000004</v>
      </c>
      <c r="I324" s="4">
        <v>384.20800000000003</v>
      </c>
      <c r="J324" s="4">
        <v>408.53100000000001</v>
      </c>
      <c r="K324" s="4">
        <v>434.62</v>
      </c>
      <c r="L324" s="4">
        <v>462.66200000000003</v>
      </c>
      <c r="M324" s="4">
        <v>492.65200000000004</v>
      </c>
      <c r="N324" s="4">
        <v>525.02</v>
      </c>
      <c r="O324" s="11">
        <f t="shared" si="5"/>
        <v>6.3908688622976426E-2</v>
      </c>
      <c r="P324"/>
      <c r="Q324" s="11"/>
    </row>
    <row r="325" spans="1:17">
      <c r="A325" s="3" t="s">
        <v>28</v>
      </c>
      <c r="B325" s="4">
        <v>51.375999999999998</v>
      </c>
      <c r="C325" s="4">
        <v>54.313000000000002</v>
      </c>
      <c r="D325" s="4">
        <v>57.566000000000003</v>
      </c>
      <c r="E325" s="4">
        <v>60.65</v>
      </c>
      <c r="F325" s="4">
        <v>64.147000000000006</v>
      </c>
      <c r="G325" s="4">
        <v>68.034999999999997</v>
      </c>
      <c r="H325" s="4">
        <v>72.271000000000001</v>
      </c>
      <c r="I325" s="4">
        <v>76.911000000000001</v>
      </c>
      <c r="J325" s="4">
        <v>81.927000000000007</v>
      </c>
      <c r="K325" s="4">
        <v>87.343999999999994</v>
      </c>
      <c r="L325" s="4">
        <v>93.251999999999995</v>
      </c>
      <c r="M325" s="4">
        <v>99.695999999999998</v>
      </c>
      <c r="N325" s="4">
        <v>106.696</v>
      </c>
      <c r="O325" s="11">
        <f t="shared" si="5"/>
        <v>6.6391158285864907E-2</v>
      </c>
      <c r="P325"/>
      <c r="Q325" s="11"/>
    </row>
    <row r="326" spans="1:17">
      <c r="A326" s="3" t="s">
        <v>27</v>
      </c>
      <c r="B326" s="4">
        <v>208.25200000000001</v>
      </c>
      <c r="C326" s="4">
        <v>219.74</v>
      </c>
      <c r="D326" s="4">
        <v>232.86</v>
      </c>
      <c r="E326" s="4">
        <v>244.46199999999999</v>
      </c>
      <c r="F326" s="4">
        <v>257.55500000000001</v>
      </c>
      <c r="G326" s="4">
        <v>272.25200000000001</v>
      </c>
      <c r="H326" s="4">
        <v>289.32100000000003</v>
      </c>
      <c r="I326" s="4">
        <v>307.29700000000003</v>
      </c>
      <c r="J326" s="4">
        <v>326.60399999999998</v>
      </c>
      <c r="K326" s="4">
        <v>347.27600000000001</v>
      </c>
      <c r="L326" s="4">
        <v>369.41</v>
      </c>
      <c r="M326" s="4">
        <v>392.95600000000002</v>
      </c>
      <c r="N326" s="4">
        <v>418.32400000000001</v>
      </c>
      <c r="O326" s="11">
        <f t="shared" si="5"/>
        <v>6.3282863720740504E-2</v>
      </c>
      <c r="P326"/>
      <c r="Q326" s="11"/>
    </row>
    <row r="327" spans="1:17">
      <c r="A327" s="2" t="s">
        <v>26</v>
      </c>
      <c r="B327" s="4">
        <v>259.62799999999999</v>
      </c>
      <c r="C327" s="4">
        <v>274.053</v>
      </c>
      <c r="D327" s="4">
        <v>290.42599999999993</v>
      </c>
      <c r="E327" s="4">
        <v>305.11199999999997</v>
      </c>
      <c r="F327" s="4">
        <v>321.702</v>
      </c>
      <c r="G327" s="4">
        <v>340.28799999999995</v>
      </c>
      <c r="H327" s="4">
        <v>361.59100000000001</v>
      </c>
      <c r="I327" s="4">
        <v>384.20900000000006</v>
      </c>
      <c r="J327" s="4">
        <v>408.53099999999995</v>
      </c>
      <c r="K327" s="4">
        <v>434.62099999999998</v>
      </c>
      <c r="L327" s="4">
        <v>462.66199999999998</v>
      </c>
      <c r="M327" s="4">
        <v>492.65200000000004</v>
      </c>
      <c r="N327" s="4">
        <v>525.02099999999996</v>
      </c>
      <c r="O327" s="11">
        <f t="shared" si="5"/>
        <v>6.3908531467865654E-2</v>
      </c>
      <c r="P327"/>
      <c r="Q327" s="11"/>
    </row>
    <row r="328" spans="1:17">
      <c r="A328" s="3" t="s">
        <v>83</v>
      </c>
      <c r="B328" s="4">
        <v>144.786</v>
      </c>
      <c r="C328" s="4">
        <v>153.35400000000001</v>
      </c>
      <c r="D328" s="4">
        <v>163.15199999999999</v>
      </c>
      <c r="E328" s="4">
        <v>171.88399999999999</v>
      </c>
      <c r="F328" s="4">
        <v>181.768</v>
      </c>
      <c r="G328" s="4">
        <v>193.244</v>
      </c>
      <c r="H328" s="4">
        <v>206.72800000000001</v>
      </c>
      <c r="I328" s="4">
        <v>220.851</v>
      </c>
      <c r="J328" s="4">
        <v>236.148</v>
      </c>
      <c r="K328" s="4">
        <v>252.63399999999999</v>
      </c>
      <c r="L328" s="4">
        <v>270.399</v>
      </c>
      <c r="M328" s="4">
        <v>289.375</v>
      </c>
      <c r="N328" s="4">
        <v>309.875</v>
      </c>
      <c r="O328" s="11">
        <f t="shared" si="5"/>
        <v>6.9786756787861642E-2</v>
      </c>
      <c r="P328"/>
      <c r="Q328" s="11"/>
    </row>
    <row r="329" spans="1:17">
      <c r="A329" s="3" t="s">
        <v>84</v>
      </c>
      <c r="B329" s="4">
        <v>84.188000000000002</v>
      </c>
      <c r="C329" s="4">
        <v>88.620999999999995</v>
      </c>
      <c r="D329" s="4">
        <v>93.619</v>
      </c>
      <c r="E329" s="4">
        <v>98.143000000000001</v>
      </c>
      <c r="F329" s="4">
        <v>103.246</v>
      </c>
      <c r="G329" s="4">
        <v>108.666</v>
      </c>
      <c r="H329" s="4">
        <v>114.61799999999999</v>
      </c>
      <c r="I329" s="4">
        <v>121.13800000000001</v>
      </c>
      <c r="J329" s="4">
        <v>128.06</v>
      </c>
      <c r="K329" s="4">
        <v>135.44300000000001</v>
      </c>
      <c r="L329" s="4">
        <v>143.38499999999999</v>
      </c>
      <c r="M329" s="4">
        <v>151.922</v>
      </c>
      <c r="N329" s="4">
        <v>161.14500000000001</v>
      </c>
      <c r="O329" s="11">
        <f t="shared" si="5"/>
        <v>5.7903770060574455E-2</v>
      </c>
      <c r="P329"/>
      <c r="Q329" s="11"/>
    </row>
    <row r="330" spans="1:17">
      <c r="A330" s="3" t="s">
        <v>85</v>
      </c>
      <c r="B330" s="4">
        <v>18.658999999999999</v>
      </c>
      <c r="C330" s="4">
        <v>19.59</v>
      </c>
      <c r="D330" s="4">
        <v>20.616</v>
      </c>
      <c r="E330" s="4">
        <v>21.548999999999999</v>
      </c>
      <c r="F330" s="4">
        <v>22.596</v>
      </c>
      <c r="G330" s="4">
        <v>23.7</v>
      </c>
      <c r="H330" s="4">
        <v>24.925999999999998</v>
      </c>
      <c r="I330" s="4">
        <v>26.224</v>
      </c>
      <c r="J330" s="4">
        <v>27.608000000000001</v>
      </c>
      <c r="K330" s="4">
        <v>29.073</v>
      </c>
      <c r="L330" s="4">
        <v>30.613</v>
      </c>
      <c r="M330" s="4">
        <v>32.252000000000002</v>
      </c>
      <c r="N330" s="4">
        <v>34.003</v>
      </c>
      <c r="O330" s="11">
        <f t="shared" si="5"/>
        <v>5.2920437697054235E-2</v>
      </c>
      <c r="P330"/>
      <c r="Q330" s="11"/>
    </row>
    <row r="331" spans="1:17">
      <c r="A331" s="3" t="s">
        <v>86</v>
      </c>
      <c r="B331" s="4">
        <v>7.1980000000000004</v>
      </c>
      <c r="C331" s="4">
        <v>7.5</v>
      </c>
      <c r="D331" s="4">
        <v>7.8419999999999996</v>
      </c>
      <c r="E331" s="4">
        <v>8.1519999999999992</v>
      </c>
      <c r="F331" s="4">
        <v>8.5</v>
      </c>
      <c r="G331" s="4">
        <v>8.8689999999999998</v>
      </c>
      <c r="H331" s="4">
        <v>9.2710000000000008</v>
      </c>
      <c r="I331" s="4">
        <v>9.6959999999999997</v>
      </c>
      <c r="J331" s="4">
        <v>10.148999999999999</v>
      </c>
      <c r="K331" s="4">
        <v>10.625</v>
      </c>
      <c r="L331" s="4">
        <v>11.128</v>
      </c>
      <c r="M331" s="4">
        <v>11.657999999999999</v>
      </c>
      <c r="N331" s="4">
        <v>12.227</v>
      </c>
      <c r="O331" s="11">
        <f t="shared" si="5"/>
        <v>4.6937488124851823E-2</v>
      </c>
      <c r="P331"/>
      <c r="Q331" s="11"/>
    </row>
    <row r="332" spans="1:17">
      <c r="A332" s="3" t="s">
        <v>87</v>
      </c>
      <c r="B332" s="4">
        <v>4.7969999999999997</v>
      </c>
      <c r="C332" s="4">
        <v>4.9880000000000004</v>
      </c>
      <c r="D332" s="4">
        <v>5.1970000000000001</v>
      </c>
      <c r="E332" s="4">
        <v>5.3840000000000003</v>
      </c>
      <c r="F332" s="4">
        <v>5.5919999999999996</v>
      </c>
      <c r="G332" s="4">
        <v>5.8090000000000002</v>
      </c>
      <c r="H332" s="4">
        <v>6.048</v>
      </c>
      <c r="I332" s="4">
        <v>6.3</v>
      </c>
      <c r="J332" s="4">
        <v>6.5659999999999998</v>
      </c>
      <c r="K332" s="4">
        <v>6.8460000000000001</v>
      </c>
      <c r="L332" s="4">
        <v>7.1369999999999996</v>
      </c>
      <c r="M332" s="4">
        <v>7.4450000000000003</v>
      </c>
      <c r="N332" s="4">
        <v>7.7709999999999999</v>
      </c>
      <c r="O332" s="11">
        <f t="shared" si="5"/>
        <v>4.2446192658956557E-2</v>
      </c>
      <c r="P332"/>
      <c r="Q332" s="11"/>
    </row>
    <row r="333" spans="1:17">
      <c r="A333" s="1" t="s">
        <v>91</v>
      </c>
      <c r="O333" s="11" t="str">
        <f t="shared" si="5"/>
        <v/>
      </c>
      <c r="P333"/>
      <c r="Q333" s="11"/>
    </row>
    <row r="334" spans="1:17">
      <c r="A334" s="2" t="s">
        <v>25</v>
      </c>
      <c r="B334" s="4">
        <v>179.12099999999998</v>
      </c>
      <c r="C334" s="4">
        <v>186.91800000000001</v>
      </c>
      <c r="D334" s="4">
        <v>195.74299999999999</v>
      </c>
      <c r="E334" s="4">
        <v>203.34</v>
      </c>
      <c r="F334" s="4">
        <v>212.34199999999998</v>
      </c>
      <c r="G334" s="4">
        <v>221.98599999999999</v>
      </c>
      <c r="H334" s="4">
        <v>232.69400000000002</v>
      </c>
      <c r="I334" s="4">
        <v>243.67999999999998</v>
      </c>
      <c r="J334" s="4">
        <v>255.22200000000001</v>
      </c>
      <c r="K334" s="4">
        <v>267.31400000000008</v>
      </c>
      <c r="L334" s="4">
        <v>280.096</v>
      </c>
      <c r="M334" s="4">
        <v>293.46800000000002</v>
      </c>
      <c r="N334" s="4">
        <v>307.70599999999996</v>
      </c>
      <c r="O334" s="11">
        <f t="shared" si="5"/>
        <v>4.7752306562698264E-2</v>
      </c>
      <c r="P334"/>
      <c r="Q334" s="11"/>
    </row>
    <row r="335" spans="1:17">
      <c r="A335" s="3" t="s">
        <v>32</v>
      </c>
      <c r="B335" s="4">
        <v>42.399000000000001</v>
      </c>
      <c r="C335" s="4">
        <v>44.478999999999999</v>
      </c>
      <c r="D335" s="4">
        <v>46.795000000000002</v>
      </c>
      <c r="E335" s="4">
        <v>48.784999999999997</v>
      </c>
      <c r="F335" s="4">
        <v>51.137999999999998</v>
      </c>
      <c r="G335" s="4">
        <v>53.689</v>
      </c>
      <c r="H335" s="4">
        <v>56.551000000000002</v>
      </c>
      <c r="I335" s="4">
        <v>59.536000000000001</v>
      </c>
      <c r="J335" s="4">
        <v>62.734999999999999</v>
      </c>
      <c r="K335" s="4">
        <v>66.150000000000006</v>
      </c>
      <c r="L335" s="4">
        <v>69.747</v>
      </c>
      <c r="M335" s="4">
        <v>73.494</v>
      </c>
      <c r="N335" s="4">
        <v>77.503</v>
      </c>
      <c r="O335" s="11">
        <f t="shared" si="5"/>
        <v>5.384362143663373E-2</v>
      </c>
      <c r="P335"/>
      <c r="Q335" s="11"/>
    </row>
    <row r="336" spans="1:17">
      <c r="A336" s="3" t="s">
        <v>33</v>
      </c>
      <c r="B336" s="4">
        <v>46.22</v>
      </c>
      <c r="C336" s="4">
        <v>48.743000000000002</v>
      </c>
      <c r="D336" s="4">
        <v>51.569000000000003</v>
      </c>
      <c r="E336" s="4">
        <v>54.030999999999999</v>
      </c>
      <c r="F336" s="4">
        <v>56.963000000000001</v>
      </c>
      <c r="G336" s="4">
        <v>60.133000000000003</v>
      </c>
      <c r="H336" s="4">
        <v>63.676000000000002</v>
      </c>
      <c r="I336" s="4">
        <v>67.290999999999997</v>
      </c>
      <c r="J336" s="4">
        <v>71.081999999999994</v>
      </c>
      <c r="K336" s="4">
        <v>75.051000000000002</v>
      </c>
      <c r="L336" s="4">
        <v>79.287999999999997</v>
      </c>
      <c r="M336" s="4">
        <v>83.766000000000005</v>
      </c>
      <c r="N336" s="4">
        <v>88.587999999999994</v>
      </c>
      <c r="O336" s="11">
        <f t="shared" si="5"/>
        <v>5.6908601286425282E-2</v>
      </c>
      <c r="P336"/>
      <c r="Q336" s="11"/>
    </row>
    <row r="337" spans="1:17">
      <c r="A337" s="3" t="s">
        <v>34</v>
      </c>
      <c r="B337" s="4">
        <v>33.771999999999998</v>
      </c>
      <c r="C337" s="4">
        <v>35.228999999999999</v>
      </c>
      <c r="D337" s="4">
        <v>36.912999999999997</v>
      </c>
      <c r="E337" s="4">
        <v>38.363999999999997</v>
      </c>
      <c r="F337" s="4">
        <v>40.088999999999999</v>
      </c>
      <c r="G337" s="4">
        <v>41.93</v>
      </c>
      <c r="H337" s="4">
        <v>43.930999999999997</v>
      </c>
      <c r="I337" s="4">
        <v>45.932000000000002</v>
      </c>
      <c r="J337" s="4">
        <v>47.981000000000002</v>
      </c>
      <c r="K337" s="4">
        <v>50.084000000000003</v>
      </c>
      <c r="L337" s="4">
        <v>52.286000000000001</v>
      </c>
      <c r="M337" s="4">
        <v>54.579000000000001</v>
      </c>
      <c r="N337" s="4">
        <v>56.984999999999999</v>
      </c>
      <c r="O337" s="11">
        <f t="shared" si="5"/>
        <v>4.4801217548913336E-2</v>
      </c>
      <c r="P337"/>
      <c r="Q337" s="11"/>
    </row>
    <row r="338" spans="1:17">
      <c r="A338" s="3" t="s">
        <v>35</v>
      </c>
      <c r="B338" s="4">
        <v>13.048999999999999</v>
      </c>
      <c r="C338" s="4">
        <v>13.566000000000001</v>
      </c>
      <c r="D338" s="4">
        <v>14.146000000000001</v>
      </c>
      <c r="E338" s="4">
        <v>14.643000000000001</v>
      </c>
      <c r="F338" s="4">
        <v>15.228999999999999</v>
      </c>
      <c r="G338" s="4">
        <v>15.858000000000001</v>
      </c>
      <c r="H338" s="4">
        <v>16.574000000000002</v>
      </c>
      <c r="I338" s="4">
        <v>17.318999999999999</v>
      </c>
      <c r="J338" s="4">
        <v>18.113</v>
      </c>
      <c r="K338" s="4">
        <v>18.952999999999999</v>
      </c>
      <c r="L338" s="4">
        <v>19.84</v>
      </c>
      <c r="M338" s="4">
        <v>20.789000000000001</v>
      </c>
      <c r="N338" s="4">
        <v>21.806999999999999</v>
      </c>
      <c r="O338" s="11">
        <f t="shared" si="5"/>
        <v>4.6559513758292148E-2</v>
      </c>
      <c r="P338"/>
      <c r="Q338" s="11"/>
    </row>
    <row r="339" spans="1:17">
      <c r="A339" s="3" t="s">
        <v>36</v>
      </c>
      <c r="B339" s="4">
        <v>11.766</v>
      </c>
      <c r="C339" s="4">
        <v>12.112</v>
      </c>
      <c r="D339" s="4">
        <v>12.51</v>
      </c>
      <c r="E339" s="4">
        <v>12.843999999999999</v>
      </c>
      <c r="F339" s="4">
        <v>13.234</v>
      </c>
      <c r="G339" s="4">
        <v>13.641</v>
      </c>
      <c r="H339" s="4">
        <v>14.085000000000001</v>
      </c>
      <c r="I339" s="4">
        <v>14.563000000000001</v>
      </c>
      <c r="J339" s="4">
        <v>15.063000000000001</v>
      </c>
      <c r="K339" s="4">
        <v>15.58</v>
      </c>
      <c r="L339" s="4">
        <v>16.135999999999999</v>
      </c>
      <c r="M339" s="4">
        <v>16.722000000000001</v>
      </c>
      <c r="N339" s="4">
        <v>17.344999999999999</v>
      </c>
      <c r="O339" s="11">
        <f t="shared" si="5"/>
        <v>3.4913408113289336E-2</v>
      </c>
      <c r="P339"/>
      <c r="Q339" s="11"/>
    </row>
    <row r="340" spans="1:17">
      <c r="A340" s="3" t="s">
        <v>37</v>
      </c>
      <c r="B340" s="4">
        <v>10.975</v>
      </c>
      <c r="C340" s="4">
        <v>11.368</v>
      </c>
      <c r="D340" s="4">
        <v>11.823</v>
      </c>
      <c r="E340" s="4">
        <v>12.215</v>
      </c>
      <c r="F340" s="4">
        <v>12.679</v>
      </c>
      <c r="G340" s="4">
        <v>13.163</v>
      </c>
      <c r="H340" s="4">
        <v>13.689</v>
      </c>
      <c r="I340" s="4">
        <v>14.224</v>
      </c>
      <c r="J340" s="4">
        <v>14.788</v>
      </c>
      <c r="K340" s="4">
        <v>15.377000000000001</v>
      </c>
      <c r="L340" s="4">
        <v>15.996</v>
      </c>
      <c r="M340" s="4">
        <v>16.63</v>
      </c>
      <c r="N340" s="4">
        <v>17.289000000000001</v>
      </c>
      <c r="O340" s="11">
        <f t="shared" si="5"/>
        <v>3.972007051303799E-2</v>
      </c>
      <c r="P340"/>
      <c r="Q340" s="11"/>
    </row>
    <row r="341" spans="1:17">
      <c r="A341" s="3" t="s">
        <v>38</v>
      </c>
      <c r="B341" s="4">
        <v>4.0209999999999999</v>
      </c>
      <c r="C341" s="4">
        <v>4.117</v>
      </c>
      <c r="D341" s="4">
        <v>4.2300000000000004</v>
      </c>
      <c r="E341" s="4">
        <v>4.3250000000000002</v>
      </c>
      <c r="F341" s="4">
        <v>4.4349999999999996</v>
      </c>
      <c r="G341" s="4">
        <v>4.5510000000000002</v>
      </c>
      <c r="H341" s="4">
        <v>4.6849999999999996</v>
      </c>
      <c r="I341" s="4">
        <v>4.8259999999999996</v>
      </c>
      <c r="J341" s="4">
        <v>4.9729999999999999</v>
      </c>
      <c r="K341" s="4">
        <v>5.125</v>
      </c>
      <c r="L341" s="4">
        <v>5.2880000000000003</v>
      </c>
      <c r="M341" s="4">
        <v>5.4610000000000003</v>
      </c>
      <c r="N341" s="4">
        <v>5.6429999999999998</v>
      </c>
      <c r="O341" s="11">
        <f t="shared" si="5"/>
        <v>3.1200978381312257E-2</v>
      </c>
      <c r="P341"/>
      <c r="Q341" s="11"/>
    </row>
    <row r="342" spans="1:17">
      <c r="A342" s="3" t="s">
        <v>39</v>
      </c>
      <c r="B342" s="4">
        <v>16.919</v>
      </c>
      <c r="C342" s="4">
        <v>17.303999999999998</v>
      </c>
      <c r="D342" s="4">
        <v>17.757000000000001</v>
      </c>
      <c r="E342" s="4">
        <v>18.132999999999999</v>
      </c>
      <c r="F342" s="4">
        <v>18.574999999999999</v>
      </c>
      <c r="G342" s="4">
        <v>19.021000000000001</v>
      </c>
      <c r="H342" s="4">
        <v>19.503</v>
      </c>
      <c r="I342" s="4">
        <v>19.989000000000001</v>
      </c>
      <c r="J342" s="4">
        <v>20.486999999999998</v>
      </c>
      <c r="K342" s="4">
        <v>20.994</v>
      </c>
      <c r="L342" s="4">
        <v>21.515000000000001</v>
      </c>
      <c r="M342" s="4">
        <v>22.027000000000001</v>
      </c>
      <c r="N342" s="4">
        <v>22.545999999999999</v>
      </c>
      <c r="O342" s="11">
        <f t="shared" ref="O342:O405" si="6">IFERROR(RATE(2033-2026,,-G342,N342),"")</f>
        <v>2.4585068318925315E-2</v>
      </c>
      <c r="P342"/>
      <c r="Q342" s="11"/>
    </row>
    <row r="343" spans="1:17">
      <c r="A343" s="2" t="s">
        <v>40</v>
      </c>
      <c r="B343" s="4">
        <v>179.12099999999998</v>
      </c>
      <c r="C343" s="4">
        <v>186.91800000000003</v>
      </c>
      <c r="D343" s="4">
        <v>195.74299999999999</v>
      </c>
      <c r="E343" s="4">
        <v>203.34000000000003</v>
      </c>
      <c r="F343" s="4">
        <v>212.34199999999998</v>
      </c>
      <c r="G343" s="4">
        <v>221.98599999999999</v>
      </c>
      <c r="H343" s="4">
        <v>232.69400000000002</v>
      </c>
      <c r="I343" s="4">
        <v>243.67999999999995</v>
      </c>
      <c r="J343" s="4">
        <v>255.22199999999998</v>
      </c>
      <c r="K343" s="4">
        <v>267.31400000000008</v>
      </c>
      <c r="L343" s="4">
        <v>280.09600000000006</v>
      </c>
      <c r="M343" s="4">
        <v>293.46800000000002</v>
      </c>
      <c r="N343" s="4">
        <v>307.70599999999996</v>
      </c>
      <c r="O343" s="11">
        <f t="shared" si="6"/>
        <v>4.7752306562698264E-2</v>
      </c>
      <c r="P343"/>
      <c r="Q343" s="11"/>
    </row>
    <row r="344" spans="1:17">
      <c r="A344" s="3" t="s">
        <v>41</v>
      </c>
      <c r="B344" s="4">
        <v>152.88</v>
      </c>
      <c r="C344" s="4">
        <v>159.61700000000002</v>
      </c>
      <c r="D344" s="4">
        <v>167.26900000000001</v>
      </c>
      <c r="E344" s="4">
        <v>173.79300000000001</v>
      </c>
      <c r="F344" s="4">
        <v>181.60999999999999</v>
      </c>
      <c r="G344" s="4">
        <v>190.05199999999999</v>
      </c>
      <c r="H344" s="4">
        <v>199.43700000000001</v>
      </c>
      <c r="I344" s="4">
        <v>209.04699999999997</v>
      </c>
      <c r="J344" s="4">
        <v>219.13</v>
      </c>
      <c r="K344" s="4">
        <v>229.70800000000008</v>
      </c>
      <c r="L344" s="4">
        <v>240.90100000000001</v>
      </c>
      <c r="M344" s="4">
        <v>252.61400000000003</v>
      </c>
      <c r="N344" s="4">
        <v>265.10599999999994</v>
      </c>
      <c r="O344" s="11">
        <f t="shared" si="6"/>
        <v>4.8695942151637812E-2</v>
      </c>
      <c r="P344"/>
      <c r="Q344" s="11"/>
    </row>
    <row r="345" spans="1:17">
      <c r="A345" s="3" t="s">
        <v>42</v>
      </c>
      <c r="B345" s="4">
        <v>20.826000000000001</v>
      </c>
      <c r="C345" s="4">
        <v>21.696999999999999</v>
      </c>
      <c r="D345" s="4">
        <v>22.655000000000001</v>
      </c>
      <c r="E345" s="4">
        <v>23.533000000000001</v>
      </c>
      <c r="F345" s="4">
        <v>24.501999999999999</v>
      </c>
      <c r="G345" s="4">
        <v>25.486999999999998</v>
      </c>
      <c r="H345" s="4">
        <v>26.577999999999999</v>
      </c>
      <c r="I345" s="4">
        <v>27.716999999999999</v>
      </c>
      <c r="J345" s="4">
        <v>28.927</v>
      </c>
      <c r="K345" s="4">
        <v>30.181999999999999</v>
      </c>
      <c r="L345" s="4">
        <v>31.498999999999999</v>
      </c>
      <c r="M345" s="4">
        <v>32.881</v>
      </c>
      <c r="N345" s="4">
        <v>34.341000000000001</v>
      </c>
      <c r="O345" s="11">
        <f t="shared" si="6"/>
        <v>4.3516148229309951E-2</v>
      </c>
      <c r="P345"/>
      <c r="Q345" s="11"/>
    </row>
    <row r="346" spans="1:17">
      <c r="A346" s="3" t="s">
        <v>43</v>
      </c>
      <c r="B346" s="4">
        <v>5.415</v>
      </c>
      <c r="C346" s="4">
        <v>5.6040000000000001</v>
      </c>
      <c r="D346" s="4">
        <v>5.819</v>
      </c>
      <c r="E346" s="4">
        <v>6.0140000000000002</v>
      </c>
      <c r="F346" s="4">
        <v>6.23</v>
      </c>
      <c r="G346" s="4">
        <v>6.4470000000000001</v>
      </c>
      <c r="H346" s="4">
        <v>6.6790000000000003</v>
      </c>
      <c r="I346" s="4">
        <v>6.9160000000000004</v>
      </c>
      <c r="J346" s="4">
        <v>7.165</v>
      </c>
      <c r="K346" s="4">
        <v>7.4240000000000004</v>
      </c>
      <c r="L346" s="4">
        <v>7.6959999999999997</v>
      </c>
      <c r="M346" s="4">
        <v>7.9729999999999999</v>
      </c>
      <c r="N346" s="4">
        <v>8.2590000000000003</v>
      </c>
      <c r="O346" s="11">
        <f t="shared" si="6"/>
        <v>3.6017553191282789E-2</v>
      </c>
      <c r="P346"/>
      <c r="Q346" s="11"/>
    </row>
    <row r="347" spans="1:17">
      <c r="A347" s="2" t="s">
        <v>44</v>
      </c>
      <c r="B347" s="4">
        <v>179.12099999999998</v>
      </c>
      <c r="C347" s="4">
        <v>186.91800000000003</v>
      </c>
      <c r="D347" s="4">
        <v>195.74299999999999</v>
      </c>
      <c r="E347" s="4">
        <v>203.34</v>
      </c>
      <c r="F347" s="4">
        <v>212.34199999999998</v>
      </c>
      <c r="G347" s="4">
        <v>221.98600000000002</v>
      </c>
      <c r="H347" s="4">
        <v>232.69400000000002</v>
      </c>
      <c r="I347" s="4">
        <v>243.67999999999998</v>
      </c>
      <c r="J347" s="4">
        <v>255.22200000000001</v>
      </c>
      <c r="K347" s="4">
        <v>267.31400000000008</v>
      </c>
      <c r="L347" s="4">
        <v>280.096</v>
      </c>
      <c r="M347" s="4">
        <v>293.46800000000002</v>
      </c>
      <c r="N347" s="4">
        <v>307.7059999999999</v>
      </c>
      <c r="O347" s="11">
        <f t="shared" si="6"/>
        <v>4.7752306562698292E-2</v>
      </c>
      <c r="P347"/>
      <c r="Q347" s="11"/>
    </row>
    <row r="348" spans="1:17">
      <c r="A348" s="3" t="s">
        <v>45</v>
      </c>
      <c r="B348" s="4">
        <v>8.0709999999999997</v>
      </c>
      <c r="C348" s="4">
        <v>8.3070000000000004</v>
      </c>
      <c r="D348" s="4">
        <v>8.5950000000000006</v>
      </c>
      <c r="E348" s="4">
        <v>8.8390000000000004</v>
      </c>
      <c r="F348" s="4">
        <v>9.1229999999999993</v>
      </c>
      <c r="G348" s="4">
        <v>9.4209999999999994</v>
      </c>
      <c r="H348" s="4">
        <v>9.7360000000000007</v>
      </c>
      <c r="I348" s="4">
        <v>10.058999999999999</v>
      </c>
      <c r="J348" s="4">
        <v>10.379</v>
      </c>
      <c r="K348" s="4">
        <v>10.704000000000001</v>
      </c>
      <c r="L348" s="4">
        <v>11.04</v>
      </c>
      <c r="M348" s="4">
        <v>11.391</v>
      </c>
      <c r="N348" s="4">
        <v>11.77</v>
      </c>
      <c r="O348" s="11">
        <f t="shared" si="6"/>
        <v>3.2312892590207164E-2</v>
      </c>
      <c r="P348"/>
      <c r="Q348" s="11"/>
    </row>
    <row r="349" spans="1:17">
      <c r="A349" s="3" t="s">
        <v>46</v>
      </c>
      <c r="B349" s="4">
        <v>28.6</v>
      </c>
      <c r="C349" s="4">
        <v>29.986999999999998</v>
      </c>
      <c r="D349" s="4">
        <v>31.527999999999999</v>
      </c>
      <c r="E349" s="4">
        <v>32.866999999999997</v>
      </c>
      <c r="F349" s="4">
        <v>34.435000000000002</v>
      </c>
      <c r="G349" s="4">
        <v>36.109000000000002</v>
      </c>
      <c r="H349" s="4">
        <v>37.932000000000002</v>
      </c>
      <c r="I349" s="4">
        <v>39.856000000000002</v>
      </c>
      <c r="J349" s="4">
        <v>41.92</v>
      </c>
      <c r="K349" s="4">
        <v>44.097999999999999</v>
      </c>
      <c r="L349" s="4">
        <v>46.432000000000002</v>
      </c>
      <c r="M349" s="4">
        <v>48.917999999999999</v>
      </c>
      <c r="N349" s="4">
        <v>51.570999999999998</v>
      </c>
      <c r="O349" s="11">
        <f t="shared" si="6"/>
        <v>5.2235307171239712E-2</v>
      </c>
      <c r="P349"/>
      <c r="Q349" s="11"/>
    </row>
    <row r="350" spans="1:17">
      <c r="A350" s="3" t="s">
        <v>47</v>
      </c>
      <c r="B350" s="4">
        <v>24.106999999999999</v>
      </c>
      <c r="C350" s="4">
        <v>25.135000000000002</v>
      </c>
      <c r="D350" s="4">
        <v>26.274000000000001</v>
      </c>
      <c r="E350" s="4">
        <v>27.248999999999999</v>
      </c>
      <c r="F350" s="4">
        <v>28.372</v>
      </c>
      <c r="G350" s="4">
        <v>29.562000000000001</v>
      </c>
      <c r="H350" s="4">
        <v>30.875</v>
      </c>
      <c r="I350" s="4">
        <v>32.241999999999997</v>
      </c>
      <c r="J350" s="4">
        <v>33.703000000000003</v>
      </c>
      <c r="K350" s="4">
        <v>35.265999999999998</v>
      </c>
      <c r="L350" s="4">
        <v>36.936</v>
      </c>
      <c r="M350" s="4">
        <v>38.695</v>
      </c>
      <c r="N350" s="4">
        <v>40.590000000000003</v>
      </c>
      <c r="O350" s="11">
        <f t="shared" si="6"/>
        <v>4.6331547654658696E-2</v>
      </c>
      <c r="P350"/>
      <c r="Q350" s="11"/>
    </row>
    <row r="351" spans="1:17">
      <c r="A351" s="3" t="s">
        <v>48</v>
      </c>
      <c r="B351" s="4">
        <v>50.537999999999982</v>
      </c>
      <c r="C351" s="4">
        <v>52.935000000000002</v>
      </c>
      <c r="D351" s="4">
        <v>55.697000000000003</v>
      </c>
      <c r="E351" s="4">
        <v>58.079000000000008</v>
      </c>
      <c r="F351" s="4">
        <v>61.025999999999982</v>
      </c>
      <c r="G351" s="4">
        <v>64.234000000000009</v>
      </c>
      <c r="H351" s="4">
        <v>67.918000000000006</v>
      </c>
      <c r="I351" s="4">
        <v>71.568999999999988</v>
      </c>
      <c r="J351" s="4">
        <v>75.307000000000016</v>
      </c>
      <c r="K351" s="4">
        <v>79.146000000000072</v>
      </c>
      <c r="L351" s="4">
        <v>83.132000000000005</v>
      </c>
      <c r="M351" s="4">
        <v>87.20700000000005</v>
      </c>
      <c r="N351" s="4">
        <v>91.473999999999961</v>
      </c>
      <c r="O351" s="11">
        <f t="shared" si="6"/>
        <v>5.1800186043482015E-2</v>
      </c>
      <c r="P351"/>
      <c r="Q351" s="11"/>
    </row>
    <row r="352" spans="1:17">
      <c r="A352" s="3" t="s">
        <v>49</v>
      </c>
      <c r="B352" s="4">
        <v>11.206</v>
      </c>
      <c r="C352" s="4">
        <v>11.644</v>
      </c>
      <c r="D352" s="4">
        <v>12.127000000000001</v>
      </c>
      <c r="E352" s="4">
        <v>12.538</v>
      </c>
      <c r="F352" s="4">
        <v>13.016999999999999</v>
      </c>
      <c r="G352" s="4">
        <v>13.519</v>
      </c>
      <c r="H352" s="4">
        <v>14.045999999999999</v>
      </c>
      <c r="I352" s="4">
        <v>14.576000000000001</v>
      </c>
      <c r="J352" s="4">
        <v>15.119</v>
      </c>
      <c r="K352" s="4">
        <v>15.659000000000001</v>
      </c>
      <c r="L352" s="4">
        <v>16.228000000000002</v>
      </c>
      <c r="M352" s="4">
        <v>16.823</v>
      </c>
      <c r="N352" s="4">
        <v>17.445</v>
      </c>
      <c r="O352" s="11">
        <f t="shared" si="6"/>
        <v>3.7093847787202795E-2</v>
      </c>
      <c r="P352"/>
      <c r="Q352" s="11"/>
    </row>
    <row r="353" spans="1:17">
      <c r="A353" s="3" t="s">
        <v>50</v>
      </c>
      <c r="B353" s="4">
        <v>33.097000000000001</v>
      </c>
      <c r="C353" s="4">
        <v>34.793999999999997</v>
      </c>
      <c r="D353" s="4">
        <v>36.689</v>
      </c>
      <c r="E353" s="4">
        <v>38.334000000000003</v>
      </c>
      <c r="F353" s="4">
        <v>40.244</v>
      </c>
      <c r="G353" s="4">
        <v>42.286000000000001</v>
      </c>
      <c r="H353" s="4">
        <v>44.548999999999999</v>
      </c>
      <c r="I353" s="4">
        <v>46.927999999999997</v>
      </c>
      <c r="J353" s="4">
        <v>49.481999999999999</v>
      </c>
      <c r="K353" s="4">
        <v>52.228999999999999</v>
      </c>
      <c r="L353" s="4">
        <v>55.177999999999997</v>
      </c>
      <c r="M353" s="4">
        <v>58.308</v>
      </c>
      <c r="N353" s="4">
        <v>61.695999999999998</v>
      </c>
      <c r="O353" s="11">
        <f t="shared" si="6"/>
        <v>5.5448872644094371E-2</v>
      </c>
      <c r="P353"/>
      <c r="Q353" s="11"/>
    </row>
    <row r="354" spans="1:17">
      <c r="A354" s="3" t="s">
        <v>51</v>
      </c>
      <c r="B354" s="4">
        <v>14.542999999999999</v>
      </c>
      <c r="C354" s="4">
        <v>14.935</v>
      </c>
      <c r="D354" s="4">
        <v>15.393000000000001</v>
      </c>
      <c r="E354" s="4">
        <v>15.78</v>
      </c>
      <c r="F354" s="4">
        <v>16.227</v>
      </c>
      <c r="G354" s="4">
        <v>16.702999999999999</v>
      </c>
      <c r="H354" s="4">
        <v>17.22</v>
      </c>
      <c r="I354" s="4">
        <v>17.760000000000002</v>
      </c>
      <c r="J354" s="4">
        <v>18.337</v>
      </c>
      <c r="K354" s="4">
        <v>18.939</v>
      </c>
      <c r="L354" s="4">
        <v>19.577000000000002</v>
      </c>
      <c r="M354" s="4">
        <v>20.253</v>
      </c>
      <c r="N354" s="4">
        <v>20.981000000000002</v>
      </c>
      <c r="O354" s="11">
        <f t="shared" si="6"/>
        <v>3.3111952468514297E-2</v>
      </c>
      <c r="P354"/>
      <c r="Q354" s="11"/>
    </row>
    <row r="355" spans="1:17">
      <c r="A355" s="3" t="s">
        <v>52</v>
      </c>
      <c r="B355" s="4">
        <v>8.9589999999999996</v>
      </c>
      <c r="C355" s="4">
        <v>9.1809999999999992</v>
      </c>
      <c r="D355" s="4">
        <v>9.44</v>
      </c>
      <c r="E355" s="4">
        <v>9.6539999999999999</v>
      </c>
      <c r="F355" s="4">
        <v>9.8979999999999997</v>
      </c>
      <c r="G355" s="4">
        <v>10.151999999999999</v>
      </c>
      <c r="H355" s="4">
        <v>10.417999999999999</v>
      </c>
      <c r="I355" s="4">
        <v>10.69</v>
      </c>
      <c r="J355" s="4">
        <v>10.975</v>
      </c>
      <c r="K355" s="4">
        <v>11.273</v>
      </c>
      <c r="L355" s="4">
        <v>11.573</v>
      </c>
      <c r="M355" s="4">
        <v>11.872999999999999</v>
      </c>
      <c r="N355" s="4">
        <v>12.179</v>
      </c>
      <c r="O355" s="11">
        <f t="shared" si="6"/>
        <v>2.6347169099753938E-2</v>
      </c>
      <c r="P355"/>
      <c r="Q355" s="11"/>
    </row>
    <row r="356" spans="1:17">
      <c r="A356" s="2" t="s">
        <v>53</v>
      </c>
      <c r="B356" s="4">
        <v>179.12099999999998</v>
      </c>
      <c r="C356" s="4">
        <v>186.91800000000001</v>
      </c>
      <c r="D356" s="4">
        <v>195.74300000000002</v>
      </c>
      <c r="E356" s="4">
        <v>203.34</v>
      </c>
      <c r="F356" s="4">
        <v>212.34199999999996</v>
      </c>
      <c r="G356" s="4">
        <v>221.98599999999999</v>
      </c>
      <c r="H356" s="4">
        <v>232.69399999999999</v>
      </c>
      <c r="I356" s="4">
        <v>243.67999999999998</v>
      </c>
      <c r="J356" s="4">
        <v>255.22200000000001</v>
      </c>
      <c r="K356" s="4">
        <v>267.31400000000002</v>
      </c>
      <c r="L356" s="4">
        <v>280.096</v>
      </c>
      <c r="M356" s="4">
        <v>293.46800000000002</v>
      </c>
      <c r="N356" s="4">
        <v>307.7059999999999</v>
      </c>
      <c r="O356" s="11">
        <f t="shared" si="6"/>
        <v>4.7752306562698396E-2</v>
      </c>
      <c r="P356"/>
      <c r="Q356" s="11"/>
    </row>
    <row r="357" spans="1:17">
      <c r="A357" s="3" t="s">
        <v>54</v>
      </c>
      <c r="B357" s="4">
        <v>18.707000000000001</v>
      </c>
      <c r="C357" s="4">
        <v>19.398</v>
      </c>
      <c r="D357" s="4">
        <v>20.175999999999998</v>
      </c>
      <c r="E357" s="4">
        <v>20.879000000000001</v>
      </c>
      <c r="F357" s="4">
        <v>21.634</v>
      </c>
      <c r="G357" s="4">
        <v>22.43</v>
      </c>
      <c r="H357" s="4">
        <v>23.274000000000001</v>
      </c>
      <c r="I357" s="4">
        <v>24.166</v>
      </c>
      <c r="J357" s="4">
        <v>25.065999999999999</v>
      </c>
      <c r="K357" s="4">
        <v>25.978999999999999</v>
      </c>
      <c r="L357" s="4">
        <v>26.952000000000002</v>
      </c>
      <c r="M357" s="4">
        <v>27.992000000000001</v>
      </c>
      <c r="N357" s="4">
        <v>29.106000000000002</v>
      </c>
      <c r="O357" s="11">
        <f t="shared" si="6"/>
        <v>3.7922078300581211E-2</v>
      </c>
      <c r="P357"/>
      <c r="Q357" s="11"/>
    </row>
    <row r="358" spans="1:17">
      <c r="A358" s="3" t="s">
        <v>55</v>
      </c>
      <c r="B358" s="4">
        <v>95.424999999999983</v>
      </c>
      <c r="C358" s="4">
        <v>100.03100000000001</v>
      </c>
      <c r="D358" s="4">
        <v>105.25800000000001</v>
      </c>
      <c r="E358" s="4">
        <v>109.578</v>
      </c>
      <c r="F358" s="4">
        <v>115.04799999999997</v>
      </c>
      <c r="G358" s="4">
        <v>120.92399999999999</v>
      </c>
      <c r="H358" s="4">
        <v>127.54600000000001</v>
      </c>
      <c r="I358" s="4">
        <v>134.15099999999998</v>
      </c>
      <c r="J358" s="4">
        <v>141.09100000000001</v>
      </c>
      <c r="K358" s="4">
        <v>148.35800000000006</v>
      </c>
      <c r="L358" s="4">
        <v>155.98700000000002</v>
      </c>
      <c r="M358" s="4">
        <v>163.86600000000001</v>
      </c>
      <c r="N358" s="4">
        <v>172.19699999999995</v>
      </c>
      <c r="O358" s="11">
        <f t="shared" si="6"/>
        <v>5.179339561056661E-2</v>
      </c>
      <c r="P358"/>
      <c r="Q358" s="11"/>
    </row>
    <row r="359" spans="1:17">
      <c r="A359" s="3" t="s">
        <v>56</v>
      </c>
      <c r="B359" s="4">
        <v>41.732999999999997</v>
      </c>
      <c r="C359" s="4">
        <v>43.521999999999998</v>
      </c>
      <c r="D359" s="4">
        <v>45.533999999999999</v>
      </c>
      <c r="E359" s="4">
        <v>47.371000000000002</v>
      </c>
      <c r="F359" s="4">
        <v>49.354999999999997</v>
      </c>
      <c r="G359" s="4">
        <v>51.478000000000002</v>
      </c>
      <c r="H359" s="4">
        <v>53.798999999999999</v>
      </c>
      <c r="I359" s="4">
        <v>56.326999999999998</v>
      </c>
      <c r="J359" s="4">
        <v>59.000999999999998</v>
      </c>
      <c r="K359" s="4">
        <v>61.841999999999999</v>
      </c>
      <c r="L359" s="4">
        <v>64.891999999999996</v>
      </c>
      <c r="M359" s="4">
        <v>68.158000000000001</v>
      </c>
      <c r="N359" s="4">
        <v>71.680999999999997</v>
      </c>
      <c r="O359" s="11">
        <f t="shared" si="6"/>
        <v>4.8432177428800793E-2</v>
      </c>
      <c r="P359"/>
      <c r="Q359" s="11"/>
    </row>
    <row r="360" spans="1:17">
      <c r="A360" s="3" t="s">
        <v>57</v>
      </c>
      <c r="B360" s="4">
        <v>23.256</v>
      </c>
      <c r="C360" s="4">
        <v>23.966999999999999</v>
      </c>
      <c r="D360" s="4">
        <v>24.774999999999999</v>
      </c>
      <c r="E360" s="4">
        <v>25.512</v>
      </c>
      <c r="F360" s="4">
        <v>26.305</v>
      </c>
      <c r="G360" s="4">
        <v>27.154</v>
      </c>
      <c r="H360" s="4">
        <v>28.074999999999999</v>
      </c>
      <c r="I360" s="4">
        <v>29.036000000000001</v>
      </c>
      <c r="J360" s="4">
        <v>30.064</v>
      </c>
      <c r="K360" s="4">
        <v>31.135000000000002</v>
      </c>
      <c r="L360" s="4">
        <v>32.265000000000001</v>
      </c>
      <c r="M360" s="4">
        <v>33.451999999999998</v>
      </c>
      <c r="N360" s="4">
        <v>34.722000000000001</v>
      </c>
      <c r="O360" s="11">
        <f t="shared" si="6"/>
        <v>3.57453410314999E-2</v>
      </c>
      <c r="P360"/>
      <c r="Q360" s="11"/>
    </row>
    <row r="361" spans="1:17">
      <c r="A361" s="2" t="s">
        <v>58</v>
      </c>
      <c r="B361" s="4">
        <v>179.12099999999998</v>
      </c>
      <c r="C361" s="4">
        <v>186.91800000000003</v>
      </c>
      <c r="D361" s="4">
        <v>195.74300000000002</v>
      </c>
      <c r="E361" s="4">
        <v>203.33999999999997</v>
      </c>
      <c r="F361" s="4">
        <v>212.34200000000001</v>
      </c>
      <c r="G361" s="4">
        <v>221.98599999999996</v>
      </c>
      <c r="H361" s="4">
        <v>232.69399999999999</v>
      </c>
      <c r="I361" s="4">
        <v>243.68</v>
      </c>
      <c r="J361" s="4">
        <v>255.22200000000001</v>
      </c>
      <c r="K361" s="4">
        <v>267.31399999999996</v>
      </c>
      <c r="L361" s="4">
        <v>280.096</v>
      </c>
      <c r="M361" s="4">
        <v>293.46800000000002</v>
      </c>
      <c r="N361" s="4">
        <v>307.70600000000002</v>
      </c>
      <c r="O361" s="11">
        <f t="shared" si="6"/>
        <v>4.7752306562698313E-2</v>
      </c>
      <c r="P361"/>
      <c r="Q361" s="11"/>
    </row>
    <row r="362" spans="1:17">
      <c r="A362" s="3" t="s">
        <v>59</v>
      </c>
      <c r="B362" s="4">
        <v>90.962000000000003</v>
      </c>
      <c r="C362" s="4">
        <v>95.158000000000001</v>
      </c>
      <c r="D362" s="4">
        <v>100.01600000000001</v>
      </c>
      <c r="E362" s="4">
        <v>104.048</v>
      </c>
      <c r="F362" s="4">
        <v>109.093</v>
      </c>
      <c r="G362" s="4">
        <v>114.562</v>
      </c>
      <c r="H362" s="4">
        <v>120.824</v>
      </c>
      <c r="I362" s="4">
        <v>127.23099999999999</v>
      </c>
      <c r="J362" s="4">
        <v>133.97200000000001</v>
      </c>
      <c r="K362" s="4">
        <v>141.15</v>
      </c>
      <c r="L362" s="4">
        <v>148.76400000000001</v>
      </c>
      <c r="M362" s="4">
        <v>156.755</v>
      </c>
      <c r="N362" s="4">
        <v>165.333</v>
      </c>
      <c r="O362" s="11">
        <f t="shared" si="6"/>
        <v>5.3804020889715504E-2</v>
      </c>
      <c r="P362"/>
      <c r="Q362" s="11"/>
    </row>
    <row r="363" spans="1:17">
      <c r="A363" s="3" t="s">
        <v>60</v>
      </c>
      <c r="B363" s="4">
        <v>15.141</v>
      </c>
      <c r="C363" s="4">
        <v>15.683999999999999</v>
      </c>
      <c r="D363" s="4">
        <v>16.308</v>
      </c>
      <c r="E363" s="4">
        <v>16.867999999999999</v>
      </c>
      <c r="F363" s="4">
        <v>17.486999999999998</v>
      </c>
      <c r="G363" s="4">
        <v>18.145</v>
      </c>
      <c r="H363" s="4">
        <v>18.847999999999999</v>
      </c>
      <c r="I363" s="4">
        <v>19.573</v>
      </c>
      <c r="J363" s="4">
        <v>20.332000000000001</v>
      </c>
      <c r="K363" s="4">
        <v>21.106000000000002</v>
      </c>
      <c r="L363" s="4">
        <v>21.917000000000002</v>
      </c>
      <c r="M363" s="4">
        <v>22.763999999999999</v>
      </c>
      <c r="N363" s="4">
        <v>23.664000000000001</v>
      </c>
      <c r="O363" s="11">
        <f t="shared" si="6"/>
        <v>3.8665923266589561E-2</v>
      </c>
      <c r="P363"/>
      <c r="Q363" s="11"/>
    </row>
    <row r="364" spans="1:17">
      <c r="A364" s="3" t="s">
        <v>61</v>
      </c>
      <c r="B364" s="4">
        <v>58.515000000000001</v>
      </c>
      <c r="C364" s="4">
        <v>61.106999999999999</v>
      </c>
      <c r="D364" s="4">
        <v>63.944000000000003</v>
      </c>
      <c r="E364" s="4">
        <v>66.503</v>
      </c>
      <c r="F364" s="4">
        <v>69.356999999999999</v>
      </c>
      <c r="G364" s="4">
        <v>72.370999999999995</v>
      </c>
      <c r="H364" s="4">
        <v>75.575999999999993</v>
      </c>
      <c r="I364" s="4">
        <v>78.885999999999996</v>
      </c>
      <c r="J364" s="4">
        <v>82.364000000000004</v>
      </c>
      <c r="K364" s="4">
        <v>85.923000000000002</v>
      </c>
      <c r="L364" s="4">
        <v>89.674000000000007</v>
      </c>
      <c r="M364" s="4">
        <v>93.587000000000003</v>
      </c>
      <c r="N364" s="4">
        <v>97.688999999999993</v>
      </c>
      <c r="O364" s="11">
        <f t="shared" si="6"/>
        <v>4.378628082276273E-2</v>
      </c>
      <c r="P364"/>
      <c r="Q364" s="11"/>
    </row>
    <row r="365" spans="1:17">
      <c r="A365" s="3" t="s">
        <v>62</v>
      </c>
      <c r="B365" s="4">
        <v>12.164</v>
      </c>
      <c r="C365" s="4">
        <v>12.568</v>
      </c>
      <c r="D365" s="4">
        <v>13.006</v>
      </c>
      <c r="E365" s="4">
        <v>13.391999999999999</v>
      </c>
      <c r="F365" s="4">
        <v>13.811999999999999</v>
      </c>
      <c r="G365" s="4">
        <v>14.247999999999999</v>
      </c>
      <c r="H365" s="4">
        <v>14.714</v>
      </c>
      <c r="I365" s="4">
        <v>15.185</v>
      </c>
      <c r="J365" s="4">
        <v>15.673999999999999</v>
      </c>
      <c r="K365" s="4">
        <v>16.18</v>
      </c>
      <c r="L365" s="4">
        <v>16.709</v>
      </c>
      <c r="M365" s="4">
        <v>17.25</v>
      </c>
      <c r="N365" s="4">
        <v>17.823</v>
      </c>
      <c r="O365" s="11">
        <f t="shared" si="6"/>
        <v>3.2498803935435118E-2</v>
      </c>
      <c r="P365"/>
      <c r="Q365" s="11"/>
    </row>
    <row r="366" spans="1:17">
      <c r="A366" s="3" t="s">
        <v>63</v>
      </c>
      <c r="B366" s="4">
        <v>2.339</v>
      </c>
      <c r="C366" s="4">
        <v>2.4009999999999998</v>
      </c>
      <c r="D366" s="4">
        <v>2.4689999999999999</v>
      </c>
      <c r="E366" s="4">
        <v>2.5289999999999999</v>
      </c>
      <c r="F366" s="4">
        <v>2.593</v>
      </c>
      <c r="G366" s="4">
        <v>2.66</v>
      </c>
      <c r="H366" s="4">
        <v>2.7320000000000002</v>
      </c>
      <c r="I366" s="4">
        <v>2.8050000000000002</v>
      </c>
      <c r="J366" s="4">
        <v>2.88</v>
      </c>
      <c r="K366" s="4">
        <v>2.9550000000000001</v>
      </c>
      <c r="L366" s="4">
        <v>3.032</v>
      </c>
      <c r="M366" s="4">
        <v>3.1120000000000001</v>
      </c>
      <c r="N366" s="4">
        <v>3.1970000000000001</v>
      </c>
      <c r="O366" s="11">
        <f t="shared" si="6"/>
        <v>2.6617620900705369E-2</v>
      </c>
      <c r="P366"/>
      <c r="Q366" s="11"/>
    </row>
    <row r="367" spans="1:17">
      <c r="A367" s="2" t="s">
        <v>64</v>
      </c>
      <c r="B367" s="4">
        <v>179.12099999999998</v>
      </c>
      <c r="C367" s="4">
        <v>186.91799999999998</v>
      </c>
      <c r="D367" s="4">
        <v>195.74199999999999</v>
      </c>
      <c r="E367" s="4">
        <v>203.34</v>
      </c>
      <c r="F367" s="4">
        <v>212.34300000000002</v>
      </c>
      <c r="G367" s="4">
        <v>221.98600000000002</v>
      </c>
      <c r="H367" s="4">
        <v>232.69400000000002</v>
      </c>
      <c r="I367" s="4">
        <v>243.67999999999998</v>
      </c>
      <c r="J367" s="4">
        <v>255.22299999999996</v>
      </c>
      <c r="K367" s="4">
        <v>267.31399999999996</v>
      </c>
      <c r="L367" s="4">
        <v>280.09800000000001</v>
      </c>
      <c r="M367" s="4">
        <v>293.46900000000005</v>
      </c>
      <c r="N367" s="4">
        <v>307.70800000000003</v>
      </c>
      <c r="O367" s="11">
        <f t="shared" si="6"/>
        <v>4.7753279429551009E-2</v>
      </c>
      <c r="P367"/>
      <c r="Q367" s="11"/>
    </row>
    <row r="368" spans="1:17">
      <c r="A368" s="3" t="s">
        <v>65</v>
      </c>
      <c r="B368" s="4">
        <v>55.03</v>
      </c>
      <c r="C368" s="4">
        <v>57.962000000000003</v>
      </c>
      <c r="D368" s="4">
        <v>61.347000000000001</v>
      </c>
      <c r="E368" s="4">
        <v>64.033000000000001</v>
      </c>
      <c r="F368" s="4">
        <v>67.59</v>
      </c>
      <c r="G368" s="4">
        <v>71.424000000000007</v>
      </c>
      <c r="H368" s="4">
        <v>75.870999999999995</v>
      </c>
      <c r="I368" s="4">
        <v>80.289000000000001</v>
      </c>
      <c r="J368" s="4">
        <v>84.98</v>
      </c>
      <c r="K368" s="4">
        <v>89.968000000000004</v>
      </c>
      <c r="L368" s="4">
        <v>95.212000000000003</v>
      </c>
      <c r="M368" s="4">
        <v>100.634</v>
      </c>
      <c r="N368" s="4">
        <v>106.42400000000001</v>
      </c>
      <c r="O368" s="11">
        <f t="shared" si="6"/>
        <v>5.8625135238829514E-2</v>
      </c>
      <c r="P368"/>
      <c r="Q368" s="11"/>
    </row>
    <row r="369" spans="1:17">
      <c r="A369" s="3" t="s">
        <v>66</v>
      </c>
      <c r="B369" s="4">
        <v>31.382000000000001</v>
      </c>
      <c r="C369" s="4">
        <v>32.844999999999999</v>
      </c>
      <c r="D369" s="4">
        <v>34.508000000000003</v>
      </c>
      <c r="E369" s="4">
        <v>36.006999999999998</v>
      </c>
      <c r="F369" s="4">
        <v>37.671999999999997</v>
      </c>
      <c r="G369" s="4">
        <v>39.448999999999998</v>
      </c>
      <c r="H369" s="4">
        <v>41.405000000000001</v>
      </c>
      <c r="I369" s="4">
        <v>43.493000000000002</v>
      </c>
      <c r="J369" s="4">
        <v>45.671999999999997</v>
      </c>
      <c r="K369" s="4">
        <v>47.933</v>
      </c>
      <c r="L369" s="4">
        <v>50.356999999999999</v>
      </c>
      <c r="M369" s="4">
        <v>52.953000000000003</v>
      </c>
      <c r="N369" s="4">
        <v>55.747</v>
      </c>
      <c r="O369" s="11">
        <f t="shared" si="6"/>
        <v>5.0642759097109434E-2</v>
      </c>
      <c r="P369"/>
      <c r="Q369" s="11"/>
    </row>
    <row r="370" spans="1:17">
      <c r="A370" s="3" t="s">
        <v>67</v>
      </c>
      <c r="B370" s="4">
        <v>28.367000000000001</v>
      </c>
      <c r="C370" s="4">
        <v>29.693999999999999</v>
      </c>
      <c r="D370" s="4">
        <v>31.196999999999999</v>
      </c>
      <c r="E370" s="4">
        <v>32.561</v>
      </c>
      <c r="F370" s="4">
        <v>34.08</v>
      </c>
      <c r="G370" s="4">
        <v>35.683999999999997</v>
      </c>
      <c r="H370" s="4">
        <v>37.401000000000003</v>
      </c>
      <c r="I370" s="4">
        <v>39.167000000000002</v>
      </c>
      <c r="J370" s="4">
        <v>41.008000000000003</v>
      </c>
      <c r="K370" s="4">
        <v>42.927999999999997</v>
      </c>
      <c r="L370" s="4">
        <v>44.938000000000002</v>
      </c>
      <c r="M370" s="4">
        <v>47.021000000000001</v>
      </c>
      <c r="N370" s="4">
        <v>49.203000000000003</v>
      </c>
      <c r="O370" s="11">
        <f t="shared" si="6"/>
        <v>4.6962557706539287E-2</v>
      </c>
      <c r="P370"/>
      <c r="Q370" s="11"/>
    </row>
    <row r="371" spans="1:17">
      <c r="A371" s="3" t="s">
        <v>68</v>
      </c>
      <c r="B371" s="4">
        <v>14.532</v>
      </c>
      <c r="C371" s="4">
        <v>15.067</v>
      </c>
      <c r="D371" s="4">
        <v>15.659000000000001</v>
      </c>
      <c r="E371" s="4">
        <v>16.207000000000001</v>
      </c>
      <c r="F371" s="4">
        <v>16.818000000000001</v>
      </c>
      <c r="G371" s="4">
        <v>17.492000000000001</v>
      </c>
      <c r="H371" s="4">
        <v>18.209</v>
      </c>
      <c r="I371" s="4">
        <v>18.978000000000002</v>
      </c>
      <c r="J371" s="4">
        <v>19.786000000000001</v>
      </c>
      <c r="K371" s="4">
        <v>20.631</v>
      </c>
      <c r="L371" s="4">
        <v>21.541</v>
      </c>
      <c r="M371" s="4">
        <v>22.52</v>
      </c>
      <c r="N371" s="4">
        <v>23.565000000000001</v>
      </c>
      <c r="O371" s="11">
        <f t="shared" si="6"/>
        <v>4.349341018104147E-2</v>
      </c>
      <c r="P371"/>
      <c r="Q371" s="11"/>
    </row>
    <row r="372" spans="1:17">
      <c r="A372" s="3" t="s">
        <v>69</v>
      </c>
      <c r="B372" s="4">
        <v>13.337</v>
      </c>
      <c r="C372" s="4">
        <v>13.726000000000001</v>
      </c>
      <c r="D372" s="4">
        <v>14.157999999999999</v>
      </c>
      <c r="E372" s="4">
        <v>14.555</v>
      </c>
      <c r="F372" s="4">
        <v>14.996</v>
      </c>
      <c r="G372" s="4">
        <v>15.484</v>
      </c>
      <c r="H372" s="4">
        <v>15.997</v>
      </c>
      <c r="I372" s="4">
        <v>16.547000000000001</v>
      </c>
      <c r="J372" s="4">
        <v>17.122</v>
      </c>
      <c r="K372" s="4">
        <v>17.719000000000001</v>
      </c>
      <c r="L372" s="4">
        <v>18.363</v>
      </c>
      <c r="M372" s="4">
        <v>19.053999999999998</v>
      </c>
      <c r="N372" s="4">
        <v>19.789000000000001</v>
      </c>
      <c r="O372" s="11">
        <f t="shared" si="6"/>
        <v>3.5666903812428236E-2</v>
      </c>
      <c r="P372"/>
      <c r="Q372" s="11"/>
    </row>
    <row r="373" spans="1:17">
      <c r="A373" s="3" t="s">
        <v>70</v>
      </c>
      <c r="B373" s="4">
        <v>8.5950000000000006</v>
      </c>
      <c r="C373" s="4">
        <v>8.8800000000000008</v>
      </c>
      <c r="D373" s="4">
        <v>9.1839999999999993</v>
      </c>
      <c r="E373" s="4">
        <v>9.4529999999999994</v>
      </c>
      <c r="F373" s="4">
        <v>9.7439999999999998</v>
      </c>
      <c r="G373" s="4">
        <v>10.045999999999999</v>
      </c>
      <c r="H373" s="4">
        <v>10.37</v>
      </c>
      <c r="I373" s="4">
        <v>10.696</v>
      </c>
      <c r="J373" s="4">
        <v>11.035</v>
      </c>
      <c r="K373" s="4">
        <v>11.385</v>
      </c>
      <c r="L373" s="4">
        <v>11.750999999999999</v>
      </c>
      <c r="M373" s="4">
        <v>12.125</v>
      </c>
      <c r="N373" s="4">
        <v>12.521000000000001</v>
      </c>
      <c r="O373" s="11">
        <f t="shared" si="6"/>
        <v>3.1961967069635305E-2</v>
      </c>
      <c r="P373"/>
      <c r="Q373" s="11"/>
    </row>
    <row r="374" spans="1:17">
      <c r="A374" s="3" t="s">
        <v>71</v>
      </c>
      <c r="B374" s="4">
        <v>5.6840000000000002</v>
      </c>
      <c r="C374" s="4">
        <v>5.85</v>
      </c>
      <c r="D374" s="4">
        <v>6.0289999999999999</v>
      </c>
      <c r="E374" s="4">
        <v>6.1840000000000002</v>
      </c>
      <c r="F374" s="4">
        <v>6.3520000000000003</v>
      </c>
      <c r="G374" s="4">
        <v>6.5259999999999998</v>
      </c>
      <c r="H374" s="4">
        <v>6.7110000000000003</v>
      </c>
      <c r="I374" s="4">
        <v>6.8959999999999999</v>
      </c>
      <c r="J374" s="4">
        <v>7.0880000000000001</v>
      </c>
      <c r="K374" s="4">
        <v>7.2850000000000001</v>
      </c>
      <c r="L374" s="4">
        <v>7.492</v>
      </c>
      <c r="M374" s="4">
        <v>7.7009999999999996</v>
      </c>
      <c r="N374" s="4">
        <v>7.9240000000000004</v>
      </c>
      <c r="O374" s="11">
        <f t="shared" si="6"/>
        <v>2.8116869893417488E-2</v>
      </c>
      <c r="P374"/>
      <c r="Q374" s="11"/>
    </row>
    <row r="375" spans="1:17">
      <c r="A375" s="3" t="s">
        <v>72</v>
      </c>
      <c r="B375" s="4">
        <v>11.369</v>
      </c>
      <c r="C375" s="4">
        <v>11.789</v>
      </c>
      <c r="D375" s="4">
        <v>12.25</v>
      </c>
      <c r="E375" s="4">
        <v>12.662000000000001</v>
      </c>
      <c r="F375" s="4">
        <v>13.125</v>
      </c>
      <c r="G375" s="4">
        <v>13.618</v>
      </c>
      <c r="H375" s="4">
        <v>14.146000000000001</v>
      </c>
      <c r="I375" s="4">
        <v>14.706</v>
      </c>
      <c r="J375" s="4">
        <v>15.29</v>
      </c>
      <c r="K375" s="4">
        <v>15.887</v>
      </c>
      <c r="L375" s="4">
        <v>16.524000000000001</v>
      </c>
      <c r="M375" s="4">
        <v>17.184999999999999</v>
      </c>
      <c r="N375" s="4">
        <v>17.884</v>
      </c>
      <c r="O375" s="11">
        <f t="shared" si="6"/>
        <v>3.9698298056820798E-2</v>
      </c>
      <c r="P375"/>
      <c r="Q375" s="11"/>
    </row>
    <row r="376" spans="1:17">
      <c r="A376" s="3" t="s">
        <v>73</v>
      </c>
      <c r="B376" s="4">
        <v>10.824999999999999</v>
      </c>
      <c r="C376" s="4">
        <v>11.105</v>
      </c>
      <c r="D376" s="4">
        <v>11.41</v>
      </c>
      <c r="E376" s="4">
        <v>11.678000000000001</v>
      </c>
      <c r="F376" s="4">
        <v>11.965999999999999</v>
      </c>
      <c r="G376" s="4">
        <v>12.263</v>
      </c>
      <c r="H376" s="4">
        <v>12.584</v>
      </c>
      <c r="I376" s="4">
        <v>12.907999999999999</v>
      </c>
      <c r="J376" s="4">
        <v>13.242000000000001</v>
      </c>
      <c r="K376" s="4">
        <v>13.577999999999999</v>
      </c>
      <c r="L376" s="4">
        <v>13.92</v>
      </c>
      <c r="M376" s="4">
        <v>14.276</v>
      </c>
      <c r="N376" s="4">
        <v>14.651</v>
      </c>
      <c r="O376" s="11">
        <f t="shared" si="6"/>
        <v>2.5743204774315971E-2</v>
      </c>
      <c r="P376"/>
      <c r="Q376" s="11"/>
    </row>
    <row r="377" spans="1:17">
      <c r="A377" s="2" t="s">
        <v>74</v>
      </c>
      <c r="B377" s="4">
        <v>179.12099999999995</v>
      </c>
      <c r="C377" s="4">
        <v>186.91800000000001</v>
      </c>
      <c r="D377" s="4">
        <v>195.74300000000002</v>
      </c>
      <c r="E377" s="4">
        <v>203.34</v>
      </c>
      <c r="F377" s="4">
        <v>212.34199999999998</v>
      </c>
      <c r="G377" s="4">
        <v>221.98599999999999</v>
      </c>
      <c r="H377" s="4">
        <v>232.69400000000002</v>
      </c>
      <c r="I377" s="4">
        <v>243.67999999999998</v>
      </c>
      <c r="J377" s="4">
        <v>255.22200000000001</v>
      </c>
      <c r="K377" s="4">
        <v>267.31400000000008</v>
      </c>
      <c r="L377" s="4">
        <v>280.096</v>
      </c>
      <c r="M377" s="4">
        <v>293.46800000000002</v>
      </c>
      <c r="N377" s="4">
        <v>307.70599999999996</v>
      </c>
      <c r="O377" s="11">
        <f t="shared" si="6"/>
        <v>4.7752306562698264E-2</v>
      </c>
      <c r="P377"/>
      <c r="Q377" s="11"/>
    </row>
    <row r="378" spans="1:17">
      <c r="A378" s="3" t="s">
        <v>75</v>
      </c>
      <c r="B378" s="4">
        <v>141.32099999999997</v>
      </c>
      <c r="C378" s="4">
        <v>147.68299999999999</v>
      </c>
      <c r="D378" s="4">
        <v>154.9</v>
      </c>
      <c r="E378" s="4">
        <v>161.03100000000001</v>
      </c>
      <c r="F378" s="4">
        <v>168.459</v>
      </c>
      <c r="G378" s="4">
        <v>176.49299999999999</v>
      </c>
      <c r="H378" s="4">
        <v>185.44200000000001</v>
      </c>
      <c r="I378" s="4">
        <v>194.54799999999997</v>
      </c>
      <c r="J378" s="4">
        <v>204.11700000000002</v>
      </c>
      <c r="K378" s="4">
        <v>214.15900000000008</v>
      </c>
      <c r="L378" s="4">
        <v>224.75400000000002</v>
      </c>
      <c r="M378" s="4">
        <v>235.84700000000001</v>
      </c>
      <c r="N378" s="4">
        <v>247.66699999999997</v>
      </c>
      <c r="O378" s="11">
        <f t="shared" si="6"/>
        <v>4.9590990268232889E-2</v>
      </c>
      <c r="P378"/>
      <c r="Q378" s="11"/>
    </row>
    <row r="379" spans="1:17">
      <c r="A379" s="3" t="s">
        <v>76</v>
      </c>
      <c r="B379" s="4">
        <v>23.456</v>
      </c>
      <c r="C379" s="4">
        <v>24.396000000000001</v>
      </c>
      <c r="D379" s="4">
        <v>25.466999999999999</v>
      </c>
      <c r="E379" s="4">
        <v>26.446000000000002</v>
      </c>
      <c r="F379" s="4">
        <v>27.503</v>
      </c>
      <c r="G379" s="4">
        <v>28.591000000000001</v>
      </c>
      <c r="H379" s="4">
        <v>29.776</v>
      </c>
      <c r="I379" s="4">
        <v>31.062000000000001</v>
      </c>
      <c r="J379" s="4">
        <v>32.414000000000001</v>
      </c>
      <c r="K379" s="4">
        <v>33.823</v>
      </c>
      <c r="L379" s="4">
        <v>35.335999999999999</v>
      </c>
      <c r="M379" s="4">
        <v>36.938000000000002</v>
      </c>
      <c r="N379" s="4">
        <v>38.645000000000003</v>
      </c>
      <c r="O379" s="11">
        <f t="shared" si="6"/>
        <v>4.3986426805381978E-2</v>
      </c>
      <c r="P379"/>
      <c r="Q379" s="11"/>
    </row>
    <row r="380" spans="1:17">
      <c r="A380" s="3" t="s">
        <v>77</v>
      </c>
      <c r="B380" s="4">
        <v>14.343999999999999</v>
      </c>
      <c r="C380" s="4">
        <v>14.839</v>
      </c>
      <c r="D380" s="4">
        <v>15.375999999999999</v>
      </c>
      <c r="E380" s="4">
        <v>15.863</v>
      </c>
      <c r="F380" s="4">
        <v>16.38</v>
      </c>
      <c r="G380" s="4">
        <v>16.902000000000001</v>
      </c>
      <c r="H380" s="4">
        <v>17.475999999999999</v>
      </c>
      <c r="I380" s="4">
        <v>18.07</v>
      </c>
      <c r="J380" s="4">
        <v>18.690999999999999</v>
      </c>
      <c r="K380" s="4">
        <v>19.332000000000001</v>
      </c>
      <c r="L380" s="4">
        <v>20.006</v>
      </c>
      <c r="M380" s="4">
        <v>20.683</v>
      </c>
      <c r="N380" s="4">
        <v>21.393999999999998</v>
      </c>
      <c r="O380" s="11">
        <f t="shared" si="6"/>
        <v>3.4241558522290487E-2</v>
      </c>
      <c r="P380"/>
      <c r="Q380" s="11"/>
    </row>
    <row r="381" spans="1:17">
      <c r="A381" s="2" t="s">
        <v>78</v>
      </c>
      <c r="B381" s="4">
        <v>179.12099999999998</v>
      </c>
      <c r="C381" s="4">
        <v>186.91800000000001</v>
      </c>
      <c r="D381" s="4">
        <v>195.74299999999999</v>
      </c>
      <c r="E381" s="4">
        <v>203.34</v>
      </c>
      <c r="F381" s="4">
        <v>212.34199999999998</v>
      </c>
      <c r="G381" s="4">
        <v>221.98599999999999</v>
      </c>
      <c r="H381" s="4">
        <v>232.69400000000002</v>
      </c>
      <c r="I381" s="4">
        <v>243.68</v>
      </c>
      <c r="J381" s="4">
        <v>255.22200000000001</v>
      </c>
      <c r="K381" s="4">
        <v>267.31400000000008</v>
      </c>
      <c r="L381" s="4">
        <v>280.096</v>
      </c>
      <c r="M381" s="4">
        <v>293.46800000000002</v>
      </c>
      <c r="N381" s="4">
        <v>307.70599999999996</v>
      </c>
      <c r="O381" s="11">
        <f t="shared" si="6"/>
        <v>4.7752306562698264E-2</v>
      </c>
      <c r="P381"/>
      <c r="Q381" s="11"/>
    </row>
    <row r="382" spans="1:17">
      <c r="A382" s="3" t="s">
        <v>79</v>
      </c>
      <c r="B382" s="4">
        <v>45.808</v>
      </c>
      <c r="C382" s="4">
        <v>47.323999999999998</v>
      </c>
      <c r="D382" s="4">
        <v>49.082000000000001</v>
      </c>
      <c r="E382" s="4">
        <v>50.607999999999997</v>
      </c>
      <c r="F382" s="4">
        <v>52.326999999999998</v>
      </c>
      <c r="G382" s="4">
        <v>54.127000000000002</v>
      </c>
      <c r="H382" s="4">
        <v>56.101999999999997</v>
      </c>
      <c r="I382" s="4">
        <v>58.186</v>
      </c>
      <c r="J382" s="4">
        <v>60.404000000000003</v>
      </c>
      <c r="K382" s="4">
        <v>62.701000000000001</v>
      </c>
      <c r="L382" s="4">
        <v>65.075999999999993</v>
      </c>
      <c r="M382" s="4">
        <v>67.534999999999997</v>
      </c>
      <c r="N382" s="4">
        <v>70.141999999999996</v>
      </c>
      <c r="O382" s="11">
        <f t="shared" si="6"/>
        <v>3.7720982826415686E-2</v>
      </c>
      <c r="P382"/>
      <c r="Q382" s="11"/>
    </row>
    <row r="383" spans="1:17">
      <c r="A383" s="3" t="s">
        <v>80</v>
      </c>
      <c r="B383" s="4">
        <v>88.11699999999999</v>
      </c>
      <c r="C383" s="4">
        <v>92.624000000000009</v>
      </c>
      <c r="D383" s="4">
        <v>97.631999999999991</v>
      </c>
      <c r="E383" s="4">
        <v>101.90600000000001</v>
      </c>
      <c r="F383" s="4">
        <v>107.15899999999999</v>
      </c>
      <c r="G383" s="4">
        <v>112.898</v>
      </c>
      <c r="H383" s="4">
        <v>119.28500000000003</v>
      </c>
      <c r="I383" s="4">
        <v>125.72899999999998</v>
      </c>
      <c r="J383" s="4">
        <v>132.55000000000001</v>
      </c>
      <c r="K383" s="4">
        <v>139.80700000000007</v>
      </c>
      <c r="L383" s="4">
        <v>147.49299999999999</v>
      </c>
      <c r="M383" s="4">
        <v>155.48100000000002</v>
      </c>
      <c r="N383" s="4">
        <v>163.95999999999998</v>
      </c>
      <c r="O383" s="11">
        <f t="shared" si="6"/>
        <v>5.4751707984657699E-2</v>
      </c>
      <c r="P383"/>
      <c r="Q383" s="11"/>
    </row>
    <row r="384" spans="1:17">
      <c r="A384" s="3" t="s">
        <v>81</v>
      </c>
      <c r="B384" s="4">
        <v>45.195999999999998</v>
      </c>
      <c r="C384" s="4">
        <v>46.97</v>
      </c>
      <c r="D384" s="4">
        <v>49.029000000000003</v>
      </c>
      <c r="E384" s="4">
        <v>50.826000000000001</v>
      </c>
      <c r="F384" s="4">
        <v>52.856000000000002</v>
      </c>
      <c r="G384" s="4">
        <v>54.960999999999999</v>
      </c>
      <c r="H384" s="4">
        <v>57.307000000000002</v>
      </c>
      <c r="I384" s="4">
        <v>59.765000000000001</v>
      </c>
      <c r="J384" s="4">
        <v>62.268000000000001</v>
      </c>
      <c r="K384" s="4">
        <v>64.805999999999997</v>
      </c>
      <c r="L384" s="4">
        <v>67.527000000000001</v>
      </c>
      <c r="M384" s="4">
        <v>70.451999999999998</v>
      </c>
      <c r="N384" s="4">
        <v>73.603999999999999</v>
      </c>
      <c r="O384" s="11">
        <f t="shared" si="6"/>
        <v>4.2607801033689406E-2</v>
      </c>
      <c r="P384"/>
      <c r="Q384" s="11"/>
    </row>
    <row r="385" spans="1:17">
      <c r="A385" s="2" t="s">
        <v>82</v>
      </c>
      <c r="B385" s="4">
        <v>179.12099999999998</v>
      </c>
      <c r="C385" s="4">
        <v>186.91800000000001</v>
      </c>
      <c r="D385" s="4">
        <v>195.74299999999999</v>
      </c>
      <c r="E385" s="4">
        <v>203.34</v>
      </c>
      <c r="F385" s="4">
        <v>212.34199999999998</v>
      </c>
      <c r="G385" s="4">
        <v>221.98599999999999</v>
      </c>
      <c r="H385" s="4">
        <v>232.69399999999999</v>
      </c>
      <c r="I385" s="4">
        <v>243.67999999999998</v>
      </c>
      <c r="J385" s="4">
        <v>255.22199999999998</v>
      </c>
      <c r="K385" s="4">
        <v>267.31400000000002</v>
      </c>
      <c r="L385" s="4">
        <v>280.096</v>
      </c>
      <c r="M385" s="4">
        <v>293.46799999999996</v>
      </c>
      <c r="N385" s="4">
        <v>307.70600000000002</v>
      </c>
      <c r="O385" s="11">
        <f t="shared" si="6"/>
        <v>4.7752306562698403E-2</v>
      </c>
      <c r="P385"/>
      <c r="Q385" s="11"/>
    </row>
    <row r="386" spans="1:17">
      <c r="A386" s="3" t="s">
        <v>28</v>
      </c>
      <c r="B386" s="4">
        <v>38.457000000000001</v>
      </c>
      <c r="C386" s="4">
        <v>40.277000000000001</v>
      </c>
      <c r="D386" s="4">
        <v>42.381</v>
      </c>
      <c r="E386" s="4">
        <v>44.32</v>
      </c>
      <c r="F386" s="4">
        <v>46.503</v>
      </c>
      <c r="G386" s="4">
        <v>48.83</v>
      </c>
      <c r="H386" s="4">
        <v>51.332999999999998</v>
      </c>
      <c r="I386" s="4">
        <v>53.985999999999997</v>
      </c>
      <c r="J386" s="4">
        <v>56.747999999999998</v>
      </c>
      <c r="K386" s="4">
        <v>59.651000000000003</v>
      </c>
      <c r="L386" s="4">
        <v>62.698</v>
      </c>
      <c r="M386" s="4">
        <v>65.911000000000001</v>
      </c>
      <c r="N386" s="4">
        <v>69.367999999999995</v>
      </c>
      <c r="O386" s="11">
        <f t="shared" si="6"/>
        <v>5.1433423363755677E-2</v>
      </c>
      <c r="P386"/>
      <c r="Q386" s="11"/>
    </row>
    <row r="387" spans="1:17">
      <c r="A387" s="3" t="s">
        <v>27</v>
      </c>
      <c r="B387" s="4">
        <v>140.66399999999999</v>
      </c>
      <c r="C387" s="4">
        <v>146.64099999999999</v>
      </c>
      <c r="D387" s="4">
        <v>153.36199999999999</v>
      </c>
      <c r="E387" s="4">
        <v>159.02000000000001</v>
      </c>
      <c r="F387" s="4">
        <v>165.839</v>
      </c>
      <c r="G387" s="4">
        <v>173.15600000000001</v>
      </c>
      <c r="H387" s="4">
        <v>181.36099999999999</v>
      </c>
      <c r="I387" s="4">
        <v>189.69399999999999</v>
      </c>
      <c r="J387" s="4">
        <v>198.47399999999999</v>
      </c>
      <c r="K387" s="4">
        <v>207.66300000000001</v>
      </c>
      <c r="L387" s="4">
        <v>217.398</v>
      </c>
      <c r="M387" s="4">
        <v>227.55699999999999</v>
      </c>
      <c r="N387" s="4">
        <v>238.33799999999999</v>
      </c>
      <c r="O387" s="11">
        <f t="shared" si="6"/>
        <v>4.6700060835084552E-2</v>
      </c>
      <c r="P387"/>
      <c r="Q387" s="11"/>
    </row>
    <row r="388" spans="1:17">
      <c r="A388" s="2" t="s">
        <v>26</v>
      </c>
      <c r="B388" s="4">
        <v>179.12200000000001</v>
      </c>
      <c r="C388" s="4">
        <v>186.91800000000001</v>
      </c>
      <c r="D388" s="4">
        <v>195.74300000000002</v>
      </c>
      <c r="E388" s="4">
        <v>203.34</v>
      </c>
      <c r="F388" s="4">
        <v>212.34100000000001</v>
      </c>
      <c r="G388" s="4">
        <v>221.98600000000005</v>
      </c>
      <c r="H388" s="4">
        <v>232.69399999999999</v>
      </c>
      <c r="I388" s="4">
        <v>243.68099999999998</v>
      </c>
      <c r="J388" s="4">
        <v>255.22200000000001</v>
      </c>
      <c r="K388" s="4">
        <v>267.31400000000002</v>
      </c>
      <c r="L388" s="4">
        <v>280.09499999999997</v>
      </c>
      <c r="M388" s="4">
        <v>293.46800000000002</v>
      </c>
      <c r="N388" s="4">
        <v>307.70500000000004</v>
      </c>
      <c r="O388" s="11">
        <f t="shared" si="6"/>
        <v>4.7751820127239553E-2</v>
      </c>
      <c r="P388"/>
      <c r="Q388" s="11"/>
    </row>
    <row r="389" spans="1:17">
      <c r="A389" s="3" t="s">
        <v>83</v>
      </c>
      <c r="B389" s="4">
        <v>99.043999999999997</v>
      </c>
      <c r="C389" s="4">
        <v>103.669</v>
      </c>
      <c r="D389" s="4">
        <v>108.92400000000001</v>
      </c>
      <c r="E389" s="4">
        <v>113.295</v>
      </c>
      <c r="F389" s="4">
        <v>118.67100000000001</v>
      </c>
      <c r="G389" s="4">
        <v>124.51600000000001</v>
      </c>
      <c r="H389" s="4">
        <v>131.18799999999999</v>
      </c>
      <c r="I389" s="4">
        <v>138.006</v>
      </c>
      <c r="J389" s="4">
        <v>145.21600000000001</v>
      </c>
      <c r="K389" s="4">
        <v>152.815</v>
      </c>
      <c r="L389" s="4">
        <v>160.88200000000001</v>
      </c>
      <c r="M389" s="4">
        <v>169.35599999999999</v>
      </c>
      <c r="N389" s="4">
        <v>178.46299999999999</v>
      </c>
      <c r="O389" s="11">
        <f t="shared" si="6"/>
        <v>5.2766025789816991E-2</v>
      </c>
      <c r="P389"/>
      <c r="Q389" s="11"/>
    </row>
    <row r="390" spans="1:17">
      <c r="A390" s="3" t="s">
        <v>84</v>
      </c>
      <c r="B390" s="4">
        <v>57.180999999999997</v>
      </c>
      <c r="C390" s="4">
        <v>59.646000000000001</v>
      </c>
      <c r="D390" s="4">
        <v>62.438000000000002</v>
      </c>
      <c r="E390" s="4">
        <v>64.956999999999994</v>
      </c>
      <c r="F390" s="4">
        <v>67.787000000000006</v>
      </c>
      <c r="G390" s="4">
        <v>70.730999999999995</v>
      </c>
      <c r="H390" s="4">
        <v>73.863</v>
      </c>
      <c r="I390" s="4">
        <v>77.070999999999998</v>
      </c>
      <c r="J390" s="4">
        <v>80.400999999999996</v>
      </c>
      <c r="K390" s="4">
        <v>83.861999999999995</v>
      </c>
      <c r="L390" s="4">
        <v>87.47</v>
      </c>
      <c r="M390" s="4">
        <v>91.194999999999993</v>
      </c>
      <c r="N390" s="4">
        <v>95.08</v>
      </c>
      <c r="O390" s="11">
        <f t="shared" si="6"/>
        <v>4.3167856215654318E-2</v>
      </c>
      <c r="P390"/>
      <c r="Q390" s="11"/>
    </row>
    <row r="391" spans="1:17">
      <c r="A391" s="3" t="s">
        <v>85</v>
      </c>
      <c r="B391" s="4">
        <v>14.525</v>
      </c>
      <c r="C391" s="4">
        <v>14.984</v>
      </c>
      <c r="D391" s="4">
        <v>15.494</v>
      </c>
      <c r="E391" s="4">
        <v>15.962999999999999</v>
      </c>
      <c r="F391" s="4">
        <v>16.491</v>
      </c>
      <c r="G391" s="4">
        <v>17.068000000000001</v>
      </c>
      <c r="H391" s="4">
        <v>17.677</v>
      </c>
      <c r="I391" s="4">
        <v>18.329999999999998</v>
      </c>
      <c r="J391" s="4">
        <v>19.013000000000002</v>
      </c>
      <c r="K391" s="4">
        <v>19.724</v>
      </c>
      <c r="L391" s="4">
        <v>20.489000000000001</v>
      </c>
      <c r="M391" s="4">
        <v>21.312000000000001</v>
      </c>
      <c r="N391" s="4">
        <v>22.189</v>
      </c>
      <c r="O391" s="11">
        <f t="shared" si="6"/>
        <v>3.8195876037756642E-2</v>
      </c>
      <c r="P391"/>
      <c r="Q391" s="11"/>
    </row>
    <row r="392" spans="1:17">
      <c r="A392" s="3" t="s">
        <v>86</v>
      </c>
      <c r="B392" s="4">
        <v>6.008</v>
      </c>
      <c r="C392" s="4">
        <v>6.1859999999999999</v>
      </c>
      <c r="D392" s="4">
        <v>6.3810000000000002</v>
      </c>
      <c r="E392" s="4">
        <v>6.5540000000000003</v>
      </c>
      <c r="F392" s="4">
        <v>6.7489999999999997</v>
      </c>
      <c r="G392" s="4">
        <v>6.9539999999999997</v>
      </c>
      <c r="H392" s="4">
        <v>7.1719999999999997</v>
      </c>
      <c r="I392" s="4">
        <v>7.4020000000000001</v>
      </c>
      <c r="J392" s="4">
        <v>7.64</v>
      </c>
      <c r="K392" s="4">
        <v>7.8810000000000002</v>
      </c>
      <c r="L392" s="4">
        <v>8.1379999999999999</v>
      </c>
      <c r="M392" s="4">
        <v>8.4030000000000005</v>
      </c>
      <c r="N392" s="4">
        <v>8.6820000000000004</v>
      </c>
      <c r="O392" s="11">
        <f t="shared" si="6"/>
        <v>3.2212940354370244E-2</v>
      </c>
      <c r="P392"/>
      <c r="Q392" s="11"/>
    </row>
    <row r="393" spans="1:17">
      <c r="A393" s="3" t="s">
        <v>87</v>
      </c>
      <c r="B393" s="4">
        <v>2.3639999999999999</v>
      </c>
      <c r="C393" s="4">
        <v>2.4329999999999998</v>
      </c>
      <c r="D393" s="4">
        <v>2.5059999999999998</v>
      </c>
      <c r="E393" s="4">
        <v>2.5710000000000002</v>
      </c>
      <c r="F393" s="4">
        <v>2.6429999999999998</v>
      </c>
      <c r="G393" s="4">
        <v>2.7170000000000001</v>
      </c>
      <c r="H393" s="4">
        <v>2.794</v>
      </c>
      <c r="I393" s="4">
        <v>2.8719999999999999</v>
      </c>
      <c r="J393" s="4">
        <v>2.952</v>
      </c>
      <c r="K393" s="4">
        <v>3.032</v>
      </c>
      <c r="L393" s="4">
        <v>3.1160000000000001</v>
      </c>
      <c r="M393" s="4">
        <v>3.202</v>
      </c>
      <c r="N393" s="4">
        <v>3.2909999999999999</v>
      </c>
      <c r="O393" s="11">
        <f t="shared" si="6"/>
        <v>2.7758737666076921E-2</v>
      </c>
      <c r="P393"/>
      <c r="Q393" s="11"/>
    </row>
    <row r="394" spans="1:17">
      <c r="A394" s="1" t="s">
        <v>92</v>
      </c>
      <c r="O394" s="11" t="str">
        <f t="shared" si="6"/>
        <v/>
      </c>
      <c r="P394"/>
      <c r="Q394" s="11"/>
    </row>
    <row r="395" spans="1:17">
      <c r="A395" s="2" t="s">
        <v>25</v>
      </c>
      <c r="B395" s="4">
        <v>148.37300000000002</v>
      </c>
      <c r="C395" s="4">
        <v>152.601</v>
      </c>
      <c r="D395" s="4">
        <v>157.45800000000003</v>
      </c>
      <c r="E395" s="4">
        <v>161.84200000000001</v>
      </c>
      <c r="F395" s="4">
        <v>166.69899999999998</v>
      </c>
      <c r="G395" s="4">
        <v>172.09099999999998</v>
      </c>
      <c r="H395" s="4">
        <v>177.965</v>
      </c>
      <c r="I395" s="4">
        <v>184.22300000000001</v>
      </c>
      <c r="J395" s="4">
        <v>190.863</v>
      </c>
      <c r="K395" s="4">
        <v>197.83799999999999</v>
      </c>
      <c r="L395" s="4">
        <v>205.393</v>
      </c>
      <c r="M395" s="4">
        <v>213.48599999999996</v>
      </c>
      <c r="N395" s="4">
        <v>222.15099999999995</v>
      </c>
      <c r="O395" s="11">
        <f t="shared" si="6"/>
        <v>3.7149697225112785E-2</v>
      </c>
      <c r="P395"/>
      <c r="Q395" s="11"/>
    </row>
    <row r="396" spans="1:17">
      <c r="A396" s="3" t="s">
        <v>32</v>
      </c>
      <c r="B396" s="4">
        <v>32.567</v>
      </c>
      <c r="C396" s="4">
        <v>33.756</v>
      </c>
      <c r="D396" s="4">
        <v>35.125999999999998</v>
      </c>
      <c r="E396" s="4">
        <v>36.344999999999999</v>
      </c>
      <c r="F396" s="4">
        <v>37.688000000000002</v>
      </c>
      <c r="G396" s="4">
        <v>39.134999999999998</v>
      </c>
      <c r="H396" s="4">
        <v>40.709000000000003</v>
      </c>
      <c r="I396" s="4">
        <v>42.402999999999999</v>
      </c>
      <c r="J396" s="4">
        <v>44.185000000000002</v>
      </c>
      <c r="K396" s="4">
        <v>46.040999999999997</v>
      </c>
      <c r="L396" s="4">
        <v>48.037999999999997</v>
      </c>
      <c r="M396" s="4">
        <v>50.152999999999999</v>
      </c>
      <c r="N396" s="4">
        <v>52.411999999999999</v>
      </c>
      <c r="O396" s="11">
        <f t="shared" si="6"/>
        <v>4.2614181247103734E-2</v>
      </c>
      <c r="P396"/>
      <c r="Q396" s="11"/>
    </row>
    <row r="397" spans="1:17">
      <c r="A397" s="3" t="s">
        <v>33</v>
      </c>
      <c r="B397" s="4">
        <v>37.381</v>
      </c>
      <c r="C397" s="4">
        <v>38.731000000000002</v>
      </c>
      <c r="D397" s="4">
        <v>40.264000000000003</v>
      </c>
      <c r="E397" s="4">
        <v>41.689</v>
      </c>
      <c r="F397" s="4">
        <v>43.286999999999999</v>
      </c>
      <c r="G397" s="4">
        <v>45.087000000000003</v>
      </c>
      <c r="H397" s="4">
        <v>47.042000000000002</v>
      </c>
      <c r="I397" s="4">
        <v>49.136000000000003</v>
      </c>
      <c r="J397" s="4">
        <v>51.383000000000003</v>
      </c>
      <c r="K397" s="4">
        <v>53.752000000000002</v>
      </c>
      <c r="L397" s="4">
        <v>56.335000000000001</v>
      </c>
      <c r="M397" s="4">
        <v>59.110999999999997</v>
      </c>
      <c r="N397" s="4">
        <v>62.08</v>
      </c>
      <c r="O397" s="11">
        <f t="shared" si="6"/>
        <v>4.6749856125963482E-2</v>
      </c>
      <c r="P397"/>
      <c r="Q397" s="11"/>
    </row>
    <row r="398" spans="1:17">
      <c r="A398" s="3" t="s">
        <v>34</v>
      </c>
      <c r="B398" s="4">
        <v>29.315999999999999</v>
      </c>
      <c r="C398" s="4">
        <v>30.152999999999999</v>
      </c>
      <c r="D398" s="4">
        <v>31.103999999999999</v>
      </c>
      <c r="E398" s="4">
        <v>31.98</v>
      </c>
      <c r="F398" s="4">
        <v>32.954999999999998</v>
      </c>
      <c r="G398" s="4">
        <v>34.082000000000001</v>
      </c>
      <c r="H398" s="4">
        <v>35.317</v>
      </c>
      <c r="I398" s="4">
        <v>36.651000000000003</v>
      </c>
      <c r="J398" s="4">
        <v>38.079000000000001</v>
      </c>
      <c r="K398" s="4">
        <v>39.609000000000002</v>
      </c>
      <c r="L398" s="4">
        <v>41.280999999999999</v>
      </c>
      <c r="M398" s="4">
        <v>43.106999999999999</v>
      </c>
      <c r="N398" s="4">
        <v>45.081000000000003</v>
      </c>
      <c r="O398" s="11">
        <f t="shared" si="6"/>
        <v>4.0764903107870676E-2</v>
      </c>
      <c r="P398"/>
      <c r="Q398" s="11"/>
    </row>
    <row r="399" spans="1:17">
      <c r="A399" s="3" t="s">
        <v>35</v>
      </c>
      <c r="B399" s="4">
        <v>10.93</v>
      </c>
      <c r="C399" s="4">
        <v>11.244999999999999</v>
      </c>
      <c r="D399" s="4">
        <v>11.589</v>
      </c>
      <c r="E399" s="4">
        <v>11.891999999999999</v>
      </c>
      <c r="F399" s="4">
        <v>12.227</v>
      </c>
      <c r="G399" s="4">
        <v>12.590999999999999</v>
      </c>
      <c r="H399" s="4">
        <v>12.984999999999999</v>
      </c>
      <c r="I399" s="4">
        <v>13.39</v>
      </c>
      <c r="J399" s="4">
        <v>13.821999999999999</v>
      </c>
      <c r="K399" s="4">
        <v>14.271000000000001</v>
      </c>
      <c r="L399" s="4">
        <v>14.749000000000001</v>
      </c>
      <c r="M399" s="4">
        <v>15.253</v>
      </c>
      <c r="N399" s="4">
        <v>15.785</v>
      </c>
      <c r="O399" s="11">
        <f t="shared" si="6"/>
        <v>3.2824038720158245E-2</v>
      </c>
      <c r="P399"/>
      <c r="Q399" s="11"/>
    </row>
    <row r="400" spans="1:17">
      <c r="A400" s="3" t="s">
        <v>36</v>
      </c>
      <c r="B400" s="4">
        <v>11.420999999999999</v>
      </c>
      <c r="C400" s="4">
        <v>11.593</v>
      </c>
      <c r="D400" s="4">
        <v>11.803000000000001</v>
      </c>
      <c r="E400" s="4">
        <v>11.98</v>
      </c>
      <c r="F400" s="4">
        <v>12.169</v>
      </c>
      <c r="G400" s="4">
        <v>12.375</v>
      </c>
      <c r="H400" s="4">
        <v>12.6</v>
      </c>
      <c r="I400" s="4">
        <v>12.83</v>
      </c>
      <c r="J400" s="4">
        <v>13.052</v>
      </c>
      <c r="K400" s="4">
        <v>13.265000000000001</v>
      </c>
      <c r="L400" s="4">
        <v>13.497999999999999</v>
      </c>
      <c r="M400" s="4">
        <v>13.754</v>
      </c>
      <c r="N400" s="4">
        <v>14.035</v>
      </c>
      <c r="O400" s="11">
        <f t="shared" si="6"/>
        <v>1.8144926172428463E-2</v>
      </c>
      <c r="P400"/>
      <c r="Q400" s="11"/>
    </row>
    <row r="401" spans="1:17">
      <c r="A401" s="3" t="s">
        <v>37</v>
      </c>
      <c r="B401" s="4">
        <v>7.4880000000000004</v>
      </c>
      <c r="C401" s="4">
        <v>7.6470000000000002</v>
      </c>
      <c r="D401" s="4">
        <v>7.8360000000000003</v>
      </c>
      <c r="E401" s="4">
        <v>8.0030000000000001</v>
      </c>
      <c r="F401" s="4">
        <v>8.1869999999999994</v>
      </c>
      <c r="G401" s="4">
        <v>8.3849999999999998</v>
      </c>
      <c r="H401" s="4">
        <v>8.6020000000000003</v>
      </c>
      <c r="I401" s="4">
        <v>8.8230000000000004</v>
      </c>
      <c r="J401" s="4">
        <v>9.0570000000000004</v>
      </c>
      <c r="K401" s="4">
        <v>9.298</v>
      </c>
      <c r="L401" s="4">
        <v>9.5500000000000007</v>
      </c>
      <c r="M401" s="4">
        <v>9.8089999999999993</v>
      </c>
      <c r="N401" s="4">
        <v>10.077</v>
      </c>
      <c r="O401" s="11">
        <f t="shared" si="6"/>
        <v>2.6606541811503855E-2</v>
      </c>
      <c r="P401"/>
      <c r="Q401" s="11"/>
    </row>
    <row r="402" spans="1:17">
      <c r="A402" s="3" t="s">
        <v>38</v>
      </c>
      <c r="B402" s="4">
        <v>4.4109999999999996</v>
      </c>
      <c r="C402" s="4">
        <v>4.4589999999999996</v>
      </c>
      <c r="D402" s="4">
        <v>4.5199999999999996</v>
      </c>
      <c r="E402" s="4">
        <v>4.57</v>
      </c>
      <c r="F402" s="4">
        <v>4.6230000000000002</v>
      </c>
      <c r="G402" s="4">
        <v>4.6820000000000004</v>
      </c>
      <c r="H402" s="4">
        <v>4.7519999999999998</v>
      </c>
      <c r="I402" s="4">
        <v>4.83</v>
      </c>
      <c r="J402" s="4">
        <v>4.9109999999999996</v>
      </c>
      <c r="K402" s="4">
        <v>4.9960000000000004</v>
      </c>
      <c r="L402" s="4">
        <v>5.0910000000000002</v>
      </c>
      <c r="M402" s="4">
        <v>5.1970000000000001</v>
      </c>
      <c r="N402" s="4">
        <v>5.3140000000000001</v>
      </c>
      <c r="O402" s="11">
        <f t="shared" si="6"/>
        <v>1.8253084639471239E-2</v>
      </c>
      <c r="P402"/>
      <c r="Q402" s="11"/>
    </row>
    <row r="403" spans="1:17">
      <c r="A403" s="3" t="s">
        <v>39</v>
      </c>
      <c r="B403" s="4">
        <v>14.859</v>
      </c>
      <c r="C403" s="4">
        <v>15.016999999999999</v>
      </c>
      <c r="D403" s="4">
        <v>15.215999999999999</v>
      </c>
      <c r="E403" s="4">
        <v>15.382999999999999</v>
      </c>
      <c r="F403" s="4">
        <v>15.563000000000001</v>
      </c>
      <c r="G403" s="4">
        <v>15.754</v>
      </c>
      <c r="H403" s="4">
        <v>15.958</v>
      </c>
      <c r="I403" s="4">
        <v>16.16</v>
      </c>
      <c r="J403" s="4">
        <v>16.373999999999999</v>
      </c>
      <c r="K403" s="4">
        <v>16.606000000000002</v>
      </c>
      <c r="L403" s="4">
        <v>16.850999999999999</v>
      </c>
      <c r="M403" s="4">
        <v>17.102</v>
      </c>
      <c r="N403" s="4">
        <v>17.367000000000001</v>
      </c>
      <c r="O403" s="11">
        <f t="shared" si="6"/>
        <v>1.4022774159917439E-2</v>
      </c>
      <c r="P403"/>
      <c r="Q403" s="11"/>
    </row>
    <row r="404" spans="1:17">
      <c r="A404" s="2" t="s">
        <v>40</v>
      </c>
      <c r="B404" s="4">
        <v>148.37300000000002</v>
      </c>
      <c r="C404" s="4">
        <v>152.601</v>
      </c>
      <c r="D404" s="4">
        <v>157.45800000000003</v>
      </c>
      <c r="E404" s="4">
        <v>161.84200000000001</v>
      </c>
      <c r="F404" s="4">
        <v>166.69899999999998</v>
      </c>
      <c r="G404" s="4">
        <v>172.09099999999995</v>
      </c>
      <c r="H404" s="4">
        <v>177.965</v>
      </c>
      <c r="I404" s="4">
        <v>184.22300000000001</v>
      </c>
      <c r="J404" s="4">
        <v>190.863</v>
      </c>
      <c r="K404" s="4">
        <v>197.83799999999999</v>
      </c>
      <c r="L404" s="4">
        <v>205.393</v>
      </c>
      <c r="M404" s="4">
        <v>213.48599999999996</v>
      </c>
      <c r="N404" s="4">
        <v>222.15099999999995</v>
      </c>
      <c r="O404" s="11">
        <f t="shared" si="6"/>
        <v>3.7149697225112792E-2</v>
      </c>
      <c r="P404"/>
      <c r="Q404" s="11"/>
    </row>
    <row r="405" spans="1:17">
      <c r="A405" s="3" t="s">
        <v>41</v>
      </c>
      <c r="B405" s="4">
        <v>124.44000000000003</v>
      </c>
      <c r="C405" s="4">
        <v>128.11599999999999</v>
      </c>
      <c r="D405" s="4">
        <v>132.35000000000002</v>
      </c>
      <c r="E405" s="4">
        <v>136.18300000000002</v>
      </c>
      <c r="F405" s="4">
        <v>140.42599999999999</v>
      </c>
      <c r="G405" s="4">
        <v>145.17699999999996</v>
      </c>
      <c r="H405" s="4">
        <v>150.346</v>
      </c>
      <c r="I405" s="4">
        <v>155.84400000000002</v>
      </c>
      <c r="J405" s="4">
        <v>161.68</v>
      </c>
      <c r="K405" s="4">
        <v>167.81199999999998</v>
      </c>
      <c r="L405" s="4">
        <v>174.47</v>
      </c>
      <c r="M405" s="4">
        <v>181.62899999999996</v>
      </c>
      <c r="N405" s="4">
        <v>189.29699999999997</v>
      </c>
      <c r="O405" s="11">
        <f t="shared" si="6"/>
        <v>3.863679017710283E-2</v>
      </c>
      <c r="P405"/>
      <c r="Q405" s="11"/>
    </row>
    <row r="406" spans="1:17">
      <c r="A406" s="3" t="s">
        <v>42</v>
      </c>
      <c r="B406" s="4">
        <v>17.946000000000002</v>
      </c>
      <c r="C406" s="4">
        <v>18.399000000000001</v>
      </c>
      <c r="D406" s="4">
        <v>18.896000000000001</v>
      </c>
      <c r="E406" s="4">
        <v>19.335999999999999</v>
      </c>
      <c r="F406" s="4">
        <v>19.827999999999999</v>
      </c>
      <c r="G406" s="4">
        <v>20.344000000000001</v>
      </c>
      <c r="H406" s="4">
        <v>20.911000000000001</v>
      </c>
      <c r="I406" s="4">
        <v>21.523</v>
      </c>
      <c r="J406" s="4">
        <v>22.172999999999998</v>
      </c>
      <c r="K406" s="4">
        <v>22.850999999999999</v>
      </c>
      <c r="L406" s="4">
        <v>23.579000000000001</v>
      </c>
      <c r="M406" s="4">
        <v>24.335999999999999</v>
      </c>
      <c r="N406" s="4">
        <v>25.14</v>
      </c>
      <c r="O406" s="11">
        <f t="shared" ref="O406:O469" si="7">IFERROR(RATE(2033-2026,,-G406,N406),"")</f>
        <v>3.0701015036512163E-2</v>
      </c>
      <c r="P406"/>
      <c r="Q406" s="11"/>
    </row>
    <row r="407" spans="1:17">
      <c r="A407" s="3" t="s">
        <v>43</v>
      </c>
      <c r="B407" s="4">
        <v>5.9870000000000001</v>
      </c>
      <c r="C407" s="4">
        <v>6.0860000000000003</v>
      </c>
      <c r="D407" s="4">
        <v>6.2119999999999997</v>
      </c>
      <c r="E407" s="4">
        <v>6.3230000000000004</v>
      </c>
      <c r="F407" s="4">
        <v>6.4450000000000003</v>
      </c>
      <c r="G407" s="4">
        <v>6.57</v>
      </c>
      <c r="H407" s="4">
        <v>6.7080000000000002</v>
      </c>
      <c r="I407" s="4">
        <v>6.8559999999999999</v>
      </c>
      <c r="J407" s="4">
        <v>7.01</v>
      </c>
      <c r="K407" s="4">
        <v>7.1749999999999998</v>
      </c>
      <c r="L407" s="4">
        <v>7.3440000000000003</v>
      </c>
      <c r="M407" s="4">
        <v>7.5209999999999999</v>
      </c>
      <c r="N407" s="4">
        <v>7.7140000000000004</v>
      </c>
      <c r="O407" s="11">
        <f t="shared" si="7"/>
        <v>2.3196817606219555E-2</v>
      </c>
      <c r="P407"/>
      <c r="Q407" s="11"/>
    </row>
    <row r="408" spans="1:17">
      <c r="A408" s="2" t="s">
        <v>44</v>
      </c>
      <c r="B408" s="4">
        <v>148.37300000000002</v>
      </c>
      <c r="C408" s="4">
        <v>152.601</v>
      </c>
      <c r="D408" s="4">
        <v>157.45800000000006</v>
      </c>
      <c r="E408" s="4">
        <v>161.84200000000001</v>
      </c>
      <c r="F408" s="4">
        <v>166.69899999999998</v>
      </c>
      <c r="G408" s="4">
        <v>172.09099999999995</v>
      </c>
      <c r="H408" s="4">
        <v>177.965</v>
      </c>
      <c r="I408" s="4">
        <v>184.22300000000001</v>
      </c>
      <c r="J408" s="4">
        <v>190.86299999999997</v>
      </c>
      <c r="K408" s="4">
        <v>197.83799999999999</v>
      </c>
      <c r="L408" s="4">
        <v>205.39299999999997</v>
      </c>
      <c r="M408" s="4">
        <v>213.48599999999999</v>
      </c>
      <c r="N408" s="4">
        <v>222.15099999999995</v>
      </c>
      <c r="O408" s="11">
        <f t="shared" si="7"/>
        <v>3.7149697225112792E-2</v>
      </c>
      <c r="P408"/>
      <c r="Q408" s="11"/>
    </row>
    <row r="409" spans="1:17">
      <c r="A409" s="3" t="s">
        <v>45</v>
      </c>
      <c r="B409" s="4">
        <v>5.7350000000000003</v>
      </c>
      <c r="C409" s="4">
        <v>5.8490000000000002</v>
      </c>
      <c r="D409" s="4">
        <v>5.984</v>
      </c>
      <c r="E409" s="4">
        <v>6.0949999999999998</v>
      </c>
      <c r="F409" s="4">
        <v>6.2220000000000004</v>
      </c>
      <c r="G409" s="4">
        <v>6.3470000000000004</v>
      </c>
      <c r="H409" s="4">
        <v>6.4779999999999998</v>
      </c>
      <c r="I409" s="4">
        <v>6.6109999999999998</v>
      </c>
      <c r="J409" s="4">
        <v>6.7460000000000004</v>
      </c>
      <c r="K409" s="4">
        <v>6.8819999999999997</v>
      </c>
      <c r="L409" s="4">
        <v>7.0220000000000002</v>
      </c>
      <c r="M409" s="4">
        <v>7.1580000000000004</v>
      </c>
      <c r="N409" s="4">
        <v>7.2939999999999996</v>
      </c>
      <c r="O409" s="11">
        <f t="shared" si="7"/>
        <v>2.0065783522460478E-2</v>
      </c>
      <c r="P409"/>
      <c r="Q409" s="11"/>
    </row>
    <row r="410" spans="1:17">
      <c r="A410" s="3" t="s">
        <v>46</v>
      </c>
      <c r="B410" s="4">
        <v>22.140999999999998</v>
      </c>
      <c r="C410" s="4">
        <v>22.736000000000001</v>
      </c>
      <c r="D410" s="4">
        <v>23.411999999999999</v>
      </c>
      <c r="E410" s="4">
        <v>24.004999999999999</v>
      </c>
      <c r="F410" s="4">
        <v>24.693999999999999</v>
      </c>
      <c r="G410" s="4">
        <v>25.442</v>
      </c>
      <c r="H410" s="4">
        <v>26.238</v>
      </c>
      <c r="I410" s="4">
        <v>27.111999999999998</v>
      </c>
      <c r="J410" s="4">
        <v>28.030999999999999</v>
      </c>
      <c r="K410" s="4">
        <v>28.98</v>
      </c>
      <c r="L410" s="4">
        <v>30.006</v>
      </c>
      <c r="M410" s="4">
        <v>31.088999999999999</v>
      </c>
      <c r="N410" s="4">
        <v>32.231000000000002</v>
      </c>
      <c r="O410" s="11">
        <f t="shared" si="7"/>
        <v>3.4366978234645927E-2</v>
      </c>
      <c r="P410"/>
      <c r="Q410" s="11"/>
    </row>
    <row r="411" spans="1:17">
      <c r="A411" s="3" t="s">
        <v>47</v>
      </c>
      <c r="B411" s="4">
        <v>17.666</v>
      </c>
      <c r="C411" s="4">
        <v>18.187000000000001</v>
      </c>
      <c r="D411" s="4">
        <v>18.759</v>
      </c>
      <c r="E411" s="4">
        <v>19.239999999999998</v>
      </c>
      <c r="F411" s="4">
        <v>19.788</v>
      </c>
      <c r="G411" s="4">
        <v>20.350000000000001</v>
      </c>
      <c r="H411" s="4">
        <v>20.965</v>
      </c>
      <c r="I411" s="4">
        <v>21.588000000000001</v>
      </c>
      <c r="J411" s="4">
        <v>22.245999999999999</v>
      </c>
      <c r="K411" s="4">
        <v>22.940999999999999</v>
      </c>
      <c r="L411" s="4">
        <v>23.670999999999999</v>
      </c>
      <c r="M411" s="4">
        <v>24.41</v>
      </c>
      <c r="N411" s="4">
        <v>25.175000000000001</v>
      </c>
      <c r="O411" s="11">
        <f t="shared" si="7"/>
        <v>3.0862457790750267E-2</v>
      </c>
      <c r="P411"/>
      <c r="Q411" s="11"/>
    </row>
    <row r="412" spans="1:17">
      <c r="A412" s="3" t="s">
        <v>48</v>
      </c>
      <c r="B412" s="4">
        <v>49.007000000000019</v>
      </c>
      <c r="C412" s="4">
        <v>50.687999999999988</v>
      </c>
      <c r="D412" s="4">
        <v>52.567000000000036</v>
      </c>
      <c r="E412" s="4">
        <v>54.419000000000011</v>
      </c>
      <c r="F412" s="4">
        <v>56.35199999999999</v>
      </c>
      <c r="G412" s="4">
        <v>58.688999999999979</v>
      </c>
      <c r="H412" s="4">
        <v>61.293000000000006</v>
      </c>
      <c r="I412" s="4">
        <v>64.15100000000001</v>
      </c>
      <c r="J412" s="4">
        <v>67.301000000000002</v>
      </c>
      <c r="K412" s="4">
        <v>70.688000000000002</v>
      </c>
      <c r="L412" s="4">
        <v>74.47999999999999</v>
      </c>
      <c r="M412" s="4">
        <v>78.670999999999964</v>
      </c>
      <c r="N412" s="4">
        <v>83.217999999999932</v>
      </c>
      <c r="O412" s="11">
        <f t="shared" si="7"/>
        <v>5.1152663067912038E-2</v>
      </c>
      <c r="P412"/>
      <c r="Q412" s="11"/>
    </row>
    <row r="413" spans="1:17">
      <c r="A413" s="3" t="s">
        <v>49</v>
      </c>
      <c r="B413" s="4">
        <v>9.58</v>
      </c>
      <c r="C413" s="4">
        <v>9.8109999999999999</v>
      </c>
      <c r="D413" s="4">
        <v>10.067</v>
      </c>
      <c r="E413" s="4">
        <v>10.281000000000001</v>
      </c>
      <c r="F413" s="4">
        <v>10.522</v>
      </c>
      <c r="G413" s="4">
        <v>10.771000000000001</v>
      </c>
      <c r="H413" s="4">
        <v>11.038</v>
      </c>
      <c r="I413" s="4">
        <v>11.298999999999999</v>
      </c>
      <c r="J413" s="4">
        <v>11.56</v>
      </c>
      <c r="K413" s="4">
        <v>11.815</v>
      </c>
      <c r="L413" s="4">
        <v>12.074999999999999</v>
      </c>
      <c r="M413" s="4">
        <v>12.351000000000001</v>
      </c>
      <c r="N413" s="4">
        <v>12.641999999999999</v>
      </c>
      <c r="O413" s="11">
        <f t="shared" si="7"/>
        <v>2.3144817053072808E-2</v>
      </c>
      <c r="P413"/>
      <c r="Q413" s="11"/>
    </row>
    <row r="414" spans="1:17">
      <c r="A414" s="3" t="s">
        <v>50</v>
      </c>
      <c r="B414" s="4">
        <v>27.553999999999998</v>
      </c>
      <c r="C414" s="4">
        <v>28.443000000000001</v>
      </c>
      <c r="D414" s="4">
        <v>29.52</v>
      </c>
      <c r="E414" s="4">
        <v>30.439</v>
      </c>
      <c r="F414" s="4">
        <v>31.510999999999999</v>
      </c>
      <c r="G414" s="4">
        <v>32.637999999999998</v>
      </c>
      <c r="H414" s="4">
        <v>33.840000000000003</v>
      </c>
      <c r="I414" s="4">
        <v>35.076999999999998</v>
      </c>
      <c r="J414" s="4">
        <v>36.319000000000003</v>
      </c>
      <c r="K414" s="4">
        <v>37.585999999999999</v>
      </c>
      <c r="L414" s="4">
        <v>38.9</v>
      </c>
      <c r="M414" s="4">
        <v>40.28</v>
      </c>
      <c r="N414" s="4">
        <v>41.767000000000003</v>
      </c>
      <c r="O414" s="11">
        <f t="shared" si="7"/>
        <v>3.5860784789323807E-2</v>
      </c>
      <c r="P414"/>
      <c r="Q414" s="11"/>
    </row>
    <row r="415" spans="1:17">
      <c r="A415" s="3" t="s">
        <v>51</v>
      </c>
      <c r="B415" s="4">
        <v>9.6609999999999996</v>
      </c>
      <c r="C415" s="4">
        <v>9.7759999999999998</v>
      </c>
      <c r="D415" s="4">
        <v>9.9359999999999999</v>
      </c>
      <c r="E415" s="4">
        <v>10.069000000000001</v>
      </c>
      <c r="F415" s="4">
        <v>10.224</v>
      </c>
      <c r="G415" s="4">
        <v>10.38</v>
      </c>
      <c r="H415" s="4">
        <v>10.551</v>
      </c>
      <c r="I415" s="4">
        <v>10.733000000000001</v>
      </c>
      <c r="J415" s="4">
        <v>10.917999999999999</v>
      </c>
      <c r="K415" s="4">
        <v>11.114000000000001</v>
      </c>
      <c r="L415" s="4">
        <v>11.315</v>
      </c>
      <c r="M415" s="4">
        <v>11.519</v>
      </c>
      <c r="N415" s="4">
        <v>11.731999999999999</v>
      </c>
      <c r="O415" s="11">
        <f t="shared" si="7"/>
        <v>1.7645193804535126E-2</v>
      </c>
      <c r="P415"/>
      <c r="Q415" s="11"/>
    </row>
    <row r="416" spans="1:17">
      <c r="A416" s="3" t="s">
        <v>52</v>
      </c>
      <c r="B416" s="4">
        <v>7.0289999999999999</v>
      </c>
      <c r="C416" s="4">
        <v>7.1109999999999998</v>
      </c>
      <c r="D416" s="4">
        <v>7.2130000000000001</v>
      </c>
      <c r="E416" s="4">
        <v>7.2939999999999996</v>
      </c>
      <c r="F416" s="4">
        <v>7.3860000000000001</v>
      </c>
      <c r="G416" s="4">
        <v>7.4740000000000002</v>
      </c>
      <c r="H416" s="4">
        <v>7.5620000000000003</v>
      </c>
      <c r="I416" s="4">
        <v>7.6520000000000001</v>
      </c>
      <c r="J416" s="4">
        <v>7.742</v>
      </c>
      <c r="K416" s="4">
        <v>7.8319999999999999</v>
      </c>
      <c r="L416" s="4">
        <v>7.9240000000000004</v>
      </c>
      <c r="M416" s="4">
        <v>8.0079999999999991</v>
      </c>
      <c r="N416" s="4">
        <v>8.0920000000000005</v>
      </c>
      <c r="O416" s="11">
        <f t="shared" si="7"/>
        <v>1.1414018187277936E-2</v>
      </c>
      <c r="P416"/>
      <c r="Q416" s="11"/>
    </row>
    <row r="417" spans="1:17">
      <c r="A417" s="2" t="s">
        <v>53</v>
      </c>
      <c r="B417" s="4">
        <v>148.37300000000002</v>
      </c>
      <c r="C417" s="4">
        <v>152.601</v>
      </c>
      <c r="D417" s="4">
        <v>157.45800000000003</v>
      </c>
      <c r="E417" s="4">
        <v>161.84200000000004</v>
      </c>
      <c r="F417" s="4">
        <v>166.69900000000001</v>
      </c>
      <c r="G417" s="4">
        <v>172.09099999999998</v>
      </c>
      <c r="H417" s="4">
        <v>177.965</v>
      </c>
      <c r="I417" s="4">
        <v>184.22300000000001</v>
      </c>
      <c r="J417" s="4">
        <v>190.863</v>
      </c>
      <c r="K417" s="4">
        <v>197.83799999999999</v>
      </c>
      <c r="L417" s="4">
        <v>205.39300000000003</v>
      </c>
      <c r="M417" s="4">
        <v>213.48599999999996</v>
      </c>
      <c r="N417" s="4">
        <v>222.15099999999995</v>
      </c>
      <c r="O417" s="11">
        <f t="shared" si="7"/>
        <v>3.7149697225112785E-2</v>
      </c>
      <c r="P417"/>
      <c r="Q417" s="11"/>
    </row>
    <row r="418" spans="1:17">
      <c r="A418" s="3" t="s">
        <v>54</v>
      </c>
      <c r="B418" s="4">
        <v>17.552</v>
      </c>
      <c r="C418" s="4">
        <v>17.920000000000002</v>
      </c>
      <c r="D418" s="4">
        <v>18.347999999999999</v>
      </c>
      <c r="E418" s="4">
        <v>18.721</v>
      </c>
      <c r="F418" s="4">
        <v>19.11</v>
      </c>
      <c r="G418" s="4">
        <v>19.524000000000001</v>
      </c>
      <c r="H418" s="4">
        <v>19.978999999999999</v>
      </c>
      <c r="I418" s="4">
        <v>20.478999999999999</v>
      </c>
      <c r="J418" s="4">
        <v>21</v>
      </c>
      <c r="K418" s="4">
        <v>21.535</v>
      </c>
      <c r="L418" s="4">
        <v>22.097000000000001</v>
      </c>
      <c r="M418" s="4">
        <v>22.687999999999999</v>
      </c>
      <c r="N418" s="4">
        <v>23.321999999999999</v>
      </c>
      <c r="O418" s="11">
        <f t="shared" si="7"/>
        <v>2.5718389318079387E-2</v>
      </c>
      <c r="P418"/>
      <c r="Q418" s="11"/>
    </row>
    <row r="419" spans="1:17">
      <c r="A419" s="3" t="s">
        <v>55</v>
      </c>
      <c r="B419" s="4">
        <v>77.672000000000025</v>
      </c>
      <c r="C419" s="4">
        <v>80.018999999999991</v>
      </c>
      <c r="D419" s="4">
        <v>82.720000000000027</v>
      </c>
      <c r="E419" s="4">
        <v>85.16500000000002</v>
      </c>
      <c r="F419" s="4">
        <v>87.952999999999989</v>
      </c>
      <c r="G419" s="4">
        <v>91.234999999999985</v>
      </c>
      <c r="H419" s="4">
        <v>94.865000000000009</v>
      </c>
      <c r="I419" s="4">
        <v>98.791000000000011</v>
      </c>
      <c r="J419" s="4">
        <v>103.01300000000001</v>
      </c>
      <c r="K419" s="4">
        <v>107.51199999999999</v>
      </c>
      <c r="L419" s="4">
        <v>112.494</v>
      </c>
      <c r="M419" s="4">
        <v>117.99399999999997</v>
      </c>
      <c r="N419" s="4">
        <v>123.97999999999995</v>
      </c>
      <c r="O419" s="11">
        <f t="shared" si="7"/>
        <v>4.4785568448454625E-2</v>
      </c>
      <c r="P419"/>
      <c r="Q419" s="11"/>
    </row>
    <row r="420" spans="1:17">
      <c r="A420" s="3" t="s">
        <v>56</v>
      </c>
      <c r="B420" s="4">
        <v>39.070999999999998</v>
      </c>
      <c r="C420" s="4">
        <v>40.301000000000002</v>
      </c>
      <c r="D420" s="4">
        <v>41.7</v>
      </c>
      <c r="E420" s="4">
        <v>42.970999999999997</v>
      </c>
      <c r="F420" s="4">
        <v>44.335999999999999</v>
      </c>
      <c r="G420" s="4">
        <v>45.72</v>
      </c>
      <c r="H420" s="4">
        <v>47.188000000000002</v>
      </c>
      <c r="I420" s="4">
        <v>48.7</v>
      </c>
      <c r="J420" s="4">
        <v>50.26</v>
      </c>
      <c r="K420" s="4">
        <v>51.856000000000002</v>
      </c>
      <c r="L420" s="4">
        <v>53.506999999999998</v>
      </c>
      <c r="M420" s="4">
        <v>55.152999999999999</v>
      </c>
      <c r="N420" s="4">
        <v>56.834000000000003</v>
      </c>
      <c r="O420" s="11">
        <f t="shared" si="7"/>
        <v>3.1573758506224847E-2</v>
      </c>
      <c r="P420"/>
      <c r="Q420" s="11"/>
    </row>
    <row r="421" spans="1:17">
      <c r="A421" s="3" t="s">
        <v>57</v>
      </c>
      <c r="B421" s="4">
        <v>14.077999999999999</v>
      </c>
      <c r="C421" s="4">
        <v>14.361000000000001</v>
      </c>
      <c r="D421" s="4">
        <v>14.69</v>
      </c>
      <c r="E421" s="4">
        <v>14.984999999999999</v>
      </c>
      <c r="F421" s="4">
        <v>15.3</v>
      </c>
      <c r="G421" s="4">
        <v>15.612</v>
      </c>
      <c r="H421" s="4">
        <v>15.933</v>
      </c>
      <c r="I421" s="4">
        <v>16.253</v>
      </c>
      <c r="J421" s="4">
        <v>16.59</v>
      </c>
      <c r="K421" s="4">
        <v>16.934999999999999</v>
      </c>
      <c r="L421" s="4">
        <v>17.295000000000002</v>
      </c>
      <c r="M421" s="4">
        <v>17.651</v>
      </c>
      <c r="N421" s="4">
        <v>18.015000000000001</v>
      </c>
      <c r="O421" s="11">
        <f t="shared" si="7"/>
        <v>2.0662705745519018E-2</v>
      </c>
      <c r="P421"/>
      <c r="Q421" s="11"/>
    </row>
    <row r="422" spans="1:17">
      <c r="A422" s="2" t="s">
        <v>58</v>
      </c>
      <c r="B422" s="4">
        <v>148.37299999999999</v>
      </c>
      <c r="C422" s="4">
        <v>152.602</v>
      </c>
      <c r="D422" s="4">
        <v>157.45700000000002</v>
      </c>
      <c r="E422" s="4">
        <v>161.84200000000001</v>
      </c>
      <c r="F422" s="4">
        <v>166.69800000000001</v>
      </c>
      <c r="G422" s="4">
        <v>172.09100000000001</v>
      </c>
      <c r="H422" s="4">
        <v>177.96500000000003</v>
      </c>
      <c r="I422" s="4">
        <v>184.22300000000001</v>
      </c>
      <c r="J422" s="4">
        <v>190.864</v>
      </c>
      <c r="K422" s="4">
        <v>197.839</v>
      </c>
      <c r="L422" s="4">
        <v>205.392</v>
      </c>
      <c r="M422" s="4">
        <v>213.48599999999999</v>
      </c>
      <c r="N422" s="4">
        <v>222.15100000000001</v>
      </c>
      <c r="O422" s="11">
        <f t="shared" si="7"/>
        <v>3.7149697225112813E-2</v>
      </c>
      <c r="P422"/>
      <c r="Q422" s="11"/>
    </row>
    <row r="423" spans="1:17">
      <c r="A423" s="3" t="s">
        <v>59</v>
      </c>
      <c r="B423" s="4">
        <v>71.863</v>
      </c>
      <c r="C423" s="4">
        <v>74.227000000000004</v>
      </c>
      <c r="D423" s="4">
        <v>76.838999999999999</v>
      </c>
      <c r="E423" s="4">
        <v>79.245000000000005</v>
      </c>
      <c r="F423" s="4">
        <v>81.917000000000002</v>
      </c>
      <c r="G423" s="4">
        <v>85.046000000000006</v>
      </c>
      <c r="H423" s="4">
        <v>88.486000000000004</v>
      </c>
      <c r="I423" s="4">
        <v>92.135000000000005</v>
      </c>
      <c r="J423" s="4">
        <v>96.067999999999998</v>
      </c>
      <c r="K423" s="4">
        <v>100.211</v>
      </c>
      <c r="L423" s="4">
        <v>104.78</v>
      </c>
      <c r="M423" s="4">
        <v>109.74299999999999</v>
      </c>
      <c r="N423" s="4">
        <v>115.044</v>
      </c>
      <c r="O423" s="11">
        <f t="shared" si="7"/>
        <v>4.4105292877961409E-2</v>
      </c>
      <c r="P423"/>
      <c r="Q423" s="11"/>
    </row>
    <row r="424" spans="1:17">
      <c r="A424" s="3" t="s">
        <v>60</v>
      </c>
      <c r="B424" s="4">
        <v>13.634</v>
      </c>
      <c r="C424" s="4">
        <v>13.956</v>
      </c>
      <c r="D424" s="4">
        <v>14.327</v>
      </c>
      <c r="E424" s="4">
        <v>14.648</v>
      </c>
      <c r="F424" s="4">
        <v>14.994999999999999</v>
      </c>
      <c r="G424" s="4">
        <v>15.353999999999999</v>
      </c>
      <c r="H424" s="4">
        <v>15.736000000000001</v>
      </c>
      <c r="I424" s="4">
        <v>16.157</v>
      </c>
      <c r="J424" s="4">
        <v>16.593</v>
      </c>
      <c r="K424" s="4">
        <v>17.045999999999999</v>
      </c>
      <c r="L424" s="4">
        <v>17.533000000000001</v>
      </c>
      <c r="M424" s="4">
        <v>18.050999999999998</v>
      </c>
      <c r="N424" s="4">
        <v>18.605</v>
      </c>
      <c r="O424" s="11">
        <f t="shared" si="7"/>
        <v>2.781617569668238E-2</v>
      </c>
      <c r="P424"/>
      <c r="Q424" s="11"/>
    </row>
    <row r="425" spans="1:17">
      <c r="A425" s="3" t="s">
        <v>61</v>
      </c>
      <c r="B425" s="4">
        <v>49.661000000000001</v>
      </c>
      <c r="C425" s="4">
        <v>50.982999999999997</v>
      </c>
      <c r="D425" s="4">
        <v>52.595999999999997</v>
      </c>
      <c r="E425" s="4">
        <v>54.031999999999996</v>
      </c>
      <c r="F425" s="4">
        <v>55.631999999999998</v>
      </c>
      <c r="G425" s="4">
        <v>57.292999999999999</v>
      </c>
      <c r="H425" s="4">
        <v>59.087000000000003</v>
      </c>
      <c r="I425" s="4">
        <v>60.988999999999997</v>
      </c>
      <c r="J425" s="4">
        <v>62.963000000000001</v>
      </c>
      <c r="K425" s="4">
        <v>65.036000000000001</v>
      </c>
      <c r="L425" s="4">
        <v>67.201999999999998</v>
      </c>
      <c r="M425" s="4">
        <v>69.462000000000003</v>
      </c>
      <c r="N425" s="4">
        <v>71.893000000000001</v>
      </c>
      <c r="O425" s="11">
        <f t="shared" si="7"/>
        <v>3.2960174098341365E-2</v>
      </c>
      <c r="P425"/>
      <c r="Q425" s="11"/>
    </row>
    <row r="426" spans="1:17">
      <c r="A426" s="3" t="s">
        <v>62</v>
      </c>
      <c r="B426" s="4">
        <v>10.831</v>
      </c>
      <c r="C426" s="4">
        <v>11.023</v>
      </c>
      <c r="D426" s="4">
        <v>11.247</v>
      </c>
      <c r="E426" s="4">
        <v>11.438000000000001</v>
      </c>
      <c r="F426" s="4">
        <v>11.641999999999999</v>
      </c>
      <c r="G426" s="4">
        <v>11.851000000000001</v>
      </c>
      <c r="H426" s="4">
        <v>12.073</v>
      </c>
      <c r="I426" s="4">
        <v>12.321</v>
      </c>
      <c r="J426" s="4">
        <v>12.577999999999999</v>
      </c>
      <c r="K426" s="4">
        <v>12.843</v>
      </c>
      <c r="L426" s="4">
        <v>13.131</v>
      </c>
      <c r="M426" s="4">
        <v>13.438000000000001</v>
      </c>
      <c r="N426" s="4">
        <v>13.768000000000001</v>
      </c>
      <c r="O426" s="11">
        <f t="shared" si="7"/>
        <v>2.1650297021405012E-2</v>
      </c>
      <c r="P426"/>
      <c r="Q426" s="11"/>
    </row>
    <row r="427" spans="1:17">
      <c r="A427" s="3" t="s">
        <v>63</v>
      </c>
      <c r="B427" s="4">
        <v>2.3839999999999999</v>
      </c>
      <c r="C427" s="4">
        <v>2.4129999999999998</v>
      </c>
      <c r="D427" s="4">
        <v>2.448</v>
      </c>
      <c r="E427" s="4">
        <v>2.4790000000000001</v>
      </c>
      <c r="F427" s="4">
        <v>2.512</v>
      </c>
      <c r="G427" s="4">
        <v>2.5470000000000002</v>
      </c>
      <c r="H427" s="4">
        <v>2.5830000000000002</v>
      </c>
      <c r="I427" s="4">
        <v>2.621</v>
      </c>
      <c r="J427" s="4">
        <v>2.6619999999999999</v>
      </c>
      <c r="K427" s="4">
        <v>2.7029999999999998</v>
      </c>
      <c r="L427" s="4">
        <v>2.746</v>
      </c>
      <c r="M427" s="4">
        <v>2.7919999999999998</v>
      </c>
      <c r="N427" s="4">
        <v>2.8410000000000002</v>
      </c>
      <c r="O427" s="11">
        <f t="shared" si="7"/>
        <v>1.5728105842645133E-2</v>
      </c>
      <c r="P427"/>
      <c r="Q427" s="11"/>
    </row>
    <row r="428" spans="1:17">
      <c r="A428" s="2" t="s">
        <v>64</v>
      </c>
      <c r="B428" s="4">
        <v>148.37099999999998</v>
      </c>
      <c r="C428" s="4">
        <v>152.60000000000002</v>
      </c>
      <c r="D428" s="4">
        <v>157.459</v>
      </c>
      <c r="E428" s="4">
        <v>161.84299999999996</v>
      </c>
      <c r="F428" s="4">
        <v>166.7</v>
      </c>
      <c r="G428" s="4">
        <v>172.09100000000001</v>
      </c>
      <c r="H428" s="4">
        <v>177.96600000000001</v>
      </c>
      <c r="I428" s="4">
        <v>184.22300000000001</v>
      </c>
      <c r="J428" s="4">
        <v>190.86199999999997</v>
      </c>
      <c r="K428" s="4">
        <v>197.839</v>
      </c>
      <c r="L428" s="4">
        <v>205.39299999999997</v>
      </c>
      <c r="M428" s="4">
        <v>213.48799999999997</v>
      </c>
      <c r="N428" s="4">
        <v>222.15</v>
      </c>
      <c r="O428" s="11">
        <f t="shared" si="7"/>
        <v>3.714903027097656E-2</v>
      </c>
      <c r="P428"/>
      <c r="Q428" s="11"/>
    </row>
    <row r="429" spans="1:17">
      <c r="A429" s="3" t="s">
        <v>65</v>
      </c>
      <c r="B429" s="4">
        <v>48.287999999999997</v>
      </c>
      <c r="C429" s="4">
        <v>49.908999999999999</v>
      </c>
      <c r="D429" s="4">
        <v>51.81</v>
      </c>
      <c r="E429" s="4">
        <v>53.536999999999999</v>
      </c>
      <c r="F429" s="4">
        <v>55.451999999999998</v>
      </c>
      <c r="G429" s="4">
        <v>57.74</v>
      </c>
      <c r="H429" s="4">
        <v>60.311999999999998</v>
      </c>
      <c r="I429" s="4">
        <v>63.097000000000001</v>
      </c>
      <c r="J429" s="4">
        <v>66.069999999999993</v>
      </c>
      <c r="K429" s="4">
        <v>69.200999999999993</v>
      </c>
      <c r="L429" s="4">
        <v>72.655000000000001</v>
      </c>
      <c r="M429" s="4">
        <v>76.442999999999998</v>
      </c>
      <c r="N429" s="4">
        <v>80.548000000000002</v>
      </c>
      <c r="O429" s="11">
        <f t="shared" si="7"/>
        <v>4.8706590769182059E-2</v>
      </c>
      <c r="P429"/>
      <c r="Q429" s="11"/>
    </row>
    <row r="430" spans="1:17">
      <c r="A430" s="3" t="s">
        <v>66</v>
      </c>
      <c r="B430" s="4">
        <v>24.888999999999999</v>
      </c>
      <c r="C430" s="4">
        <v>25.658999999999999</v>
      </c>
      <c r="D430" s="4">
        <v>26.515000000000001</v>
      </c>
      <c r="E430" s="4">
        <v>27.306999999999999</v>
      </c>
      <c r="F430" s="4">
        <v>28.190999999999999</v>
      </c>
      <c r="G430" s="4">
        <v>29.161999999999999</v>
      </c>
      <c r="H430" s="4">
        <v>30.2</v>
      </c>
      <c r="I430" s="4">
        <v>31.326000000000001</v>
      </c>
      <c r="J430" s="4">
        <v>32.524999999999999</v>
      </c>
      <c r="K430" s="4">
        <v>33.792999999999999</v>
      </c>
      <c r="L430" s="4">
        <v>35.173000000000002</v>
      </c>
      <c r="M430" s="4">
        <v>36.661999999999999</v>
      </c>
      <c r="N430" s="4">
        <v>38.253</v>
      </c>
      <c r="O430" s="11">
        <f t="shared" si="7"/>
        <v>3.9526240053073008E-2</v>
      </c>
      <c r="P430"/>
      <c r="Q430" s="11"/>
    </row>
    <row r="431" spans="1:17">
      <c r="A431" s="3" t="s">
        <v>67</v>
      </c>
      <c r="B431" s="4">
        <v>21.141999999999999</v>
      </c>
      <c r="C431" s="4">
        <v>21.861000000000001</v>
      </c>
      <c r="D431" s="4">
        <v>22.68</v>
      </c>
      <c r="E431" s="4">
        <v>23.411999999999999</v>
      </c>
      <c r="F431" s="4">
        <v>24.221</v>
      </c>
      <c r="G431" s="4">
        <v>25.058</v>
      </c>
      <c r="H431" s="4">
        <v>25.948</v>
      </c>
      <c r="I431" s="4">
        <v>26.858000000000001</v>
      </c>
      <c r="J431" s="4">
        <v>27.814</v>
      </c>
      <c r="K431" s="4">
        <v>28.814</v>
      </c>
      <c r="L431" s="4">
        <v>29.861999999999998</v>
      </c>
      <c r="M431" s="4">
        <v>30.94</v>
      </c>
      <c r="N431" s="4">
        <v>32.061</v>
      </c>
      <c r="O431" s="11">
        <f t="shared" si="7"/>
        <v>3.5833837968545446E-2</v>
      </c>
      <c r="P431"/>
      <c r="Q431" s="11"/>
    </row>
    <row r="432" spans="1:17">
      <c r="A432" s="3" t="s">
        <v>68</v>
      </c>
      <c r="B432" s="4">
        <v>12.507999999999999</v>
      </c>
      <c r="C432" s="4">
        <v>12.837</v>
      </c>
      <c r="D432" s="4">
        <v>13.236000000000001</v>
      </c>
      <c r="E432" s="4">
        <v>13.59</v>
      </c>
      <c r="F432" s="4">
        <v>13.984999999999999</v>
      </c>
      <c r="G432" s="4">
        <v>14.394</v>
      </c>
      <c r="H432" s="4">
        <v>14.836</v>
      </c>
      <c r="I432" s="4">
        <v>15.305</v>
      </c>
      <c r="J432" s="4">
        <v>15.791</v>
      </c>
      <c r="K432" s="4">
        <v>16.300999999999998</v>
      </c>
      <c r="L432" s="4">
        <v>16.834</v>
      </c>
      <c r="M432" s="4">
        <v>17.390999999999998</v>
      </c>
      <c r="N432" s="4">
        <v>17.989000000000001</v>
      </c>
      <c r="O432" s="11">
        <f t="shared" si="7"/>
        <v>3.2362492831065223E-2</v>
      </c>
      <c r="P432"/>
      <c r="Q432" s="11"/>
    </row>
    <row r="433" spans="1:17">
      <c r="A433" s="3" t="s">
        <v>69</v>
      </c>
      <c r="B433" s="4">
        <v>9.6839999999999993</v>
      </c>
      <c r="C433" s="4">
        <v>9.843</v>
      </c>
      <c r="D433" s="4">
        <v>10.023</v>
      </c>
      <c r="E433" s="4">
        <v>10.19</v>
      </c>
      <c r="F433" s="4">
        <v>10.375</v>
      </c>
      <c r="G433" s="4">
        <v>10.582000000000001</v>
      </c>
      <c r="H433" s="4">
        <v>10.8</v>
      </c>
      <c r="I433" s="4">
        <v>11.04</v>
      </c>
      <c r="J433" s="4">
        <v>11.297000000000001</v>
      </c>
      <c r="K433" s="4">
        <v>11.568</v>
      </c>
      <c r="L433" s="4">
        <v>11.867000000000001</v>
      </c>
      <c r="M433" s="4">
        <v>12.191000000000001</v>
      </c>
      <c r="N433" s="4">
        <v>12.538</v>
      </c>
      <c r="O433" s="11">
        <f t="shared" si="7"/>
        <v>2.4525871511755518E-2</v>
      </c>
      <c r="P433"/>
      <c r="Q433" s="11"/>
    </row>
    <row r="434" spans="1:17">
      <c r="A434" s="3" t="s">
        <v>70</v>
      </c>
      <c r="B434" s="4">
        <v>7.5919999999999996</v>
      </c>
      <c r="C434" s="4">
        <v>7.7460000000000004</v>
      </c>
      <c r="D434" s="4">
        <v>7.91</v>
      </c>
      <c r="E434" s="4">
        <v>8.0510000000000002</v>
      </c>
      <c r="F434" s="4">
        <v>8.2010000000000005</v>
      </c>
      <c r="G434" s="4">
        <v>8.3529999999999998</v>
      </c>
      <c r="H434" s="4">
        <v>8.5169999999999995</v>
      </c>
      <c r="I434" s="4">
        <v>8.6809999999999992</v>
      </c>
      <c r="J434" s="4">
        <v>8.8559999999999999</v>
      </c>
      <c r="K434" s="4">
        <v>9.0410000000000004</v>
      </c>
      <c r="L434" s="4">
        <v>9.2370000000000001</v>
      </c>
      <c r="M434" s="4">
        <v>9.4350000000000005</v>
      </c>
      <c r="N434" s="4">
        <v>9.6470000000000002</v>
      </c>
      <c r="O434" s="11">
        <f t="shared" si="7"/>
        <v>2.0788303909175524E-2</v>
      </c>
      <c r="P434"/>
      <c r="Q434" s="11"/>
    </row>
    <row r="435" spans="1:17">
      <c r="A435" s="3" t="s">
        <v>71</v>
      </c>
      <c r="B435" s="4">
        <v>4.0869999999999997</v>
      </c>
      <c r="C435" s="4">
        <v>4.1340000000000003</v>
      </c>
      <c r="D435" s="4">
        <v>4.1980000000000004</v>
      </c>
      <c r="E435" s="4">
        <v>4.2530000000000001</v>
      </c>
      <c r="F435" s="4">
        <v>4.3150000000000004</v>
      </c>
      <c r="G435" s="4">
        <v>4.3769999999999998</v>
      </c>
      <c r="H435" s="4">
        <v>4.444</v>
      </c>
      <c r="I435" s="4">
        <v>4.516</v>
      </c>
      <c r="J435" s="4">
        <v>4.5890000000000004</v>
      </c>
      <c r="K435" s="4">
        <v>4.6669999999999998</v>
      </c>
      <c r="L435" s="4">
        <v>4.7480000000000002</v>
      </c>
      <c r="M435" s="4">
        <v>4.8319999999999999</v>
      </c>
      <c r="N435" s="4">
        <v>4.923</v>
      </c>
      <c r="O435" s="11">
        <f t="shared" si="7"/>
        <v>1.6935309685404E-2</v>
      </c>
      <c r="P435"/>
      <c r="Q435" s="11"/>
    </row>
    <row r="436" spans="1:17">
      <c r="A436" s="3" t="s">
        <v>72</v>
      </c>
      <c r="B436" s="4">
        <v>10.824</v>
      </c>
      <c r="C436" s="4">
        <v>11.128</v>
      </c>
      <c r="D436" s="4">
        <v>11.452</v>
      </c>
      <c r="E436" s="4">
        <v>11.738</v>
      </c>
      <c r="F436" s="4">
        <v>12.054</v>
      </c>
      <c r="G436" s="4">
        <v>12.379</v>
      </c>
      <c r="H436" s="4">
        <v>12.721</v>
      </c>
      <c r="I436" s="4">
        <v>13.071</v>
      </c>
      <c r="J436" s="4">
        <v>13.444000000000001</v>
      </c>
      <c r="K436" s="4">
        <v>13.824</v>
      </c>
      <c r="L436" s="4">
        <v>14.226000000000001</v>
      </c>
      <c r="M436" s="4">
        <v>14.643000000000001</v>
      </c>
      <c r="N436" s="4">
        <v>15.076000000000001</v>
      </c>
      <c r="O436" s="11">
        <f t="shared" si="7"/>
        <v>2.8557682259940032E-2</v>
      </c>
      <c r="P436"/>
      <c r="Q436" s="11"/>
    </row>
    <row r="437" spans="1:17">
      <c r="A437" s="3" t="s">
        <v>73</v>
      </c>
      <c r="B437" s="4">
        <v>9.3569999999999993</v>
      </c>
      <c r="C437" s="4">
        <v>9.4830000000000005</v>
      </c>
      <c r="D437" s="4">
        <v>9.6349999999999998</v>
      </c>
      <c r="E437" s="4">
        <v>9.7650000000000006</v>
      </c>
      <c r="F437" s="4">
        <v>9.9060000000000006</v>
      </c>
      <c r="G437" s="4">
        <v>10.045999999999999</v>
      </c>
      <c r="H437" s="4">
        <v>10.188000000000001</v>
      </c>
      <c r="I437" s="4">
        <v>10.329000000000001</v>
      </c>
      <c r="J437" s="4">
        <v>10.476000000000001</v>
      </c>
      <c r="K437" s="4">
        <v>10.63</v>
      </c>
      <c r="L437" s="4">
        <v>10.791</v>
      </c>
      <c r="M437" s="4">
        <v>10.951000000000001</v>
      </c>
      <c r="N437" s="4">
        <v>11.115</v>
      </c>
      <c r="O437" s="11">
        <f t="shared" si="7"/>
        <v>1.4550703093234954E-2</v>
      </c>
      <c r="P437"/>
      <c r="Q437" s="11"/>
    </row>
    <row r="438" spans="1:17">
      <c r="A438" s="2" t="s">
        <v>74</v>
      </c>
      <c r="B438" s="4">
        <v>148.37300000000002</v>
      </c>
      <c r="C438" s="4">
        <v>152.601</v>
      </c>
      <c r="D438" s="4">
        <v>157.45800000000003</v>
      </c>
      <c r="E438" s="4">
        <v>161.84200000000001</v>
      </c>
      <c r="F438" s="4">
        <v>166.69899999999998</v>
      </c>
      <c r="G438" s="4">
        <v>172.09100000000001</v>
      </c>
      <c r="H438" s="4">
        <v>177.965</v>
      </c>
      <c r="I438" s="4">
        <v>184.22300000000001</v>
      </c>
      <c r="J438" s="4">
        <v>190.863</v>
      </c>
      <c r="K438" s="4">
        <v>197.83799999999999</v>
      </c>
      <c r="L438" s="4">
        <v>205.393</v>
      </c>
      <c r="M438" s="4">
        <v>213.48599999999996</v>
      </c>
      <c r="N438" s="4">
        <v>222.15099999999995</v>
      </c>
      <c r="O438" s="11">
        <f t="shared" si="7"/>
        <v>3.7149697225112709E-2</v>
      </c>
      <c r="P438"/>
      <c r="Q438" s="11"/>
    </row>
    <row r="439" spans="1:17">
      <c r="A439" s="3" t="s">
        <v>75</v>
      </c>
      <c r="B439" s="4">
        <v>116.97600000000003</v>
      </c>
      <c r="C439" s="4">
        <v>120.377</v>
      </c>
      <c r="D439" s="4">
        <v>124.29900000000004</v>
      </c>
      <c r="E439" s="4">
        <v>127.83900000000001</v>
      </c>
      <c r="F439" s="4">
        <v>131.79</v>
      </c>
      <c r="G439" s="4">
        <v>136.27199999999999</v>
      </c>
      <c r="H439" s="4">
        <v>141.19400000000002</v>
      </c>
      <c r="I439" s="4">
        <v>146.49900000000002</v>
      </c>
      <c r="J439" s="4">
        <v>152.15199999999999</v>
      </c>
      <c r="K439" s="4">
        <v>158.131</v>
      </c>
      <c r="L439" s="4">
        <v>164.643</v>
      </c>
      <c r="M439" s="4">
        <v>171.67799999999997</v>
      </c>
      <c r="N439" s="4">
        <v>179.25299999999996</v>
      </c>
      <c r="O439" s="11">
        <f t="shared" si="7"/>
        <v>3.9940622935145123E-2</v>
      </c>
      <c r="P439"/>
      <c r="Q439" s="11"/>
    </row>
    <row r="440" spans="1:17">
      <c r="A440" s="3" t="s">
        <v>76</v>
      </c>
      <c r="B440" s="4">
        <v>20.489000000000001</v>
      </c>
      <c r="C440" s="4">
        <v>21.084</v>
      </c>
      <c r="D440" s="4">
        <v>21.771999999999998</v>
      </c>
      <c r="E440" s="4">
        <v>22.398</v>
      </c>
      <c r="F440" s="4">
        <v>23.071000000000002</v>
      </c>
      <c r="G440" s="4">
        <v>23.745000000000001</v>
      </c>
      <c r="H440" s="4">
        <v>24.457999999999998</v>
      </c>
      <c r="I440" s="4">
        <v>25.181999999999999</v>
      </c>
      <c r="J440" s="4">
        <v>25.940999999999999</v>
      </c>
      <c r="K440" s="4">
        <v>26.724</v>
      </c>
      <c r="L440" s="4">
        <v>27.542000000000002</v>
      </c>
      <c r="M440" s="4">
        <v>28.367000000000001</v>
      </c>
      <c r="N440" s="4">
        <v>29.215</v>
      </c>
      <c r="O440" s="11">
        <f t="shared" si="7"/>
        <v>3.0058664336847157E-2</v>
      </c>
      <c r="P440"/>
      <c r="Q440" s="11"/>
    </row>
    <row r="441" spans="1:17">
      <c r="A441" s="3" t="s">
        <v>77</v>
      </c>
      <c r="B441" s="4">
        <v>10.907999999999999</v>
      </c>
      <c r="C441" s="4">
        <v>11.14</v>
      </c>
      <c r="D441" s="4">
        <v>11.387</v>
      </c>
      <c r="E441" s="4">
        <v>11.605</v>
      </c>
      <c r="F441" s="4">
        <v>11.837999999999999</v>
      </c>
      <c r="G441" s="4">
        <v>12.074</v>
      </c>
      <c r="H441" s="4">
        <v>12.313000000000001</v>
      </c>
      <c r="I441" s="4">
        <v>12.542</v>
      </c>
      <c r="J441" s="4">
        <v>12.77</v>
      </c>
      <c r="K441" s="4">
        <v>12.983000000000001</v>
      </c>
      <c r="L441" s="4">
        <v>13.208</v>
      </c>
      <c r="M441" s="4">
        <v>13.441000000000001</v>
      </c>
      <c r="N441" s="4">
        <v>13.683</v>
      </c>
      <c r="O441" s="11">
        <f t="shared" si="7"/>
        <v>1.8032049925850346E-2</v>
      </c>
      <c r="P441"/>
      <c r="Q441" s="11"/>
    </row>
    <row r="442" spans="1:17">
      <c r="A442" s="2" t="s">
        <v>78</v>
      </c>
      <c r="B442" s="4">
        <v>148.37300000000002</v>
      </c>
      <c r="C442" s="4">
        <v>152.601</v>
      </c>
      <c r="D442" s="4">
        <v>157.45800000000003</v>
      </c>
      <c r="E442" s="4">
        <v>161.84200000000001</v>
      </c>
      <c r="F442" s="4">
        <v>166.69899999999998</v>
      </c>
      <c r="G442" s="4">
        <v>172.09099999999998</v>
      </c>
      <c r="H442" s="4">
        <v>177.96500000000003</v>
      </c>
      <c r="I442" s="4">
        <v>184.22300000000001</v>
      </c>
      <c r="J442" s="4">
        <v>190.863</v>
      </c>
      <c r="K442" s="4">
        <v>197.83800000000002</v>
      </c>
      <c r="L442" s="4">
        <v>205.393</v>
      </c>
      <c r="M442" s="4">
        <v>213.48599999999996</v>
      </c>
      <c r="N442" s="4">
        <v>222.15099999999995</v>
      </c>
      <c r="O442" s="11">
        <f t="shared" si="7"/>
        <v>3.7149697225112785E-2</v>
      </c>
      <c r="P442"/>
      <c r="Q442" s="11"/>
    </row>
    <row r="443" spans="1:17">
      <c r="A443" s="3" t="s">
        <v>79</v>
      </c>
      <c r="B443" s="4">
        <v>39.531999999999996</v>
      </c>
      <c r="C443" s="4">
        <v>40.222999999999999</v>
      </c>
      <c r="D443" s="4">
        <v>41.018999999999998</v>
      </c>
      <c r="E443" s="4">
        <v>41.741999999999997</v>
      </c>
      <c r="F443" s="4">
        <v>42.564999999999998</v>
      </c>
      <c r="G443" s="4">
        <v>43.444000000000003</v>
      </c>
      <c r="H443" s="4">
        <v>44.383000000000003</v>
      </c>
      <c r="I443" s="4">
        <v>45.414999999999999</v>
      </c>
      <c r="J443" s="4">
        <v>46.523000000000003</v>
      </c>
      <c r="K443" s="4">
        <v>47.676000000000002</v>
      </c>
      <c r="L443" s="4">
        <v>48.945999999999998</v>
      </c>
      <c r="M443" s="4">
        <v>50.308999999999997</v>
      </c>
      <c r="N443" s="4">
        <v>51.755000000000003</v>
      </c>
      <c r="O443" s="11">
        <f t="shared" si="7"/>
        <v>2.5322194259061879E-2</v>
      </c>
      <c r="P443"/>
      <c r="Q443" s="11"/>
    </row>
    <row r="444" spans="1:17">
      <c r="A444" s="3" t="s">
        <v>80</v>
      </c>
      <c r="B444" s="4">
        <v>74.241000000000014</v>
      </c>
      <c r="C444" s="4">
        <v>76.706000000000003</v>
      </c>
      <c r="D444" s="4">
        <v>79.598000000000027</v>
      </c>
      <c r="E444" s="4">
        <v>82.248000000000019</v>
      </c>
      <c r="F444" s="4">
        <v>85.138999999999982</v>
      </c>
      <c r="G444" s="4">
        <v>88.48099999999998</v>
      </c>
      <c r="H444" s="4">
        <v>92.13300000000001</v>
      </c>
      <c r="I444" s="4">
        <v>96.02600000000001</v>
      </c>
      <c r="J444" s="4">
        <v>100.13499999999999</v>
      </c>
      <c r="K444" s="4">
        <v>104.47999999999999</v>
      </c>
      <c r="L444" s="4">
        <v>109.19300000000001</v>
      </c>
      <c r="M444" s="4">
        <v>114.26799999999997</v>
      </c>
      <c r="N444" s="4">
        <v>119.73999999999995</v>
      </c>
      <c r="O444" s="11">
        <f t="shared" si="7"/>
        <v>4.4166823590933282E-2</v>
      </c>
      <c r="P444"/>
      <c r="Q444" s="11"/>
    </row>
    <row r="445" spans="1:17">
      <c r="A445" s="3" t="s">
        <v>81</v>
      </c>
      <c r="B445" s="4">
        <v>34.6</v>
      </c>
      <c r="C445" s="4">
        <v>35.671999999999997</v>
      </c>
      <c r="D445" s="4">
        <v>36.841000000000001</v>
      </c>
      <c r="E445" s="4">
        <v>37.851999999999997</v>
      </c>
      <c r="F445" s="4">
        <v>38.994999999999997</v>
      </c>
      <c r="G445" s="4">
        <v>40.165999999999997</v>
      </c>
      <c r="H445" s="4">
        <v>41.448999999999998</v>
      </c>
      <c r="I445" s="4">
        <v>42.781999999999996</v>
      </c>
      <c r="J445" s="4">
        <v>44.204999999999998</v>
      </c>
      <c r="K445" s="4">
        <v>45.682000000000002</v>
      </c>
      <c r="L445" s="4">
        <v>47.253999999999998</v>
      </c>
      <c r="M445" s="4">
        <v>48.908999999999999</v>
      </c>
      <c r="N445" s="4">
        <v>50.655999999999999</v>
      </c>
      <c r="O445" s="11">
        <f t="shared" si="7"/>
        <v>3.3703636701513245E-2</v>
      </c>
      <c r="P445"/>
      <c r="Q445" s="11"/>
    </row>
    <row r="446" spans="1:17">
      <c r="A446" s="2" t="s">
        <v>82</v>
      </c>
      <c r="B446" s="4">
        <v>148.37299999999999</v>
      </c>
      <c r="C446" s="4">
        <v>152.601</v>
      </c>
      <c r="D446" s="4">
        <v>157.458</v>
      </c>
      <c r="E446" s="4">
        <v>161.84199999999998</v>
      </c>
      <c r="F446" s="4">
        <v>166.69900000000001</v>
      </c>
      <c r="G446" s="4">
        <v>172.09100000000001</v>
      </c>
      <c r="H446" s="4">
        <v>177.96499999999997</v>
      </c>
      <c r="I446" s="4">
        <v>184.22300000000001</v>
      </c>
      <c r="J446" s="4">
        <v>190.863</v>
      </c>
      <c r="K446" s="4">
        <v>197.83799999999999</v>
      </c>
      <c r="L446" s="4">
        <v>205.393</v>
      </c>
      <c r="M446" s="4">
        <v>213.48599999999999</v>
      </c>
      <c r="N446" s="4">
        <v>222.15100000000001</v>
      </c>
      <c r="O446" s="11">
        <f t="shared" si="7"/>
        <v>3.7149697225112813E-2</v>
      </c>
      <c r="P446"/>
      <c r="Q446" s="11"/>
    </row>
    <row r="447" spans="1:17">
      <c r="A447" s="3" t="s">
        <v>28</v>
      </c>
      <c r="B447" s="4">
        <v>30.324999999999999</v>
      </c>
      <c r="C447" s="4">
        <v>31.431000000000001</v>
      </c>
      <c r="D447" s="4">
        <v>32.665999999999997</v>
      </c>
      <c r="E447" s="4">
        <v>33.773000000000003</v>
      </c>
      <c r="F447" s="4">
        <v>34.99</v>
      </c>
      <c r="G447" s="4">
        <v>36.267000000000003</v>
      </c>
      <c r="H447" s="4">
        <v>37.628</v>
      </c>
      <c r="I447" s="4">
        <v>39.107999999999997</v>
      </c>
      <c r="J447" s="4">
        <v>40.655999999999999</v>
      </c>
      <c r="K447" s="4">
        <v>42.277999999999999</v>
      </c>
      <c r="L447" s="4">
        <v>44.018999999999998</v>
      </c>
      <c r="M447" s="4">
        <v>45.874000000000002</v>
      </c>
      <c r="N447" s="4">
        <v>47.857999999999997</v>
      </c>
      <c r="O447" s="11">
        <f t="shared" si="7"/>
        <v>4.0413863277099969E-2</v>
      </c>
      <c r="P447"/>
      <c r="Q447" s="11"/>
    </row>
    <row r="448" spans="1:17">
      <c r="A448" s="3" t="s">
        <v>27</v>
      </c>
      <c r="B448" s="4">
        <v>118.048</v>
      </c>
      <c r="C448" s="4">
        <v>121.17</v>
      </c>
      <c r="D448" s="4">
        <v>124.792</v>
      </c>
      <c r="E448" s="4">
        <v>128.06899999999999</v>
      </c>
      <c r="F448" s="4">
        <v>131.709</v>
      </c>
      <c r="G448" s="4">
        <v>135.82400000000001</v>
      </c>
      <c r="H448" s="4">
        <v>140.33699999999999</v>
      </c>
      <c r="I448" s="4">
        <v>145.11500000000001</v>
      </c>
      <c r="J448" s="4">
        <v>150.20699999999999</v>
      </c>
      <c r="K448" s="4">
        <v>155.56</v>
      </c>
      <c r="L448" s="4">
        <v>161.374</v>
      </c>
      <c r="M448" s="4">
        <v>167.61199999999999</v>
      </c>
      <c r="N448" s="4">
        <v>174.29300000000001</v>
      </c>
      <c r="O448" s="11">
        <f t="shared" si="7"/>
        <v>3.6267596978568031E-2</v>
      </c>
      <c r="P448"/>
      <c r="Q448" s="11"/>
    </row>
    <row r="449" spans="1:17">
      <c r="A449" s="2" t="s">
        <v>26</v>
      </c>
      <c r="B449" s="4">
        <v>148.37300000000002</v>
      </c>
      <c r="C449" s="4">
        <v>152.6</v>
      </c>
      <c r="D449" s="4">
        <v>157.45699999999997</v>
      </c>
      <c r="E449" s="4">
        <v>161.84199999999998</v>
      </c>
      <c r="F449" s="4">
        <v>166.69800000000001</v>
      </c>
      <c r="G449" s="4">
        <v>172.09100000000001</v>
      </c>
      <c r="H449" s="4">
        <v>177.964</v>
      </c>
      <c r="I449" s="4">
        <v>184.22200000000001</v>
      </c>
      <c r="J449" s="4">
        <v>190.86300000000003</v>
      </c>
      <c r="K449" s="4">
        <v>197.83799999999999</v>
      </c>
      <c r="L449" s="4">
        <v>205.39499999999995</v>
      </c>
      <c r="M449" s="4">
        <v>213.48600000000002</v>
      </c>
      <c r="N449" s="4">
        <v>222.15100000000001</v>
      </c>
      <c r="O449" s="11">
        <f t="shared" si="7"/>
        <v>3.7149697225112813E-2</v>
      </c>
      <c r="P449"/>
      <c r="Q449" s="11"/>
    </row>
    <row r="450" spans="1:17">
      <c r="A450" s="3" t="s">
        <v>83</v>
      </c>
      <c r="B450" s="4">
        <v>81.27</v>
      </c>
      <c r="C450" s="4">
        <v>83.638000000000005</v>
      </c>
      <c r="D450" s="4">
        <v>86.450999999999993</v>
      </c>
      <c r="E450" s="4">
        <v>89.028999999999996</v>
      </c>
      <c r="F450" s="4">
        <v>91.897000000000006</v>
      </c>
      <c r="G450" s="4">
        <v>95.262</v>
      </c>
      <c r="H450" s="4">
        <v>98.93</v>
      </c>
      <c r="I450" s="4">
        <v>102.889</v>
      </c>
      <c r="J450" s="4">
        <v>107.108</v>
      </c>
      <c r="K450" s="4">
        <v>111.58199999999999</v>
      </c>
      <c r="L450" s="4">
        <v>116.517</v>
      </c>
      <c r="M450" s="4">
        <v>121.85599999999999</v>
      </c>
      <c r="N450" s="4">
        <v>127.60899999999999</v>
      </c>
      <c r="O450" s="11">
        <f t="shared" si="7"/>
        <v>4.2647179842309403E-2</v>
      </c>
      <c r="P450"/>
      <c r="Q450" s="11"/>
    </row>
    <row r="451" spans="1:17">
      <c r="A451" s="3" t="s">
        <v>84</v>
      </c>
      <c r="B451" s="4">
        <v>47.832999999999998</v>
      </c>
      <c r="C451" s="4">
        <v>49.271999999999998</v>
      </c>
      <c r="D451" s="4">
        <v>50.844999999999999</v>
      </c>
      <c r="E451" s="4">
        <v>52.243000000000002</v>
      </c>
      <c r="F451" s="4">
        <v>53.783000000000001</v>
      </c>
      <c r="G451" s="4">
        <v>55.354999999999997</v>
      </c>
      <c r="H451" s="4">
        <v>57.079000000000001</v>
      </c>
      <c r="I451" s="4">
        <v>58.859000000000002</v>
      </c>
      <c r="J451" s="4">
        <v>60.737000000000002</v>
      </c>
      <c r="K451" s="4">
        <v>62.679000000000002</v>
      </c>
      <c r="L451" s="4">
        <v>64.7</v>
      </c>
      <c r="M451" s="4">
        <v>66.820999999999998</v>
      </c>
      <c r="N451" s="4">
        <v>69.061000000000007</v>
      </c>
      <c r="O451" s="11">
        <f t="shared" si="7"/>
        <v>3.2107999038883735E-2</v>
      </c>
      <c r="P451"/>
      <c r="Q451" s="11"/>
    </row>
    <row r="452" spans="1:17">
      <c r="A452" s="3" t="s">
        <v>85</v>
      </c>
      <c r="B452" s="4">
        <v>12.417999999999999</v>
      </c>
      <c r="C452" s="4">
        <v>12.706</v>
      </c>
      <c r="D452" s="4">
        <v>13.035</v>
      </c>
      <c r="E452" s="4">
        <v>13.319000000000001</v>
      </c>
      <c r="F452" s="4">
        <v>13.63</v>
      </c>
      <c r="G452" s="4">
        <v>13.946999999999999</v>
      </c>
      <c r="H452" s="4">
        <v>14.284000000000001</v>
      </c>
      <c r="I452" s="4">
        <v>14.656000000000001</v>
      </c>
      <c r="J452" s="4">
        <v>15.042</v>
      </c>
      <c r="K452" s="4">
        <v>15.442</v>
      </c>
      <c r="L452" s="4">
        <v>15.872999999999999</v>
      </c>
      <c r="M452" s="4">
        <v>16.329999999999998</v>
      </c>
      <c r="N452" s="4">
        <v>16.82</v>
      </c>
      <c r="O452" s="11">
        <f t="shared" si="7"/>
        <v>2.7118949119350352E-2</v>
      </c>
      <c r="P452"/>
      <c r="Q452" s="11"/>
    </row>
    <row r="453" spans="1:17">
      <c r="A453" s="3" t="s">
        <v>86</v>
      </c>
      <c r="B453" s="4">
        <v>5.4359999999999999</v>
      </c>
      <c r="C453" s="4">
        <v>5.55</v>
      </c>
      <c r="D453" s="4">
        <v>5.67</v>
      </c>
      <c r="E453" s="4">
        <v>5.7750000000000004</v>
      </c>
      <c r="F453" s="4">
        <v>5.891</v>
      </c>
      <c r="G453" s="4">
        <v>6.008</v>
      </c>
      <c r="H453" s="4">
        <v>6.1289999999999996</v>
      </c>
      <c r="I453" s="4">
        <v>6.2519999999999998</v>
      </c>
      <c r="J453" s="4">
        <v>6.3840000000000003</v>
      </c>
      <c r="K453" s="4">
        <v>6.5170000000000003</v>
      </c>
      <c r="L453" s="4">
        <v>6.6589999999999998</v>
      </c>
      <c r="M453" s="4">
        <v>6.8040000000000003</v>
      </c>
      <c r="N453" s="4">
        <v>6.9550000000000001</v>
      </c>
      <c r="O453" s="11">
        <f t="shared" si="7"/>
        <v>2.1129986917437612E-2</v>
      </c>
      <c r="P453"/>
      <c r="Q453" s="11"/>
    </row>
    <row r="454" spans="1:17">
      <c r="A454" s="3" t="s">
        <v>87</v>
      </c>
      <c r="B454" s="4">
        <v>1.4159999999999999</v>
      </c>
      <c r="C454" s="4">
        <v>1.4339999999999999</v>
      </c>
      <c r="D454" s="4">
        <v>1.456</v>
      </c>
      <c r="E454" s="4">
        <v>1.476</v>
      </c>
      <c r="F454" s="4">
        <v>1.4970000000000001</v>
      </c>
      <c r="G454" s="4">
        <v>1.5189999999999999</v>
      </c>
      <c r="H454" s="4">
        <v>1.542</v>
      </c>
      <c r="I454" s="4">
        <v>1.5660000000000001</v>
      </c>
      <c r="J454" s="4">
        <v>1.5920000000000001</v>
      </c>
      <c r="K454" s="4">
        <v>1.6180000000000001</v>
      </c>
      <c r="L454" s="4">
        <v>1.6459999999999999</v>
      </c>
      <c r="M454" s="4">
        <v>1.675</v>
      </c>
      <c r="N454" s="4">
        <v>1.706</v>
      </c>
      <c r="O454" s="11">
        <f t="shared" si="7"/>
        <v>1.6723908324820305E-2</v>
      </c>
      <c r="P454"/>
      <c r="Q454" s="11"/>
    </row>
    <row r="455" spans="1:17">
      <c r="A455" s="1" t="s">
        <v>93</v>
      </c>
      <c r="O455" s="11" t="str">
        <f t="shared" si="7"/>
        <v/>
      </c>
      <c r="P455"/>
      <c r="Q455" s="11"/>
    </row>
    <row r="456" spans="1:17">
      <c r="A456" s="2" t="s">
        <v>25</v>
      </c>
      <c r="B456" s="4">
        <v>214.63199999999998</v>
      </c>
      <c r="C456" s="4">
        <v>224.87200000000004</v>
      </c>
      <c r="D456" s="4">
        <v>236.542</v>
      </c>
      <c r="E456" s="4">
        <v>247.21300000000002</v>
      </c>
      <c r="F456" s="4">
        <v>259.60399999999998</v>
      </c>
      <c r="G456" s="4">
        <v>273.017</v>
      </c>
      <c r="H456" s="4">
        <v>287.98099999999999</v>
      </c>
      <c r="I456" s="4">
        <v>303.91200000000003</v>
      </c>
      <c r="J456" s="4">
        <v>321.00200000000001</v>
      </c>
      <c r="K456" s="4">
        <v>339.14699999999999</v>
      </c>
      <c r="L456" s="4">
        <v>358.77200000000005</v>
      </c>
      <c r="M456" s="4">
        <v>379.77900000000005</v>
      </c>
      <c r="N456" s="4">
        <v>402.46999999999997</v>
      </c>
      <c r="O456" s="11">
        <f t="shared" si="7"/>
        <v>5.7006575677241961E-2</v>
      </c>
      <c r="P456"/>
      <c r="Q456" s="11"/>
    </row>
    <row r="457" spans="1:17">
      <c r="A457" s="3" t="s">
        <v>32</v>
      </c>
      <c r="B457" s="4">
        <v>51.287999999999997</v>
      </c>
      <c r="C457" s="4">
        <v>54.076999999999998</v>
      </c>
      <c r="D457" s="4">
        <v>57.244999999999997</v>
      </c>
      <c r="E457" s="4">
        <v>60.164000000000001</v>
      </c>
      <c r="F457" s="4">
        <v>63.595999999999997</v>
      </c>
      <c r="G457" s="4">
        <v>67.287000000000006</v>
      </c>
      <c r="H457" s="4">
        <v>71.39</v>
      </c>
      <c r="I457" s="4">
        <v>75.781999999999996</v>
      </c>
      <c r="J457" s="4">
        <v>80.513000000000005</v>
      </c>
      <c r="K457" s="4">
        <v>85.51</v>
      </c>
      <c r="L457" s="4">
        <v>90.944999999999993</v>
      </c>
      <c r="M457" s="4">
        <v>96.706000000000003</v>
      </c>
      <c r="N457" s="4">
        <v>102.889</v>
      </c>
      <c r="O457" s="11">
        <f t="shared" si="7"/>
        <v>6.2547256717321004E-2</v>
      </c>
      <c r="P457"/>
      <c r="Q457" s="11"/>
    </row>
    <row r="458" spans="1:17">
      <c r="A458" s="3" t="s">
        <v>33</v>
      </c>
      <c r="B458" s="4">
        <v>55.417999999999999</v>
      </c>
      <c r="C458" s="4">
        <v>58.593000000000004</v>
      </c>
      <c r="D458" s="4">
        <v>62.284999999999997</v>
      </c>
      <c r="E458" s="4">
        <v>65.668000000000006</v>
      </c>
      <c r="F458" s="4">
        <v>69.600999999999999</v>
      </c>
      <c r="G458" s="4">
        <v>73.882999999999996</v>
      </c>
      <c r="H458" s="4">
        <v>78.766000000000005</v>
      </c>
      <c r="I458" s="4">
        <v>84.027000000000001</v>
      </c>
      <c r="J458" s="4">
        <v>89.688999999999993</v>
      </c>
      <c r="K458" s="4">
        <v>95.766999999999996</v>
      </c>
      <c r="L458" s="4">
        <v>102.393</v>
      </c>
      <c r="M458" s="4">
        <v>109.608</v>
      </c>
      <c r="N458" s="4">
        <v>117.508</v>
      </c>
      <c r="O458" s="11">
        <f t="shared" si="7"/>
        <v>6.8535579358532273E-2</v>
      </c>
      <c r="P458"/>
      <c r="Q458" s="11"/>
    </row>
    <row r="459" spans="1:17">
      <c r="A459" s="3" t="s">
        <v>34</v>
      </c>
      <c r="B459" s="4">
        <v>42.69</v>
      </c>
      <c r="C459" s="4">
        <v>44.521999999999998</v>
      </c>
      <c r="D459" s="4">
        <v>46.603000000000002</v>
      </c>
      <c r="E459" s="4">
        <v>48.534999999999997</v>
      </c>
      <c r="F459" s="4">
        <v>50.78</v>
      </c>
      <c r="G459" s="4">
        <v>53.281999999999996</v>
      </c>
      <c r="H459" s="4">
        <v>56.051000000000002</v>
      </c>
      <c r="I459" s="4">
        <v>59.031999999999996</v>
      </c>
      <c r="J459" s="4">
        <v>62.247999999999998</v>
      </c>
      <c r="K459" s="4">
        <v>65.709000000000003</v>
      </c>
      <c r="L459" s="4">
        <v>69.478999999999999</v>
      </c>
      <c r="M459" s="4">
        <v>73.58</v>
      </c>
      <c r="N459" s="4">
        <v>78.022000000000006</v>
      </c>
      <c r="O459" s="11">
        <f t="shared" si="7"/>
        <v>5.5996225282161992E-2</v>
      </c>
      <c r="P459"/>
      <c r="Q459" s="11"/>
    </row>
    <row r="460" spans="1:17">
      <c r="A460" s="3" t="s">
        <v>35</v>
      </c>
      <c r="B460" s="4">
        <v>14.275</v>
      </c>
      <c r="C460" s="4">
        <v>14.96</v>
      </c>
      <c r="D460" s="4">
        <v>15.721</v>
      </c>
      <c r="E460" s="4">
        <v>16.411000000000001</v>
      </c>
      <c r="F460" s="4">
        <v>17.212</v>
      </c>
      <c r="G460" s="4">
        <v>18.064</v>
      </c>
      <c r="H460" s="4">
        <v>18.984000000000002</v>
      </c>
      <c r="I460" s="4">
        <v>19.917000000000002</v>
      </c>
      <c r="J460" s="4">
        <v>20.89</v>
      </c>
      <c r="K460" s="4">
        <v>21.88</v>
      </c>
      <c r="L460" s="4">
        <v>22.931999999999999</v>
      </c>
      <c r="M460" s="4">
        <v>24.042000000000002</v>
      </c>
      <c r="N460" s="4">
        <v>25.216000000000001</v>
      </c>
      <c r="O460" s="11">
        <f t="shared" si="7"/>
        <v>4.8804664475389926E-2</v>
      </c>
      <c r="P460"/>
      <c r="Q460" s="11"/>
    </row>
    <row r="461" spans="1:17">
      <c r="A461" s="3" t="s">
        <v>36</v>
      </c>
      <c r="B461" s="4">
        <v>12.756</v>
      </c>
      <c r="C461" s="4">
        <v>13.239000000000001</v>
      </c>
      <c r="D461" s="4">
        <v>13.771000000000001</v>
      </c>
      <c r="E461" s="4">
        <v>14.242000000000001</v>
      </c>
      <c r="F461" s="4">
        <v>14.773</v>
      </c>
      <c r="G461" s="4">
        <v>15.337999999999999</v>
      </c>
      <c r="H461" s="4">
        <v>15.957000000000001</v>
      </c>
      <c r="I461" s="4">
        <v>16.596</v>
      </c>
      <c r="J461" s="4">
        <v>17.276</v>
      </c>
      <c r="K461" s="4">
        <v>17.995999999999999</v>
      </c>
      <c r="L461" s="4">
        <v>18.745000000000001</v>
      </c>
      <c r="M461" s="4">
        <v>19.513999999999999</v>
      </c>
      <c r="N461" s="4">
        <v>20.329999999999998</v>
      </c>
      <c r="O461" s="11">
        <f t="shared" si="7"/>
        <v>4.1073124024334363E-2</v>
      </c>
      <c r="P461"/>
      <c r="Q461" s="11"/>
    </row>
    <row r="462" spans="1:17">
      <c r="A462" s="3" t="s">
        <v>37</v>
      </c>
      <c r="B462" s="4">
        <v>12.676</v>
      </c>
      <c r="C462" s="4">
        <v>13.167999999999999</v>
      </c>
      <c r="D462" s="4">
        <v>13.736000000000001</v>
      </c>
      <c r="E462" s="4">
        <v>14.246</v>
      </c>
      <c r="F462" s="4">
        <v>14.831</v>
      </c>
      <c r="G462" s="4">
        <v>15.462</v>
      </c>
      <c r="H462" s="4">
        <v>16.152999999999999</v>
      </c>
      <c r="I462" s="4">
        <v>16.876000000000001</v>
      </c>
      <c r="J462" s="4">
        <v>17.648</v>
      </c>
      <c r="K462" s="4">
        <v>18.454999999999998</v>
      </c>
      <c r="L462" s="4">
        <v>19.295999999999999</v>
      </c>
      <c r="M462" s="4">
        <v>20.175000000000001</v>
      </c>
      <c r="N462" s="4">
        <v>21.111000000000001</v>
      </c>
      <c r="O462" s="11">
        <f t="shared" si="7"/>
        <v>4.5491359961565905E-2</v>
      </c>
      <c r="P462"/>
      <c r="Q462" s="11"/>
    </row>
    <row r="463" spans="1:17">
      <c r="A463" s="3" t="s">
        <v>38</v>
      </c>
      <c r="B463" s="4">
        <v>5.53</v>
      </c>
      <c r="C463" s="4">
        <v>5.7039999999999997</v>
      </c>
      <c r="D463" s="4">
        <v>5.9050000000000002</v>
      </c>
      <c r="E463" s="4">
        <v>6.085</v>
      </c>
      <c r="F463" s="4">
        <v>6.2910000000000004</v>
      </c>
      <c r="G463" s="4">
        <v>6.5119999999999996</v>
      </c>
      <c r="H463" s="4">
        <v>6.7549999999999999</v>
      </c>
      <c r="I463" s="4">
        <v>7.0069999999999997</v>
      </c>
      <c r="J463" s="4">
        <v>7.2770000000000001</v>
      </c>
      <c r="K463" s="4">
        <v>7.5590000000000002</v>
      </c>
      <c r="L463" s="4">
        <v>7.86</v>
      </c>
      <c r="M463" s="4">
        <v>8.18</v>
      </c>
      <c r="N463" s="4">
        <v>8.5239999999999991</v>
      </c>
      <c r="O463" s="11">
        <f t="shared" si="7"/>
        <v>3.9211992573238444E-2</v>
      </c>
      <c r="P463"/>
      <c r="Q463" s="11"/>
    </row>
    <row r="464" spans="1:17">
      <c r="A464" s="3" t="s">
        <v>39</v>
      </c>
      <c r="B464" s="4">
        <v>19.998999999999999</v>
      </c>
      <c r="C464" s="4">
        <v>20.609000000000002</v>
      </c>
      <c r="D464" s="4">
        <v>21.276</v>
      </c>
      <c r="E464" s="4">
        <v>21.861999999999998</v>
      </c>
      <c r="F464" s="4">
        <v>22.52</v>
      </c>
      <c r="G464" s="4">
        <v>23.189</v>
      </c>
      <c r="H464" s="4">
        <v>23.925000000000001</v>
      </c>
      <c r="I464" s="4">
        <v>24.675000000000001</v>
      </c>
      <c r="J464" s="4">
        <v>25.460999999999999</v>
      </c>
      <c r="K464" s="4">
        <v>26.271000000000001</v>
      </c>
      <c r="L464" s="4">
        <v>27.122</v>
      </c>
      <c r="M464" s="4">
        <v>27.974</v>
      </c>
      <c r="N464" s="4">
        <v>28.87</v>
      </c>
      <c r="O464" s="11">
        <f t="shared" si="7"/>
        <v>3.179867584380687E-2</v>
      </c>
      <c r="P464"/>
      <c r="Q464" s="11"/>
    </row>
    <row r="465" spans="1:17">
      <c r="A465" s="2" t="s">
        <v>40</v>
      </c>
      <c r="B465" s="4">
        <v>214.63199999999998</v>
      </c>
      <c r="C465" s="4">
        <v>224.87200000000004</v>
      </c>
      <c r="D465" s="4">
        <v>236.542</v>
      </c>
      <c r="E465" s="4">
        <v>247.21300000000002</v>
      </c>
      <c r="F465" s="4">
        <v>259.60399999999998</v>
      </c>
      <c r="G465" s="4">
        <v>273.017</v>
      </c>
      <c r="H465" s="4">
        <v>287.98099999999999</v>
      </c>
      <c r="I465" s="4">
        <v>303.91200000000003</v>
      </c>
      <c r="J465" s="4">
        <v>321.00200000000007</v>
      </c>
      <c r="K465" s="4">
        <v>339.14699999999999</v>
      </c>
      <c r="L465" s="4">
        <v>358.77200000000005</v>
      </c>
      <c r="M465" s="4">
        <v>379.779</v>
      </c>
      <c r="N465" s="4">
        <v>402.46999999999997</v>
      </c>
      <c r="O465" s="11">
        <f t="shared" si="7"/>
        <v>5.7006575677241961E-2</v>
      </c>
      <c r="P465"/>
      <c r="Q465" s="11"/>
    </row>
    <row r="466" spans="1:17">
      <c r="A466" s="3" t="s">
        <v>41</v>
      </c>
      <c r="B466" s="4">
        <v>183.45199999999997</v>
      </c>
      <c r="C466" s="4">
        <v>192.23600000000005</v>
      </c>
      <c r="D466" s="4">
        <v>202.31</v>
      </c>
      <c r="E466" s="4">
        <v>211.51800000000003</v>
      </c>
      <c r="F466" s="4">
        <v>222.27199999999999</v>
      </c>
      <c r="G466" s="4">
        <v>234.011</v>
      </c>
      <c r="H466" s="4">
        <v>247.14699999999999</v>
      </c>
      <c r="I466" s="4">
        <v>261.14800000000002</v>
      </c>
      <c r="J466" s="4">
        <v>276.19600000000003</v>
      </c>
      <c r="K466" s="4">
        <v>292.24599999999998</v>
      </c>
      <c r="L466" s="4">
        <v>309.65100000000007</v>
      </c>
      <c r="M466" s="4">
        <v>328.36400000000003</v>
      </c>
      <c r="N466" s="4">
        <v>348.65299999999996</v>
      </c>
      <c r="O466" s="11">
        <f t="shared" si="7"/>
        <v>5.8611806836833848E-2</v>
      </c>
      <c r="P466"/>
      <c r="Q466" s="11"/>
    </row>
    <row r="467" spans="1:17">
      <c r="A467" s="3" t="s">
        <v>42</v>
      </c>
      <c r="B467" s="4">
        <v>23.995999999999999</v>
      </c>
      <c r="C467" s="4">
        <v>25.175999999999998</v>
      </c>
      <c r="D467" s="4">
        <v>26.459</v>
      </c>
      <c r="E467" s="4">
        <v>27.637</v>
      </c>
      <c r="F467" s="4">
        <v>28.957999999999998</v>
      </c>
      <c r="G467" s="4">
        <v>30.308</v>
      </c>
      <c r="H467" s="4">
        <v>31.782</v>
      </c>
      <c r="I467" s="4">
        <v>33.338000000000001</v>
      </c>
      <c r="J467" s="4">
        <v>34.987000000000002</v>
      </c>
      <c r="K467" s="4">
        <v>36.68</v>
      </c>
      <c r="L467" s="4">
        <v>38.476999999999997</v>
      </c>
      <c r="M467" s="4">
        <v>40.335000000000001</v>
      </c>
      <c r="N467" s="4">
        <v>42.277000000000001</v>
      </c>
      <c r="O467" s="11">
        <f t="shared" si="7"/>
        <v>4.8695863019994401E-2</v>
      </c>
      <c r="P467"/>
      <c r="Q467" s="11"/>
    </row>
    <row r="468" spans="1:17">
      <c r="A468" s="3" t="s">
        <v>43</v>
      </c>
      <c r="B468" s="4">
        <v>7.1840000000000002</v>
      </c>
      <c r="C468" s="4">
        <v>7.46</v>
      </c>
      <c r="D468" s="4">
        <v>7.7729999999999997</v>
      </c>
      <c r="E468" s="4">
        <v>8.0579999999999998</v>
      </c>
      <c r="F468" s="4">
        <v>8.3740000000000006</v>
      </c>
      <c r="G468" s="4">
        <v>8.6980000000000004</v>
      </c>
      <c r="H468" s="4">
        <v>9.0519999999999996</v>
      </c>
      <c r="I468" s="4">
        <v>9.4260000000000002</v>
      </c>
      <c r="J468" s="4">
        <v>9.8190000000000008</v>
      </c>
      <c r="K468" s="4">
        <v>10.221</v>
      </c>
      <c r="L468" s="4">
        <v>10.644</v>
      </c>
      <c r="M468" s="4">
        <v>11.08</v>
      </c>
      <c r="N468" s="4">
        <v>11.54</v>
      </c>
      <c r="O468" s="11">
        <f t="shared" si="7"/>
        <v>4.1216196428768337E-2</v>
      </c>
      <c r="P468"/>
      <c r="Q468" s="11"/>
    </row>
    <row r="469" spans="1:17">
      <c r="A469" s="2" t="s">
        <v>44</v>
      </c>
      <c r="B469" s="4">
        <v>214.63199999999998</v>
      </c>
      <c r="C469" s="4">
        <v>224.87200000000004</v>
      </c>
      <c r="D469" s="4">
        <v>236.54199999999997</v>
      </c>
      <c r="E469" s="4">
        <v>247.21300000000002</v>
      </c>
      <c r="F469" s="4">
        <v>259.60399999999993</v>
      </c>
      <c r="G469" s="4">
        <v>273.017</v>
      </c>
      <c r="H469" s="4">
        <v>287.98099999999999</v>
      </c>
      <c r="I469" s="4">
        <v>303.91199999999998</v>
      </c>
      <c r="J469" s="4">
        <v>321.00200000000001</v>
      </c>
      <c r="K469" s="4">
        <v>339.14699999999999</v>
      </c>
      <c r="L469" s="4">
        <v>358.77200000000005</v>
      </c>
      <c r="M469" s="4">
        <v>379.77900000000005</v>
      </c>
      <c r="N469" s="4">
        <v>402.47</v>
      </c>
      <c r="O469" s="11">
        <f t="shared" si="7"/>
        <v>5.7006575677242065E-2</v>
      </c>
      <c r="P469"/>
      <c r="Q469" s="11"/>
    </row>
    <row r="470" spans="1:17">
      <c r="A470" s="3" t="s">
        <v>45</v>
      </c>
      <c r="B470" s="4">
        <v>7.0810000000000004</v>
      </c>
      <c r="C470" s="4">
        <v>7.3620000000000001</v>
      </c>
      <c r="D470" s="4">
        <v>7.6760000000000002</v>
      </c>
      <c r="E470" s="4">
        <v>7.9459999999999997</v>
      </c>
      <c r="F470" s="4">
        <v>8.2560000000000002</v>
      </c>
      <c r="G470" s="4">
        <v>8.5820000000000007</v>
      </c>
      <c r="H470" s="4">
        <v>8.9350000000000005</v>
      </c>
      <c r="I470" s="4">
        <v>9.2929999999999993</v>
      </c>
      <c r="J470" s="4">
        <v>9.66</v>
      </c>
      <c r="K470" s="4">
        <v>10.031000000000001</v>
      </c>
      <c r="L470" s="4">
        <v>10.416</v>
      </c>
      <c r="M470" s="4">
        <v>10.824</v>
      </c>
      <c r="N470" s="4">
        <v>11.256</v>
      </c>
      <c r="O470" s="11">
        <f t="shared" ref="O470:O533" si="8">IFERROR(RATE(2033-2026,,-G470,N470),"")</f>
        <v>3.950824698485321E-2</v>
      </c>
      <c r="P470"/>
      <c r="Q470" s="11"/>
    </row>
    <row r="471" spans="1:17">
      <c r="A471" s="3" t="s">
        <v>46</v>
      </c>
      <c r="B471" s="4">
        <v>33.061</v>
      </c>
      <c r="C471" s="4">
        <v>34.713000000000001</v>
      </c>
      <c r="D471" s="4">
        <v>36.578000000000003</v>
      </c>
      <c r="E471" s="4">
        <v>38.195999999999998</v>
      </c>
      <c r="F471" s="4">
        <v>40.103000000000002</v>
      </c>
      <c r="G471" s="4">
        <v>42.177999999999997</v>
      </c>
      <c r="H471" s="4">
        <v>44.445</v>
      </c>
      <c r="I471" s="4">
        <v>46.906999999999996</v>
      </c>
      <c r="J471" s="4">
        <v>49.542000000000002</v>
      </c>
      <c r="K471" s="4">
        <v>52.325000000000003</v>
      </c>
      <c r="L471" s="4">
        <v>55.29</v>
      </c>
      <c r="M471" s="4">
        <v>58.401000000000003</v>
      </c>
      <c r="N471" s="4">
        <v>61.72</v>
      </c>
      <c r="O471" s="11">
        <f t="shared" si="8"/>
        <v>5.5893194383738569E-2</v>
      </c>
      <c r="P471"/>
      <c r="Q471" s="11"/>
    </row>
    <row r="472" spans="1:17">
      <c r="A472" s="3" t="s">
        <v>47</v>
      </c>
      <c r="B472" s="4">
        <v>28.855</v>
      </c>
      <c r="C472" s="4">
        <v>30.158999999999999</v>
      </c>
      <c r="D472" s="4">
        <v>31.672999999999998</v>
      </c>
      <c r="E472" s="4">
        <v>32.984999999999999</v>
      </c>
      <c r="F472" s="4">
        <v>34.51</v>
      </c>
      <c r="G472" s="4">
        <v>36.119</v>
      </c>
      <c r="H472" s="4">
        <v>37.896999999999998</v>
      </c>
      <c r="I472" s="4">
        <v>39.81</v>
      </c>
      <c r="J472" s="4">
        <v>41.838999999999999</v>
      </c>
      <c r="K472" s="4">
        <v>43.956000000000003</v>
      </c>
      <c r="L472" s="4">
        <v>46.246000000000002</v>
      </c>
      <c r="M472" s="4">
        <v>48.692</v>
      </c>
      <c r="N472" s="4">
        <v>51.325000000000003</v>
      </c>
      <c r="O472" s="11">
        <f t="shared" si="8"/>
        <v>5.147520098282423E-2</v>
      </c>
      <c r="P472"/>
      <c r="Q472" s="11"/>
    </row>
    <row r="473" spans="1:17">
      <c r="A473" s="3" t="s">
        <v>48</v>
      </c>
      <c r="B473" s="4">
        <v>63.619</v>
      </c>
      <c r="C473" s="4">
        <v>66.789000000000044</v>
      </c>
      <c r="D473" s="4">
        <v>70.402000000000015</v>
      </c>
      <c r="E473" s="4">
        <v>74.071000000000026</v>
      </c>
      <c r="F473" s="4">
        <v>78.255999999999972</v>
      </c>
      <c r="G473" s="4">
        <v>82.916000000000025</v>
      </c>
      <c r="H473" s="4">
        <v>88.305000000000007</v>
      </c>
      <c r="I473" s="4">
        <v>93.962000000000018</v>
      </c>
      <c r="J473" s="4">
        <v>100.10300000000004</v>
      </c>
      <c r="K473" s="4">
        <v>106.75099999999998</v>
      </c>
      <c r="L473" s="4">
        <v>114.02900000000005</v>
      </c>
      <c r="M473" s="4">
        <v>122.02100000000007</v>
      </c>
      <c r="N473" s="4">
        <v>130.80799999999999</v>
      </c>
      <c r="O473" s="11">
        <f t="shared" si="8"/>
        <v>6.729662848552681E-2</v>
      </c>
      <c r="P473"/>
      <c r="Q473" s="11"/>
    </row>
    <row r="474" spans="1:17">
      <c r="A474" s="3" t="s">
        <v>49</v>
      </c>
      <c r="B474" s="4">
        <v>11.464</v>
      </c>
      <c r="C474" s="4">
        <v>11.981999999999999</v>
      </c>
      <c r="D474" s="4">
        <v>12.558</v>
      </c>
      <c r="E474" s="4">
        <v>13.052</v>
      </c>
      <c r="F474" s="4">
        <v>13.622</v>
      </c>
      <c r="G474" s="4">
        <v>14.228999999999999</v>
      </c>
      <c r="H474" s="4">
        <v>14.898999999999999</v>
      </c>
      <c r="I474" s="4">
        <v>15.596</v>
      </c>
      <c r="J474" s="4">
        <v>16.343</v>
      </c>
      <c r="K474" s="4">
        <v>17.141999999999999</v>
      </c>
      <c r="L474" s="4">
        <v>17.992999999999999</v>
      </c>
      <c r="M474" s="4">
        <v>18.884</v>
      </c>
      <c r="N474" s="4">
        <v>19.841000000000001</v>
      </c>
      <c r="O474" s="11">
        <f t="shared" si="8"/>
        <v>4.8641462489410252E-2</v>
      </c>
      <c r="P474"/>
      <c r="Q474" s="11"/>
    </row>
    <row r="475" spans="1:17">
      <c r="A475" s="3" t="s">
        <v>50</v>
      </c>
      <c r="B475" s="4">
        <v>43.500999999999998</v>
      </c>
      <c r="C475" s="4">
        <v>45.920999999999999</v>
      </c>
      <c r="D475" s="4">
        <v>48.670999999999999</v>
      </c>
      <c r="E475" s="4">
        <v>51.1</v>
      </c>
      <c r="F475" s="4">
        <v>53.981999999999999</v>
      </c>
      <c r="G475" s="4">
        <v>57.078000000000003</v>
      </c>
      <c r="H475" s="4">
        <v>60.476999999999997</v>
      </c>
      <c r="I475" s="4">
        <v>64.149000000000001</v>
      </c>
      <c r="J475" s="4">
        <v>68.099999999999994</v>
      </c>
      <c r="K475" s="4">
        <v>72.266999999999996</v>
      </c>
      <c r="L475" s="4">
        <v>76.793999999999997</v>
      </c>
      <c r="M475" s="4">
        <v>81.584999999999994</v>
      </c>
      <c r="N475" s="4">
        <v>86.718999999999994</v>
      </c>
      <c r="O475" s="11">
        <f t="shared" si="8"/>
        <v>6.1571765539650297E-2</v>
      </c>
      <c r="P475"/>
      <c r="Q475" s="11"/>
    </row>
    <row r="476" spans="1:17">
      <c r="A476" s="3" t="s">
        <v>51</v>
      </c>
      <c r="B476" s="4">
        <v>14.492000000000001</v>
      </c>
      <c r="C476" s="4">
        <v>15.018000000000001</v>
      </c>
      <c r="D476" s="4">
        <v>15.629</v>
      </c>
      <c r="E476" s="4">
        <v>16.154</v>
      </c>
      <c r="F476" s="4">
        <v>16.762</v>
      </c>
      <c r="G476" s="4">
        <v>17.388000000000002</v>
      </c>
      <c r="H476" s="4">
        <v>18.052</v>
      </c>
      <c r="I476" s="4">
        <v>18.734000000000002</v>
      </c>
      <c r="J476" s="4">
        <v>19.452000000000002</v>
      </c>
      <c r="K476" s="4">
        <v>20.199000000000002</v>
      </c>
      <c r="L476" s="4">
        <v>20.983000000000001</v>
      </c>
      <c r="M476" s="4">
        <v>21.785</v>
      </c>
      <c r="N476" s="4">
        <v>22.617000000000001</v>
      </c>
      <c r="O476" s="11">
        <f t="shared" si="8"/>
        <v>3.8274517535367113E-2</v>
      </c>
      <c r="P476"/>
      <c r="Q476" s="11"/>
    </row>
    <row r="477" spans="1:17">
      <c r="A477" s="3" t="s">
        <v>52</v>
      </c>
      <c r="B477" s="4">
        <v>12.558999999999999</v>
      </c>
      <c r="C477" s="4">
        <v>12.928000000000001</v>
      </c>
      <c r="D477" s="4">
        <v>13.355</v>
      </c>
      <c r="E477" s="4">
        <v>13.709</v>
      </c>
      <c r="F477" s="4">
        <v>14.113</v>
      </c>
      <c r="G477" s="4">
        <v>14.526999999999999</v>
      </c>
      <c r="H477" s="4">
        <v>14.971</v>
      </c>
      <c r="I477" s="4">
        <v>15.461</v>
      </c>
      <c r="J477" s="4">
        <v>15.962999999999999</v>
      </c>
      <c r="K477" s="4">
        <v>16.475999999999999</v>
      </c>
      <c r="L477" s="4">
        <v>17.021000000000001</v>
      </c>
      <c r="M477" s="4">
        <v>17.587</v>
      </c>
      <c r="N477" s="4">
        <v>18.184000000000001</v>
      </c>
      <c r="O477" s="11">
        <f t="shared" si="8"/>
        <v>3.2596141832374033E-2</v>
      </c>
      <c r="P477"/>
      <c r="Q477" s="11"/>
    </row>
    <row r="478" spans="1:17">
      <c r="A478" s="2" t="s">
        <v>53</v>
      </c>
      <c r="B478" s="4">
        <v>214.63199999999998</v>
      </c>
      <c r="C478" s="4">
        <v>224.87200000000004</v>
      </c>
      <c r="D478" s="4">
        <v>236.54200000000003</v>
      </c>
      <c r="E478" s="4">
        <v>247.21300000000002</v>
      </c>
      <c r="F478" s="4">
        <v>259.60399999999998</v>
      </c>
      <c r="G478" s="4">
        <v>273.017</v>
      </c>
      <c r="H478" s="4">
        <v>287.98099999999999</v>
      </c>
      <c r="I478" s="4">
        <v>303.91200000000003</v>
      </c>
      <c r="J478" s="4">
        <v>321.00200000000001</v>
      </c>
      <c r="K478" s="4">
        <v>339.14699999999999</v>
      </c>
      <c r="L478" s="4">
        <v>358.77200000000005</v>
      </c>
      <c r="M478" s="4">
        <v>379.77900000000005</v>
      </c>
      <c r="N478" s="4">
        <v>402.47</v>
      </c>
      <c r="O478" s="11">
        <f t="shared" si="8"/>
        <v>5.7006575677242065E-2</v>
      </c>
      <c r="P478"/>
      <c r="Q478" s="11"/>
    </row>
    <row r="479" spans="1:17">
      <c r="A479" s="3" t="s">
        <v>54</v>
      </c>
      <c r="B479" s="4">
        <v>26.04</v>
      </c>
      <c r="C479" s="4">
        <v>27.234000000000002</v>
      </c>
      <c r="D479" s="4">
        <v>28.55</v>
      </c>
      <c r="E479" s="4">
        <v>29.776</v>
      </c>
      <c r="F479" s="4">
        <v>31.103999999999999</v>
      </c>
      <c r="G479" s="4">
        <v>32.493000000000002</v>
      </c>
      <c r="H479" s="4">
        <v>34.020000000000003</v>
      </c>
      <c r="I479" s="4">
        <v>35.618000000000002</v>
      </c>
      <c r="J479" s="4">
        <v>37.320999999999998</v>
      </c>
      <c r="K479" s="4">
        <v>39.094999999999999</v>
      </c>
      <c r="L479" s="4">
        <v>40.963000000000001</v>
      </c>
      <c r="M479" s="4">
        <v>42.929000000000002</v>
      </c>
      <c r="N479" s="4">
        <v>45.014000000000003</v>
      </c>
      <c r="O479" s="11">
        <f t="shared" si="8"/>
        <v>4.7665257850013812E-2</v>
      </c>
      <c r="P479"/>
      <c r="Q479" s="11"/>
    </row>
    <row r="480" spans="1:17">
      <c r="A480" s="3" t="s">
        <v>55</v>
      </c>
      <c r="B480" s="4">
        <v>119.28099999999998</v>
      </c>
      <c r="C480" s="4">
        <v>125.20000000000005</v>
      </c>
      <c r="D480" s="4">
        <v>132.04700000000003</v>
      </c>
      <c r="E480" s="4">
        <v>138.27100000000002</v>
      </c>
      <c r="F480" s="4">
        <v>145.84099999999998</v>
      </c>
      <c r="G480" s="4">
        <v>154.12</v>
      </c>
      <c r="H480" s="4">
        <v>163.45999999999998</v>
      </c>
      <c r="I480" s="4">
        <v>173.40600000000003</v>
      </c>
      <c r="J480" s="4">
        <v>184.17100000000002</v>
      </c>
      <c r="K480" s="4">
        <v>195.72399999999999</v>
      </c>
      <c r="L480" s="4">
        <v>208.36600000000004</v>
      </c>
      <c r="M480" s="4">
        <v>221.97200000000004</v>
      </c>
      <c r="N480" s="4">
        <v>236.75599999999997</v>
      </c>
      <c r="O480" s="11">
        <f t="shared" si="8"/>
        <v>6.3247990324992884E-2</v>
      </c>
      <c r="P480"/>
      <c r="Q480" s="11"/>
    </row>
    <row r="481" spans="1:17">
      <c r="A481" s="3" t="s">
        <v>56</v>
      </c>
      <c r="B481" s="4">
        <v>51.976999999999997</v>
      </c>
      <c r="C481" s="4">
        <v>54.408999999999999</v>
      </c>
      <c r="D481" s="4">
        <v>57.165999999999997</v>
      </c>
      <c r="E481" s="4">
        <v>59.698999999999998</v>
      </c>
      <c r="F481" s="4">
        <v>62.444000000000003</v>
      </c>
      <c r="G481" s="4">
        <v>65.402000000000001</v>
      </c>
      <c r="H481" s="4">
        <v>68.674000000000007</v>
      </c>
      <c r="I481" s="4">
        <v>72.227999999999994</v>
      </c>
      <c r="J481" s="4">
        <v>75.992999999999995</v>
      </c>
      <c r="K481" s="4">
        <v>79.956000000000003</v>
      </c>
      <c r="L481" s="4">
        <v>84.17</v>
      </c>
      <c r="M481" s="4">
        <v>88.661000000000001</v>
      </c>
      <c r="N481" s="4">
        <v>93.494</v>
      </c>
      <c r="O481" s="11">
        <f t="shared" si="8"/>
        <v>5.2374672463962789E-2</v>
      </c>
      <c r="P481"/>
      <c r="Q481" s="11"/>
    </row>
    <row r="482" spans="1:17">
      <c r="A482" s="3" t="s">
        <v>57</v>
      </c>
      <c r="B482" s="4">
        <v>17.334</v>
      </c>
      <c r="C482" s="4">
        <v>18.029</v>
      </c>
      <c r="D482" s="4">
        <v>18.779</v>
      </c>
      <c r="E482" s="4">
        <v>19.466999999999999</v>
      </c>
      <c r="F482" s="4">
        <v>20.215</v>
      </c>
      <c r="G482" s="4">
        <v>21.001999999999999</v>
      </c>
      <c r="H482" s="4">
        <v>21.827000000000002</v>
      </c>
      <c r="I482" s="4">
        <v>22.66</v>
      </c>
      <c r="J482" s="4">
        <v>23.516999999999999</v>
      </c>
      <c r="K482" s="4">
        <v>24.372</v>
      </c>
      <c r="L482" s="4">
        <v>25.273</v>
      </c>
      <c r="M482" s="4">
        <v>26.216999999999999</v>
      </c>
      <c r="N482" s="4">
        <v>27.206</v>
      </c>
      <c r="O482" s="11">
        <f t="shared" si="8"/>
        <v>3.7666317771751709E-2</v>
      </c>
      <c r="P482"/>
      <c r="Q482" s="11"/>
    </row>
    <row r="483" spans="1:17">
      <c r="A483" s="2" t="s">
        <v>58</v>
      </c>
      <c r="B483" s="4">
        <v>214.63200000000001</v>
      </c>
      <c r="C483" s="4">
        <v>224.87200000000001</v>
      </c>
      <c r="D483" s="4">
        <v>236.54200000000003</v>
      </c>
      <c r="E483" s="4">
        <v>247.21299999999997</v>
      </c>
      <c r="F483" s="4">
        <v>259.60500000000002</v>
      </c>
      <c r="G483" s="4">
        <v>273.017</v>
      </c>
      <c r="H483" s="4">
        <v>287.98099999999994</v>
      </c>
      <c r="I483" s="4">
        <v>303.91299999999995</v>
      </c>
      <c r="J483" s="4">
        <v>321.00299999999999</v>
      </c>
      <c r="K483" s="4">
        <v>339.14699999999999</v>
      </c>
      <c r="L483" s="4">
        <v>358.77299999999997</v>
      </c>
      <c r="M483" s="4">
        <v>379.77900000000005</v>
      </c>
      <c r="N483" s="4">
        <v>402.47</v>
      </c>
      <c r="O483" s="11">
        <f t="shared" si="8"/>
        <v>5.7006575677242065E-2</v>
      </c>
      <c r="P483"/>
      <c r="Q483" s="11"/>
    </row>
    <row r="484" spans="1:17">
      <c r="A484" s="3" t="s">
        <v>59</v>
      </c>
      <c r="B484" s="4">
        <v>108.687</v>
      </c>
      <c r="C484" s="4">
        <v>114.17</v>
      </c>
      <c r="D484" s="4">
        <v>120.432</v>
      </c>
      <c r="E484" s="4">
        <v>126.22</v>
      </c>
      <c r="F484" s="4">
        <v>133.18100000000001</v>
      </c>
      <c r="G484" s="4">
        <v>140.80799999999999</v>
      </c>
      <c r="H484" s="4">
        <v>149.404</v>
      </c>
      <c r="I484" s="4">
        <v>158.535</v>
      </c>
      <c r="J484" s="4">
        <v>168.41499999999999</v>
      </c>
      <c r="K484" s="4">
        <v>178.982</v>
      </c>
      <c r="L484" s="4">
        <v>190.47800000000001</v>
      </c>
      <c r="M484" s="4">
        <v>202.83</v>
      </c>
      <c r="N484" s="4">
        <v>216.233</v>
      </c>
      <c r="O484" s="11">
        <f t="shared" si="8"/>
        <v>6.3196456632997208E-2</v>
      </c>
      <c r="P484"/>
      <c r="Q484" s="11"/>
    </row>
    <row r="485" spans="1:17">
      <c r="A485" s="3" t="s">
        <v>60</v>
      </c>
      <c r="B485" s="4">
        <v>16.277999999999999</v>
      </c>
      <c r="C485" s="4">
        <v>17.013999999999999</v>
      </c>
      <c r="D485" s="4">
        <v>17.856000000000002</v>
      </c>
      <c r="E485" s="4">
        <v>18.619</v>
      </c>
      <c r="F485" s="4">
        <v>19.469000000000001</v>
      </c>
      <c r="G485" s="4">
        <v>20.367000000000001</v>
      </c>
      <c r="H485" s="4">
        <v>21.338000000000001</v>
      </c>
      <c r="I485" s="4">
        <v>22.347000000000001</v>
      </c>
      <c r="J485" s="4">
        <v>23.414999999999999</v>
      </c>
      <c r="K485" s="4">
        <v>24.545000000000002</v>
      </c>
      <c r="L485" s="4">
        <v>25.736000000000001</v>
      </c>
      <c r="M485" s="4">
        <v>26.974</v>
      </c>
      <c r="N485" s="4">
        <v>28.277000000000001</v>
      </c>
      <c r="O485" s="11">
        <f t="shared" si="8"/>
        <v>4.7992171185484045E-2</v>
      </c>
      <c r="P485"/>
      <c r="Q485" s="11"/>
    </row>
    <row r="486" spans="1:17">
      <c r="A486" s="3" t="s">
        <v>61</v>
      </c>
      <c r="B486" s="4">
        <v>70.283000000000001</v>
      </c>
      <c r="C486" s="4">
        <v>73.546999999999997</v>
      </c>
      <c r="D486" s="4">
        <v>77.290000000000006</v>
      </c>
      <c r="E486" s="4">
        <v>80.671000000000006</v>
      </c>
      <c r="F486" s="4">
        <v>84.430999999999997</v>
      </c>
      <c r="G486" s="4">
        <v>88.453999999999994</v>
      </c>
      <c r="H486" s="4">
        <v>92.927999999999997</v>
      </c>
      <c r="I486" s="4">
        <v>97.757999999999996</v>
      </c>
      <c r="J486" s="4">
        <v>102.875</v>
      </c>
      <c r="K486" s="4">
        <v>108.26300000000001</v>
      </c>
      <c r="L486" s="4">
        <v>114.07899999999999</v>
      </c>
      <c r="M486" s="4">
        <v>120.325</v>
      </c>
      <c r="N486" s="4">
        <v>127.081</v>
      </c>
      <c r="O486" s="11">
        <f t="shared" si="8"/>
        <v>5.3126277840262096E-2</v>
      </c>
      <c r="P486"/>
      <c r="Q486" s="11"/>
    </row>
    <row r="487" spans="1:17">
      <c r="A487" s="3" t="s">
        <v>62</v>
      </c>
      <c r="B487" s="4">
        <v>14.907</v>
      </c>
      <c r="C487" s="4">
        <v>15.509</v>
      </c>
      <c r="D487" s="4">
        <v>16.164000000000001</v>
      </c>
      <c r="E487" s="4">
        <v>16.753</v>
      </c>
      <c r="F487" s="4">
        <v>17.408000000000001</v>
      </c>
      <c r="G487" s="4">
        <v>18.097999999999999</v>
      </c>
      <c r="H487" s="4">
        <v>18.837</v>
      </c>
      <c r="I487" s="4">
        <v>19.606999999999999</v>
      </c>
      <c r="J487" s="4">
        <v>20.428000000000001</v>
      </c>
      <c r="K487" s="4">
        <v>21.277999999999999</v>
      </c>
      <c r="L487" s="4">
        <v>22.178999999999998</v>
      </c>
      <c r="M487" s="4">
        <v>23.119</v>
      </c>
      <c r="N487" s="4">
        <v>24.108000000000001</v>
      </c>
      <c r="O487" s="11">
        <f t="shared" si="8"/>
        <v>4.1813751313361229E-2</v>
      </c>
      <c r="P487"/>
      <c r="Q487" s="11"/>
    </row>
    <row r="488" spans="1:17">
      <c r="A488" s="3" t="s">
        <v>63</v>
      </c>
      <c r="B488" s="4">
        <v>4.4770000000000003</v>
      </c>
      <c r="C488" s="4">
        <v>4.6319999999999997</v>
      </c>
      <c r="D488" s="4">
        <v>4.8</v>
      </c>
      <c r="E488" s="4">
        <v>4.95</v>
      </c>
      <c r="F488" s="4">
        <v>5.1159999999999997</v>
      </c>
      <c r="G488" s="4">
        <v>5.29</v>
      </c>
      <c r="H488" s="4">
        <v>5.4740000000000002</v>
      </c>
      <c r="I488" s="4">
        <v>5.6660000000000004</v>
      </c>
      <c r="J488" s="4">
        <v>5.87</v>
      </c>
      <c r="K488" s="4">
        <v>6.0789999999999997</v>
      </c>
      <c r="L488" s="4">
        <v>6.3010000000000002</v>
      </c>
      <c r="M488" s="4">
        <v>6.5309999999999997</v>
      </c>
      <c r="N488" s="4">
        <v>6.7709999999999999</v>
      </c>
      <c r="O488" s="11">
        <f t="shared" si="8"/>
        <v>3.5890564778657187E-2</v>
      </c>
      <c r="P488"/>
      <c r="Q488" s="11"/>
    </row>
    <row r="489" spans="1:17">
      <c r="A489" s="2" t="s">
        <v>64</v>
      </c>
      <c r="B489" s="4">
        <v>214.63200000000001</v>
      </c>
      <c r="C489" s="4">
        <v>224.87300000000005</v>
      </c>
      <c r="D489" s="4">
        <v>236.541</v>
      </c>
      <c r="E489" s="4">
        <v>247.21299999999999</v>
      </c>
      <c r="F489" s="4">
        <v>259.60499999999996</v>
      </c>
      <c r="G489" s="4">
        <v>273.01599999999996</v>
      </c>
      <c r="H489" s="4">
        <v>287.98099999999999</v>
      </c>
      <c r="I489" s="4">
        <v>303.911</v>
      </c>
      <c r="J489" s="4">
        <v>321.00299999999999</v>
      </c>
      <c r="K489" s="4">
        <v>339.14799999999991</v>
      </c>
      <c r="L489" s="4">
        <v>358.77199999999993</v>
      </c>
      <c r="M489" s="4">
        <v>379.77799999999996</v>
      </c>
      <c r="N489" s="4">
        <v>402.46799999999996</v>
      </c>
      <c r="O489" s="11">
        <f t="shared" si="8"/>
        <v>5.7006378387806922E-2</v>
      </c>
      <c r="P489"/>
      <c r="Q489" s="11"/>
    </row>
    <row r="490" spans="1:17">
      <c r="A490" s="3" t="s">
        <v>65</v>
      </c>
      <c r="B490" s="4">
        <v>65.876999999999995</v>
      </c>
      <c r="C490" s="4">
        <v>69.159000000000006</v>
      </c>
      <c r="D490" s="4">
        <v>72.992999999999995</v>
      </c>
      <c r="E490" s="4">
        <v>76.540999999999997</v>
      </c>
      <c r="F490" s="4">
        <v>80.951999999999998</v>
      </c>
      <c r="G490" s="4">
        <v>85.841999999999999</v>
      </c>
      <c r="H490" s="4">
        <v>91.468999999999994</v>
      </c>
      <c r="I490" s="4">
        <v>97.456999999999994</v>
      </c>
      <c r="J490" s="4">
        <v>103.965</v>
      </c>
      <c r="K490" s="4">
        <v>110.91800000000001</v>
      </c>
      <c r="L490" s="4">
        <v>118.611</v>
      </c>
      <c r="M490" s="4">
        <v>127.001</v>
      </c>
      <c r="N490" s="4">
        <v>136.13900000000001</v>
      </c>
      <c r="O490" s="11">
        <f t="shared" si="8"/>
        <v>6.8099762211406359E-2</v>
      </c>
      <c r="P490"/>
      <c r="Q490" s="11"/>
    </row>
    <row r="491" spans="1:17">
      <c r="A491" s="3" t="s">
        <v>66</v>
      </c>
      <c r="B491" s="4">
        <v>37.817</v>
      </c>
      <c r="C491" s="4">
        <v>39.817</v>
      </c>
      <c r="D491" s="4">
        <v>42.145000000000003</v>
      </c>
      <c r="E491" s="4">
        <v>44.284999999999997</v>
      </c>
      <c r="F491" s="4">
        <v>46.706000000000003</v>
      </c>
      <c r="G491" s="4">
        <v>49.305</v>
      </c>
      <c r="H491" s="4">
        <v>52.176000000000002</v>
      </c>
      <c r="I491" s="4">
        <v>55.262999999999998</v>
      </c>
      <c r="J491" s="4">
        <v>58.542000000000002</v>
      </c>
      <c r="K491" s="4">
        <v>62.052999999999997</v>
      </c>
      <c r="L491" s="4">
        <v>65.786000000000001</v>
      </c>
      <c r="M491" s="4">
        <v>69.757000000000005</v>
      </c>
      <c r="N491" s="4">
        <v>74.066000000000003</v>
      </c>
      <c r="O491" s="11">
        <f t="shared" si="8"/>
        <v>5.9855961079047677E-2</v>
      </c>
      <c r="P491"/>
      <c r="Q491" s="11"/>
    </row>
    <row r="492" spans="1:17">
      <c r="A492" s="3" t="s">
        <v>67</v>
      </c>
      <c r="B492" s="4">
        <v>33.453000000000003</v>
      </c>
      <c r="C492" s="4">
        <v>35.283000000000001</v>
      </c>
      <c r="D492" s="4">
        <v>37.283000000000001</v>
      </c>
      <c r="E492" s="4">
        <v>39.113</v>
      </c>
      <c r="F492" s="4">
        <v>41.171999999999997</v>
      </c>
      <c r="G492" s="4">
        <v>43.374000000000002</v>
      </c>
      <c r="H492" s="4">
        <v>45.768000000000001</v>
      </c>
      <c r="I492" s="4">
        <v>48.296999999999997</v>
      </c>
      <c r="J492" s="4">
        <v>51.014000000000003</v>
      </c>
      <c r="K492" s="4">
        <v>53.869</v>
      </c>
      <c r="L492" s="4">
        <v>56.923000000000002</v>
      </c>
      <c r="M492" s="4">
        <v>60.152000000000001</v>
      </c>
      <c r="N492" s="4">
        <v>63.584000000000003</v>
      </c>
      <c r="O492" s="11">
        <f t="shared" si="8"/>
        <v>5.6163600065886818E-2</v>
      </c>
      <c r="P492"/>
      <c r="Q492" s="11"/>
    </row>
    <row r="493" spans="1:17">
      <c r="A493" s="3" t="s">
        <v>68</v>
      </c>
      <c r="B493" s="4">
        <v>19.21</v>
      </c>
      <c r="C493" s="4">
        <v>20.192</v>
      </c>
      <c r="D493" s="4">
        <v>21.262</v>
      </c>
      <c r="E493" s="4">
        <v>22.233000000000001</v>
      </c>
      <c r="F493" s="4">
        <v>23.31</v>
      </c>
      <c r="G493" s="4">
        <v>24.454999999999998</v>
      </c>
      <c r="H493" s="4">
        <v>25.715</v>
      </c>
      <c r="I493" s="4">
        <v>27.033000000000001</v>
      </c>
      <c r="J493" s="4">
        <v>28.443999999999999</v>
      </c>
      <c r="K493" s="4">
        <v>29.946999999999999</v>
      </c>
      <c r="L493" s="4">
        <v>31.55</v>
      </c>
      <c r="M493" s="4">
        <v>33.228999999999999</v>
      </c>
      <c r="N493" s="4">
        <v>35.031999999999996</v>
      </c>
      <c r="O493" s="11">
        <f t="shared" si="8"/>
        <v>5.2687847338586009E-2</v>
      </c>
      <c r="P493"/>
      <c r="Q493" s="11"/>
    </row>
    <row r="494" spans="1:17">
      <c r="A494" s="3" t="s">
        <v>69</v>
      </c>
      <c r="B494" s="4">
        <v>12.574</v>
      </c>
      <c r="C494" s="4">
        <v>13.057</v>
      </c>
      <c r="D494" s="4">
        <v>13.622999999999999</v>
      </c>
      <c r="E494" s="4">
        <v>14.135</v>
      </c>
      <c r="F494" s="4">
        <v>14.707000000000001</v>
      </c>
      <c r="G494" s="4">
        <v>15.313000000000001</v>
      </c>
      <c r="H494" s="4">
        <v>15.974</v>
      </c>
      <c r="I494" s="4">
        <v>16.678999999999998</v>
      </c>
      <c r="J494" s="4">
        <v>17.419</v>
      </c>
      <c r="K494" s="4">
        <v>18.202000000000002</v>
      </c>
      <c r="L494" s="4">
        <v>19.024000000000001</v>
      </c>
      <c r="M494" s="4">
        <v>19.888000000000002</v>
      </c>
      <c r="N494" s="4">
        <v>20.818000000000001</v>
      </c>
      <c r="O494" s="11">
        <f t="shared" si="8"/>
        <v>4.485037542865012E-2</v>
      </c>
      <c r="P494"/>
      <c r="Q494" s="11"/>
    </row>
    <row r="495" spans="1:17">
      <c r="A495" s="3" t="s">
        <v>70</v>
      </c>
      <c r="B495" s="4">
        <v>11.756</v>
      </c>
      <c r="C495" s="4">
        <v>12.186999999999999</v>
      </c>
      <c r="D495" s="4">
        <v>12.675000000000001</v>
      </c>
      <c r="E495" s="4">
        <v>13.114000000000001</v>
      </c>
      <c r="F495" s="4">
        <v>13.601000000000001</v>
      </c>
      <c r="G495" s="4">
        <v>14.119</v>
      </c>
      <c r="H495" s="4">
        <v>14.68</v>
      </c>
      <c r="I495" s="4">
        <v>15.268000000000001</v>
      </c>
      <c r="J495" s="4">
        <v>15.894</v>
      </c>
      <c r="K495" s="4">
        <v>16.544</v>
      </c>
      <c r="L495" s="4">
        <v>17.231999999999999</v>
      </c>
      <c r="M495" s="4">
        <v>17.952000000000002</v>
      </c>
      <c r="N495" s="4">
        <v>18.722000000000001</v>
      </c>
      <c r="O495" s="11">
        <f t="shared" si="8"/>
        <v>4.1134649787426439E-2</v>
      </c>
      <c r="P495"/>
      <c r="Q495" s="11"/>
    </row>
    <row r="496" spans="1:17">
      <c r="A496" s="3" t="s">
        <v>71</v>
      </c>
      <c r="B496" s="4">
        <v>6.6349999999999998</v>
      </c>
      <c r="C496" s="4">
        <v>6.8540000000000001</v>
      </c>
      <c r="D496" s="4">
        <v>7.1</v>
      </c>
      <c r="E496" s="4">
        <v>7.3159999999999998</v>
      </c>
      <c r="F496" s="4">
        <v>7.5519999999999996</v>
      </c>
      <c r="G496" s="4">
        <v>7.8010000000000002</v>
      </c>
      <c r="H496" s="4">
        <v>8.0690000000000008</v>
      </c>
      <c r="I496" s="4">
        <v>8.3610000000000007</v>
      </c>
      <c r="J496" s="4">
        <v>8.6669999999999998</v>
      </c>
      <c r="K496" s="4">
        <v>8.9860000000000007</v>
      </c>
      <c r="L496" s="4">
        <v>9.3279999999999994</v>
      </c>
      <c r="M496" s="4">
        <v>9.6910000000000007</v>
      </c>
      <c r="N496" s="4">
        <v>10.079000000000001</v>
      </c>
      <c r="O496" s="11">
        <f t="shared" si="8"/>
        <v>3.7278340894894547E-2</v>
      </c>
      <c r="P496"/>
      <c r="Q496" s="11"/>
    </row>
    <row r="497" spans="1:17">
      <c r="A497" s="3" t="s">
        <v>72</v>
      </c>
      <c r="B497" s="4">
        <v>14.968999999999999</v>
      </c>
      <c r="C497" s="4">
        <v>15.61</v>
      </c>
      <c r="D497" s="4">
        <v>16.338000000000001</v>
      </c>
      <c r="E497" s="4">
        <v>16.992000000000001</v>
      </c>
      <c r="F497" s="4">
        <v>17.716000000000001</v>
      </c>
      <c r="G497" s="4">
        <v>18.486999999999998</v>
      </c>
      <c r="H497" s="4">
        <v>19.344000000000001</v>
      </c>
      <c r="I497" s="4">
        <v>20.266999999999999</v>
      </c>
      <c r="J497" s="4">
        <v>21.242000000000001</v>
      </c>
      <c r="K497" s="4">
        <v>22.265000000000001</v>
      </c>
      <c r="L497" s="4">
        <v>23.366</v>
      </c>
      <c r="M497" s="4">
        <v>24.547000000000001</v>
      </c>
      <c r="N497" s="4">
        <v>25.821000000000002</v>
      </c>
      <c r="O497" s="11">
        <f t="shared" si="8"/>
        <v>4.8888965642486633E-2</v>
      </c>
      <c r="P497"/>
      <c r="Q497" s="11"/>
    </row>
    <row r="498" spans="1:17">
      <c r="A498" s="3" t="s">
        <v>73</v>
      </c>
      <c r="B498" s="4">
        <v>12.340999999999999</v>
      </c>
      <c r="C498" s="4">
        <v>12.714</v>
      </c>
      <c r="D498" s="4">
        <v>13.122</v>
      </c>
      <c r="E498" s="4">
        <v>13.484</v>
      </c>
      <c r="F498" s="4">
        <v>13.888999999999999</v>
      </c>
      <c r="G498" s="4">
        <v>14.32</v>
      </c>
      <c r="H498" s="4">
        <v>14.786</v>
      </c>
      <c r="I498" s="4">
        <v>15.286</v>
      </c>
      <c r="J498" s="4">
        <v>15.816000000000001</v>
      </c>
      <c r="K498" s="4">
        <v>16.364000000000001</v>
      </c>
      <c r="L498" s="4">
        <v>16.952000000000002</v>
      </c>
      <c r="M498" s="4">
        <v>17.561</v>
      </c>
      <c r="N498" s="4">
        <v>18.207000000000001</v>
      </c>
      <c r="O498" s="11">
        <f t="shared" si="8"/>
        <v>3.4902269116154967E-2</v>
      </c>
      <c r="P498"/>
      <c r="Q498" s="11"/>
    </row>
    <row r="499" spans="1:17">
      <c r="A499" s="2" t="s">
        <v>74</v>
      </c>
      <c r="B499" s="4">
        <v>214.63199999999998</v>
      </c>
      <c r="C499" s="4">
        <v>224.87200000000007</v>
      </c>
      <c r="D499" s="4">
        <v>236.54199999999997</v>
      </c>
      <c r="E499" s="4">
        <v>247.21300000000002</v>
      </c>
      <c r="F499" s="4">
        <v>259.60399999999998</v>
      </c>
      <c r="G499" s="4">
        <v>273.017</v>
      </c>
      <c r="H499" s="4">
        <v>287.98099999999999</v>
      </c>
      <c r="I499" s="4">
        <v>303.91200000000003</v>
      </c>
      <c r="J499" s="4">
        <v>321.00200000000001</v>
      </c>
      <c r="K499" s="4">
        <v>339.14699999999999</v>
      </c>
      <c r="L499" s="4">
        <v>358.77200000000005</v>
      </c>
      <c r="M499" s="4">
        <v>379.77900000000005</v>
      </c>
      <c r="N499" s="4">
        <v>402.46999999999997</v>
      </c>
      <c r="O499" s="11">
        <f t="shared" si="8"/>
        <v>5.7006575677241961E-2</v>
      </c>
      <c r="P499"/>
      <c r="Q499" s="11"/>
    </row>
    <row r="500" spans="1:17">
      <c r="A500" s="3" t="s">
        <v>75</v>
      </c>
      <c r="B500" s="4">
        <v>170.78099999999998</v>
      </c>
      <c r="C500" s="4">
        <v>179.07200000000006</v>
      </c>
      <c r="D500" s="4">
        <v>188.541</v>
      </c>
      <c r="E500" s="4">
        <v>197.16900000000004</v>
      </c>
      <c r="F500" s="4">
        <v>207.33499999999998</v>
      </c>
      <c r="G500" s="4">
        <v>218.404</v>
      </c>
      <c r="H500" s="4">
        <v>230.773</v>
      </c>
      <c r="I500" s="4">
        <v>243.97500000000002</v>
      </c>
      <c r="J500" s="4">
        <v>258.14100000000002</v>
      </c>
      <c r="K500" s="4">
        <v>273.19900000000001</v>
      </c>
      <c r="L500" s="4">
        <v>289.52700000000004</v>
      </c>
      <c r="M500" s="4">
        <v>307.04200000000003</v>
      </c>
      <c r="N500" s="4">
        <v>325.97699999999998</v>
      </c>
      <c r="O500" s="11">
        <f t="shared" si="8"/>
        <v>5.8879704686344361E-2</v>
      </c>
      <c r="P500"/>
      <c r="Q500" s="11"/>
    </row>
    <row r="501" spans="1:17">
      <c r="A501" s="3" t="s">
        <v>76</v>
      </c>
      <c r="B501" s="4">
        <v>28.975999999999999</v>
      </c>
      <c r="C501" s="4">
        <v>30.303999999999998</v>
      </c>
      <c r="D501" s="4">
        <v>31.824999999999999</v>
      </c>
      <c r="E501" s="4">
        <v>33.241</v>
      </c>
      <c r="F501" s="4">
        <v>34.790999999999997</v>
      </c>
      <c r="G501" s="4">
        <v>36.442999999999998</v>
      </c>
      <c r="H501" s="4">
        <v>38.277999999999999</v>
      </c>
      <c r="I501" s="4">
        <v>40.222999999999999</v>
      </c>
      <c r="J501" s="4">
        <v>42.31</v>
      </c>
      <c r="K501" s="4">
        <v>44.518999999999998</v>
      </c>
      <c r="L501" s="4">
        <v>46.881999999999998</v>
      </c>
      <c r="M501" s="4">
        <v>49.411000000000001</v>
      </c>
      <c r="N501" s="4">
        <v>52.143999999999998</v>
      </c>
      <c r="O501" s="11">
        <f t="shared" si="8"/>
        <v>5.2512287252110518E-2</v>
      </c>
      <c r="P501"/>
      <c r="Q501" s="11"/>
    </row>
    <row r="502" spans="1:17">
      <c r="A502" s="3" t="s">
        <v>77</v>
      </c>
      <c r="B502" s="4">
        <v>14.875</v>
      </c>
      <c r="C502" s="4">
        <v>15.496</v>
      </c>
      <c r="D502" s="4">
        <v>16.175999999999998</v>
      </c>
      <c r="E502" s="4">
        <v>16.803000000000001</v>
      </c>
      <c r="F502" s="4">
        <v>17.478000000000002</v>
      </c>
      <c r="G502" s="4">
        <v>18.170000000000002</v>
      </c>
      <c r="H502" s="4">
        <v>18.93</v>
      </c>
      <c r="I502" s="4">
        <v>19.713999999999999</v>
      </c>
      <c r="J502" s="4">
        <v>20.550999999999998</v>
      </c>
      <c r="K502" s="4">
        <v>21.428999999999998</v>
      </c>
      <c r="L502" s="4">
        <v>22.363</v>
      </c>
      <c r="M502" s="4">
        <v>23.326000000000001</v>
      </c>
      <c r="N502" s="4">
        <v>24.349</v>
      </c>
      <c r="O502" s="11">
        <f t="shared" si="8"/>
        <v>4.2703631405925625E-2</v>
      </c>
      <c r="P502"/>
      <c r="Q502" s="11"/>
    </row>
    <row r="503" spans="1:17">
      <c r="A503" s="2" t="s">
        <v>78</v>
      </c>
      <c r="B503" s="4">
        <v>214.63199999999998</v>
      </c>
      <c r="C503" s="4">
        <v>224.87200000000004</v>
      </c>
      <c r="D503" s="4">
        <v>236.54200000000003</v>
      </c>
      <c r="E503" s="4">
        <v>247.21300000000002</v>
      </c>
      <c r="F503" s="4">
        <v>259.60399999999998</v>
      </c>
      <c r="G503" s="4">
        <v>273.017</v>
      </c>
      <c r="H503" s="4">
        <v>287.98099999999999</v>
      </c>
      <c r="I503" s="4">
        <v>303.91200000000003</v>
      </c>
      <c r="J503" s="4">
        <v>321.00200000000001</v>
      </c>
      <c r="K503" s="4">
        <v>339.14700000000005</v>
      </c>
      <c r="L503" s="4">
        <v>358.77200000000005</v>
      </c>
      <c r="M503" s="4">
        <v>379.77900000000005</v>
      </c>
      <c r="N503" s="4">
        <v>402.46999999999991</v>
      </c>
      <c r="O503" s="11">
        <f t="shared" si="8"/>
        <v>5.7006575677241871E-2</v>
      </c>
      <c r="P503"/>
      <c r="Q503" s="11"/>
    </row>
    <row r="504" spans="1:17">
      <c r="A504" s="3" t="s">
        <v>79</v>
      </c>
      <c r="B504" s="4">
        <v>48.860999999999997</v>
      </c>
      <c r="C504" s="4">
        <v>50.704000000000001</v>
      </c>
      <c r="D504" s="4">
        <v>52.914000000000001</v>
      </c>
      <c r="E504" s="4">
        <v>54.85</v>
      </c>
      <c r="F504" s="4">
        <v>57.058</v>
      </c>
      <c r="G504" s="4">
        <v>59.357999999999997</v>
      </c>
      <c r="H504" s="4">
        <v>61.914000000000001</v>
      </c>
      <c r="I504" s="4">
        <v>64.66</v>
      </c>
      <c r="J504" s="4">
        <v>67.540000000000006</v>
      </c>
      <c r="K504" s="4">
        <v>70.59</v>
      </c>
      <c r="L504" s="4">
        <v>73.736000000000004</v>
      </c>
      <c r="M504" s="4">
        <v>77.012</v>
      </c>
      <c r="N504" s="4">
        <v>80.522999999999996</v>
      </c>
      <c r="O504" s="11">
        <f t="shared" si="8"/>
        <v>4.4528028530167352E-2</v>
      </c>
      <c r="P504"/>
      <c r="Q504" s="11"/>
    </row>
    <row r="505" spans="1:17">
      <c r="A505" s="3" t="s">
        <v>80</v>
      </c>
      <c r="B505" s="4">
        <v>116.00399999999998</v>
      </c>
      <c r="C505" s="4">
        <v>121.96500000000003</v>
      </c>
      <c r="D505" s="4">
        <v>128.679</v>
      </c>
      <c r="E505" s="4">
        <v>134.97200000000004</v>
      </c>
      <c r="F505" s="4">
        <v>142.38499999999999</v>
      </c>
      <c r="G505" s="4">
        <v>150.6</v>
      </c>
      <c r="H505" s="4">
        <v>159.70499999999998</v>
      </c>
      <c r="I505" s="4">
        <v>169.40600000000003</v>
      </c>
      <c r="J505" s="4">
        <v>179.88300000000001</v>
      </c>
      <c r="K505" s="4">
        <v>191.01499999999999</v>
      </c>
      <c r="L505" s="4">
        <v>203.30700000000004</v>
      </c>
      <c r="M505" s="4">
        <v>216.57400000000007</v>
      </c>
      <c r="N505" s="4">
        <v>230.96499999999997</v>
      </c>
      <c r="O505" s="11">
        <f t="shared" si="8"/>
        <v>6.2995926137222158E-2</v>
      </c>
      <c r="P505"/>
      <c r="Q505" s="11"/>
    </row>
    <row r="506" spans="1:17">
      <c r="A506" s="3" t="s">
        <v>81</v>
      </c>
      <c r="B506" s="4">
        <v>49.767000000000003</v>
      </c>
      <c r="C506" s="4">
        <v>52.203000000000003</v>
      </c>
      <c r="D506" s="4">
        <v>54.948999999999998</v>
      </c>
      <c r="E506" s="4">
        <v>57.390999999999998</v>
      </c>
      <c r="F506" s="4">
        <v>60.161000000000001</v>
      </c>
      <c r="G506" s="4">
        <v>63.058999999999997</v>
      </c>
      <c r="H506" s="4">
        <v>66.361999999999995</v>
      </c>
      <c r="I506" s="4">
        <v>69.846000000000004</v>
      </c>
      <c r="J506" s="4">
        <v>73.578999999999994</v>
      </c>
      <c r="K506" s="4">
        <v>77.542000000000002</v>
      </c>
      <c r="L506" s="4">
        <v>81.728999999999999</v>
      </c>
      <c r="M506" s="4">
        <v>86.192999999999998</v>
      </c>
      <c r="N506" s="4">
        <v>90.981999999999999</v>
      </c>
      <c r="O506" s="11">
        <f t="shared" si="8"/>
        <v>5.3765697430625869E-2</v>
      </c>
      <c r="P506"/>
      <c r="Q506" s="11"/>
    </row>
    <row r="507" spans="1:17">
      <c r="A507" s="2" t="s">
        <v>82</v>
      </c>
      <c r="B507" s="4">
        <v>214.63200000000001</v>
      </c>
      <c r="C507" s="4">
        <v>224.87200000000001</v>
      </c>
      <c r="D507" s="4">
        <v>236.54199999999997</v>
      </c>
      <c r="E507" s="4">
        <v>247.21300000000002</v>
      </c>
      <c r="F507" s="4">
        <v>259.60399999999998</v>
      </c>
      <c r="G507" s="4">
        <v>273.017</v>
      </c>
      <c r="H507" s="4">
        <v>287.98099999999999</v>
      </c>
      <c r="I507" s="4">
        <v>303.91199999999998</v>
      </c>
      <c r="J507" s="4">
        <v>321.00200000000001</v>
      </c>
      <c r="K507" s="4">
        <v>339.14699999999999</v>
      </c>
      <c r="L507" s="4">
        <v>358.77199999999999</v>
      </c>
      <c r="M507" s="4">
        <v>379.779</v>
      </c>
      <c r="N507" s="4">
        <v>402.47</v>
      </c>
      <c r="O507" s="11">
        <f t="shared" si="8"/>
        <v>5.7006575677242065E-2</v>
      </c>
      <c r="P507"/>
      <c r="Q507" s="11"/>
    </row>
    <row r="508" spans="1:17">
      <c r="A508" s="3" t="s">
        <v>28</v>
      </c>
      <c r="B508" s="4">
        <v>46.308</v>
      </c>
      <c r="C508" s="4">
        <v>49.072000000000003</v>
      </c>
      <c r="D508" s="4">
        <v>52.073999999999998</v>
      </c>
      <c r="E508" s="4">
        <v>54.866</v>
      </c>
      <c r="F508" s="4">
        <v>58.021000000000001</v>
      </c>
      <c r="G508" s="4">
        <v>61.412999999999997</v>
      </c>
      <c r="H508" s="4">
        <v>65.078999999999994</v>
      </c>
      <c r="I508" s="4">
        <v>68.965999999999994</v>
      </c>
      <c r="J508" s="4">
        <v>73.153999999999996</v>
      </c>
      <c r="K508" s="4">
        <v>77.575000000000003</v>
      </c>
      <c r="L508" s="4">
        <v>82.32</v>
      </c>
      <c r="M508" s="4">
        <v>87.356999999999999</v>
      </c>
      <c r="N508" s="4">
        <v>92.733000000000004</v>
      </c>
      <c r="O508" s="11">
        <f t="shared" si="8"/>
        <v>6.0639297034686686E-2</v>
      </c>
      <c r="P508"/>
      <c r="Q508" s="11"/>
    </row>
    <row r="509" spans="1:17">
      <c r="A509" s="3" t="s">
        <v>27</v>
      </c>
      <c r="B509" s="4">
        <v>168.32400000000001</v>
      </c>
      <c r="C509" s="4">
        <v>175.8</v>
      </c>
      <c r="D509" s="4">
        <v>184.46799999999999</v>
      </c>
      <c r="E509" s="4">
        <v>192.34700000000001</v>
      </c>
      <c r="F509" s="4">
        <v>201.583</v>
      </c>
      <c r="G509" s="4">
        <v>211.60400000000001</v>
      </c>
      <c r="H509" s="4">
        <v>222.90199999999999</v>
      </c>
      <c r="I509" s="4">
        <v>234.946</v>
      </c>
      <c r="J509" s="4">
        <v>247.84800000000001</v>
      </c>
      <c r="K509" s="4">
        <v>261.572</v>
      </c>
      <c r="L509" s="4">
        <v>276.452</v>
      </c>
      <c r="M509" s="4">
        <v>292.42200000000003</v>
      </c>
      <c r="N509" s="4">
        <v>309.73700000000002</v>
      </c>
      <c r="O509" s="11">
        <f t="shared" si="8"/>
        <v>5.5938097573061549E-2</v>
      </c>
      <c r="P509"/>
      <c r="Q509" s="11"/>
    </row>
    <row r="510" spans="1:17">
      <c r="A510" s="2" t="s">
        <v>26</v>
      </c>
      <c r="B510" s="4">
        <v>214.63199999999998</v>
      </c>
      <c r="C510" s="4">
        <v>224.87199999999999</v>
      </c>
      <c r="D510" s="4">
        <v>236.54200000000003</v>
      </c>
      <c r="E510" s="4">
        <v>247.214</v>
      </c>
      <c r="F510" s="4">
        <v>259.60399999999998</v>
      </c>
      <c r="G510" s="4">
        <v>273.01499999999999</v>
      </c>
      <c r="H510" s="4">
        <v>287.98099999999999</v>
      </c>
      <c r="I510" s="4">
        <v>303.911</v>
      </c>
      <c r="J510" s="4">
        <v>321.00200000000001</v>
      </c>
      <c r="K510" s="4">
        <v>339.14699999999999</v>
      </c>
      <c r="L510" s="4">
        <v>358.77199999999999</v>
      </c>
      <c r="M510" s="4">
        <v>379.77900000000005</v>
      </c>
      <c r="N510" s="4">
        <v>402.47</v>
      </c>
      <c r="O510" s="11">
        <f t="shared" si="8"/>
        <v>5.7007681846978416E-2</v>
      </c>
      <c r="P510"/>
      <c r="Q510" s="11"/>
    </row>
    <row r="511" spans="1:17">
      <c r="A511" s="3" t="s">
        <v>83</v>
      </c>
      <c r="B511" s="4">
        <v>113.282</v>
      </c>
      <c r="C511" s="4">
        <v>118.83799999999999</v>
      </c>
      <c r="D511" s="4">
        <v>125.245</v>
      </c>
      <c r="E511" s="4">
        <v>131.13</v>
      </c>
      <c r="F511" s="4">
        <v>138.12299999999999</v>
      </c>
      <c r="G511" s="4">
        <v>145.815</v>
      </c>
      <c r="H511" s="4">
        <v>154.53100000000001</v>
      </c>
      <c r="I511" s="4">
        <v>163.88200000000001</v>
      </c>
      <c r="J511" s="4">
        <v>173.92699999999999</v>
      </c>
      <c r="K511" s="4">
        <v>184.667</v>
      </c>
      <c r="L511" s="4">
        <v>196.411</v>
      </c>
      <c r="M511" s="4">
        <v>209.107</v>
      </c>
      <c r="N511" s="4">
        <v>222.881</v>
      </c>
      <c r="O511" s="11">
        <f t="shared" si="8"/>
        <v>6.2488911972525665E-2</v>
      </c>
      <c r="P511"/>
      <c r="Q511" s="11"/>
    </row>
    <row r="512" spans="1:17">
      <c r="A512" s="3" t="s">
        <v>84</v>
      </c>
      <c r="B512" s="4">
        <v>71.016999999999996</v>
      </c>
      <c r="C512" s="4">
        <v>74.411000000000001</v>
      </c>
      <c r="D512" s="4">
        <v>78.254000000000005</v>
      </c>
      <c r="E512" s="4">
        <v>81.762</v>
      </c>
      <c r="F512" s="4">
        <v>85.730999999999995</v>
      </c>
      <c r="G512" s="4">
        <v>89.951999999999998</v>
      </c>
      <c r="H512" s="4">
        <v>94.564999999999998</v>
      </c>
      <c r="I512" s="4">
        <v>99.44</v>
      </c>
      <c r="J512" s="4">
        <v>104.666</v>
      </c>
      <c r="K512" s="4">
        <v>110.154</v>
      </c>
      <c r="L512" s="4">
        <v>115.999</v>
      </c>
      <c r="M512" s="4">
        <v>122.18600000000001</v>
      </c>
      <c r="N512" s="4">
        <v>128.83000000000001</v>
      </c>
      <c r="O512" s="11">
        <f t="shared" si="8"/>
        <v>5.265630861717957E-2</v>
      </c>
      <c r="P512"/>
      <c r="Q512" s="11"/>
    </row>
    <row r="513" spans="1:17">
      <c r="A513" s="3" t="s">
        <v>85</v>
      </c>
      <c r="B513" s="4">
        <v>19.047999999999998</v>
      </c>
      <c r="C513" s="4">
        <v>19.928000000000001</v>
      </c>
      <c r="D513" s="4">
        <v>20.884</v>
      </c>
      <c r="E513" s="4">
        <v>21.745000000000001</v>
      </c>
      <c r="F513" s="4">
        <v>22.706</v>
      </c>
      <c r="G513" s="4">
        <v>23.712</v>
      </c>
      <c r="H513" s="4">
        <v>24.815000000000001</v>
      </c>
      <c r="I513" s="4">
        <v>25.962</v>
      </c>
      <c r="J513" s="4">
        <v>27.187000000000001</v>
      </c>
      <c r="K513" s="4">
        <v>28.486000000000001</v>
      </c>
      <c r="L513" s="4">
        <v>29.869</v>
      </c>
      <c r="M513" s="4">
        <v>31.309000000000001</v>
      </c>
      <c r="N513" s="4">
        <v>32.850999999999999</v>
      </c>
      <c r="O513" s="11">
        <f t="shared" si="8"/>
        <v>4.7673050380132927E-2</v>
      </c>
      <c r="P513"/>
      <c r="Q513" s="11"/>
    </row>
    <row r="514" spans="1:17">
      <c r="A514" s="3" t="s">
        <v>86</v>
      </c>
      <c r="B514" s="4">
        <v>8.9469999999999992</v>
      </c>
      <c r="C514" s="4">
        <v>9.2799999999999994</v>
      </c>
      <c r="D514" s="4">
        <v>9.6560000000000006</v>
      </c>
      <c r="E514" s="4">
        <v>9.9960000000000004</v>
      </c>
      <c r="F514" s="4">
        <v>10.375999999999999</v>
      </c>
      <c r="G514" s="4">
        <v>10.776999999999999</v>
      </c>
      <c r="H514" s="4">
        <v>11.212</v>
      </c>
      <c r="I514" s="4">
        <v>11.666</v>
      </c>
      <c r="J514" s="4">
        <v>12.151</v>
      </c>
      <c r="K514" s="4">
        <v>12.654999999999999</v>
      </c>
      <c r="L514" s="4">
        <v>13.188000000000001</v>
      </c>
      <c r="M514" s="4">
        <v>13.747</v>
      </c>
      <c r="N514" s="4">
        <v>14.343999999999999</v>
      </c>
      <c r="O514" s="11">
        <f t="shared" si="8"/>
        <v>4.1691003416186173E-2</v>
      </c>
      <c r="P514"/>
      <c r="Q514" s="11"/>
    </row>
    <row r="515" spans="1:17">
      <c r="A515" s="3" t="s">
        <v>87</v>
      </c>
      <c r="B515" s="4">
        <v>2.3380000000000001</v>
      </c>
      <c r="C515" s="4">
        <v>2.415</v>
      </c>
      <c r="D515" s="4">
        <v>2.5030000000000001</v>
      </c>
      <c r="E515" s="4">
        <v>2.581</v>
      </c>
      <c r="F515" s="4">
        <v>2.6680000000000001</v>
      </c>
      <c r="G515" s="4">
        <v>2.7589999999999999</v>
      </c>
      <c r="H515" s="4">
        <v>2.8580000000000001</v>
      </c>
      <c r="I515" s="4">
        <v>2.9609999999999999</v>
      </c>
      <c r="J515" s="4">
        <v>3.0710000000000002</v>
      </c>
      <c r="K515" s="4">
        <v>3.1850000000000001</v>
      </c>
      <c r="L515" s="4">
        <v>3.3050000000000002</v>
      </c>
      <c r="M515" s="4">
        <v>3.43</v>
      </c>
      <c r="N515" s="4">
        <v>3.5640000000000001</v>
      </c>
      <c r="O515" s="11">
        <f t="shared" si="8"/>
        <v>3.7250644985593412E-2</v>
      </c>
      <c r="P515"/>
      <c r="Q515" s="11"/>
    </row>
    <row r="516" spans="1:17">
      <c r="B516"/>
      <c r="C516"/>
      <c r="D516"/>
      <c r="E516"/>
      <c r="F516"/>
      <c r="G516"/>
      <c r="H516"/>
      <c r="I516"/>
      <c r="J516"/>
      <c r="K516"/>
      <c r="L516"/>
      <c r="M516"/>
      <c r="N516"/>
      <c r="O516" s="11" t="str">
        <f t="shared" si="8"/>
        <v/>
      </c>
      <c r="P516"/>
      <c r="Q516" s="11"/>
    </row>
    <row r="517" spans="1:17">
      <c r="B517"/>
      <c r="C517"/>
      <c r="D517"/>
      <c r="E517"/>
      <c r="F517"/>
      <c r="G517"/>
      <c r="H517"/>
      <c r="I517"/>
      <c r="J517"/>
      <c r="K517"/>
      <c r="L517"/>
      <c r="M517"/>
      <c r="N517"/>
      <c r="O517" s="11" t="str">
        <f t="shared" si="8"/>
        <v/>
      </c>
      <c r="P517"/>
      <c r="Q517" s="11"/>
    </row>
    <row r="518" spans="1:17">
      <c r="B518"/>
      <c r="C518"/>
      <c r="D518"/>
      <c r="E518"/>
      <c r="F518"/>
      <c r="G518"/>
      <c r="H518"/>
      <c r="I518"/>
      <c r="J518"/>
      <c r="K518"/>
      <c r="L518"/>
      <c r="M518"/>
      <c r="N518"/>
      <c r="O518" s="11" t="str">
        <f t="shared" si="8"/>
        <v/>
      </c>
      <c r="P518"/>
      <c r="Q518" s="11"/>
    </row>
    <row r="519" spans="1:17">
      <c r="B519"/>
      <c r="C519"/>
      <c r="D519"/>
      <c r="E519"/>
      <c r="F519"/>
      <c r="G519"/>
      <c r="H519"/>
      <c r="I519"/>
      <c r="J519"/>
      <c r="K519"/>
      <c r="L519"/>
      <c r="M519"/>
      <c r="N519"/>
      <c r="O519" s="11" t="str">
        <f t="shared" si="8"/>
        <v/>
      </c>
      <c r="P519"/>
      <c r="Q519" s="11"/>
    </row>
    <row r="520" spans="1:17">
      <c r="B520"/>
      <c r="C520"/>
      <c r="D520"/>
      <c r="E520"/>
      <c r="F520"/>
      <c r="G520"/>
      <c r="H520"/>
      <c r="I520"/>
      <c r="J520"/>
      <c r="K520"/>
      <c r="L520"/>
      <c r="M520"/>
      <c r="N520"/>
      <c r="O520" s="11" t="str">
        <f t="shared" si="8"/>
        <v/>
      </c>
      <c r="P520"/>
      <c r="Q520" s="11"/>
    </row>
    <row r="521" spans="1:17">
      <c r="B521"/>
      <c r="C521"/>
      <c r="D521"/>
      <c r="E521"/>
      <c r="F521"/>
      <c r="G521"/>
      <c r="H521"/>
      <c r="I521"/>
      <c r="J521"/>
      <c r="K521"/>
      <c r="L521"/>
      <c r="M521"/>
      <c r="N521"/>
      <c r="O521" s="11" t="str">
        <f t="shared" si="8"/>
        <v/>
      </c>
      <c r="P521"/>
      <c r="Q521" s="11"/>
    </row>
    <row r="522" spans="1:17">
      <c r="B522"/>
      <c r="C522"/>
      <c r="D522"/>
      <c r="E522"/>
      <c r="F522"/>
      <c r="G522"/>
      <c r="H522"/>
      <c r="I522"/>
      <c r="J522"/>
      <c r="K522"/>
      <c r="L522"/>
      <c r="M522"/>
      <c r="N522"/>
      <c r="O522" s="11" t="str">
        <f t="shared" si="8"/>
        <v/>
      </c>
      <c r="P522"/>
      <c r="Q522" s="11"/>
    </row>
    <row r="523" spans="1:17">
      <c r="B523"/>
      <c r="C523"/>
      <c r="D523"/>
      <c r="E523"/>
      <c r="F523"/>
      <c r="G523"/>
      <c r="H523"/>
      <c r="I523"/>
      <c r="J523"/>
      <c r="K523"/>
      <c r="L523"/>
      <c r="M523"/>
      <c r="N523"/>
      <c r="O523" s="11" t="str">
        <f t="shared" si="8"/>
        <v/>
      </c>
      <c r="P523"/>
      <c r="Q523" s="11"/>
    </row>
    <row r="524" spans="1:17">
      <c r="B524"/>
      <c r="C524"/>
      <c r="D524"/>
      <c r="E524"/>
      <c r="F524"/>
      <c r="G524"/>
      <c r="H524"/>
      <c r="I524"/>
      <c r="J524"/>
      <c r="K524"/>
      <c r="L524"/>
      <c r="M524"/>
      <c r="N524"/>
      <c r="O524" s="11" t="str">
        <f t="shared" si="8"/>
        <v/>
      </c>
      <c r="P524"/>
      <c r="Q524" s="11"/>
    </row>
    <row r="525" spans="1:17">
      <c r="B525"/>
      <c r="C525"/>
      <c r="D525"/>
      <c r="E525"/>
      <c r="F525"/>
      <c r="G525"/>
      <c r="H525"/>
      <c r="I525"/>
      <c r="J525"/>
      <c r="K525"/>
      <c r="L525"/>
      <c r="M525"/>
      <c r="N525"/>
      <c r="O525" s="11" t="str">
        <f t="shared" si="8"/>
        <v/>
      </c>
      <c r="P525"/>
      <c r="Q525" s="11"/>
    </row>
    <row r="526" spans="1:17">
      <c r="B526"/>
      <c r="C526"/>
      <c r="D526"/>
      <c r="E526"/>
      <c r="F526"/>
      <c r="G526"/>
      <c r="H526"/>
      <c r="I526"/>
      <c r="J526"/>
      <c r="K526"/>
      <c r="L526"/>
      <c r="M526"/>
      <c r="N526"/>
      <c r="O526" s="11" t="str">
        <f t="shared" si="8"/>
        <v/>
      </c>
      <c r="P526"/>
      <c r="Q526" s="11"/>
    </row>
    <row r="527" spans="1:17">
      <c r="B527"/>
      <c r="C527"/>
      <c r="D527"/>
      <c r="E527"/>
      <c r="F527"/>
      <c r="G527"/>
      <c r="H527"/>
      <c r="I527"/>
      <c r="J527"/>
      <c r="K527"/>
      <c r="L527"/>
      <c r="M527"/>
      <c r="N527"/>
      <c r="O527" s="11" t="str">
        <f t="shared" si="8"/>
        <v/>
      </c>
      <c r="P527"/>
      <c r="Q527" s="11"/>
    </row>
    <row r="528" spans="1:17">
      <c r="B528"/>
      <c r="C528"/>
      <c r="D528"/>
      <c r="E528"/>
      <c r="F528"/>
      <c r="G528"/>
      <c r="H528"/>
      <c r="I528"/>
      <c r="J528"/>
      <c r="K528"/>
      <c r="L528"/>
      <c r="M528"/>
      <c r="N528"/>
      <c r="O528" s="11" t="str">
        <f t="shared" si="8"/>
        <v/>
      </c>
      <c r="P528"/>
      <c r="Q528" s="11"/>
    </row>
    <row r="529" spans="2:17">
      <c r="B529"/>
      <c r="C529"/>
      <c r="D529"/>
      <c r="E529"/>
      <c r="F529"/>
      <c r="G529"/>
      <c r="H529"/>
      <c r="I529"/>
      <c r="J529"/>
      <c r="K529"/>
      <c r="L529"/>
      <c r="M529"/>
      <c r="N529"/>
      <c r="O529" s="11" t="str">
        <f t="shared" si="8"/>
        <v/>
      </c>
      <c r="P529"/>
      <c r="Q529" s="11"/>
    </row>
    <row r="530" spans="2:17">
      <c r="B530"/>
      <c r="C530"/>
      <c r="D530"/>
      <c r="E530"/>
      <c r="F530"/>
      <c r="G530"/>
      <c r="H530"/>
      <c r="I530"/>
      <c r="J530"/>
      <c r="K530"/>
      <c r="L530"/>
      <c r="M530"/>
      <c r="N530"/>
      <c r="O530" s="11" t="str">
        <f t="shared" si="8"/>
        <v/>
      </c>
      <c r="P530"/>
      <c r="Q530" s="11"/>
    </row>
    <row r="531" spans="2:17">
      <c r="B531"/>
      <c r="C531"/>
      <c r="D531"/>
      <c r="E531"/>
      <c r="F531"/>
      <c r="G531"/>
      <c r="H531"/>
      <c r="I531"/>
      <c r="J531"/>
      <c r="K531"/>
      <c r="L531"/>
      <c r="M531"/>
      <c r="N531"/>
      <c r="O531" s="11" t="str">
        <f t="shared" si="8"/>
        <v/>
      </c>
      <c r="P531"/>
      <c r="Q531" s="11"/>
    </row>
    <row r="532" spans="2:17">
      <c r="B532"/>
      <c r="C532"/>
      <c r="D532"/>
      <c r="E532"/>
      <c r="F532"/>
      <c r="G532"/>
      <c r="H532"/>
      <c r="I532"/>
      <c r="J532"/>
      <c r="K532"/>
      <c r="L532"/>
      <c r="M532"/>
      <c r="N532"/>
      <c r="O532" s="11" t="str">
        <f t="shared" si="8"/>
        <v/>
      </c>
      <c r="P532"/>
      <c r="Q532" s="11"/>
    </row>
    <row r="533" spans="2:17">
      <c r="B533"/>
      <c r="C533"/>
      <c r="D533"/>
      <c r="E533"/>
      <c r="F533"/>
      <c r="G533"/>
      <c r="H533"/>
      <c r="I533"/>
      <c r="J533"/>
      <c r="K533"/>
      <c r="L533"/>
      <c r="M533"/>
      <c r="N533"/>
      <c r="O533" s="11" t="str">
        <f t="shared" si="8"/>
        <v/>
      </c>
      <c r="P533"/>
      <c r="Q533" s="11"/>
    </row>
    <row r="534" spans="2:17">
      <c r="B534"/>
      <c r="C534"/>
      <c r="D534"/>
      <c r="E534"/>
      <c r="F534"/>
      <c r="G534"/>
      <c r="H534"/>
      <c r="I534"/>
      <c r="J534"/>
      <c r="K534"/>
      <c r="L534"/>
      <c r="M534"/>
      <c r="N534"/>
      <c r="O534" s="11" t="str">
        <f t="shared" ref="O534:O597" si="9">IFERROR(RATE(2033-2026,,-G534,N534),"")</f>
        <v/>
      </c>
      <c r="P534"/>
      <c r="Q534" s="11"/>
    </row>
    <row r="535" spans="2:17">
      <c r="B535"/>
      <c r="C535"/>
      <c r="D535"/>
      <c r="E535"/>
      <c r="F535"/>
      <c r="G535"/>
      <c r="H535"/>
      <c r="I535"/>
      <c r="J535"/>
      <c r="K535"/>
      <c r="L535"/>
      <c r="M535"/>
      <c r="N535"/>
      <c r="O535" s="11" t="str">
        <f t="shared" si="9"/>
        <v/>
      </c>
      <c r="P535"/>
      <c r="Q535" s="11"/>
    </row>
    <row r="536" spans="2:17">
      <c r="B536"/>
      <c r="C536"/>
      <c r="D536"/>
      <c r="E536"/>
      <c r="F536"/>
      <c r="G536"/>
      <c r="H536"/>
      <c r="I536"/>
      <c r="J536"/>
      <c r="K536"/>
      <c r="L536"/>
      <c r="M536"/>
      <c r="N536"/>
      <c r="O536" s="11" t="str">
        <f t="shared" si="9"/>
        <v/>
      </c>
      <c r="P536"/>
      <c r="Q536" s="11"/>
    </row>
    <row r="537" spans="2:17">
      <c r="B537"/>
      <c r="C537"/>
      <c r="D537"/>
      <c r="E537"/>
      <c r="F537"/>
      <c r="G537"/>
      <c r="H537"/>
      <c r="I537"/>
      <c r="J537"/>
      <c r="K537"/>
      <c r="L537"/>
      <c r="M537"/>
      <c r="N537"/>
      <c r="O537" s="11" t="str">
        <f t="shared" si="9"/>
        <v/>
      </c>
      <c r="P537"/>
      <c r="Q537" s="11"/>
    </row>
    <row r="538" spans="2:17">
      <c r="B538"/>
      <c r="C538"/>
      <c r="D538"/>
      <c r="E538"/>
      <c r="F538"/>
      <c r="G538"/>
      <c r="H538"/>
      <c r="I538"/>
      <c r="J538"/>
      <c r="K538"/>
      <c r="L538"/>
      <c r="M538"/>
      <c r="N538"/>
      <c r="O538" s="11" t="str">
        <f t="shared" si="9"/>
        <v/>
      </c>
      <c r="P538"/>
      <c r="Q538" s="11"/>
    </row>
    <row r="539" spans="2:17">
      <c r="B539"/>
      <c r="C539"/>
      <c r="D539"/>
      <c r="E539"/>
      <c r="F539"/>
      <c r="G539"/>
      <c r="H539"/>
      <c r="I539"/>
      <c r="J539"/>
      <c r="K539"/>
      <c r="L539"/>
      <c r="M539"/>
      <c r="N539"/>
      <c r="O539" s="11" t="str">
        <f t="shared" si="9"/>
        <v/>
      </c>
      <c r="P539"/>
      <c r="Q539" s="11"/>
    </row>
    <row r="540" spans="2:17">
      <c r="B540"/>
      <c r="C540"/>
      <c r="D540"/>
      <c r="E540"/>
      <c r="F540"/>
      <c r="G540"/>
      <c r="H540"/>
      <c r="I540"/>
      <c r="J540"/>
      <c r="K540"/>
      <c r="L540"/>
      <c r="M540"/>
      <c r="N540"/>
      <c r="O540" s="11" t="str">
        <f t="shared" si="9"/>
        <v/>
      </c>
      <c r="P540"/>
      <c r="Q540" s="11"/>
    </row>
    <row r="541" spans="2:17">
      <c r="B541"/>
      <c r="C541"/>
      <c r="D541"/>
      <c r="E541"/>
      <c r="F541"/>
      <c r="G541"/>
      <c r="H541"/>
      <c r="I541"/>
      <c r="J541"/>
      <c r="K541"/>
      <c r="L541"/>
      <c r="M541"/>
      <c r="N541"/>
      <c r="O541" s="11" t="str">
        <f t="shared" si="9"/>
        <v/>
      </c>
      <c r="P541"/>
      <c r="Q541" s="11"/>
    </row>
    <row r="542" spans="2:17">
      <c r="B542"/>
      <c r="C542"/>
      <c r="D542"/>
      <c r="E542"/>
      <c r="F542"/>
      <c r="G542"/>
      <c r="H542"/>
      <c r="I542"/>
      <c r="J542"/>
      <c r="K542"/>
      <c r="L542"/>
      <c r="M542"/>
      <c r="N542"/>
      <c r="O542" s="11" t="str">
        <f t="shared" si="9"/>
        <v/>
      </c>
      <c r="P542"/>
      <c r="Q542" s="11"/>
    </row>
    <row r="543" spans="2:17">
      <c r="B543"/>
      <c r="C543"/>
      <c r="D543"/>
      <c r="E543"/>
      <c r="F543"/>
      <c r="G543"/>
      <c r="H543"/>
      <c r="I543"/>
      <c r="J543"/>
      <c r="K543"/>
      <c r="L543"/>
      <c r="M543"/>
      <c r="N543"/>
      <c r="O543" s="11" t="str">
        <f t="shared" si="9"/>
        <v/>
      </c>
      <c r="P543"/>
      <c r="Q543" s="11"/>
    </row>
    <row r="544" spans="2:17">
      <c r="B544"/>
      <c r="C544"/>
      <c r="D544"/>
      <c r="E544"/>
      <c r="F544"/>
      <c r="G544"/>
      <c r="H544"/>
      <c r="I544"/>
      <c r="J544"/>
      <c r="K544"/>
      <c r="L544"/>
      <c r="M544"/>
      <c r="N544"/>
      <c r="O544" s="11" t="str">
        <f t="shared" si="9"/>
        <v/>
      </c>
      <c r="P544"/>
      <c r="Q544" s="11"/>
    </row>
    <row r="545" spans="2:17">
      <c r="B545"/>
      <c r="C545"/>
      <c r="D545"/>
      <c r="E545"/>
      <c r="F545"/>
      <c r="G545"/>
      <c r="H545"/>
      <c r="I545"/>
      <c r="J545"/>
      <c r="K545"/>
      <c r="L545"/>
      <c r="M545"/>
      <c r="N545"/>
      <c r="O545" s="11" t="str">
        <f t="shared" si="9"/>
        <v/>
      </c>
      <c r="P545"/>
      <c r="Q545" s="11"/>
    </row>
    <row r="546" spans="2:17">
      <c r="B546"/>
      <c r="C546"/>
      <c r="D546"/>
      <c r="E546"/>
      <c r="F546"/>
      <c r="G546"/>
      <c r="H546"/>
      <c r="I546"/>
      <c r="J546"/>
      <c r="K546"/>
      <c r="L546"/>
      <c r="M546"/>
      <c r="N546"/>
      <c r="O546" s="11" t="str">
        <f t="shared" si="9"/>
        <v/>
      </c>
      <c r="P546"/>
      <c r="Q546" s="11"/>
    </row>
    <row r="547" spans="2:17">
      <c r="B547"/>
      <c r="C547"/>
      <c r="D547"/>
      <c r="E547"/>
      <c r="F547"/>
      <c r="G547"/>
      <c r="H547"/>
      <c r="I547"/>
      <c r="J547"/>
      <c r="K547"/>
      <c r="L547"/>
      <c r="M547"/>
      <c r="N547"/>
      <c r="O547" s="11" t="str">
        <f t="shared" si="9"/>
        <v/>
      </c>
      <c r="P547"/>
      <c r="Q547" s="11"/>
    </row>
    <row r="548" spans="2:17">
      <c r="B548"/>
      <c r="C548"/>
      <c r="D548"/>
      <c r="E548"/>
      <c r="F548"/>
      <c r="G548"/>
      <c r="H548"/>
      <c r="I548"/>
      <c r="J548"/>
      <c r="K548"/>
      <c r="L548"/>
      <c r="M548"/>
      <c r="N548"/>
      <c r="O548" s="11" t="str">
        <f t="shared" si="9"/>
        <v/>
      </c>
      <c r="P548"/>
      <c r="Q548" s="11"/>
    </row>
    <row r="549" spans="2:17">
      <c r="B549"/>
      <c r="C549"/>
      <c r="D549"/>
      <c r="E549"/>
      <c r="F549"/>
      <c r="G549"/>
      <c r="H549"/>
      <c r="I549"/>
      <c r="J549"/>
      <c r="K549"/>
      <c r="L549"/>
      <c r="M549"/>
      <c r="N549"/>
      <c r="O549" s="11" t="str">
        <f t="shared" si="9"/>
        <v/>
      </c>
      <c r="P549"/>
      <c r="Q549" s="11"/>
    </row>
    <row r="550" spans="2:17">
      <c r="B550"/>
      <c r="C550"/>
      <c r="D550"/>
      <c r="E550"/>
      <c r="F550"/>
      <c r="G550"/>
      <c r="H550"/>
      <c r="I550"/>
      <c r="J550"/>
      <c r="K550"/>
      <c r="L550"/>
      <c r="M550"/>
      <c r="N550"/>
      <c r="O550" s="11" t="str">
        <f t="shared" si="9"/>
        <v/>
      </c>
      <c r="P550"/>
      <c r="Q550" s="11"/>
    </row>
    <row r="551" spans="2:17">
      <c r="B551"/>
      <c r="C551"/>
      <c r="D551"/>
      <c r="E551"/>
      <c r="F551"/>
      <c r="G551"/>
      <c r="H551"/>
      <c r="I551"/>
      <c r="J551"/>
      <c r="K551"/>
      <c r="L551"/>
      <c r="M551"/>
      <c r="N551"/>
      <c r="O551" s="11" t="str">
        <f t="shared" si="9"/>
        <v/>
      </c>
      <c r="P551"/>
      <c r="Q551" s="11"/>
    </row>
    <row r="552" spans="2:17">
      <c r="B552"/>
      <c r="C552"/>
      <c r="D552"/>
      <c r="E552"/>
      <c r="F552"/>
      <c r="G552"/>
      <c r="H552"/>
      <c r="I552"/>
      <c r="J552"/>
      <c r="K552"/>
      <c r="L552"/>
      <c r="M552"/>
      <c r="N552"/>
      <c r="O552" s="11" t="str">
        <f t="shared" si="9"/>
        <v/>
      </c>
      <c r="P552"/>
      <c r="Q552" s="11"/>
    </row>
    <row r="553" spans="2:17">
      <c r="B553"/>
      <c r="C553"/>
      <c r="D553"/>
      <c r="E553"/>
      <c r="F553"/>
      <c r="G553"/>
      <c r="H553"/>
      <c r="I553"/>
      <c r="J553"/>
      <c r="K553"/>
      <c r="L553"/>
      <c r="M553"/>
      <c r="N553"/>
      <c r="O553" s="11" t="str">
        <f t="shared" si="9"/>
        <v/>
      </c>
      <c r="P553"/>
      <c r="Q553" s="11"/>
    </row>
    <row r="554" spans="2:17">
      <c r="B554"/>
      <c r="C554"/>
      <c r="D554"/>
      <c r="E554"/>
      <c r="F554"/>
      <c r="G554"/>
      <c r="H554"/>
      <c r="I554"/>
      <c r="J554"/>
      <c r="K554"/>
      <c r="L554"/>
      <c r="M554"/>
      <c r="N554"/>
      <c r="O554" s="11" t="str">
        <f t="shared" si="9"/>
        <v/>
      </c>
      <c r="P554"/>
      <c r="Q554" s="11"/>
    </row>
    <row r="555" spans="2:17">
      <c r="B555"/>
      <c r="C555"/>
      <c r="D555"/>
      <c r="E555"/>
      <c r="F555"/>
      <c r="G555"/>
      <c r="H555"/>
      <c r="I555"/>
      <c r="J555"/>
      <c r="K555"/>
      <c r="L555"/>
      <c r="M555"/>
      <c r="N555"/>
      <c r="O555" s="11" t="str">
        <f t="shared" si="9"/>
        <v/>
      </c>
      <c r="P555"/>
      <c r="Q555" s="11"/>
    </row>
    <row r="556" spans="2:17">
      <c r="B556"/>
      <c r="C556"/>
      <c r="D556"/>
      <c r="E556"/>
      <c r="F556"/>
      <c r="G556"/>
      <c r="H556"/>
      <c r="I556"/>
      <c r="J556"/>
      <c r="K556"/>
      <c r="L556"/>
      <c r="M556"/>
      <c r="N556"/>
      <c r="O556" s="11" t="str">
        <f t="shared" si="9"/>
        <v/>
      </c>
      <c r="P556"/>
      <c r="Q556" s="11"/>
    </row>
    <row r="557" spans="2:17">
      <c r="B557"/>
      <c r="C557"/>
      <c r="D557"/>
      <c r="E557"/>
      <c r="F557"/>
      <c r="G557"/>
      <c r="H557"/>
      <c r="I557"/>
      <c r="J557"/>
      <c r="K557"/>
      <c r="L557"/>
      <c r="M557"/>
      <c r="N557"/>
      <c r="O557" s="11" t="str">
        <f t="shared" si="9"/>
        <v/>
      </c>
      <c r="P557"/>
      <c r="Q557" s="11"/>
    </row>
    <row r="558" spans="2:17">
      <c r="B558"/>
      <c r="C558"/>
      <c r="D558"/>
      <c r="E558"/>
      <c r="F558"/>
      <c r="G558"/>
      <c r="H558"/>
      <c r="I558"/>
      <c r="J558"/>
      <c r="K558"/>
      <c r="L558"/>
      <c r="M558"/>
      <c r="N558"/>
      <c r="O558" s="11" t="str">
        <f t="shared" si="9"/>
        <v/>
      </c>
      <c r="P558"/>
      <c r="Q558" s="11"/>
    </row>
    <row r="559" spans="2:17">
      <c r="B559"/>
      <c r="C559"/>
      <c r="D559"/>
      <c r="E559"/>
      <c r="F559"/>
      <c r="G559"/>
      <c r="H559"/>
      <c r="I559"/>
      <c r="J559"/>
      <c r="K559"/>
      <c r="L559"/>
      <c r="M559"/>
      <c r="N559"/>
      <c r="O559" s="11" t="str">
        <f t="shared" si="9"/>
        <v/>
      </c>
      <c r="P559"/>
      <c r="Q559" s="11"/>
    </row>
    <row r="560" spans="2:17">
      <c r="B560"/>
      <c r="C560"/>
      <c r="D560"/>
      <c r="E560"/>
      <c r="F560"/>
      <c r="G560"/>
      <c r="H560"/>
      <c r="I560"/>
      <c r="J560"/>
      <c r="K560"/>
      <c r="L560"/>
      <c r="M560"/>
      <c r="N560"/>
      <c r="O560" s="11" t="str">
        <f t="shared" si="9"/>
        <v/>
      </c>
      <c r="P560"/>
      <c r="Q560" s="11"/>
    </row>
    <row r="561" spans="2:17">
      <c r="B561"/>
      <c r="C561"/>
      <c r="D561"/>
      <c r="E561"/>
      <c r="F561"/>
      <c r="G561"/>
      <c r="H561"/>
      <c r="I561"/>
      <c r="J561"/>
      <c r="K561"/>
      <c r="L561"/>
      <c r="M561"/>
      <c r="N561"/>
      <c r="O561" s="11" t="str">
        <f t="shared" si="9"/>
        <v/>
      </c>
      <c r="P561"/>
      <c r="Q561" s="11"/>
    </row>
    <row r="562" spans="2:17">
      <c r="B562"/>
      <c r="C562"/>
      <c r="D562"/>
      <c r="E562"/>
      <c r="F562"/>
      <c r="G562"/>
      <c r="H562"/>
      <c r="I562"/>
      <c r="J562"/>
      <c r="K562"/>
      <c r="L562"/>
      <c r="M562"/>
      <c r="N562"/>
      <c r="O562" s="11" t="str">
        <f t="shared" si="9"/>
        <v/>
      </c>
      <c r="P562"/>
      <c r="Q562" s="11"/>
    </row>
    <row r="563" spans="2:17">
      <c r="B563"/>
      <c r="C563"/>
      <c r="D563"/>
      <c r="E563"/>
      <c r="F563"/>
      <c r="G563"/>
      <c r="H563"/>
      <c r="I563"/>
      <c r="J563"/>
      <c r="K563"/>
      <c r="L563"/>
      <c r="M563"/>
      <c r="N563"/>
      <c r="O563" s="11" t="str">
        <f t="shared" si="9"/>
        <v/>
      </c>
      <c r="P563"/>
      <c r="Q563" s="11"/>
    </row>
    <row r="564" spans="2:17">
      <c r="B564"/>
      <c r="C564"/>
      <c r="D564"/>
      <c r="E564"/>
      <c r="F564"/>
      <c r="G564"/>
      <c r="H564"/>
      <c r="I564"/>
      <c r="J564"/>
      <c r="K564"/>
      <c r="L564"/>
      <c r="M564"/>
      <c r="N564"/>
      <c r="O564" s="11" t="str">
        <f t="shared" si="9"/>
        <v/>
      </c>
      <c r="P564"/>
      <c r="Q564" s="11"/>
    </row>
    <row r="565" spans="2:17">
      <c r="B565"/>
      <c r="C565"/>
      <c r="D565"/>
      <c r="E565"/>
      <c r="F565"/>
      <c r="G565"/>
      <c r="H565"/>
      <c r="I565"/>
      <c r="J565"/>
      <c r="K565"/>
      <c r="L565"/>
      <c r="M565"/>
      <c r="N565"/>
      <c r="O565" s="11" t="str">
        <f t="shared" si="9"/>
        <v/>
      </c>
      <c r="P565"/>
      <c r="Q565" s="11"/>
    </row>
    <row r="566" spans="2:17">
      <c r="B566"/>
      <c r="C566"/>
      <c r="D566"/>
      <c r="E566"/>
      <c r="F566"/>
      <c r="G566"/>
      <c r="H566"/>
      <c r="I566"/>
      <c r="J566"/>
      <c r="K566"/>
      <c r="L566"/>
      <c r="M566"/>
      <c r="N566"/>
      <c r="O566" s="11" t="str">
        <f t="shared" si="9"/>
        <v/>
      </c>
      <c r="P566"/>
      <c r="Q566" s="11"/>
    </row>
    <row r="567" spans="2:17">
      <c r="B567"/>
      <c r="C567"/>
      <c r="D567"/>
      <c r="E567"/>
      <c r="F567"/>
      <c r="G567"/>
      <c r="H567"/>
      <c r="I567"/>
      <c r="J567"/>
      <c r="K567"/>
      <c r="L567"/>
      <c r="M567"/>
      <c r="N567"/>
      <c r="O567" s="11" t="str">
        <f t="shared" si="9"/>
        <v/>
      </c>
      <c r="P567"/>
      <c r="Q567" s="11"/>
    </row>
    <row r="568" spans="2:17">
      <c r="B568"/>
      <c r="C568"/>
      <c r="D568"/>
      <c r="E568"/>
      <c r="F568"/>
      <c r="G568"/>
      <c r="H568"/>
      <c r="I568"/>
      <c r="J568"/>
      <c r="K568"/>
      <c r="L568"/>
      <c r="M568"/>
      <c r="N568"/>
      <c r="O568" s="11" t="str">
        <f t="shared" si="9"/>
        <v/>
      </c>
      <c r="P568"/>
      <c r="Q568" s="11"/>
    </row>
    <row r="569" spans="2:17">
      <c r="B569"/>
      <c r="C569"/>
      <c r="D569"/>
      <c r="E569"/>
      <c r="F569"/>
      <c r="G569"/>
      <c r="H569"/>
      <c r="I569"/>
      <c r="J569"/>
      <c r="K569"/>
      <c r="L569"/>
      <c r="M569"/>
      <c r="N569"/>
      <c r="O569" s="11" t="str">
        <f t="shared" si="9"/>
        <v/>
      </c>
      <c r="P569"/>
      <c r="Q569" s="11"/>
    </row>
    <row r="570" spans="2:17">
      <c r="B570"/>
      <c r="C570"/>
      <c r="D570"/>
      <c r="E570"/>
      <c r="F570"/>
      <c r="G570"/>
      <c r="H570"/>
      <c r="I570"/>
      <c r="J570"/>
      <c r="K570"/>
      <c r="L570"/>
      <c r="M570"/>
      <c r="N570"/>
      <c r="O570" s="11" t="str">
        <f t="shared" si="9"/>
        <v/>
      </c>
      <c r="P570"/>
      <c r="Q570" s="11"/>
    </row>
    <row r="571" spans="2:17">
      <c r="B571"/>
      <c r="C571"/>
      <c r="D571"/>
      <c r="E571"/>
      <c r="F571"/>
      <c r="G571"/>
      <c r="H571"/>
      <c r="I571"/>
      <c r="J571"/>
      <c r="K571"/>
      <c r="L571"/>
      <c r="M571"/>
      <c r="N571"/>
      <c r="O571" s="11" t="str">
        <f t="shared" si="9"/>
        <v/>
      </c>
      <c r="P571"/>
      <c r="Q571" s="11"/>
    </row>
    <row r="572" spans="2:17">
      <c r="B572"/>
      <c r="C572"/>
      <c r="D572"/>
      <c r="E572"/>
      <c r="F572"/>
      <c r="G572"/>
      <c r="H572"/>
      <c r="I572"/>
      <c r="J572"/>
      <c r="K572"/>
      <c r="L572"/>
      <c r="M572"/>
      <c r="N572"/>
      <c r="O572" s="11" t="str">
        <f t="shared" si="9"/>
        <v/>
      </c>
      <c r="P572"/>
      <c r="Q572" s="11"/>
    </row>
    <row r="573" spans="2:17">
      <c r="B573"/>
      <c r="C573"/>
      <c r="D573"/>
      <c r="E573"/>
      <c r="F573"/>
      <c r="G573"/>
      <c r="H573"/>
      <c r="I573"/>
      <c r="J573"/>
      <c r="K573"/>
      <c r="L573"/>
      <c r="M573"/>
      <c r="N573"/>
      <c r="O573" s="11" t="str">
        <f t="shared" si="9"/>
        <v/>
      </c>
      <c r="P573"/>
      <c r="Q573" s="11"/>
    </row>
    <row r="574" spans="2:17">
      <c r="B574"/>
      <c r="C574"/>
      <c r="D574"/>
      <c r="E574"/>
      <c r="F574"/>
      <c r="G574"/>
      <c r="H574"/>
      <c r="I574"/>
      <c r="J574"/>
      <c r="K574"/>
      <c r="L574"/>
      <c r="M574"/>
      <c r="N574"/>
      <c r="O574" s="11" t="str">
        <f t="shared" si="9"/>
        <v/>
      </c>
      <c r="P574"/>
      <c r="Q574" s="11"/>
    </row>
    <row r="575" spans="2:17">
      <c r="B575"/>
      <c r="C575"/>
      <c r="D575"/>
      <c r="E575"/>
      <c r="F575"/>
      <c r="G575"/>
      <c r="H575"/>
      <c r="I575"/>
      <c r="J575"/>
      <c r="K575"/>
      <c r="L575"/>
      <c r="M575"/>
      <c r="N575"/>
      <c r="O575" s="11" t="str">
        <f t="shared" si="9"/>
        <v/>
      </c>
      <c r="P575"/>
      <c r="Q575" s="11"/>
    </row>
    <row r="576" spans="2:17">
      <c r="B576"/>
      <c r="C576"/>
      <c r="D576"/>
      <c r="E576"/>
      <c r="F576"/>
      <c r="G576"/>
      <c r="H576"/>
      <c r="I576"/>
      <c r="J576"/>
      <c r="K576"/>
      <c r="L576"/>
      <c r="M576"/>
      <c r="N576"/>
      <c r="O576" s="11" t="str">
        <f t="shared" si="9"/>
        <v/>
      </c>
      <c r="P576"/>
      <c r="Q576" s="11"/>
    </row>
    <row r="577" spans="2:17">
      <c r="B577"/>
      <c r="C577"/>
      <c r="D577"/>
      <c r="E577"/>
      <c r="F577"/>
      <c r="G577"/>
      <c r="H577"/>
      <c r="I577"/>
      <c r="J577"/>
      <c r="K577"/>
      <c r="L577"/>
      <c r="M577"/>
      <c r="N577"/>
      <c r="O577" s="11" t="str">
        <f t="shared" si="9"/>
        <v/>
      </c>
      <c r="P577"/>
      <c r="Q577" s="11"/>
    </row>
    <row r="578" spans="2:17">
      <c r="B578"/>
      <c r="C578"/>
      <c r="D578"/>
      <c r="E578"/>
      <c r="F578"/>
      <c r="G578"/>
      <c r="H578"/>
      <c r="I578"/>
      <c r="J578"/>
      <c r="K578"/>
      <c r="L578"/>
      <c r="M578"/>
      <c r="N578"/>
      <c r="O578" s="11" t="str">
        <f t="shared" si="9"/>
        <v/>
      </c>
      <c r="P578"/>
      <c r="Q578" s="11"/>
    </row>
    <row r="579" spans="2:17">
      <c r="B579"/>
      <c r="C579"/>
      <c r="D579"/>
      <c r="E579"/>
      <c r="F579"/>
      <c r="G579"/>
      <c r="H579"/>
      <c r="I579"/>
      <c r="J579"/>
      <c r="K579"/>
      <c r="L579"/>
      <c r="M579"/>
      <c r="N579"/>
      <c r="O579" s="11" t="str">
        <f t="shared" si="9"/>
        <v/>
      </c>
      <c r="P579"/>
      <c r="Q579" s="11"/>
    </row>
    <row r="580" spans="2:17">
      <c r="B580"/>
      <c r="C580"/>
      <c r="D580"/>
      <c r="E580"/>
      <c r="F580"/>
      <c r="G580"/>
      <c r="H580"/>
      <c r="I580"/>
      <c r="J580"/>
      <c r="K580"/>
      <c r="L580"/>
      <c r="M580"/>
      <c r="N580"/>
      <c r="O580" s="11" t="str">
        <f t="shared" si="9"/>
        <v/>
      </c>
      <c r="P580"/>
      <c r="Q580" s="11"/>
    </row>
    <row r="581" spans="2:17">
      <c r="B581"/>
      <c r="C581"/>
      <c r="D581"/>
      <c r="E581"/>
      <c r="F581"/>
      <c r="G581"/>
      <c r="H581"/>
      <c r="I581"/>
      <c r="J581"/>
      <c r="K581"/>
      <c r="L581"/>
      <c r="M581"/>
      <c r="N581"/>
      <c r="O581" s="11" t="str">
        <f t="shared" si="9"/>
        <v/>
      </c>
      <c r="P581"/>
      <c r="Q581" s="11"/>
    </row>
    <row r="582" spans="2:17">
      <c r="B582"/>
      <c r="C582"/>
      <c r="D582"/>
      <c r="E582"/>
      <c r="F582"/>
      <c r="G582"/>
      <c r="H582"/>
      <c r="I582"/>
      <c r="J582"/>
      <c r="K582"/>
      <c r="L582"/>
      <c r="M582"/>
      <c r="N582"/>
      <c r="O582" s="11" t="str">
        <f t="shared" si="9"/>
        <v/>
      </c>
      <c r="P582"/>
      <c r="Q582" s="11"/>
    </row>
    <row r="583" spans="2:17">
      <c r="B583"/>
      <c r="C583"/>
      <c r="D583"/>
      <c r="E583"/>
      <c r="F583"/>
      <c r="G583"/>
      <c r="H583"/>
      <c r="I583"/>
      <c r="J583"/>
      <c r="K583"/>
      <c r="L583"/>
      <c r="M583"/>
      <c r="N583"/>
      <c r="O583" s="11" t="str">
        <f t="shared" si="9"/>
        <v/>
      </c>
      <c r="P583"/>
      <c r="Q583" s="11"/>
    </row>
    <row r="584" spans="2:17">
      <c r="B584"/>
      <c r="C584"/>
      <c r="D584"/>
      <c r="E584"/>
      <c r="F584"/>
      <c r="G584"/>
      <c r="H584"/>
      <c r="I584"/>
      <c r="J584"/>
      <c r="K584"/>
      <c r="L584"/>
      <c r="M584"/>
      <c r="N584"/>
      <c r="O584" s="11" t="str">
        <f t="shared" si="9"/>
        <v/>
      </c>
      <c r="P584"/>
      <c r="Q584" s="11"/>
    </row>
    <row r="585" spans="2:17">
      <c r="B585"/>
      <c r="C585"/>
      <c r="D585"/>
      <c r="E585"/>
      <c r="F585"/>
      <c r="G585"/>
      <c r="H585"/>
      <c r="I585"/>
      <c r="J585"/>
      <c r="K585"/>
      <c r="L585"/>
      <c r="M585"/>
      <c r="N585"/>
      <c r="O585" s="11" t="str">
        <f t="shared" si="9"/>
        <v/>
      </c>
      <c r="P585"/>
      <c r="Q585" s="11"/>
    </row>
    <row r="586" spans="2:17">
      <c r="B586"/>
      <c r="C586"/>
      <c r="D586"/>
      <c r="E586"/>
      <c r="F586"/>
      <c r="G586"/>
      <c r="H586"/>
      <c r="I586"/>
      <c r="J586"/>
      <c r="K586"/>
      <c r="L586"/>
      <c r="M586"/>
      <c r="N586"/>
      <c r="O586" s="11" t="str">
        <f t="shared" si="9"/>
        <v/>
      </c>
      <c r="P586"/>
      <c r="Q586" s="11"/>
    </row>
    <row r="587" spans="2:17">
      <c r="B587"/>
      <c r="C587"/>
      <c r="D587"/>
      <c r="E587"/>
      <c r="F587"/>
      <c r="G587"/>
      <c r="H587"/>
      <c r="I587"/>
      <c r="J587"/>
      <c r="K587"/>
      <c r="L587"/>
      <c r="M587"/>
      <c r="N587"/>
      <c r="O587" s="11" t="str">
        <f t="shared" si="9"/>
        <v/>
      </c>
      <c r="P587"/>
      <c r="Q587" s="11"/>
    </row>
    <row r="588" spans="2:17">
      <c r="B588"/>
      <c r="C588"/>
      <c r="D588"/>
      <c r="E588"/>
      <c r="F588"/>
      <c r="G588"/>
      <c r="H588"/>
      <c r="I588"/>
      <c r="J588"/>
      <c r="K588"/>
      <c r="L588"/>
      <c r="M588"/>
      <c r="N588"/>
      <c r="O588" s="11" t="str">
        <f t="shared" si="9"/>
        <v/>
      </c>
      <c r="P588"/>
      <c r="Q588" s="11"/>
    </row>
    <row r="589" spans="2:17">
      <c r="B589"/>
      <c r="C589"/>
      <c r="D589"/>
      <c r="E589"/>
      <c r="F589"/>
      <c r="G589"/>
      <c r="H589"/>
      <c r="I589"/>
      <c r="J589"/>
      <c r="K589"/>
      <c r="L589"/>
      <c r="M589"/>
      <c r="N589"/>
      <c r="O589" s="11" t="str">
        <f t="shared" si="9"/>
        <v/>
      </c>
      <c r="P589"/>
      <c r="Q589" s="11"/>
    </row>
    <row r="590" spans="2:17">
      <c r="B590"/>
      <c r="C590"/>
      <c r="D590"/>
      <c r="E590"/>
      <c r="F590"/>
      <c r="G590"/>
      <c r="H590"/>
      <c r="I590"/>
      <c r="J590"/>
      <c r="K590"/>
      <c r="L590"/>
      <c r="M590"/>
      <c r="N590"/>
      <c r="O590" s="11" t="str">
        <f t="shared" si="9"/>
        <v/>
      </c>
      <c r="P590"/>
      <c r="Q590" s="11"/>
    </row>
    <row r="591" spans="2:17">
      <c r="B591"/>
      <c r="C591"/>
      <c r="D591"/>
      <c r="E591"/>
      <c r="F591"/>
      <c r="G591"/>
      <c r="H591"/>
      <c r="I591"/>
      <c r="J591"/>
      <c r="K591"/>
      <c r="L591"/>
      <c r="M591"/>
      <c r="N591"/>
      <c r="O591" s="11" t="str">
        <f t="shared" si="9"/>
        <v/>
      </c>
      <c r="P591"/>
      <c r="Q591" s="11"/>
    </row>
    <row r="592" spans="2:17">
      <c r="B592"/>
      <c r="C592"/>
      <c r="D592"/>
      <c r="E592"/>
      <c r="F592"/>
      <c r="G592"/>
      <c r="H592"/>
      <c r="I592"/>
      <c r="J592"/>
      <c r="K592"/>
      <c r="L592"/>
      <c r="M592"/>
      <c r="N592"/>
      <c r="O592" s="11" t="str">
        <f t="shared" si="9"/>
        <v/>
      </c>
      <c r="P592"/>
      <c r="Q592" s="11"/>
    </row>
    <row r="593" spans="2:17">
      <c r="B593"/>
      <c r="C593"/>
      <c r="D593"/>
      <c r="E593"/>
      <c r="F593"/>
      <c r="G593"/>
      <c r="H593"/>
      <c r="I593"/>
      <c r="J593"/>
      <c r="K593"/>
      <c r="L593"/>
      <c r="M593"/>
      <c r="N593"/>
      <c r="O593" s="11" t="str">
        <f t="shared" si="9"/>
        <v/>
      </c>
      <c r="P593"/>
      <c r="Q593" s="11"/>
    </row>
    <row r="594" spans="2:17">
      <c r="B594"/>
      <c r="C594"/>
      <c r="D594"/>
      <c r="E594"/>
      <c r="F594"/>
      <c r="G594"/>
      <c r="H594"/>
      <c r="I594"/>
      <c r="J594"/>
      <c r="K594"/>
      <c r="L594"/>
      <c r="M594"/>
      <c r="N594"/>
      <c r="O594" s="11" t="str">
        <f t="shared" si="9"/>
        <v/>
      </c>
      <c r="P594"/>
      <c r="Q594" s="11"/>
    </row>
    <row r="595" spans="2:17">
      <c r="B595"/>
      <c r="C595"/>
      <c r="D595"/>
      <c r="E595"/>
      <c r="F595"/>
      <c r="G595"/>
      <c r="H595"/>
      <c r="I595"/>
      <c r="J595"/>
      <c r="K595"/>
      <c r="L595"/>
      <c r="M595"/>
      <c r="N595"/>
      <c r="O595" s="11" t="str">
        <f t="shared" si="9"/>
        <v/>
      </c>
      <c r="P595"/>
      <c r="Q595" s="11"/>
    </row>
    <row r="596" spans="2:17">
      <c r="B596"/>
      <c r="C596"/>
      <c r="D596"/>
      <c r="E596"/>
      <c r="F596"/>
      <c r="G596"/>
      <c r="H596"/>
      <c r="I596"/>
      <c r="J596"/>
      <c r="K596"/>
      <c r="L596"/>
      <c r="M596"/>
      <c r="N596"/>
      <c r="O596" s="11" t="str">
        <f t="shared" si="9"/>
        <v/>
      </c>
      <c r="P596"/>
      <c r="Q596" s="11"/>
    </row>
    <row r="597" spans="2:17">
      <c r="B597"/>
      <c r="C597"/>
      <c r="D597"/>
      <c r="E597"/>
      <c r="F597"/>
      <c r="G597"/>
      <c r="H597"/>
      <c r="I597"/>
      <c r="J597"/>
      <c r="K597"/>
      <c r="L597"/>
      <c r="M597"/>
      <c r="N597"/>
      <c r="O597" s="11" t="str">
        <f t="shared" si="9"/>
        <v/>
      </c>
      <c r="P597"/>
      <c r="Q597" s="11"/>
    </row>
    <row r="598" spans="2:17">
      <c r="B598"/>
      <c r="C598"/>
      <c r="D598"/>
      <c r="E598"/>
      <c r="F598"/>
      <c r="G598"/>
      <c r="H598"/>
      <c r="I598"/>
      <c r="J598"/>
      <c r="K598"/>
      <c r="L598"/>
      <c r="M598"/>
      <c r="N598"/>
      <c r="O598" s="11" t="str">
        <f t="shared" ref="O598:O661" si="10">IFERROR(RATE(2033-2026,,-G598,N598),"")</f>
        <v/>
      </c>
      <c r="P598"/>
      <c r="Q598" s="11"/>
    </row>
    <row r="599" spans="2:17">
      <c r="B599"/>
      <c r="C599"/>
      <c r="D599"/>
      <c r="E599"/>
      <c r="F599"/>
      <c r="G599"/>
      <c r="H599"/>
      <c r="I599"/>
      <c r="J599"/>
      <c r="K599"/>
      <c r="L599"/>
      <c r="M599"/>
      <c r="N599"/>
      <c r="O599" s="11" t="str">
        <f t="shared" si="10"/>
        <v/>
      </c>
      <c r="P599"/>
      <c r="Q599" s="11"/>
    </row>
    <row r="600" spans="2:17">
      <c r="B600"/>
      <c r="C600"/>
      <c r="D600"/>
      <c r="E600"/>
      <c r="F600"/>
      <c r="G600"/>
      <c r="H600"/>
      <c r="I600"/>
      <c r="J600"/>
      <c r="K600"/>
      <c r="L600"/>
      <c r="M600"/>
      <c r="N600"/>
      <c r="O600" s="11" t="str">
        <f t="shared" si="10"/>
        <v/>
      </c>
      <c r="P600"/>
      <c r="Q600" s="11"/>
    </row>
    <row r="601" spans="2:17">
      <c r="B601"/>
      <c r="C601"/>
      <c r="D601"/>
      <c r="E601"/>
      <c r="F601"/>
      <c r="G601"/>
      <c r="H601"/>
      <c r="I601"/>
      <c r="J601"/>
      <c r="K601"/>
      <c r="L601"/>
      <c r="M601"/>
      <c r="N601"/>
      <c r="O601" s="11" t="str">
        <f t="shared" si="10"/>
        <v/>
      </c>
      <c r="P601"/>
      <c r="Q601" s="11"/>
    </row>
    <row r="602" spans="2:17">
      <c r="B602"/>
      <c r="C602"/>
      <c r="D602"/>
      <c r="E602"/>
      <c r="F602"/>
      <c r="G602"/>
      <c r="H602"/>
      <c r="I602"/>
      <c r="J602"/>
      <c r="K602"/>
      <c r="L602"/>
      <c r="M602"/>
      <c r="N602"/>
      <c r="O602" s="11" t="str">
        <f t="shared" si="10"/>
        <v/>
      </c>
      <c r="P602"/>
      <c r="Q602" s="11"/>
    </row>
    <row r="603" spans="2:17">
      <c r="B603"/>
      <c r="C603"/>
      <c r="D603"/>
      <c r="E603"/>
      <c r="F603"/>
      <c r="G603"/>
      <c r="H603"/>
      <c r="I603"/>
      <c r="J603"/>
      <c r="K603"/>
      <c r="L603"/>
      <c r="M603"/>
      <c r="N603"/>
      <c r="O603" s="11" t="str">
        <f t="shared" si="10"/>
        <v/>
      </c>
      <c r="P603"/>
      <c r="Q603" s="11"/>
    </row>
    <row r="604" spans="2:17">
      <c r="B604"/>
      <c r="C604"/>
      <c r="D604"/>
      <c r="E604"/>
      <c r="F604"/>
      <c r="G604"/>
      <c r="H604"/>
      <c r="I604"/>
      <c r="J604"/>
      <c r="K604"/>
      <c r="L604"/>
      <c r="M604"/>
      <c r="N604"/>
      <c r="O604" s="11" t="str">
        <f t="shared" si="10"/>
        <v/>
      </c>
      <c r="P604"/>
      <c r="Q604" s="11"/>
    </row>
    <row r="605" spans="2:17">
      <c r="B605"/>
      <c r="C605"/>
      <c r="D605"/>
      <c r="E605"/>
      <c r="F605"/>
      <c r="G605"/>
      <c r="H605"/>
      <c r="I605"/>
      <c r="J605"/>
      <c r="K605"/>
      <c r="L605"/>
      <c r="M605"/>
      <c r="N605"/>
      <c r="O605" s="11" t="str">
        <f t="shared" si="10"/>
        <v/>
      </c>
      <c r="P605"/>
      <c r="Q605" s="11"/>
    </row>
    <row r="606" spans="2:17">
      <c r="B606"/>
      <c r="C606"/>
      <c r="D606"/>
      <c r="E606"/>
      <c r="F606"/>
      <c r="G606"/>
      <c r="H606"/>
      <c r="I606"/>
      <c r="J606"/>
      <c r="K606"/>
      <c r="L606"/>
      <c r="M606"/>
      <c r="N606"/>
      <c r="O606" s="11" t="str">
        <f t="shared" si="10"/>
        <v/>
      </c>
      <c r="P606"/>
      <c r="Q606" s="11"/>
    </row>
    <row r="607" spans="2:17">
      <c r="B607"/>
      <c r="C607"/>
      <c r="D607"/>
      <c r="E607"/>
      <c r="F607"/>
      <c r="G607"/>
      <c r="H607"/>
      <c r="I607"/>
      <c r="J607"/>
      <c r="K607"/>
      <c r="L607"/>
      <c r="M607"/>
      <c r="N607"/>
      <c r="O607" s="11" t="str">
        <f t="shared" si="10"/>
        <v/>
      </c>
      <c r="P607"/>
      <c r="Q607" s="11"/>
    </row>
    <row r="608" spans="2:17">
      <c r="B608"/>
      <c r="C608"/>
      <c r="D608"/>
      <c r="E608"/>
      <c r="F608"/>
      <c r="G608"/>
      <c r="H608"/>
      <c r="I608"/>
      <c r="J608"/>
      <c r="K608"/>
      <c r="L608"/>
      <c r="M608"/>
      <c r="N608"/>
      <c r="O608" s="11" t="str">
        <f t="shared" si="10"/>
        <v/>
      </c>
      <c r="P608"/>
      <c r="Q608" s="11"/>
    </row>
    <row r="609" spans="2:17">
      <c r="B609"/>
      <c r="C609"/>
      <c r="D609"/>
      <c r="E609"/>
      <c r="F609"/>
      <c r="G609"/>
      <c r="H609"/>
      <c r="I609"/>
      <c r="J609"/>
      <c r="K609"/>
      <c r="L609"/>
      <c r="M609"/>
      <c r="N609"/>
      <c r="O609" s="11" t="str">
        <f t="shared" si="10"/>
        <v/>
      </c>
      <c r="P609"/>
      <c r="Q609" s="11"/>
    </row>
    <row r="610" spans="2:17">
      <c r="B610"/>
      <c r="C610"/>
      <c r="D610"/>
      <c r="E610"/>
      <c r="F610"/>
      <c r="G610"/>
      <c r="H610"/>
      <c r="I610"/>
      <c r="J610"/>
      <c r="K610"/>
      <c r="L610"/>
      <c r="M610"/>
      <c r="N610"/>
      <c r="O610" s="11" t="str">
        <f t="shared" si="10"/>
        <v/>
      </c>
      <c r="P610"/>
      <c r="Q610" s="11"/>
    </row>
    <row r="611" spans="2:17">
      <c r="B611"/>
      <c r="C611"/>
      <c r="D611"/>
      <c r="E611"/>
      <c r="F611"/>
      <c r="G611"/>
      <c r="H611"/>
      <c r="I611"/>
      <c r="J611"/>
      <c r="K611"/>
      <c r="L611"/>
      <c r="M611"/>
      <c r="N611"/>
      <c r="O611" s="11" t="str">
        <f t="shared" si="10"/>
        <v/>
      </c>
      <c r="P611"/>
      <c r="Q611" s="11"/>
    </row>
    <row r="612" spans="2:17">
      <c r="B612"/>
      <c r="C612"/>
      <c r="D612"/>
      <c r="E612"/>
      <c r="F612"/>
      <c r="G612"/>
      <c r="H612"/>
      <c r="I612"/>
      <c r="J612"/>
      <c r="K612"/>
      <c r="L612"/>
      <c r="M612"/>
      <c r="N612"/>
      <c r="O612" s="11" t="str">
        <f t="shared" si="10"/>
        <v/>
      </c>
      <c r="P612"/>
      <c r="Q612" s="11"/>
    </row>
    <row r="613" spans="2:17">
      <c r="B613"/>
      <c r="C613"/>
      <c r="D613"/>
      <c r="E613"/>
      <c r="F613"/>
      <c r="G613"/>
      <c r="H613"/>
      <c r="I613"/>
      <c r="J613"/>
      <c r="K613"/>
      <c r="L613"/>
      <c r="M613"/>
      <c r="N613"/>
      <c r="O613" s="11" t="str">
        <f t="shared" si="10"/>
        <v/>
      </c>
      <c r="P613"/>
      <c r="Q613" s="11"/>
    </row>
    <row r="614" spans="2:17">
      <c r="B614"/>
      <c r="C614"/>
      <c r="D614"/>
      <c r="E614"/>
      <c r="F614"/>
      <c r="G614"/>
      <c r="H614"/>
      <c r="I614"/>
      <c r="J614"/>
      <c r="K614"/>
      <c r="L614"/>
      <c r="M614"/>
      <c r="N614"/>
      <c r="O614" s="11" t="str">
        <f t="shared" si="10"/>
        <v/>
      </c>
      <c r="P614"/>
      <c r="Q614" s="11"/>
    </row>
    <row r="615" spans="2:17">
      <c r="B615"/>
      <c r="C615"/>
      <c r="D615"/>
      <c r="E615"/>
      <c r="F615"/>
      <c r="G615"/>
      <c r="H615"/>
      <c r="I615"/>
      <c r="J615"/>
      <c r="K615"/>
      <c r="L615"/>
      <c r="M615"/>
      <c r="N615"/>
      <c r="O615" s="11" t="str">
        <f t="shared" si="10"/>
        <v/>
      </c>
      <c r="P615"/>
      <c r="Q615" s="11"/>
    </row>
    <row r="616" spans="2:17">
      <c r="B616"/>
      <c r="C616"/>
      <c r="D616"/>
      <c r="E616"/>
      <c r="F616"/>
      <c r="G616"/>
      <c r="H616"/>
      <c r="I616"/>
      <c r="J616"/>
      <c r="K616"/>
      <c r="L616"/>
      <c r="M616"/>
      <c r="N616"/>
      <c r="O616" s="11" t="str">
        <f t="shared" si="10"/>
        <v/>
      </c>
      <c r="P616"/>
      <c r="Q616" s="11"/>
    </row>
    <row r="617" spans="2:17">
      <c r="B617"/>
      <c r="C617"/>
      <c r="D617"/>
      <c r="E617"/>
      <c r="F617"/>
      <c r="G617"/>
      <c r="H617"/>
      <c r="I617"/>
      <c r="J617"/>
      <c r="K617"/>
      <c r="L617"/>
      <c r="M617"/>
      <c r="N617"/>
      <c r="O617" s="11" t="str">
        <f t="shared" si="10"/>
        <v/>
      </c>
      <c r="P617"/>
      <c r="Q617" s="11"/>
    </row>
    <row r="618" spans="2:17">
      <c r="B618"/>
      <c r="C618"/>
      <c r="D618"/>
      <c r="E618"/>
      <c r="F618"/>
      <c r="G618"/>
      <c r="H618"/>
      <c r="I618"/>
      <c r="J618"/>
      <c r="K618"/>
      <c r="L618"/>
      <c r="M618"/>
      <c r="N618"/>
      <c r="O618" s="11" t="str">
        <f t="shared" si="10"/>
        <v/>
      </c>
      <c r="P618"/>
      <c r="Q618" s="11"/>
    </row>
    <row r="619" spans="2:17">
      <c r="B619"/>
      <c r="C619"/>
      <c r="D619"/>
      <c r="E619"/>
      <c r="F619"/>
      <c r="G619"/>
      <c r="H619"/>
      <c r="I619"/>
      <c r="J619"/>
      <c r="K619"/>
      <c r="L619"/>
      <c r="M619"/>
      <c r="N619"/>
      <c r="O619" s="11" t="str">
        <f t="shared" si="10"/>
        <v/>
      </c>
      <c r="P619"/>
      <c r="Q619" s="11"/>
    </row>
    <row r="620" spans="2:17">
      <c r="B620"/>
      <c r="C620"/>
      <c r="D620"/>
      <c r="E620"/>
      <c r="F620"/>
      <c r="G620"/>
      <c r="H620"/>
      <c r="I620"/>
      <c r="J620"/>
      <c r="K620"/>
      <c r="L620"/>
      <c r="M620"/>
      <c r="N620"/>
      <c r="O620" s="11" t="str">
        <f t="shared" si="10"/>
        <v/>
      </c>
      <c r="P620"/>
      <c r="Q620" s="11"/>
    </row>
    <row r="621" spans="2:17">
      <c r="B621"/>
      <c r="C621"/>
      <c r="D621"/>
      <c r="E621"/>
      <c r="F621"/>
      <c r="G621"/>
      <c r="H621"/>
      <c r="I621"/>
      <c r="J621"/>
      <c r="K621"/>
      <c r="L621"/>
      <c r="M621"/>
      <c r="N621"/>
      <c r="O621" s="11" t="str">
        <f t="shared" si="10"/>
        <v/>
      </c>
      <c r="P621"/>
      <c r="Q621" s="11"/>
    </row>
    <row r="622" spans="2:17">
      <c r="B622"/>
      <c r="C622"/>
      <c r="D622"/>
      <c r="E622"/>
      <c r="F622"/>
      <c r="G622"/>
      <c r="H622"/>
      <c r="I622"/>
      <c r="J622"/>
      <c r="K622"/>
      <c r="L622"/>
      <c r="M622"/>
      <c r="N622"/>
      <c r="O622" s="11" t="str">
        <f t="shared" si="10"/>
        <v/>
      </c>
      <c r="P622"/>
      <c r="Q622" s="11"/>
    </row>
    <row r="623" spans="2:17">
      <c r="B623"/>
      <c r="C623"/>
      <c r="D623"/>
      <c r="E623"/>
      <c r="F623"/>
      <c r="G623"/>
      <c r="H623"/>
      <c r="I623"/>
      <c r="J623"/>
      <c r="K623"/>
      <c r="L623"/>
      <c r="M623"/>
      <c r="N623"/>
      <c r="O623" s="11" t="str">
        <f t="shared" si="10"/>
        <v/>
      </c>
      <c r="P623"/>
      <c r="Q623" s="11"/>
    </row>
    <row r="624" spans="2:17">
      <c r="B624"/>
      <c r="C624"/>
      <c r="D624"/>
      <c r="E624"/>
      <c r="F624"/>
      <c r="G624"/>
      <c r="H624"/>
      <c r="I624"/>
      <c r="J624"/>
      <c r="K624"/>
      <c r="L624"/>
      <c r="M624"/>
      <c r="N624"/>
      <c r="O624" s="11" t="str">
        <f t="shared" si="10"/>
        <v/>
      </c>
      <c r="P624"/>
      <c r="Q624" s="11"/>
    </row>
    <row r="625" spans="2:17">
      <c r="B625"/>
      <c r="C625"/>
      <c r="D625"/>
      <c r="E625"/>
      <c r="F625"/>
      <c r="G625"/>
      <c r="H625"/>
      <c r="I625"/>
      <c r="J625"/>
      <c r="K625"/>
      <c r="L625"/>
      <c r="M625"/>
      <c r="N625"/>
      <c r="O625" s="11" t="str">
        <f t="shared" si="10"/>
        <v/>
      </c>
      <c r="P625"/>
      <c r="Q625" s="11"/>
    </row>
    <row r="626" spans="2:17">
      <c r="B626"/>
      <c r="C626"/>
      <c r="D626"/>
      <c r="E626"/>
      <c r="F626"/>
      <c r="G626"/>
      <c r="H626"/>
      <c r="I626"/>
      <c r="J626"/>
      <c r="K626"/>
      <c r="L626"/>
      <c r="M626"/>
      <c r="N626"/>
      <c r="O626" s="11" t="str">
        <f t="shared" si="10"/>
        <v/>
      </c>
      <c r="P626"/>
      <c r="Q626" s="11"/>
    </row>
    <row r="627" spans="2:17">
      <c r="B627"/>
      <c r="C627"/>
      <c r="D627"/>
      <c r="E627"/>
      <c r="F627"/>
      <c r="G627"/>
      <c r="H627"/>
      <c r="I627"/>
      <c r="J627"/>
      <c r="K627"/>
      <c r="L627"/>
      <c r="M627"/>
      <c r="N627"/>
      <c r="O627" s="11" t="str">
        <f t="shared" si="10"/>
        <v/>
      </c>
      <c r="P627"/>
      <c r="Q627" s="11"/>
    </row>
    <row r="628" spans="2:17">
      <c r="B628"/>
      <c r="C628"/>
      <c r="D628"/>
      <c r="E628"/>
      <c r="F628"/>
      <c r="G628"/>
      <c r="H628"/>
      <c r="I628"/>
      <c r="J628"/>
      <c r="K628"/>
      <c r="L628"/>
      <c r="M628"/>
      <c r="N628"/>
      <c r="O628" s="11" t="str">
        <f t="shared" si="10"/>
        <v/>
      </c>
      <c r="P628"/>
      <c r="Q628" s="11"/>
    </row>
    <row r="629" spans="2:17">
      <c r="B629"/>
      <c r="C629"/>
      <c r="D629"/>
      <c r="E629"/>
      <c r="F629"/>
      <c r="G629"/>
      <c r="H629"/>
      <c r="I629"/>
      <c r="J629"/>
      <c r="K629"/>
      <c r="L629"/>
      <c r="M629"/>
      <c r="N629"/>
      <c r="O629" s="11" t="str">
        <f t="shared" si="10"/>
        <v/>
      </c>
      <c r="P629"/>
      <c r="Q629" s="11"/>
    </row>
    <row r="630" spans="2:17">
      <c r="B630"/>
      <c r="C630"/>
      <c r="D630"/>
      <c r="E630"/>
      <c r="F630"/>
      <c r="G630"/>
      <c r="H630"/>
      <c r="I630"/>
      <c r="J630"/>
      <c r="K630"/>
      <c r="L630"/>
      <c r="M630"/>
      <c r="N630"/>
      <c r="O630" s="11" t="str">
        <f t="shared" si="10"/>
        <v/>
      </c>
      <c r="P630"/>
      <c r="Q630" s="11"/>
    </row>
    <row r="631" spans="2:17">
      <c r="B631"/>
      <c r="C631"/>
      <c r="D631"/>
      <c r="E631"/>
      <c r="F631"/>
      <c r="G631"/>
      <c r="H631"/>
      <c r="I631"/>
      <c r="J631"/>
      <c r="K631"/>
      <c r="L631"/>
      <c r="M631"/>
      <c r="N631"/>
      <c r="O631" s="11" t="str">
        <f t="shared" si="10"/>
        <v/>
      </c>
      <c r="P631"/>
      <c r="Q631" s="11"/>
    </row>
    <row r="632" spans="2:17">
      <c r="B632"/>
      <c r="C632"/>
      <c r="D632"/>
      <c r="E632"/>
      <c r="F632"/>
      <c r="G632"/>
      <c r="H632"/>
      <c r="I632"/>
      <c r="J632"/>
      <c r="K632"/>
      <c r="L632"/>
      <c r="M632"/>
      <c r="N632"/>
      <c r="O632" s="11" t="str">
        <f t="shared" si="10"/>
        <v/>
      </c>
      <c r="P632"/>
      <c r="Q632" s="11"/>
    </row>
    <row r="633" spans="2:17">
      <c r="B633"/>
      <c r="C633"/>
      <c r="D633"/>
      <c r="E633"/>
      <c r="F633"/>
      <c r="G633"/>
      <c r="H633"/>
      <c r="I633"/>
      <c r="J633"/>
      <c r="K633"/>
      <c r="L633"/>
      <c r="M633"/>
      <c r="N633"/>
      <c r="O633" s="11" t="str">
        <f t="shared" si="10"/>
        <v/>
      </c>
      <c r="P633"/>
      <c r="Q633" s="11"/>
    </row>
    <row r="634" spans="2:17">
      <c r="B634"/>
      <c r="C634"/>
      <c r="D634"/>
      <c r="E634"/>
      <c r="F634"/>
      <c r="G634"/>
      <c r="H634"/>
      <c r="I634"/>
      <c r="J634"/>
      <c r="K634"/>
      <c r="L634"/>
      <c r="M634"/>
      <c r="N634"/>
      <c r="O634" s="11" t="str">
        <f t="shared" si="10"/>
        <v/>
      </c>
      <c r="P634"/>
      <c r="Q634" s="11"/>
    </row>
    <row r="635" spans="2:17">
      <c r="B635"/>
      <c r="C635"/>
      <c r="D635"/>
      <c r="E635"/>
      <c r="F635"/>
      <c r="G635"/>
      <c r="H635"/>
      <c r="I635"/>
      <c r="J635"/>
      <c r="K635"/>
      <c r="L635"/>
      <c r="M635"/>
      <c r="N635"/>
      <c r="O635" s="11" t="str">
        <f t="shared" si="10"/>
        <v/>
      </c>
      <c r="P635"/>
      <c r="Q635" s="11"/>
    </row>
    <row r="636" spans="2:17">
      <c r="B636"/>
      <c r="C636"/>
      <c r="D636"/>
      <c r="E636"/>
      <c r="F636"/>
      <c r="G636"/>
      <c r="H636"/>
      <c r="I636"/>
      <c r="J636"/>
      <c r="K636"/>
      <c r="L636"/>
      <c r="M636"/>
      <c r="N636"/>
      <c r="O636" s="11" t="str">
        <f t="shared" si="10"/>
        <v/>
      </c>
      <c r="P636"/>
      <c r="Q636" s="11"/>
    </row>
    <row r="637" spans="2:17">
      <c r="B637"/>
      <c r="C637"/>
      <c r="D637"/>
      <c r="E637"/>
      <c r="F637"/>
      <c r="G637"/>
      <c r="H637"/>
      <c r="I637"/>
      <c r="J637"/>
      <c r="K637"/>
      <c r="L637"/>
      <c r="M637"/>
      <c r="N637"/>
      <c r="O637" s="11" t="str">
        <f t="shared" si="10"/>
        <v/>
      </c>
      <c r="P637"/>
      <c r="Q637" s="11"/>
    </row>
    <row r="638" spans="2:17">
      <c r="B638"/>
      <c r="C638"/>
      <c r="D638"/>
      <c r="E638"/>
      <c r="F638"/>
      <c r="G638"/>
      <c r="H638"/>
      <c r="I638"/>
      <c r="J638"/>
      <c r="K638"/>
      <c r="L638"/>
      <c r="M638"/>
      <c r="N638"/>
      <c r="O638" s="11" t="str">
        <f t="shared" si="10"/>
        <v/>
      </c>
      <c r="P638"/>
      <c r="Q638" s="11"/>
    </row>
    <row r="639" spans="2:17">
      <c r="B639"/>
      <c r="C639"/>
      <c r="D639"/>
      <c r="E639"/>
      <c r="F639"/>
      <c r="G639"/>
      <c r="H639"/>
      <c r="I639"/>
      <c r="J639"/>
      <c r="K639"/>
      <c r="L639"/>
      <c r="M639"/>
      <c r="N639"/>
      <c r="O639" s="11" t="str">
        <f t="shared" si="10"/>
        <v/>
      </c>
      <c r="P639"/>
      <c r="Q639" s="11"/>
    </row>
    <row r="640" spans="2:17">
      <c r="B640"/>
      <c r="C640"/>
      <c r="D640"/>
      <c r="E640"/>
      <c r="F640"/>
      <c r="G640"/>
      <c r="H640"/>
      <c r="I640"/>
      <c r="J640"/>
      <c r="K640"/>
      <c r="L640"/>
      <c r="M640"/>
      <c r="N640"/>
      <c r="O640" s="11" t="str">
        <f t="shared" si="10"/>
        <v/>
      </c>
      <c r="P640"/>
      <c r="Q640" s="11"/>
    </row>
    <row r="641" spans="2:17">
      <c r="B641"/>
      <c r="C641"/>
      <c r="D641"/>
      <c r="E641"/>
      <c r="F641"/>
      <c r="G641"/>
      <c r="H641"/>
      <c r="I641"/>
      <c r="J641"/>
      <c r="K641"/>
      <c r="L641"/>
      <c r="M641"/>
      <c r="N641"/>
      <c r="O641" s="11" t="str">
        <f t="shared" si="10"/>
        <v/>
      </c>
      <c r="P641"/>
      <c r="Q641" s="11"/>
    </row>
    <row r="642" spans="2:17">
      <c r="B642"/>
      <c r="C642"/>
      <c r="D642"/>
      <c r="E642"/>
      <c r="F642"/>
      <c r="G642"/>
      <c r="H642"/>
      <c r="I642"/>
      <c r="J642"/>
      <c r="K642"/>
      <c r="L642"/>
      <c r="M642"/>
      <c r="N642"/>
      <c r="O642" s="11" t="str">
        <f t="shared" si="10"/>
        <v/>
      </c>
      <c r="P642"/>
      <c r="Q642" s="11"/>
    </row>
    <row r="643" spans="2:17">
      <c r="B643"/>
      <c r="C643"/>
      <c r="D643"/>
      <c r="E643"/>
      <c r="F643"/>
      <c r="G643"/>
      <c r="H643"/>
      <c r="I643"/>
      <c r="J643"/>
      <c r="K643"/>
      <c r="L643"/>
      <c r="M643"/>
      <c r="N643"/>
      <c r="O643" s="11" t="str">
        <f t="shared" si="10"/>
        <v/>
      </c>
      <c r="P643"/>
      <c r="Q643" s="11"/>
    </row>
    <row r="644" spans="2:17">
      <c r="B644"/>
      <c r="C644"/>
      <c r="D644"/>
      <c r="E644"/>
      <c r="F644"/>
      <c r="G644"/>
      <c r="H644"/>
      <c r="I644"/>
      <c r="J644"/>
      <c r="K644"/>
      <c r="L644"/>
      <c r="M644"/>
      <c r="N644"/>
      <c r="O644" s="11" t="str">
        <f t="shared" si="10"/>
        <v/>
      </c>
      <c r="P644"/>
      <c r="Q644" s="11"/>
    </row>
    <row r="645" spans="2:17">
      <c r="B645"/>
      <c r="C645"/>
      <c r="D645"/>
      <c r="E645"/>
      <c r="F645"/>
      <c r="G645"/>
      <c r="H645"/>
      <c r="I645"/>
      <c r="J645"/>
      <c r="K645"/>
      <c r="L645"/>
      <c r="M645"/>
      <c r="N645"/>
      <c r="O645" s="11" t="str">
        <f t="shared" si="10"/>
        <v/>
      </c>
      <c r="P645"/>
      <c r="Q645" s="11"/>
    </row>
    <row r="646" spans="2:17">
      <c r="B646"/>
      <c r="C646"/>
      <c r="D646"/>
      <c r="E646"/>
      <c r="F646"/>
      <c r="G646"/>
      <c r="H646"/>
      <c r="I646"/>
      <c r="J646"/>
      <c r="K646"/>
      <c r="L646"/>
      <c r="M646"/>
      <c r="N646"/>
      <c r="O646" s="11" t="str">
        <f t="shared" si="10"/>
        <v/>
      </c>
      <c r="P646"/>
      <c r="Q646" s="11"/>
    </row>
    <row r="647" spans="2:17">
      <c r="B647"/>
      <c r="C647"/>
      <c r="D647"/>
      <c r="E647"/>
      <c r="F647"/>
      <c r="G647"/>
      <c r="H647"/>
      <c r="I647"/>
      <c r="J647"/>
      <c r="K647"/>
      <c r="L647"/>
      <c r="M647"/>
      <c r="N647"/>
      <c r="O647" s="11" t="str">
        <f t="shared" si="10"/>
        <v/>
      </c>
      <c r="P647"/>
      <c r="Q647" s="11"/>
    </row>
    <row r="648" spans="2:17">
      <c r="B648"/>
      <c r="C648"/>
      <c r="D648"/>
      <c r="E648"/>
      <c r="F648"/>
      <c r="G648"/>
      <c r="H648"/>
      <c r="I648"/>
      <c r="J648"/>
      <c r="K648"/>
      <c r="L648"/>
      <c r="M648"/>
      <c r="N648"/>
      <c r="O648" s="11" t="str">
        <f t="shared" si="10"/>
        <v/>
      </c>
      <c r="P648"/>
      <c r="Q648" s="11"/>
    </row>
    <row r="649" spans="2:17">
      <c r="B649"/>
      <c r="C649"/>
      <c r="D649"/>
      <c r="E649"/>
      <c r="F649"/>
      <c r="G649"/>
      <c r="H649"/>
      <c r="I649"/>
      <c r="J649"/>
      <c r="K649"/>
      <c r="L649"/>
      <c r="M649"/>
      <c r="N649"/>
      <c r="O649" s="11" t="str">
        <f t="shared" si="10"/>
        <v/>
      </c>
      <c r="P649"/>
      <c r="Q649" s="11"/>
    </row>
    <row r="650" spans="2:17">
      <c r="B650"/>
      <c r="C650"/>
      <c r="D650"/>
      <c r="E650"/>
      <c r="F650"/>
      <c r="G650"/>
      <c r="H650"/>
      <c r="I650"/>
      <c r="J650"/>
      <c r="K650"/>
      <c r="L650"/>
      <c r="M650"/>
      <c r="N650"/>
      <c r="O650" s="11" t="str">
        <f t="shared" si="10"/>
        <v/>
      </c>
      <c r="P650"/>
      <c r="Q650" s="11"/>
    </row>
    <row r="651" spans="2:17">
      <c r="B651"/>
      <c r="C651"/>
      <c r="D651"/>
      <c r="E651"/>
      <c r="F651"/>
      <c r="G651"/>
      <c r="H651"/>
      <c r="I651"/>
      <c r="J651"/>
      <c r="K651"/>
      <c r="L651"/>
      <c r="M651"/>
      <c r="N651"/>
      <c r="O651" s="11" t="str">
        <f t="shared" si="10"/>
        <v/>
      </c>
      <c r="P651"/>
      <c r="Q651" s="11"/>
    </row>
    <row r="652" spans="2:17">
      <c r="B652"/>
      <c r="C652"/>
      <c r="D652"/>
      <c r="E652"/>
      <c r="F652"/>
      <c r="G652"/>
      <c r="H652"/>
      <c r="I652"/>
      <c r="J652"/>
      <c r="K652"/>
      <c r="L652"/>
      <c r="M652"/>
      <c r="N652"/>
      <c r="O652" s="11" t="str">
        <f t="shared" si="10"/>
        <v/>
      </c>
      <c r="P652"/>
      <c r="Q652" s="11"/>
    </row>
    <row r="653" spans="2:17">
      <c r="B653"/>
      <c r="C653"/>
      <c r="D653"/>
      <c r="E653"/>
      <c r="F653"/>
      <c r="G653"/>
      <c r="H653"/>
      <c r="I653"/>
      <c r="J653"/>
      <c r="K653"/>
      <c r="L653"/>
      <c r="M653"/>
      <c r="N653"/>
      <c r="O653" s="11" t="str">
        <f t="shared" si="10"/>
        <v/>
      </c>
      <c r="P653"/>
      <c r="Q653" s="11"/>
    </row>
    <row r="654" spans="2:17">
      <c r="B654"/>
      <c r="C654"/>
      <c r="D654"/>
      <c r="E654"/>
      <c r="F654"/>
      <c r="G654"/>
      <c r="H654"/>
      <c r="I654"/>
      <c r="J654"/>
      <c r="K654"/>
      <c r="L654"/>
      <c r="M654"/>
      <c r="N654"/>
      <c r="O654" s="11" t="str">
        <f t="shared" si="10"/>
        <v/>
      </c>
      <c r="P654"/>
      <c r="Q654" s="11"/>
    </row>
    <row r="655" spans="2:17">
      <c r="B655"/>
      <c r="C655"/>
      <c r="D655"/>
      <c r="E655"/>
      <c r="F655"/>
      <c r="G655"/>
      <c r="H655"/>
      <c r="I655"/>
      <c r="J655"/>
      <c r="K655"/>
      <c r="L655"/>
      <c r="M655"/>
      <c r="N655"/>
      <c r="O655" s="11" t="str">
        <f t="shared" si="10"/>
        <v/>
      </c>
      <c r="P655"/>
      <c r="Q655" s="11"/>
    </row>
    <row r="656" spans="2:17">
      <c r="B656"/>
      <c r="C656"/>
      <c r="D656"/>
      <c r="E656"/>
      <c r="F656"/>
      <c r="G656"/>
      <c r="H656"/>
      <c r="I656"/>
      <c r="J656"/>
      <c r="K656"/>
      <c r="L656"/>
      <c r="M656"/>
      <c r="N656"/>
      <c r="O656" s="11" t="str">
        <f t="shared" si="10"/>
        <v/>
      </c>
      <c r="P656"/>
      <c r="Q656" s="11"/>
    </row>
    <row r="657" spans="2:17">
      <c r="B657"/>
      <c r="C657"/>
      <c r="D657"/>
      <c r="E657"/>
      <c r="F657"/>
      <c r="G657"/>
      <c r="H657"/>
      <c r="I657"/>
      <c r="J657"/>
      <c r="K657"/>
      <c r="L657"/>
      <c r="M657"/>
      <c r="N657"/>
      <c r="O657" s="11" t="str">
        <f t="shared" si="10"/>
        <v/>
      </c>
      <c r="P657"/>
      <c r="Q657" s="11"/>
    </row>
    <row r="658" spans="2:17">
      <c r="B658"/>
      <c r="C658"/>
      <c r="D658"/>
      <c r="E658"/>
      <c r="F658"/>
      <c r="G658"/>
      <c r="H658"/>
      <c r="I658"/>
      <c r="J658"/>
      <c r="K658"/>
      <c r="L658"/>
      <c r="M658"/>
      <c r="N658"/>
      <c r="O658" s="11" t="str">
        <f t="shared" si="10"/>
        <v/>
      </c>
      <c r="P658"/>
      <c r="Q658" s="11"/>
    </row>
    <row r="659" spans="2:17">
      <c r="B659"/>
      <c r="C659"/>
      <c r="D659"/>
      <c r="E659"/>
      <c r="F659"/>
      <c r="G659"/>
      <c r="H659"/>
      <c r="I659"/>
      <c r="J659"/>
      <c r="K659"/>
      <c r="L659"/>
      <c r="M659"/>
      <c r="N659"/>
      <c r="O659" s="11" t="str">
        <f t="shared" si="10"/>
        <v/>
      </c>
      <c r="P659"/>
      <c r="Q659" s="11"/>
    </row>
    <row r="660" spans="2:17">
      <c r="B660"/>
      <c r="C660"/>
      <c r="D660"/>
      <c r="E660"/>
      <c r="F660"/>
      <c r="G660"/>
      <c r="H660"/>
      <c r="I660"/>
      <c r="J660"/>
      <c r="K660"/>
      <c r="L660"/>
      <c r="M660"/>
      <c r="N660"/>
      <c r="O660" s="11" t="str">
        <f t="shared" si="10"/>
        <v/>
      </c>
      <c r="P660"/>
      <c r="Q660" s="11"/>
    </row>
    <row r="661" spans="2:17">
      <c r="B661"/>
      <c r="C661"/>
      <c r="D661"/>
      <c r="E661"/>
      <c r="F661"/>
      <c r="G661"/>
      <c r="H661"/>
      <c r="I661"/>
      <c r="J661"/>
      <c r="K661"/>
      <c r="L661"/>
      <c r="M661"/>
      <c r="N661"/>
      <c r="O661" s="11" t="str">
        <f t="shared" si="10"/>
        <v/>
      </c>
      <c r="P661"/>
      <c r="Q661" s="11"/>
    </row>
    <row r="662" spans="2:17">
      <c r="B662"/>
      <c r="C662"/>
      <c r="D662"/>
      <c r="E662"/>
      <c r="F662"/>
      <c r="G662"/>
      <c r="H662"/>
      <c r="I662"/>
      <c r="J662"/>
      <c r="K662"/>
      <c r="L662"/>
      <c r="M662"/>
      <c r="N662"/>
      <c r="O662" s="11" t="str">
        <f t="shared" ref="O662:O725" si="11">IFERROR(RATE(2033-2026,,-G662,N662),"")</f>
        <v/>
      </c>
      <c r="P662"/>
      <c r="Q662" s="11"/>
    </row>
    <row r="663" spans="2:17">
      <c r="B663"/>
      <c r="C663"/>
      <c r="D663"/>
      <c r="E663"/>
      <c r="F663"/>
      <c r="G663"/>
      <c r="H663"/>
      <c r="I663"/>
      <c r="J663"/>
      <c r="K663"/>
      <c r="L663"/>
      <c r="M663"/>
      <c r="N663"/>
      <c r="O663" s="11" t="str">
        <f t="shared" si="11"/>
        <v/>
      </c>
      <c r="P663"/>
      <c r="Q663" s="11"/>
    </row>
    <row r="664" spans="2:17">
      <c r="B664"/>
      <c r="C664"/>
      <c r="D664"/>
      <c r="E664"/>
      <c r="F664"/>
      <c r="G664"/>
      <c r="H664"/>
      <c r="I664"/>
      <c r="J664"/>
      <c r="K664"/>
      <c r="L664"/>
      <c r="M664"/>
      <c r="N664"/>
      <c r="O664" s="11" t="str">
        <f t="shared" si="11"/>
        <v/>
      </c>
      <c r="P664"/>
      <c r="Q664" s="11"/>
    </row>
    <row r="665" spans="2:17">
      <c r="B665"/>
      <c r="C665"/>
      <c r="D665"/>
      <c r="E665"/>
      <c r="F665"/>
      <c r="G665"/>
      <c r="H665"/>
      <c r="I665"/>
      <c r="J665"/>
      <c r="K665"/>
      <c r="L665"/>
      <c r="M665"/>
      <c r="N665"/>
      <c r="O665" s="11" t="str">
        <f t="shared" si="11"/>
        <v/>
      </c>
      <c r="P665"/>
      <c r="Q665" s="11"/>
    </row>
    <row r="666" spans="2:17">
      <c r="B666"/>
      <c r="C666"/>
      <c r="D666"/>
      <c r="E666"/>
      <c r="F666"/>
      <c r="G666"/>
      <c r="H666"/>
      <c r="I666"/>
      <c r="J666"/>
      <c r="K666"/>
      <c r="L666"/>
      <c r="M666"/>
      <c r="N666"/>
      <c r="O666" s="11" t="str">
        <f t="shared" si="11"/>
        <v/>
      </c>
      <c r="P666"/>
      <c r="Q666" s="11"/>
    </row>
    <row r="667" spans="2:17">
      <c r="B667"/>
      <c r="C667"/>
      <c r="D667"/>
      <c r="E667"/>
      <c r="F667"/>
      <c r="G667"/>
      <c r="H667"/>
      <c r="I667"/>
      <c r="J667"/>
      <c r="K667"/>
      <c r="L667"/>
      <c r="M667"/>
      <c r="N667"/>
      <c r="O667" s="11" t="str">
        <f t="shared" si="11"/>
        <v/>
      </c>
      <c r="P667"/>
      <c r="Q667" s="11"/>
    </row>
    <row r="668" spans="2:17">
      <c r="B668"/>
      <c r="C668"/>
      <c r="D668"/>
      <c r="E668"/>
      <c r="F668"/>
      <c r="G668"/>
      <c r="H668"/>
      <c r="I668"/>
      <c r="J668"/>
      <c r="K668"/>
      <c r="L668"/>
      <c r="M668"/>
      <c r="N668"/>
      <c r="O668" s="11" t="str">
        <f t="shared" si="11"/>
        <v/>
      </c>
      <c r="P668"/>
      <c r="Q668" s="11"/>
    </row>
    <row r="669" spans="2:17">
      <c r="B669"/>
      <c r="C669"/>
      <c r="D669"/>
      <c r="E669"/>
      <c r="F669"/>
      <c r="G669"/>
      <c r="H669"/>
      <c r="I669"/>
      <c r="J669"/>
      <c r="K669"/>
      <c r="L669"/>
      <c r="M669"/>
      <c r="N669"/>
      <c r="O669" s="11" t="str">
        <f t="shared" si="11"/>
        <v/>
      </c>
      <c r="P669"/>
      <c r="Q669" s="11"/>
    </row>
    <row r="670" spans="2:17">
      <c r="B670"/>
      <c r="C670"/>
      <c r="D670"/>
      <c r="E670"/>
      <c r="F670"/>
      <c r="G670"/>
      <c r="H670"/>
      <c r="I670"/>
      <c r="J670"/>
      <c r="K670"/>
      <c r="L670"/>
      <c r="M670"/>
      <c r="N670"/>
      <c r="O670" s="11" t="str">
        <f t="shared" si="11"/>
        <v/>
      </c>
      <c r="P670"/>
      <c r="Q670" s="11"/>
    </row>
    <row r="671" spans="2:17">
      <c r="B671"/>
      <c r="C671"/>
      <c r="D671"/>
      <c r="E671"/>
      <c r="F671"/>
      <c r="G671"/>
      <c r="H671"/>
      <c r="I671"/>
      <c r="J671"/>
      <c r="K671"/>
      <c r="L671"/>
      <c r="M671"/>
      <c r="N671"/>
      <c r="O671" s="11" t="str">
        <f t="shared" si="11"/>
        <v/>
      </c>
      <c r="P671"/>
      <c r="Q671" s="11"/>
    </row>
    <row r="672" spans="2:17">
      <c r="B672"/>
      <c r="C672"/>
      <c r="D672"/>
      <c r="E672"/>
      <c r="F672"/>
      <c r="G672"/>
      <c r="H672"/>
      <c r="I672"/>
      <c r="J672"/>
      <c r="K672"/>
      <c r="L672"/>
      <c r="M672"/>
      <c r="N672"/>
      <c r="O672" s="11" t="str">
        <f t="shared" si="11"/>
        <v/>
      </c>
      <c r="P672"/>
      <c r="Q672" s="11"/>
    </row>
    <row r="673" spans="2:17">
      <c r="B673"/>
      <c r="C673"/>
      <c r="D673"/>
      <c r="E673"/>
      <c r="F673"/>
      <c r="G673"/>
      <c r="H673"/>
      <c r="I673"/>
      <c r="J673"/>
      <c r="K673"/>
      <c r="L673"/>
      <c r="M673"/>
      <c r="N673"/>
      <c r="O673" s="11" t="str">
        <f t="shared" si="11"/>
        <v/>
      </c>
      <c r="P673"/>
      <c r="Q673" s="11"/>
    </row>
    <row r="674" spans="2:17">
      <c r="B674"/>
      <c r="C674"/>
      <c r="D674"/>
      <c r="E674"/>
      <c r="F674"/>
      <c r="G674"/>
      <c r="H674"/>
      <c r="I674"/>
      <c r="J674"/>
      <c r="K674"/>
      <c r="L674"/>
      <c r="M674"/>
      <c r="N674"/>
      <c r="O674" s="11" t="str">
        <f t="shared" si="11"/>
        <v/>
      </c>
      <c r="P674"/>
      <c r="Q674" s="11"/>
    </row>
    <row r="675" spans="2:17">
      <c r="B675"/>
      <c r="C675"/>
      <c r="D675"/>
      <c r="E675"/>
      <c r="F675"/>
      <c r="G675"/>
      <c r="H675"/>
      <c r="I675"/>
      <c r="J675"/>
      <c r="K675"/>
      <c r="L675"/>
      <c r="M675"/>
      <c r="N675"/>
      <c r="O675" s="11" t="str">
        <f t="shared" si="11"/>
        <v/>
      </c>
      <c r="P675"/>
      <c r="Q675" s="11"/>
    </row>
    <row r="676" spans="2:17">
      <c r="B676"/>
      <c r="C676"/>
      <c r="D676"/>
      <c r="E676"/>
      <c r="F676"/>
      <c r="G676"/>
      <c r="H676"/>
      <c r="I676"/>
      <c r="J676"/>
      <c r="K676"/>
      <c r="L676"/>
      <c r="M676"/>
      <c r="N676"/>
      <c r="O676" s="11" t="str">
        <f t="shared" si="11"/>
        <v/>
      </c>
      <c r="P676"/>
      <c r="Q676" s="11"/>
    </row>
    <row r="677" spans="2:17">
      <c r="B677"/>
      <c r="C677"/>
      <c r="D677"/>
      <c r="E677"/>
      <c r="F677"/>
      <c r="G677"/>
      <c r="H677"/>
      <c r="I677"/>
      <c r="J677"/>
      <c r="K677"/>
      <c r="L677"/>
      <c r="M677"/>
      <c r="N677"/>
      <c r="O677" s="11" t="str">
        <f t="shared" si="11"/>
        <v/>
      </c>
      <c r="P677"/>
      <c r="Q677" s="11"/>
    </row>
    <row r="678" spans="2:17">
      <c r="B678"/>
      <c r="C678"/>
      <c r="D678"/>
      <c r="E678"/>
      <c r="F678"/>
      <c r="G678"/>
      <c r="H678"/>
      <c r="I678"/>
      <c r="J678"/>
      <c r="K678"/>
      <c r="L678"/>
      <c r="M678"/>
      <c r="N678"/>
      <c r="O678" s="11" t="str">
        <f t="shared" si="11"/>
        <v/>
      </c>
      <c r="P678"/>
      <c r="Q678" s="11"/>
    </row>
    <row r="679" spans="2:17">
      <c r="B679"/>
      <c r="C679"/>
      <c r="D679"/>
      <c r="E679"/>
      <c r="F679"/>
      <c r="G679"/>
      <c r="H679"/>
      <c r="I679"/>
      <c r="J679"/>
      <c r="K679"/>
      <c r="L679"/>
      <c r="M679"/>
      <c r="N679"/>
      <c r="O679" s="11" t="str">
        <f t="shared" si="11"/>
        <v/>
      </c>
      <c r="P679"/>
      <c r="Q679" s="11"/>
    </row>
    <row r="680" spans="2:17">
      <c r="B680"/>
      <c r="C680"/>
      <c r="D680"/>
      <c r="E680"/>
      <c r="F680"/>
      <c r="G680"/>
      <c r="H680"/>
      <c r="I680"/>
      <c r="J680"/>
      <c r="K680"/>
      <c r="L680"/>
      <c r="M680"/>
      <c r="N680"/>
      <c r="O680" s="11" t="str">
        <f t="shared" si="11"/>
        <v/>
      </c>
      <c r="P680"/>
      <c r="Q680" s="11"/>
    </row>
    <row r="681" spans="2:17">
      <c r="B681"/>
      <c r="C681"/>
      <c r="D681"/>
      <c r="E681"/>
      <c r="F681"/>
      <c r="G681"/>
      <c r="H681"/>
      <c r="I681"/>
      <c r="J681"/>
      <c r="K681"/>
      <c r="L681"/>
      <c r="M681"/>
      <c r="N681"/>
      <c r="O681" s="11" t="str">
        <f t="shared" si="11"/>
        <v/>
      </c>
      <c r="P681"/>
      <c r="Q681" s="11"/>
    </row>
    <row r="682" spans="2:17">
      <c r="B682"/>
      <c r="C682"/>
      <c r="D682"/>
      <c r="E682"/>
      <c r="F682"/>
      <c r="G682"/>
      <c r="H682"/>
      <c r="I682"/>
      <c r="J682"/>
      <c r="K682"/>
      <c r="L682"/>
      <c r="M682"/>
      <c r="N682"/>
      <c r="O682" s="11" t="str">
        <f t="shared" si="11"/>
        <v/>
      </c>
      <c r="P682"/>
      <c r="Q682" s="11"/>
    </row>
    <row r="683" spans="2:17">
      <c r="B683"/>
      <c r="C683"/>
      <c r="D683"/>
      <c r="E683"/>
      <c r="F683"/>
      <c r="G683"/>
      <c r="H683"/>
      <c r="I683"/>
      <c r="J683"/>
      <c r="K683"/>
      <c r="L683"/>
      <c r="M683"/>
      <c r="N683"/>
      <c r="O683" s="11" t="str">
        <f t="shared" si="11"/>
        <v/>
      </c>
      <c r="P683"/>
      <c r="Q683" s="11"/>
    </row>
    <row r="684" spans="2:17">
      <c r="B684"/>
      <c r="C684"/>
      <c r="D684"/>
      <c r="E684"/>
      <c r="F684"/>
      <c r="G684"/>
      <c r="H684"/>
      <c r="I684"/>
      <c r="J684"/>
      <c r="K684"/>
      <c r="L684"/>
      <c r="M684"/>
      <c r="N684"/>
      <c r="O684" s="11" t="str">
        <f t="shared" si="11"/>
        <v/>
      </c>
      <c r="P684"/>
      <c r="Q684" s="11"/>
    </row>
    <row r="685" spans="2:17">
      <c r="B685"/>
      <c r="C685"/>
      <c r="D685"/>
      <c r="E685"/>
      <c r="F685"/>
      <c r="G685"/>
      <c r="H685"/>
      <c r="I685"/>
      <c r="J685"/>
      <c r="K685"/>
      <c r="L685"/>
      <c r="M685"/>
      <c r="N685"/>
      <c r="O685" s="11" t="str">
        <f t="shared" si="11"/>
        <v/>
      </c>
      <c r="P685"/>
      <c r="Q685" s="11"/>
    </row>
    <row r="686" spans="2:17">
      <c r="B686"/>
      <c r="C686"/>
      <c r="D686"/>
      <c r="E686"/>
      <c r="F686"/>
      <c r="G686"/>
      <c r="H686"/>
      <c r="I686"/>
      <c r="J686"/>
      <c r="K686"/>
      <c r="L686"/>
      <c r="M686"/>
      <c r="N686"/>
      <c r="O686" s="11" t="str">
        <f t="shared" si="11"/>
        <v/>
      </c>
      <c r="P686"/>
      <c r="Q686" s="11"/>
    </row>
    <row r="687" spans="2:17">
      <c r="B687"/>
      <c r="C687"/>
      <c r="D687"/>
      <c r="E687"/>
      <c r="F687"/>
      <c r="G687"/>
      <c r="H687"/>
      <c r="I687"/>
      <c r="J687"/>
      <c r="K687"/>
      <c r="L687"/>
      <c r="M687"/>
      <c r="N687"/>
      <c r="O687" s="11" t="str">
        <f t="shared" si="11"/>
        <v/>
      </c>
      <c r="P687"/>
      <c r="Q687" s="11"/>
    </row>
    <row r="688" spans="2:17">
      <c r="B688"/>
      <c r="C688"/>
      <c r="D688"/>
      <c r="E688"/>
      <c r="F688"/>
      <c r="G688"/>
      <c r="H688"/>
      <c r="I688"/>
      <c r="J688"/>
      <c r="K688"/>
      <c r="L688"/>
      <c r="M688"/>
      <c r="N688"/>
      <c r="O688" s="11" t="str">
        <f t="shared" si="11"/>
        <v/>
      </c>
      <c r="P688"/>
      <c r="Q688" s="11"/>
    </row>
    <row r="689" spans="2:17">
      <c r="B689"/>
      <c r="C689"/>
      <c r="D689"/>
      <c r="E689"/>
      <c r="F689"/>
      <c r="G689"/>
      <c r="H689"/>
      <c r="I689"/>
      <c r="J689"/>
      <c r="K689"/>
      <c r="L689"/>
      <c r="M689"/>
      <c r="N689"/>
      <c r="O689" s="11" t="str">
        <f t="shared" si="11"/>
        <v/>
      </c>
      <c r="P689"/>
      <c r="Q689" s="11"/>
    </row>
    <row r="690" spans="2:17">
      <c r="B690"/>
      <c r="C690"/>
      <c r="D690"/>
      <c r="E690"/>
      <c r="F690"/>
      <c r="G690"/>
      <c r="H690"/>
      <c r="I690"/>
      <c r="J690"/>
      <c r="K690"/>
      <c r="L690"/>
      <c r="M690"/>
      <c r="N690"/>
      <c r="O690" s="11" t="str">
        <f t="shared" si="11"/>
        <v/>
      </c>
      <c r="P690"/>
      <c r="Q690" s="11"/>
    </row>
    <row r="691" spans="2:17">
      <c r="B691"/>
      <c r="C691"/>
      <c r="D691"/>
      <c r="E691"/>
      <c r="F691"/>
      <c r="G691"/>
      <c r="H691"/>
      <c r="I691"/>
      <c r="J691"/>
      <c r="K691"/>
      <c r="L691"/>
      <c r="M691"/>
      <c r="N691"/>
      <c r="O691" s="11" t="str">
        <f t="shared" si="11"/>
        <v/>
      </c>
      <c r="P691"/>
      <c r="Q691" s="11"/>
    </row>
    <row r="692" spans="2:17">
      <c r="B692"/>
      <c r="C692"/>
      <c r="D692"/>
      <c r="E692"/>
      <c r="F692"/>
      <c r="G692"/>
      <c r="H692"/>
      <c r="I692"/>
      <c r="J692"/>
      <c r="K692"/>
      <c r="L692"/>
      <c r="M692"/>
      <c r="N692"/>
      <c r="O692" s="11" t="str">
        <f t="shared" si="11"/>
        <v/>
      </c>
      <c r="P692"/>
      <c r="Q692" s="11"/>
    </row>
    <row r="693" spans="2:17">
      <c r="B693"/>
      <c r="C693"/>
      <c r="D693"/>
      <c r="E693"/>
      <c r="F693"/>
      <c r="G693"/>
      <c r="H693"/>
      <c r="I693"/>
      <c r="J693"/>
      <c r="K693"/>
      <c r="L693"/>
      <c r="M693"/>
      <c r="N693"/>
      <c r="O693" s="11" t="str">
        <f t="shared" si="11"/>
        <v/>
      </c>
      <c r="P693"/>
      <c r="Q693" s="11"/>
    </row>
    <row r="694" spans="2:17">
      <c r="B694"/>
      <c r="C694"/>
      <c r="D694"/>
      <c r="E694"/>
      <c r="F694"/>
      <c r="G694"/>
      <c r="H694"/>
      <c r="I694"/>
      <c r="J694"/>
      <c r="K694"/>
      <c r="L694"/>
      <c r="M694"/>
      <c r="N694"/>
      <c r="O694" s="11" t="str">
        <f t="shared" si="11"/>
        <v/>
      </c>
      <c r="P694"/>
      <c r="Q694" s="11"/>
    </row>
    <row r="695" spans="2:17">
      <c r="B695"/>
      <c r="C695"/>
      <c r="D695"/>
      <c r="E695"/>
      <c r="F695"/>
      <c r="G695"/>
      <c r="H695"/>
      <c r="I695"/>
      <c r="J695"/>
      <c r="K695"/>
      <c r="L695"/>
      <c r="M695"/>
      <c r="N695"/>
      <c r="O695" s="11" t="str">
        <f t="shared" si="11"/>
        <v/>
      </c>
      <c r="P695"/>
      <c r="Q695" s="11"/>
    </row>
    <row r="696" spans="2:17">
      <c r="B696"/>
      <c r="C696"/>
      <c r="D696"/>
      <c r="E696"/>
      <c r="F696"/>
      <c r="G696"/>
      <c r="H696"/>
      <c r="I696"/>
      <c r="J696"/>
      <c r="K696"/>
      <c r="L696"/>
      <c r="M696"/>
      <c r="N696"/>
      <c r="O696" s="11" t="str">
        <f t="shared" si="11"/>
        <v/>
      </c>
      <c r="P696"/>
      <c r="Q696" s="11"/>
    </row>
    <row r="697" spans="2:17">
      <c r="B697"/>
      <c r="C697"/>
      <c r="D697"/>
      <c r="E697"/>
      <c r="F697"/>
      <c r="G697"/>
      <c r="H697"/>
      <c r="I697"/>
      <c r="J697"/>
      <c r="K697"/>
      <c r="L697"/>
      <c r="M697"/>
      <c r="N697"/>
      <c r="O697" s="11" t="str">
        <f t="shared" si="11"/>
        <v/>
      </c>
      <c r="P697"/>
      <c r="Q697" s="11"/>
    </row>
    <row r="698" spans="2:17">
      <c r="B698"/>
      <c r="C698"/>
      <c r="D698"/>
      <c r="E698"/>
      <c r="F698"/>
      <c r="G698"/>
      <c r="H698"/>
      <c r="I698"/>
      <c r="J698"/>
      <c r="K698"/>
      <c r="L698"/>
      <c r="M698"/>
      <c r="N698"/>
      <c r="O698" s="11" t="str">
        <f t="shared" si="11"/>
        <v/>
      </c>
      <c r="P698"/>
      <c r="Q698" s="11"/>
    </row>
    <row r="699" spans="2:17">
      <c r="B699"/>
      <c r="C699"/>
      <c r="D699"/>
      <c r="E699"/>
      <c r="F699"/>
      <c r="G699"/>
      <c r="H699"/>
      <c r="I699"/>
      <c r="J699"/>
      <c r="K699"/>
      <c r="L699"/>
      <c r="M699"/>
      <c r="N699"/>
      <c r="O699" s="11" t="str">
        <f t="shared" si="11"/>
        <v/>
      </c>
      <c r="P699"/>
      <c r="Q699" s="11"/>
    </row>
    <row r="700" spans="2:17">
      <c r="B700"/>
      <c r="C700"/>
      <c r="D700"/>
      <c r="E700"/>
      <c r="F700"/>
      <c r="G700"/>
      <c r="H700"/>
      <c r="I700"/>
      <c r="J700"/>
      <c r="K700"/>
      <c r="L700"/>
      <c r="M700"/>
      <c r="N700"/>
      <c r="O700" s="11" t="str">
        <f t="shared" si="11"/>
        <v/>
      </c>
      <c r="P700"/>
      <c r="Q700" s="11"/>
    </row>
    <row r="701" spans="2:17">
      <c r="B701"/>
      <c r="C701"/>
      <c r="D701"/>
      <c r="E701"/>
      <c r="F701"/>
      <c r="G701"/>
      <c r="H701"/>
      <c r="I701"/>
      <c r="J701"/>
      <c r="K701"/>
      <c r="L701"/>
      <c r="M701"/>
      <c r="N701"/>
      <c r="O701" s="11" t="str">
        <f t="shared" si="11"/>
        <v/>
      </c>
      <c r="P701"/>
      <c r="Q701" s="11"/>
    </row>
    <row r="702" spans="2:17">
      <c r="B702"/>
      <c r="C702"/>
      <c r="D702"/>
      <c r="E702"/>
      <c r="F702"/>
      <c r="G702"/>
      <c r="H702"/>
      <c r="I702"/>
      <c r="J702"/>
      <c r="K702"/>
      <c r="L702"/>
      <c r="M702"/>
      <c r="N702"/>
      <c r="O702" s="11" t="str">
        <f t="shared" si="11"/>
        <v/>
      </c>
      <c r="P702"/>
      <c r="Q702" s="11"/>
    </row>
    <row r="703" spans="2:17">
      <c r="B703"/>
      <c r="C703"/>
      <c r="D703"/>
      <c r="E703"/>
      <c r="F703"/>
      <c r="G703"/>
      <c r="H703"/>
      <c r="I703"/>
      <c r="J703"/>
      <c r="K703"/>
      <c r="L703"/>
      <c r="M703"/>
      <c r="N703"/>
      <c r="O703" s="11" t="str">
        <f t="shared" si="11"/>
        <v/>
      </c>
      <c r="P703"/>
      <c r="Q703" s="11"/>
    </row>
    <row r="704" spans="2:17">
      <c r="B704"/>
      <c r="C704"/>
      <c r="D704"/>
      <c r="E704"/>
      <c r="F704"/>
      <c r="G704"/>
      <c r="H704"/>
      <c r="I704"/>
      <c r="J704"/>
      <c r="K704"/>
      <c r="L704"/>
      <c r="M704"/>
      <c r="N704"/>
      <c r="O704" s="11" t="str">
        <f t="shared" si="11"/>
        <v/>
      </c>
      <c r="P704"/>
      <c r="Q704" s="11"/>
    </row>
    <row r="705" spans="2:17">
      <c r="B705"/>
      <c r="C705"/>
      <c r="D705"/>
      <c r="E705"/>
      <c r="F705"/>
      <c r="G705"/>
      <c r="H705"/>
      <c r="I705"/>
      <c r="J705"/>
      <c r="K705"/>
      <c r="L705"/>
      <c r="M705"/>
      <c r="N705"/>
      <c r="O705" s="11" t="str">
        <f t="shared" si="11"/>
        <v/>
      </c>
      <c r="P705"/>
      <c r="Q705" s="11"/>
    </row>
    <row r="706" spans="2:17">
      <c r="B706"/>
      <c r="C706"/>
      <c r="D706"/>
      <c r="E706"/>
      <c r="F706"/>
      <c r="G706"/>
      <c r="H706"/>
      <c r="I706"/>
      <c r="J706"/>
      <c r="K706"/>
      <c r="L706"/>
      <c r="M706"/>
      <c r="N706"/>
      <c r="O706" s="11" t="str">
        <f t="shared" si="11"/>
        <v/>
      </c>
      <c r="P706"/>
      <c r="Q706" s="11"/>
    </row>
    <row r="707" spans="2:17">
      <c r="B707"/>
      <c r="C707"/>
      <c r="D707"/>
      <c r="E707"/>
      <c r="F707"/>
      <c r="G707"/>
      <c r="H707"/>
      <c r="I707"/>
      <c r="J707"/>
      <c r="K707"/>
      <c r="L707"/>
      <c r="M707"/>
      <c r="N707"/>
      <c r="O707" s="11" t="str">
        <f t="shared" si="11"/>
        <v/>
      </c>
      <c r="P707"/>
      <c r="Q707" s="11"/>
    </row>
    <row r="708" spans="2:17">
      <c r="B708"/>
      <c r="C708"/>
      <c r="D708"/>
      <c r="E708"/>
      <c r="F708"/>
      <c r="G708"/>
      <c r="H708"/>
      <c r="I708"/>
      <c r="J708"/>
      <c r="K708"/>
      <c r="L708"/>
      <c r="M708"/>
      <c r="N708"/>
      <c r="O708" s="11" t="str">
        <f t="shared" si="11"/>
        <v/>
      </c>
      <c r="P708"/>
      <c r="Q708" s="11"/>
    </row>
    <row r="709" spans="2:17">
      <c r="B709"/>
      <c r="C709"/>
      <c r="D709"/>
      <c r="E709"/>
      <c r="F709"/>
      <c r="G709"/>
      <c r="H709"/>
      <c r="I709"/>
      <c r="J709"/>
      <c r="K709"/>
      <c r="L709"/>
      <c r="M709"/>
      <c r="N709"/>
      <c r="O709" s="11" t="str">
        <f t="shared" si="11"/>
        <v/>
      </c>
      <c r="P709"/>
      <c r="Q709" s="11"/>
    </row>
    <row r="710" spans="2:17">
      <c r="B710"/>
      <c r="C710"/>
      <c r="D710"/>
      <c r="E710"/>
      <c r="F710"/>
      <c r="G710"/>
      <c r="H710"/>
      <c r="I710"/>
      <c r="J710"/>
      <c r="K710"/>
      <c r="L710"/>
      <c r="M710"/>
      <c r="N710"/>
      <c r="O710" s="11" t="str">
        <f t="shared" si="11"/>
        <v/>
      </c>
      <c r="P710"/>
      <c r="Q710" s="11"/>
    </row>
    <row r="711" spans="2:17">
      <c r="B711"/>
      <c r="C711"/>
      <c r="D711"/>
      <c r="E711"/>
      <c r="F711"/>
      <c r="G711"/>
      <c r="H711"/>
      <c r="I711"/>
      <c r="J711"/>
      <c r="K711"/>
      <c r="L711"/>
      <c r="M711"/>
      <c r="N711"/>
      <c r="O711" s="11" t="str">
        <f t="shared" si="11"/>
        <v/>
      </c>
      <c r="P711"/>
      <c r="Q711" s="11"/>
    </row>
    <row r="712" spans="2:17">
      <c r="B712"/>
      <c r="C712"/>
      <c r="D712"/>
      <c r="E712"/>
      <c r="F712"/>
      <c r="G712"/>
      <c r="H712"/>
      <c r="I712"/>
      <c r="J712"/>
      <c r="K712"/>
      <c r="L712"/>
      <c r="M712"/>
      <c r="N712"/>
      <c r="O712" s="11" t="str">
        <f t="shared" si="11"/>
        <v/>
      </c>
      <c r="P712"/>
      <c r="Q712" s="11"/>
    </row>
    <row r="713" spans="2:17">
      <c r="B713"/>
      <c r="C713"/>
      <c r="D713"/>
      <c r="E713"/>
      <c r="F713"/>
      <c r="G713"/>
      <c r="H713"/>
      <c r="I713"/>
      <c r="J713"/>
      <c r="K713"/>
      <c r="L713"/>
      <c r="M713"/>
      <c r="N713"/>
      <c r="O713" s="11" t="str">
        <f t="shared" si="11"/>
        <v/>
      </c>
      <c r="P713"/>
      <c r="Q713" s="11"/>
    </row>
    <row r="714" spans="2:17">
      <c r="B714"/>
      <c r="C714"/>
      <c r="D714"/>
      <c r="E714"/>
      <c r="F714"/>
      <c r="G714"/>
      <c r="H714"/>
      <c r="I714"/>
      <c r="J714"/>
      <c r="K714"/>
      <c r="L714"/>
      <c r="M714"/>
      <c r="N714"/>
      <c r="O714" s="11" t="str">
        <f t="shared" si="11"/>
        <v/>
      </c>
      <c r="P714"/>
      <c r="Q714" s="11"/>
    </row>
    <row r="715" spans="2:17">
      <c r="B715"/>
      <c r="C715"/>
      <c r="D715"/>
      <c r="E715"/>
      <c r="F715"/>
      <c r="G715"/>
      <c r="H715"/>
      <c r="I715"/>
      <c r="J715"/>
      <c r="K715"/>
      <c r="L715"/>
      <c r="M715"/>
      <c r="N715"/>
      <c r="O715" s="11" t="str">
        <f t="shared" si="11"/>
        <v/>
      </c>
      <c r="P715"/>
      <c r="Q715" s="11"/>
    </row>
    <row r="716" spans="2:17">
      <c r="B716"/>
      <c r="C716"/>
      <c r="D716"/>
      <c r="E716"/>
      <c r="F716"/>
      <c r="G716"/>
      <c r="H716"/>
      <c r="I716"/>
      <c r="J716"/>
      <c r="K716"/>
      <c r="L716"/>
      <c r="M716"/>
      <c r="N716"/>
      <c r="O716" s="11" t="str">
        <f t="shared" si="11"/>
        <v/>
      </c>
      <c r="P716"/>
      <c r="Q716" s="11"/>
    </row>
    <row r="717" spans="2:17">
      <c r="B717"/>
      <c r="C717"/>
      <c r="D717"/>
      <c r="E717"/>
      <c r="F717"/>
      <c r="G717"/>
      <c r="H717"/>
      <c r="I717"/>
      <c r="J717"/>
      <c r="K717"/>
      <c r="L717"/>
      <c r="M717"/>
      <c r="N717"/>
      <c r="O717" s="11" t="str">
        <f t="shared" si="11"/>
        <v/>
      </c>
      <c r="P717"/>
      <c r="Q717" s="11"/>
    </row>
    <row r="718" spans="2:17">
      <c r="B718"/>
      <c r="C718"/>
      <c r="D718"/>
      <c r="E718"/>
      <c r="F718"/>
      <c r="G718"/>
      <c r="H718"/>
      <c r="I718"/>
      <c r="J718"/>
      <c r="K718"/>
      <c r="L718"/>
      <c r="M718"/>
      <c r="N718"/>
      <c r="O718" s="11" t="str">
        <f t="shared" si="11"/>
        <v/>
      </c>
      <c r="P718"/>
      <c r="Q718" s="11"/>
    </row>
    <row r="719" spans="2:17">
      <c r="B719"/>
      <c r="C719"/>
      <c r="D719"/>
      <c r="E719"/>
      <c r="F719"/>
      <c r="G719"/>
      <c r="H719"/>
      <c r="I719"/>
      <c r="J719"/>
      <c r="K719"/>
      <c r="L719"/>
      <c r="M719"/>
      <c r="N719"/>
      <c r="O719" s="11" t="str">
        <f t="shared" si="11"/>
        <v/>
      </c>
      <c r="P719"/>
      <c r="Q719" s="11"/>
    </row>
    <row r="720" spans="2:17">
      <c r="B720"/>
      <c r="C720"/>
      <c r="D720"/>
      <c r="E720"/>
      <c r="F720"/>
      <c r="G720"/>
      <c r="H720"/>
      <c r="I720"/>
      <c r="J720"/>
      <c r="K720"/>
      <c r="L720"/>
      <c r="M720"/>
      <c r="N720"/>
      <c r="O720" s="11" t="str">
        <f t="shared" si="11"/>
        <v/>
      </c>
      <c r="P720"/>
      <c r="Q720" s="11"/>
    </row>
    <row r="721" spans="2:17">
      <c r="B721"/>
      <c r="C721"/>
      <c r="D721"/>
      <c r="E721"/>
      <c r="F721"/>
      <c r="G721"/>
      <c r="H721"/>
      <c r="I721"/>
      <c r="J721"/>
      <c r="K721"/>
      <c r="L721"/>
      <c r="M721"/>
      <c r="N721"/>
      <c r="O721" s="11" t="str">
        <f t="shared" si="11"/>
        <v/>
      </c>
      <c r="P721"/>
      <c r="Q721" s="11"/>
    </row>
    <row r="722" spans="2:17">
      <c r="B722"/>
      <c r="C722"/>
      <c r="D722"/>
      <c r="E722"/>
      <c r="F722"/>
      <c r="G722"/>
      <c r="H722"/>
      <c r="I722"/>
      <c r="J722"/>
      <c r="K722"/>
      <c r="L722"/>
      <c r="M722"/>
      <c r="N722"/>
      <c r="O722" s="11" t="str">
        <f t="shared" si="11"/>
        <v/>
      </c>
      <c r="P722"/>
      <c r="Q722" s="11"/>
    </row>
    <row r="723" spans="2:17">
      <c r="B723"/>
      <c r="C723"/>
      <c r="D723"/>
      <c r="E723"/>
      <c r="F723"/>
      <c r="G723"/>
      <c r="H723"/>
      <c r="I723"/>
      <c r="J723"/>
      <c r="K723"/>
      <c r="L723"/>
      <c r="M723"/>
      <c r="N723"/>
      <c r="O723" s="11" t="str">
        <f t="shared" si="11"/>
        <v/>
      </c>
      <c r="P723"/>
      <c r="Q723" s="11"/>
    </row>
    <row r="724" spans="2:17">
      <c r="B724"/>
      <c r="C724"/>
      <c r="D724"/>
      <c r="E724"/>
      <c r="F724"/>
      <c r="G724"/>
      <c r="H724"/>
      <c r="I724"/>
      <c r="J724"/>
      <c r="K724"/>
      <c r="L724"/>
      <c r="M724"/>
      <c r="N724"/>
      <c r="O724" s="11" t="str">
        <f t="shared" si="11"/>
        <v/>
      </c>
      <c r="P724"/>
      <c r="Q724" s="11"/>
    </row>
    <row r="725" spans="2:17">
      <c r="B725"/>
      <c r="C725"/>
      <c r="D725"/>
      <c r="E725"/>
      <c r="F725"/>
      <c r="G725"/>
      <c r="H725"/>
      <c r="I725"/>
      <c r="J725"/>
      <c r="K725"/>
      <c r="L725"/>
      <c r="M725"/>
      <c r="N725"/>
      <c r="O725" s="11" t="str">
        <f t="shared" si="11"/>
        <v/>
      </c>
      <c r="P725"/>
      <c r="Q725" s="11"/>
    </row>
    <row r="726" spans="2:17">
      <c r="B726"/>
      <c r="C726"/>
      <c r="D726"/>
      <c r="E726"/>
      <c r="F726"/>
      <c r="G726"/>
      <c r="H726"/>
      <c r="I726"/>
      <c r="J726"/>
      <c r="K726"/>
      <c r="L726"/>
      <c r="M726"/>
      <c r="N726"/>
      <c r="O726" s="11" t="str">
        <f t="shared" ref="O726:O789" si="12">IFERROR(RATE(2033-2026,,-G726,N726),"")</f>
        <v/>
      </c>
      <c r="P726"/>
      <c r="Q726" s="11"/>
    </row>
    <row r="727" spans="2:17">
      <c r="B727"/>
      <c r="C727"/>
      <c r="D727"/>
      <c r="E727"/>
      <c r="F727"/>
      <c r="G727"/>
      <c r="H727"/>
      <c r="I727"/>
      <c r="J727"/>
      <c r="K727"/>
      <c r="L727"/>
      <c r="M727"/>
      <c r="N727"/>
      <c r="O727" s="11" t="str">
        <f t="shared" si="12"/>
        <v/>
      </c>
      <c r="P727"/>
      <c r="Q727" s="11"/>
    </row>
    <row r="728" spans="2:17">
      <c r="B728"/>
      <c r="C728"/>
      <c r="D728"/>
      <c r="E728"/>
      <c r="F728"/>
      <c r="G728"/>
      <c r="H728"/>
      <c r="I728"/>
      <c r="J728"/>
      <c r="K728"/>
      <c r="L728"/>
      <c r="M728"/>
      <c r="N728"/>
      <c r="O728" s="11" t="str">
        <f t="shared" si="12"/>
        <v/>
      </c>
      <c r="P728"/>
      <c r="Q728" s="11"/>
    </row>
    <row r="729" spans="2:17">
      <c r="B729"/>
      <c r="C729"/>
      <c r="D729"/>
      <c r="E729"/>
      <c r="F729"/>
      <c r="G729"/>
      <c r="H729"/>
      <c r="I729"/>
      <c r="J729"/>
      <c r="K729"/>
      <c r="L729"/>
      <c r="M729"/>
      <c r="N729"/>
      <c r="O729" s="11" t="str">
        <f t="shared" si="12"/>
        <v/>
      </c>
      <c r="P729"/>
      <c r="Q729" s="11"/>
    </row>
    <row r="730" spans="2:17">
      <c r="B730"/>
      <c r="C730"/>
      <c r="D730"/>
      <c r="E730"/>
      <c r="F730"/>
      <c r="G730"/>
      <c r="H730"/>
      <c r="I730"/>
      <c r="J730"/>
      <c r="K730"/>
      <c r="L730"/>
      <c r="M730"/>
      <c r="N730"/>
      <c r="O730" s="11" t="str">
        <f t="shared" si="12"/>
        <v/>
      </c>
      <c r="P730"/>
      <c r="Q730" s="11"/>
    </row>
    <row r="731" spans="2:17">
      <c r="B731"/>
      <c r="C731"/>
      <c r="D731"/>
      <c r="E731"/>
      <c r="F731"/>
      <c r="G731"/>
      <c r="H731"/>
      <c r="I731"/>
      <c r="J731"/>
      <c r="K731"/>
      <c r="L731"/>
      <c r="M731"/>
      <c r="N731"/>
      <c r="O731" s="11" t="str">
        <f t="shared" si="12"/>
        <v/>
      </c>
      <c r="P731"/>
      <c r="Q731" s="11"/>
    </row>
    <row r="732" spans="2:17">
      <c r="B732"/>
      <c r="C732"/>
      <c r="D732"/>
      <c r="E732"/>
      <c r="F732"/>
      <c r="G732"/>
      <c r="H732"/>
      <c r="I732"/>
      <c r="J732"/>
      <c r="K732"/>
      <c r="L732"/>
      <c r="M732"/>
      <c r="N732"/>
      <c r="O732" s="11" t="str">
        <f t="shared" si="12"/>
        <v/>
      </c>
      <c r="P732"/>
      <c r="Q732" s="11"/>
    </row>
    <row r="733" spans="2:17">
      <c r="B733"/>
      <c r="C733"/>
      <c r="D733"/>
      <c r="E733"/>
      <c r="F733"/>
      <c r="G733"/>
      <c r="H733"/>
      <c r="I733"/>
      <c r="J733"/>
      <c r="K733"/>
      <c r="L733"/>
      <c r="M733"/>
      <c r="N733"/>
      <c r="O733" s="11" t="str">
        <f t="shared" si="12"/>
        <v/>
      </c>
      <c r="P733"/>
      <c r="Q733" s="11"/>
    </row>
    <row r="734" spans="2:17">
      <c r="B734"/>
      <c r="C734"/>
      <c r="D734"/>
      <c r="E734"/>
      <c r="F734"/>
      <c r="G734"/>
      <c r="H734"/>
      <c r="I734"/>
      <c r="J734"/>
      <c r="K734"/>
      <c r="L734"/>
      <c r="M734"/>
      <c r="N734"/>
      <c r="O734" s="11" t="str">
        <f t="shared" si="12"/>
        <v/>
      </c>
      <c r="P734"/>
      <c r="Q734" s="11"/>
    </row>
    <row r="735" spans="2:17">
      <c r="B735"/>
      <c r="C735"/>
      <c r="D735"/>
      <c r="E735"/>
      <c r="F735"/>
      <c r="G735"/>
      <c r="H735"/>
      <c r="I735"/>
      <c r="J735"/>
      <c r="K735"/>
      <c r="L735"/>
      <c r="M735"/>
      <c r="N735"/>
      <c r="O735" s="11" t="str">
        <f t="shared" si="12"/>
        <v/>
      </c>
      <c r="P735"/>
      <c r="Q735" s="11"/>
    </row>
    <row r="736" spans="2:17">
      <c r="B736"/>
      <c r="C736"/>
      <c r="D736"/>
      <c r="E736"/>
      <c r="F736"/>
      <c r="G736"/>
      <c r="H736"/>
      <c r="I736"/>
      <c r="J736"/>
      <c r="K736"/>
      <c r="L736"/>
      <c r="M736"/>
      <c r="N736"/>
      <c r="O736" s="11" t="str">
        <f t="shared" si="12"/>
        <v/>
      </c>
      <c r="P736"/>
      <c r="Q736" s="11"/>
    </row>
    <row r="737" spans="2:17">
      <c r="B737"/>
      <c r="C737"/>
      <c r="D737"/>
      <c r="E737"/>
      <c r="F737"/>
      <c r="G737"/>
      <c r="H737"/>
      <c r="I737"/>
      <c r="J737"/>
      <c r="K737"/>
      <c r="L737"/>
      <c r="M737"/>
      <c r="N737"/>
      <c r="O737" s="11" t="str">
        <f t="shared" si="12"/>
        <v/>
      </c>
      <c r="P737"/>
      <c r="Q737" s="11"/>
    </row>
    <row r="738" spans="2:17">
      <c r="B738"/>
      <c r="C738"/>
      <c r="D738"/>
      <c r="E738"/>
      <c r="F738"/>
      <c r="G738"/>
      <c r="H738"/>
      <c r="I738"/>
      <c r="J738"/>
      <c r="K738"/>
      <c r="L738"/>
      <c r="M738"/>
      <c r="N738"/>
      <c r="O738" s="11" t="str">
        <f t="shared" si="12"/>
        <v/>
      </c>
      <c r="P738"/>
      <c r="Q738" s="11"/>
    </row>
    <row r="739" spans="2:17">
      <c r="B739"/>
      <c r="C739"/>
      <c r="D739"/>
      <c r="E739"/>
      <c r="F739"/>
      <c r="G739"/>
      <c r="H739"/>
      <c r="I739"/>
      <c r="J739"/>
      <c r="K739"/>
      <c r="L739"/>
      <c r="M739"/>
      <c r="N739"/>
      <c r="O739" s="11" t="str">
        <f t="shared" si="12"/>
        <v/>
      </c>
      <c r="P739"/>
      <c r="Q739" s="11"/>
    </row>
    <row r="740" spans="2:17">
      <c r="B740"/>
      <c r="C740"/>
      <c r="D740"/>
      <c r="E740"/>
      <c r="F740"/>
      <c r="G740"/>
      <c r="H740"/>
      <c r="I740"/>
      <c r="J740"/>
      <c r="K740"/>
      <c r="L740"/>
      <c r="M740"/>
      <c r="N740"/>
      <c r="O740" s="11" t="str">
        <f t="shared" si="12"/>
        <v/>
      </c>
      <c r="P740"/>
      <c r="Q740" s="11"/>
    </row>
    <row r="741" spans="2:17">
      <c r="B741"/>
      <c r="C741"/>
      <c r="D741"/>
      <c r="E741"/>
      <c r="F741"/>
      <c r="G741"/>
      <c r="H741"/>
      <c r="I741"/>
      <c r="J741"/>
      <c r="K741"/>
      <c r="L741"/>
      <c r="M741"/>
      <c r="N741"/>
      <c r="O741" s="11" t="str">
        <f t="shared" si="12"/>
        <v/>
      </c>
      <c r="P741"/>
      <c r="Q741" s="11"/>
    </row>
    <row r="742" spans="2:17">
      <c r="B742"/>
      <c r="C742"/>
      <c r="D742"/>
      <c r="E742"/>
      <c r="F742"/>
      <c r="G742"/>
      <c r="H742"/>
      <c r="I742"/>
      <c r="J742"/>
      <c r="K742"/>
      <c r="L742"/>
      <c r="M742"/>
      <c r="N742"/>
      <c r="O742" s="11" t="str">
        <f t="shared" si="12"/>
        <v/>
      </c>
      <c r="P742"/>
      <c r="Q742" s="11"/>
    </row>
    <row r="743" spans="2:17">
      <c r="B743"/>
      <c r="C743"/>
      <c r="D743"/>
      <c r="E743"/>
      <c r="F743"/>
      <c r="G743"/>
      <c r="H743"/>
      <c r="I743"/>
      <c r="J743"/>
      <c r="K743"/>
      <c r="L743"/>
      <c r="M743"/>
      <c r="N743"/>
      <c r="O743" s="11" t="str">
        <f t="shared" si="12"/>
        <v/>
      </c>
      <c r="P743"/>
      <c r="Q743" s="11"/>
    </row>
    <row r="744" spans="2:17">
      <c r="B744"/>
      <c r="C744"/>
      <c r="D744"/>
      <c r="E744"/>
      <c r="F744"/>
      <c r="G744"/>
      <c r="H744"/>
      <c r="I744"/>
      <c r="J744"/>
      <c r="K744"/>
      <c r="L744"/>
      <c r="M744"/>
      <c r="N744"/>
      <c r="O744" s="11" t="str">
        <f t="shared" si="12"/>
        <v/>
      </c>
      <c r="P744"/>
      <c r="Q744" s="11"/>
    </row>
    <row r="745" spans="2:17">
      <c r="B745"/>
      <c r="C745"/>
      <c r="D745"/>
      <c r="E745"/>
      <c r="F745"/>
      <c r="G745"/>
      <c r="H745"/>
      <c r="I745"/>
      <c r="J745"/>
      <c r="K745"/>
      <c r="L745"/>
      <c r="M745"/>
      <c r="N745"/>
      <c r="O745" s="11" t="str">
        <f t="shared" si="12"/>
        <v/>
      </c>
      <c r="P745"/>
      <c r="Q745" s="11"/>
    </row>
    <row r="746" spans="2:17">
      <c r="B746"/>
      <c r="C746"/>
      <c r="D746"/>
      <c r="E746"/>
      <c r="F746"/>
      <c r="G746"/>
      <c r="H746"/>
      <c r="I746"/>
      <c r="J746"/>
      <c r="K746"/>
      <c r="L746"/>
      <c r="M746"/>
      <c r="N746"/>
      <c r="O746" s="11" t="str">
        <f t="shared" si="12"/>
        <v/>
      </c>
      <c r="P746"/>
      <c r="Q746" s="11"/>
    </row>
    <row r="747" spans="2:17">
      <c r="B747"/>
      <c r="C747"/>
      <c r="D747"/>
      <c r="E747"/>
      <c r="F747"/>
      <c r="G747"/>
      <c r="H747"/>
      <c r="I747"/>
      <c r="J747"/>
      <c r="K747"/>
      <c r="L747"/>
      <c r="M747"/>
      <c r="N747"/>
      <c r="O747" s="11" t="str">
        <f t="shared" si="12"/>
        <v/>
      </c>
      <c r="P747"/>
      <c r="Q747" s="11"/>
    </row>
    <row r="748" spans="2:17">
      <c r="B748"/>
      <c r="C748"/>
      <c r="D748"/>
      <c r="E748"/>
      <c r="F748"/>
      <c r="G748"/>
      <c r="H748"/>
      <c r="I748"/>
      <c r="J748"/>
      <c r="K748"/>
      <c r="L748"/>
      <c r="M748"/>
      <c r="N748"/>
      <c r="O748" s="11" t="str">
        <f t="shared" si="12"/>
        <v/>
      </c>
      <c r="P748"/>
      <c r="Q748" s="11"/>
    </row>
    <row r="749" spans="2:17">
      <c r="B749"/>
      <c r="C749"/>
      <c r="D749"/>
      <c r="E749"/>
      <c r="F749"/>
      <c r="G749"/>
      <c r="H749"/>
      <c r="I749"/>
      <c r="J749"/>
      <c r="K749"/>
      <c r="L749"/>
      <c r="M749"/>
      <c r="N749"/>
      <c r="O749" s="11" t="str">
        <f t="shared" si="12"/>
        <v/>
      </c>
      <c r="P749"/>
      <c r="Q749" s="11"/>
    </row>
    <row r="750" spans="2:17">
      <c r="B750"/>
      <c r="C750"/>
      <c r="D750"/>
      <c r="E750"/>
      <c r="F750"/>
      <c r="G750"/>
      <c r="H750"/>
      <c r="I750"/>
      <c r="J750"/>
      <c r="K750"/>
      <c r="L750"/>
      <c r="M750"/>
      <c r="N750"/>
      <c r="O750" s="11" t="str">
        <f t="shared" si="12"/>
        <v/>
      </c>
      <c r="P750"/>
      <c r="Q750" s="11"/>
    </row>
    <row r="751" spans="2:17">
      <c r="B751"/>
      <c r="C751"/>
      <c r="D751"/>
      <c r="E751"/>
      <c r="F751"/>
      <c r="G751"/>
      <c r="H751"/>
      <c r="I751"/>
      <c r="J751"/>
      <c r="K751"/>
      <c r="L751"/>
      <c r="M751"/>
      <c r="N751"/>
      <c r="O751" s="11" t="str">
        <f t="shared" si="12"/>
        <v/>
      </c>
      <c r="P751"/>
      <c r="Q751" s="11"/>
    </row>
    <row r="752" spans="2:17">
      <c r="B752"/>
      <c r="C752"/>
      <c r="D752"/>
      <c r="E752"/>
      <c r="F752"/>
      <c r="G752"/>
      <c r="H752"/>
      <c r="I752"/>
      <c r="J752"/>
      <c r="K752"/>
      <c r="L752"/>
      <c r="M752"/>
      <c r="N752"/>
      <c r="O752" s="11" t="str">
        <f t="shared" si="12"/>
        <v/>
      </c>
      <c r="P752"/>
      <c r="Q752" s="11"/>
    </row>
    <row r="753" spans="2:17">
      <c r="B753"/>
      <c r="C753"/>
      <c r="D753"/>
      <c r="E753"/>
      <c r="F753"/>
      <c r="G753"/>
      <c r="H753"/>
      <c r="I753"/>
      <c r="J753"/>
      <c r="K753"/>
      <c r="L753"/>
      <c r="M753"/>
      <c r="N753"/>
      <c r="O753" s="11" t="str">
        <f t="shared" si="12"/>
        <v/>
      </c>
      <c r="P753"/>
      <c r="Q753" s="11"/>
    </row>
    <row r="754" spans="2:17">
      <c r="B754"/>
      <c r="C754"/>
      <c r="D754"/>
      <c r="E754"/>
      <c r="F754"/>
      <c r="G754"/>
      <c r="H754"/>
      <c r="I754"/>
      <c r="J754"/>
      <c r="K754"/>
      <c r="L754"/>
      <c r="M754"/>
      <c r="N754"/>
      <c r="O754" s="11" t="str">
        <f t="shared" si="12"/>
        <v/>
      </c>
      <c r="P754"/>
      <c r="Q754" s="11"/>
    </row>
    <row r="755" spans="2:17">
      <c r="B755"/>
      <c r="C755"/>
      <c r="D755"/>
      <c r="E755"/>
      <c r="F755"/>
      <c r="G755"/>
      <c r="H755"/>
      <c r="I755"/>
      <c r="J755"/>
      <c r="K755"/>
      <c r="L755"/>
      <c r="M755"/>
      <c r="N755"/>
      <c r="O755" s="11" t="str">
        <f t="shared" si="12"/>
        <v/>
      </c>
      <c r="P755"/>
      <c r="Q755" s="11"/>
    </row>
    <row r="756" spans="2:17">
      <c r="B756"/>
      <c r="C756"/>
      <c r="D756"/>
      <c r="E756"/>
      <c r="F756"/>
      <c r="G756"/>
      <c r="H756"/>
      <c r="I756"/>
      <c r="J756"/>
      <c r="K756"/>
      <c r="L756"/>
      <c r="M756"/>
      <c r="N756"/>
      <c r="O756" s="11" t="str">
        <f t="shared" si="12"/>
        <v/>
      </c>
      <c r="P756"/>
      <c r="Q756" s="11"/>
    </row>
    <row r="757" spans="2:17">
      <c r="B757"/>
      <c r="C757"/>
      <c r="D757"/>
      <c r="E757"/>
      <c r="F757"/>
      <c r="G757"/>
      <c r="H757"/>
      <c r="I757"/>
      <c r="J757"/>
      <c r="K757"/>
      <c r="L757"/>
      <c r="M757"/>
      <c r="N757"/>
      <c r="O757" s="11" t="str">
        <f t="shared" si="12"/>
        <v/>
      </c>
      <c r="P757"/>
      <c r="Q757" s="11"/>
    </row>
    <row r="758" spans="2:17">
      <c r="B758"/>
      <c r="C758"/>
      <c r="D758"/>
      <c r="E758"/>
      <c r="F758"/>
      <c r="G758"/>
      <c r="H758"/>
      <c r="I758"/>
      <c r="J758"/>
      <c r="K758"/>
      <c r="L758"/>
      <c r="M758"/>
      <c r="N758"/>
      <c r="O758" s="11" t="str">
        <f t="shared" si="12"/>
        <v/>
      </c>
      <c r="P758"/>
      <c r="Q758" s="11"/>
    </row>
    <row r="759" spans="2:17">
      <c r="B759"/>
      <c r="C759"/>
      <c r="D759"/>
      <c r="E759"/>
      <c r="F759"/>
      <c r="G759"/>
      <c r="H759"/>
      <c r="I759"/>
      <c r="J759"/>
      <c r="K759"/>
      <c r="L759"/>
      <c r="M759"/>
      <c r="N759"/>
      <c r="O759" s="11" t="str">
        <f t="shared" si="12"/>
        <v/>
      </c>
      <c r="P759"/>
      <c r="Q759" s="11"/>
    </row>
    <row r="760" spans="2:17">
      <c r="B760"/>
      <c r="C760"/>
      <c r="D760"/>
      <c r="E760"/>
      <c r="F760"/>
      <c r="G760"/>
      <c r="H760"/>
      <c r="I760"/>
      <c r="J760"/>
      <c r="K760"/>
      <c r="L760"/>
      <c r="M760"/>
      <c r="N760"/>
      <c r="O760" s="11" t="str">
        <f t="shared" si="12"/>
        <v/>
      </c>
      <c r="P760"/>
      <c r="Q760" s="11"/>
    </row>
    <row r="761" spans="2:17">
      <c r="B761"/>
      <c r="C761"/>
      <c r="D761"/>
      <c r="E761"/>
      <c r="F761"/>
      <c r="G761"/>
      <c r="H761"/>
      <c r="I761"/>
      <c r="J761"/>
      <c r="K761"/>
      <c r="L761"/>
      <c r="M761"/>
      <c r="N761"/>
      <c r="O761" s="11" t="str">
        <f t="shared" si="12"/>
        <v/>
      </c>
      <c r="P761"/>
      <c r="Q761" s="11"/>
    </row>
    <row r="762" spans="2:17">
      <c r="B762"/>
      <c r="C762"/>
      <c r="D762"/>
      <c r="E762"/>
      <c r="F762"/>
      <c r="G762"/>
      <c r="H762"/>
      <c r="I762"/>
      <c r="J762"/>
      <c r="K762"/>
      <c r="L762"/>
      <c r="M762"/>
      <c r="N762"/>
      <c r="O762" s="11" t="str">
        <f t="shared" si="12"/>
        <v/>
      </c>
      <c r="P762"/>
      <c r="Q762" s="11"/>
    </row>
    <row r="763" spans="2:17">
      <c r="B763"/>
      <c r="C763"/>
      <c r="D763"/>
      <c r="E763"/>
      <c r="F763"/>
      <c r="G763"/>
      <c r="H763"/>
      <c r="I763"/>
      <c r="J763"/>
      <c r="K763"/>
      <c r="L763"/>
      <c r="M763"/>
      <c r="N763"/>
      <c r="O763" s="11" t="str">
        <f t="shared" si="12"/>
        <v/>
      </c>
      <c r="P763"/>
      <c r="Q763" s="11"/>
    </row>
    <row r="764" spans="2:17">
      <c r="B764"/>
      <c r="C764"/>
      <c r="D764"/>
      <c r="E764"/>
      <c r="F764"/>
      <c r="G764"/>
      <c r="H764"/>
      <c r="I764"/>
      <c r="J764"/>
      <c r="K764"/>
      <c r="L764"/>
      <c r="M764"/>
      <c r="N764"/>
      <c r="O764" s="11" t="str">
        <f t="shared" si="12"/>
        <v/>
      </c>
      <c r="P764"/>
      <c r="Q764" s="11"/>
    </row>
    <row r="765" spans="2:17">
      <c r="B765"/>
      <c r="C765"/>
      <c r="D765"/>
      <c r="E765"/>
      <c r="F765"/>
      <c r="G765"/>
      <c r="H765"/>
      <c r="I765"/>
      <c r="J765"/>
      <c r="K765"/>
      <c r="L765"/>
      <c r="M765"/>
      <c r="N765"/>
      <c r="O765" s="11" t="str">
        <f t="shared" si="12"/>
        <v/>
      </c>
      <c r="P765"/>
      <c r="Q765" s="11"/>
    </row>
    <row r="766" spans="2:17">
      <c r="B766"/>
      <c r="C766"/>
      <c r="D766"/>
      <c r="E766"/>
      <c r="F766"/>
      <c r="G766"/>
      <c r="H766"/>
      <c r="I766"/>
      <c r="J766"/>
      <c r="K766"/>
      <c r="L766"/>
      <c r="M766"/>
      <c r="N766"/>
      <c r="O766" s="11" t="str">
        <f t="shared" si="12"/>
        <v/>
      </c>
      <c r="P766"/>
      <c r="Q766" s="11"/>
    </row>
    <row r="767" spans="2:17">
      <c r="B767"/>
      <c r="C767"/>
      <c r="D767"/>
      <c r="E767"/>
      <c r="F767"/>
      <c r="G767"/>
      <c r="H767"/>
      <c r="I767"/>
      <c r="J767"/>
      <c r="K767"/>
      <c r="L767"/>
      <c r="M767"/>
      <c r="N767"/>
      <c r="O767" s="11" t="str">
        <f t="shared" si="12"/>
        <v/>
      </c>
      <c r="P767"/>
      <c r="Q767" s="11"/>
    </row>
    <row r="768" spans="2:17">
      <c r="B768"/>
      <c r="C768"/>
      <c r="D768"/>
      <c r="E768"/>
      <c r="F768"/>
      <c r="G768"/>
      <c r="H768"/>
      <c r="I768"/>
      <c r="J768"/>
      <c r="K768"/>
      <c r="L768"/>
      <c r="M768"/>
      <c r="N768"/>
      <c r="O768" s="11" t="str">
        <f t="shared" si="12"/>
        <v/>
      </c>
      <c r="P768"/>
      <c r="Q768" s="11"/>
    </row>
    <row r="769" spans="2:17">
      <c r="B769"/>
      <c r="C769"/>
      <c r="D769"/>
      <c r="E769"/>
      <c r="F769"/>
      <c r="G769"/>
      <c r="H769"/>
      <c r="I769"/>
      <c r="J769"/>
      <c r="K769"/>
      <c r="L769"/>
      <c r="M769"/>
      <c r="N769"/>
      <c r="O769" s="11" t="str">
        <f t="shared" si="12"/>
        <v/>
      </c>
      <c r="P769"/>
      <c r="Q769" s="11"/>
    </row>
    <row r="770" spans="2:17">
      <c r="B770"/>
      <c r="C770"/>
      <c r="D770"/>
      <c r="E770"/>
      <c r="F770"/>
      <c r="G770"/>
      <c r="H770"/>
      <c r="I770"/>
      <c r="J770"/>
      <c r="K770"/>
      <c r="L770"/>
      <c r="M770"/>
      <c r="N770"/>
      <c r="O770" s="11" t="str">
        <f t="shared" si="12"/>
        <v/>
      </c>
      <c r="P770"/>
      <c r="Q770" s="11"/>
    </row>
    <row r="771" spans="2:17">
      <c r="B771"/>
      <c r="C771"/>
      <c r="D771"/>
      <c r="E771"/>
      <c r="F771"/>
      <c r="G771"/>
      <c r="H771"/>
      <c r="I771"/>
      <c r="J771"/>
      <c r="K771"/>
      <c r="L771"/>
      <c r="M771"/>
      <c r="N771"/>
      <c r="O771" s="11" t="str">
        <f t="shared" si="12"/>
        <v/>
      </c>
      <c r="P771"/>
      <c r="Q771" s="11"/>
    </row>
    <row r="772" spans="2:17">
      <c r="B772"/>
      <c r="C772"/>
      <c r="D772"/>
      <c r="E772"/>
      <c r="F772"/>
      <c r="G772"/>
      <c r="H772"/>
      <c r="I772"/>
      <c r="J772"/>
      <c r="K772"/>
      <c r="L772"/>
      <c r="M772"/>
      <c r="N772"/>
      <c r="O772" s="11" t="str">
        <f t="shared" si="12"/>
        <v/>
      </c>
      <c r="P772"/>
      <c r="Q772" s="11"/>
    </row>
    <row r="773" spans="2:17">
      <c r="B773"/>
      <c r="C773"/>
      <c r="D773"/>
      <c r="E773"/>
      <c r="F773"/>
      <c r="G773"/>
      <c r="H773"/>
      <c r="I773"/>
      <c r="J773"/>
      <c r="K773"/>
      <c r="L773"/>
      <c r="M773"/>
      <c r="N773"/>
      <c r="O773" s="11" t="str">
        <f t="shared" si="12"/>
        <v/>
      </c>
      <c r="P773"/>
      <c r="Q773" s="11"/>
    </row>
    <row r="774" spans="2:17">
      <c r="B774"/>
      <c r="C774"/>
      <c r="D774"/>
      <c r="E774"/>
      <c r="F774"/>
      <c r="G774"/>
      <c r="H774"/>
      <c r="I774"/>
      <c r="J774"/>
      <c r="K774"/>
      <c r="L774"/>
      <c r="M774"/>
      <c r="N774"/>
      <c r="O774" s="11" t="str">
        <f t="shared" si="12"/>
        <v/>
      </c>
      <c r="P774"/>
      <c r="Q774" s="11"/>
    </row>
    <row r="775" spans="2:17">
      <c r="B775"/>
      <c r="C775"/>
      <c r="D775"/>
      <c r="E775"/>
      <c r="F775"/>
      <c r="G775"/>
      <c r="H775"/>
      <c r="I775"/>
      <c r="J775"/>
      <c r="K775"/>
      <c r="L775"/>
      <c r="M775"/>
      <c r="N775"/>
      <c r="O775" s="11" t="str">
        <f t="shared" si="12"/>
        <v/>
      </c>
      <c r="P775"/>
      <c r="Q775" s="11"/>
    </row>
    <row r="776" spans="2:17">
      <c r="B776"/>
      <c r="C776"/>
      <c r="D776"/>
      <c r="E776"/>
      <c r="F776"/>
      <c r="G776"/>
      <c r="H776"/>
      <c r="I776"/>
      <c r="J776"/>
      <c r="K776"/>
      <c r="L776"/>
      <c r="M776"/>
      <c r="N776"/>
      <c r="O776" s="11" t="str">
        <f t="shared" si="12"/>
        <v/>
      </c>
      <c r="P776"/>
      <c r="Q776" s="11"/>
    </row>
    <row r="777" spans="2:17">
      <c r="B777"/>
      <c r="C777"/>
      <c r="D777"/>
      <c r="E777"/>
      <c r="F777"/>
      <c r="G777"/>
      <c r="H777"/>
      <c r="I777"/>
      <c r="J777"/>
      <c r="K777"/>
      <c r="L777"/>
      <c r="M777"/>
      <c r="N777"/>
      <c r="O777" s="11" t="str">
        <f t="shared" si="12"/>
        <v/>
      </c>
      <c r="P777"/>
      <c r="Q777" s="11"/>
    </row>
    <row r="778" spans="2:17">
      <c r="B778"/>
      <c r="C778"/>
      <c r="D778"/>
      <c r="E778"/>
      <c r="F778"/>
      <c r="G778"/>
      <c r="H778"/>
      <c r="I778"/>
      <c r="J778"/>
      <c r="K778"/>
      <c r="L778"/>
      <c r="M778"/>
      <c r="N778"/>
      <c r="O778" s="11" t="str">
        <f t="shared" si="12"/>
        <v/>
      </c>
      <c r="P778"/>
      <c r="Q778" s="11"/>
    </row>
    <row r="779" spans="2:17">
      <c r="B779"/>
      <c r="C779"/>
      <c r="D779"/>
      <c r="E779"/>
      <c r="F779"/>
      <c r="G779"/>
      <c r="H779"/>
      <c r="I779"/>
      <c r="J779"/>
      <c r="K779"/>
      <c r="L779"/>
      <c r="M779"/>
      <c r="N779"/>
      <c r="O779" s="11" t="str">
        <f t="shared" si="12"/>
        <v/>
      </c>
      <c r="P779"/>
      <c r="Q779" s="11"/>
    </row>
    <row r="780" spans="2:17">
      <c r="B780"/>
      <c r="C780"/>
      <c r="D780"/>
      <c r="E780"/>
      <c r="F780"/>
      <c r="G780"/>
      <c r="H780"/>
      <c r="I780"/>
      <c r="J780"/>
      <c r="K780"/>
      <c r="L780"/>
      <c r="M780"/>
      <c r="N780"/>
      <c r="O780" s="11" t="str">
        <f t="shared" si="12"/>
        <v/>
      </c>
      <c r="P780"/>
      <c r="Q780" s="11"/>
    </row>
    <row r="781" spans="2:17">
      <c r="B781"/>
      <c r="C781"/>
      <c r="D781"/>
      <c r="E781"/>
      <c r="F781"/>
      <c r="G781"/>
      <c r="H781"/>
      <c r="I781"/>
      <c r="J781"/>
      <c r="K781"/>
      <c r="L781"/>
      <c r="M781"/>
      <c r="N781"/>
      <c r="O781" s="11" t="str">
        <f t="shared" si="12"/>
        <v/>
      </c>
      <c r="P781"/>
      <c r="Q781" s="11"/>
    </row>
    <row r="782" spans="2:17">
      <c r="B782"/>
      <c r="C782"/>
      <c r="D782"/>
      <c r="E782"/>
      <c r="F782"/>
      <c r="G782"/>
      <c r="H782"/>
      <c r="I782"/>
      <c r="J782"/>
      <c r="K782"/>
      <c r="L782"/>
      <c r="M782"/>
      <c r="N782"/>
      <c r="O782" s="11" t="str">
        <f t="shared" si="12"/>
        <v/>
      </c>
      <c r="P782"/>
      <c r="Q782" s="11"/>
    </row>
    <row r="783" spans="2:17">
      <c r="B783"/>
      <c r="C783"/>
      <c r="D783"/>
      <c r="E783"/>
      <c r="F783"/>
      <c r="G783"/>
      <c r="H783"/>
      <c r="I783"/>
      <c r="J783"/>
      <c r="K783"/>
      <c r="L783"/>
      <c r="M783"/>
      <c r="N783"/>
      <c r="O783" s="11" t="str">
        <f t="shared" si="12"/>
        <v/>
      </c>
      <c r="P783"/>
      <c r="Q783" s="11"/>
    </row>
    <row r="784" spans="2:17">
      <c r="B784"/>
      <c r="C784"/>
      <c r="D784"/>
      <c r="E784"/>
      <c r="F784"/>
      <c r="G784"/>
      <c r="H784"/>
      <c r="I784"/>
      <c r="J784"/>
      <c r="K784"/>
      <c r="L784"/>
      <c r="M784"/>
      <c r="N784"/>
      <c r="O784" s="11" t="str">
        <f t="shared" si="12"/>
        <v/>
      </c>
      <c r="P784"/>
      <c r="Q784" s="11"/>
    </row>
    <row r="785" spans="2:17">
      <c r="B785"/>
      <c r="C785"/>
      <c r="D785"/>
      <c r="E785"/>
      <c r="F785"/>
      <c r="G785"/>
      <c r="H785"/>
      <c r="I785"/>
      <c r="J785"/>
      <c r="K785"/>
      <c r="L785"/>
      <c r="M785"/>
      <c r="N785"/>
      <c r="O785" s="11" t="str">
        <f t="shared" si="12"/>
        <v/>
      </c>
      <c r="P785"/>
      <c r="Q785" s="11"/>
    </row>
    <row r="786" spans="2:17">
      <c r="B786"/>
      <c r="C786"/>
      <c r="D786"/>
      <c r="E786"/>
      <c r="F786"/>
      <c r="G786"/>
      <c r="H786"/>
      <c r="I786"/>
      <c r="J786"/>
      <c r="K786"/>
      <c r="L786"/>
      <c r="M786"/>
      <c r="N786"/>
      <c r="O786" s="11" t="str">
        <f t="shared" si="12"/>
        <v/>
      </c>
      <c r="P786"/>
      <c r="Q786" s="11"/>
    </row>
    <row r="787" spans="2:17">
      <c r="B787"/>
      <c r="C787"/>
      <c r="D787"/>
      <c r="E787"/>
      <c r="F787"/>
      <c r="G787"/>
      <c r="H787"/>
      <c r="I787"/>
      <c r="J787"/>
      <c r="K787"/>
      <c r="L787"/>
      <c r="M787"/>
      <c r="N787"/>
      <c r="O787" s="11" t="str">
        <f t="shared" si="12"/>
        <v/>
      </c>
      <c r="P787"/>
      <c r="Q787" s="11"/>
    </row>
    <row r="788" spans="2:17">
      <c r="B788"/>
      <c r="C788"/>
      <c r="D788"/>
      <c r="E788"/>
      <c r="F788"/>
      <c r="G788"/>
      <c r="H788"/>
      <c r="I788"/>
      <c r="J788"/>
      <c r="K788"/>
      <c r="L788"/>
      <c r="M788"/>
      <c r="N788"/>
      <c r="O788" s="11" t="str">
        <f t="shared" si="12"/>
        <v/>
      </c>
      <c r="P788"/>
      <c r="Q788" s="11"/>
    </row>
    <row r="789" spans="2:17">
      <c r="B789"/>
      <c r="C789"/>
      <c r="D789"/>
      <c r="E789"/>
      <c r="F789"/>
      <c r="G789"/>
      <c r="H789"/>
      <c r="I789"/>
      <c r="J789"/>
      <c r="K789"/>
      <c r="L789"/>
      <c r="M789"/>
      <c r="N789"/>
      <c r="O789" s="11" t="str">
        <f t="shared" si="12"/>
        <v/>
      </c>
      <c r="P789"/>
      <c r="Q789" s="11"/>
    </row>
    <row r="790" spans="2:17">
      <c r="B790"/>
      <c r="C790"/>
      <c r="D790"/>
      <c r="E790"/>
      <c r="F790"/>
      <c r="G790"/>
      <c r="H790"/>
      <c r="I790"/>
      <c r="J790"/>
      <c r="K790"/>
      <c r="L790"/>
      <c r="M790"/>
      <c r="N790"/>
      <c r="O790" s="11" t="str">
        <f t="shared" ref="O790:O853" si="13">IFERROR(RATE(2033-2026,,-G790,N790),"")</f>
        <v/>
      </c>
      <c r="P790"/>
      <c r="Q790" s="11"/>
    </row>
    <row r="791" spans="2:17">
      <c r="B791"/>
      <c r="C791"/>
      <c r="D791"/>
      <c r="E791"/>
      <c r="F791"/>
      <c r="G791"/>
      <c r="H791"/>
      <c r="I791"/>
      <c r="J791"/>
      <c r="K791"/>
      <c r="L791"/>
      <c r="M791"/>
      <c r="N791"/>
      <c r="O791" s="11" t="str">
        <f t="shared" si="13"/>
        <v/>
      </c>
      <c r="P791"/>
      <c r="Q791" s="11"/>
    </row>
    <row r="792" spans="2:17">
      <c r="B792"/>
      <c r="C792"/>
      <c r="D792"/>
      <c r="E792"/>
      <c r="F792"/>
      <c r="G792"/>
      <c r="H792"/>
      <c r="I792"/>
      <c r="J792"/>
      <c r="K792"/>
      <c r="L792"/>
      <c r="M792"/>
      <c r="N792"/>
      <c r="O792" s="11" t="str">
        <f t="shared" si="13"/>
        <v/>
      </c>
      <c r="P792"/>
      <c r="Q792" s="11"/>
    </row>
    <row r="793" spans="2:17">
      <c r="B793"/>
      <c r="C793"/>
      <c r="D793"/>
      <c r="E793"/>
      <c r="F793"/>
      <c r="G793"/>
      <c r="H793"/>
      <c r="I793"/>
      <c r="J793"/>
      <c r="K793"/>
      <c r="L793"/>
      <c r="M793"/>
      <c r="N793"/>
      <c r="O793" s="11" t="str">
        <f t="shared" si="13"/>
        <v/>
      </c>
      <c r="P793"/>
      <c r="Q793" s="11"/>
    </row>
    <row r="794" spans="2:17">
      <c r="B794"/>
      <c r="C794"/>
      <c r="D794"/>
      <c r="E794"/>
      <c r="F794"/>
      <c r="G794"/>
      <c r="H794"/>
      <c r="I794"/>
      <c r="J794"/>
      <c r="K794"/>
      <c r="L794"/>
      <c r="M794"/>
      <c r="N794"/>
      <c r="O794" s="11" t="str">
        <f t="shared" si="13"/>
        <v/>
      </c>
      <c r="P794"/>
      <c r="Q794" s="11"/>
    </row>
    <row r="795" spans="2:17">
      <c r="B795"/>
      <c r="C795"/>
      <c r="D795"/>
      <c r="E795"/>
      <c r="F795"/>
      <c r="G795"/>
      <c r="H795"/>
      <c r="I795"/>
      <c r="J795"/>
      <c r="K795"/>
      <c r="L795"/>
      <c r="M795"/>
      <c r="N795"/>
      <c r="O795" s="11" t="str">
        <f t="shared" si="13"/>
        <v/>
      </c>
      <c r="P795"/>
      <c r="Q795" s="11"/>
    </row>
    <row r="796" spans="2:17">
      <c r="B796"/>
      <c r="C796"/>
      <c r="D796"/>
      <c r="E796"/>
      <c r="F796"/>
      <c r="G796"/>
      <c r="H796"/>
      <c r="I796"/>
      <c r="J796"/>
      <c r="K796"/>
      <c r="L796"/>
      <c r="M796"/>
      <c r="N796"/>
      <c r="O796" s="11" t="str">
        <f t="shared" si="13"/>
        <v/>
      </c>
      <c r="P796"/>
      <c r="Q796" s="11"/>
    </row>
    <row r="797" spans="2:17">
      <c r="B797"/>
      <c r="C797"/>
      <c r="D797"/>
      <c r="E797"/>
      <c r="F797"/>
      <c r="G797"/>
      <c r="H797"/>
      <c r="I797"/>
      <c r="J797"/>
      <c r="K797"/>
      <c r="L797"/>
      <c r="M797"/>
      <c r="N797"/>
      <c r="O797" s="11" t="str">
        <f t="shared" si="13"/>
        <v/>
      </c>
      <c r="P797"/>
      <c r="Q797" s="11"/>
    </row>
    <row r="798" spans="2:17">
      <c r="B798"/>
      <c r="C798"/>
      <c r="D798"/>
      <c r="E798"/>
      <c r="F798"/>
      <c r="G798"/>
      <c r="H798"/>
      <c r="I798"/>
      <c r="J798"/>
      <c r="K798"/>
      <c r="L798"/>
      <c r="M798"/>
      <c r="N798"/>
      <c r="O798" s="11" t="str">
        <f t="shared" si="13"/>
        <v/>
      </c>
      <c r="P798"/>
      <c r="Q798" s="11"/>
    </row>
    <row r="799" spans="2:17">
      <c r="B799"/>
      <c r="C799"/>
      <c r="D799"/>
      <c r="E799"/>
      <c r="F799"/>
      <c r="G799"/>
      <c r="H799"/>
      <c r="I799"/>
      <c r="J799"/>
      <c r="K799"/>
      <c r="L799"/>
      <c r="M799"/>
      <c r="N799"/>
      <c r="O799" s="11" t="str">
        <f t="shared" si="13"/>
        <v/>
      </c>
      <c r="P799"/>
      <c r="Q799" s="11"/>
    </row>
    <row r="800" spans="2:17">
      <c r="B800"/>
      <c r="C800"/>
      <c r="D800"/>
      <c r="E800"/>
      <c r="F800"/>
      <c r="G800"/>
      <c r="H800"/>
      <c r="I800"/>
      <c r="J800"/>
      <c r="K800"/>
      <c r="L800"/>
      <c r="M800"/>
      <c r="N800"/>
      <c r="O800" s="11" t="str">
        <f t="shared" si="13"/>
        <v/>
      </c>
      <c r="P800"/>
      <c r="Q800" s="11"/>
    </row>
    <row r="801" spans="2:17">
      <c r="B801"/>
      <c r="C801"/>
      <c r="D801"/>
      <c r="E801"/>
      <c r="F801"/>
      <c r="G801"/>
      <c r="H801"/>
      <c r="I801"/>
      <c r="J801"/>
      <c r="K801"/>
      <c r="L801"/>
      <c r="M801"/>
      <c r="N801"/>
      <c r="O801" s="11" t="str">
        <f t="shared" si="13"/>
        <v/>
      </c>
      <c r="P801"/>
      <c r="Q801" s="11"/>
    </row>
    <row r="802" spans="2:17">
      <c r="B802"/>
      <c r="C802"/>
      <c r="D802"/>
      <c r="E802"/>
      <c r="F802"/>
      <c r="G802"/>
      <c r="H802"/>
      <c r="I802"/>
      <c r="J802"/>
      <c r="K802"/>
      <c r="L802"/>
      <c r="M802"/>
      <c r="N802"/>
      <c r="O802" s="11" t="str">
        <f t="shared" si="13"/>
        <v/>
      </c>
      <c r="P802"/>
      <c r="Q802" s="11"/>
    </row>
    <row r="803" spans="2:17">
      <c r="B803"/>
      <c r="C803"/>
      <c r="D803"/>
      <c r="E803"/>
      <c r="F803"/>
      <c r="G803"/>
      <c r="H803"/>
      <c r="I803"/>
      <c r="J803"/>
      <c r="K803"/>
      <c r="L803"/>
      <c r="M803"/>
      <c r="N803"/>
      <c r="O803" s="11" t="str">
        <f t="shared" si="13"/>
        <v/>
      </c>
      <c r="P803"/>
      <c r="Q803" s="11"/>
    </row>
    <row r="804" spans="2:17">
      <c r="B804"/>
      <c r="C804"/>
      <c r="D804"/>
      <c r="E804"/>
      <c r="F804"/>
      <c r="G804"/>
      <c r="H804"/>
      <c r="I804"/>
      <c r="J804"/>
      <c r="K804"/>
      <c r="L804"/>
      <c r="M804"/>
      <c r="N804"/>
      <c r="O804" s="11" t="str">
        <f t="shared" si="13"/>
        <v/>
      </c>
      <c r="P804"/>
      <c r="Q804" s="11"/>
    </row>
    <row r="805" spans="2:17">
      <c r="B805"/>
      <c r="C805"/>
      <c r="D805"/>
      <c r="E805"/>
      <c r="F805"/>
      <c r="G805"/>
      <c r="H805"/>
      <c r="I805"/>
      <c r="J805"/>
      <c r="K805"/>
      <c r="L805"/>
      <c r="M805"/>
      <c r="N805"/>
      <c r="O805" s="11" t="str">
        <f t="shared" si="13"/>
        <v/>
      </c>
      <c r="P805"/>
      <c r="Q805" s="11"/>
    </row>
    <row r="806" spans="2:17">
      <c r="B806"/>
      <c r="C806"/>
      <c r="D806"/>
      <c r="E806"/>
      <c r="F806"/>
      <c r="G806"/>
      <c r="H806"/>
      <c r="I806"/>
      <c r="J806"/>
      <c r="K806"/>
      <c r="L806"/>
      <c r="M806"/>
      <c r="N806"/>
      <c r="O806" s="11" t="str">
        <f t="shared" si="13"/>
        <v/>
      </c>
      <c r="P806"/>
      <c r="Q806" s="11"/>
    </row>
    <row r="807" spans="2:17">
      <c r="B807"/>
      <c r="C807"/>
      <c r="D807"/>
      <c r="E807"/>
      <c r="F807"/>
      <c r="G807"/>
      <c r="H807"/>
      <c r="I807"/>
      <c r="J807"/>
      <c r="K807"/>
      <c r="L807"/>
      <c r="M807"/>
      <c r="N807"/>
      <c r="O807" s="11" t="str">
        <f t="shared" si="13"/>
        <v/>
      </c>
      <c r="P807"/>
      <c r="Q807" s="11"/>
    </row>
    <row r="808" spans="2:17">
      <c r="B808"/>
      <c r="C808"/>
      <c r="D808"/>
      <c r="E808"/>
      <c r="F808"/>
      <c r="G808"/>
      <c r="H808"/>
      <c r="I808"/>
      <c r="J808"/>
      <c r="K808"/>
      <c r="L808"/>
      <c r="M808"/>
      <c r="N808"/>
      <c r="O808" s="11" t="str">
        <f t="shared" si="13"/>
        <v/>
      </c>
      <c r="P808"/>
      <c r="Q808" s="11"/>
    </row>
    <row r="809" spans="2:17">
      <c r="B809"/>
      <c r="C809"/>
      <c r="D809"/>
      <c r="E809"/>
      <c r="F809"/>
      <c r="G809"/>
      <c r="H809"/>
      <c r="I809"/>
      <c r="J809"/>
      <c r="K809"/>
      <c r="L809"/>
      <c r="M809"/>
      <c r="N809"/>
      <c r="O809" s="11" t="str">
        <f t="shared" si="13"/>
        <v/>
      </c>
      <c r="P809"/>
      <c r="Q809" s="11"/>
    </row>
    <row r="810" spans="2:17">
      <c r="B810"/>
      <c r="C810"/>
      <c r="D810"/>
      <c r="E810"/>
      <c r="F810"/>
      <c r="G810"/>
      <c r="H810"/>
      <c r="I810"/>
      <c r="J810"/>
      <c r="K810"/>
      <c r="L810"/>
      <c r="M810"/>
      <c r="N810"/>
      <c r="O810" s="11" t="str">
        <f t="shared" si="13"/>
        <v/>
      </c>
      <c r="P810"/>
      <c r="Q810" s="11"/>
    </row>
    <row r="811" spans="2:17">
      <c r="B811"/>
      <c r="C811"/>
      <c r="D811"/>
      <c r="E811"/>
      <c r="F811"/>
      <c r="G811"/>
      <c r="H811"/>
      <c r="I811"/>
      <c r="J811"/>
      <c r="K811"/>
      <c r="L811"/>
      <c r="M811"/>
      <c r="N811"/>
      <c r="O811" s="11" t="str">
        <f t="shared" si="13"/>
        <v/>
      </c>
      <c r="P811"/>
      <c r="Q811" s="11"/>
    </row>
    <row r="812" spans="2:17">
      <c r="B812"/>
      <c r="C812"/>
      <c r="D812"/>
      <c r="E812"/>
      <c r="F812"/>
      <c r="G812"/>
      <c r="H812"/>
      <c r="I812"/>
      <c r="J812"/>
      <c r="K812"/>
      <c r="L812"/>
      <c r="M812"/>
      <c r="N812"/>
      <c r="O812" s="11" t="str">
        <f t="shared" si="13"/>
        <v/>
      </c>
      <c r="P812"/>
      <c r="Q812" s="11"/>
    </row>
    <row r="813" spans="2:17">
      <c r="B813"/>
      <c r="C813"/>
      <c r="D813"/>
      <c r="E813"/>
      <c r="F813"/>
      <c r="G813"/>
      <c r="H813"/>
      <c r="I813"/>
      <c r="J813"/>
      <c r="K813"/>
      <c r="L813"/>
      <c r="M813"/>
      <c r="N813"/>
      <c r="O813" s="11" t="str">
        <f t="shared" si="13"/>
        <v/>
      </c>
      <c r="P813"/>
      <c r="Q813" s="11"/>
    </row>
    <row r="814" spans="2:17">
      <c r="B814"/>
      <c r="C814"/>
      <c r="D814"/>
      <c r="E814"/>
      <c r="F814"/>
      <c r="G814"/>
      <c r="H814"/>
      <c r="I814"/>
      <c r="J814"/>
      <c r="K814"/>
      <c r="L814"/>
      <c r="M814"/>
      <c r="N814"/>
      <c r="O814" s="11" t="str">
        <f t="shared" si="13"/>
        <v/>
      </c>
      <c r="P814"/>
      <c r="Q814" s="11"/>
    </row>
    <row r="815" spans="2:17">
      <c r="B815"/>
      <c r="C815"/>
      <c r="D815"/>
      <c r="E815"/>
      <c r="F815"/>
      <c r="G815"/>
      <c r="H815"/>
      <c r="I815"/>
      <c r="J815"/>
      <c r="K815"/>
      <c r="L815"/>
      <c r="M815"/>
      <c r="N815"/>
      <c r="O815" s="11" t="str">
        <f t="shared" si="13"/>
        <v/>
      </c>
      <c r="P815"/>
      <c r="Q815" s="11"/>
    </row>
    <row r="816" spans="2:17">
      <c r="B816"/>
      <c r="C816"/>
      <c r="D816"/>
      <c r="E816"/>
      <c r="F816"/>
      <c r="G816"/>
      <c r="H816"/>
      <c r="I816"/>
      <c r="J816"/>
      <c r="K816"/>
      <c r="L816"/>
      <c r="M816"/>
      <c r="N816"/>
      <c r="O816" s="11" t="str">
        <f t="shared" si="13"/>
        <v/>
      </c>
      <c r="P816"/>
      <c r="Q816" s="11"/>
    </row>
    <row r="817" spans="2:17">
      <c r="B817"/>
      <c r="C817"/>
      <c r="D817"/>
      <c r="E817"/>
      <c r="F817"/>
      <c r="G817"/>
      <c r="H817"/>
      <c r="I817"/>
      <c r="J817"/>
      <c r="K817"/>
      <c r="L817"/>
      <c r="M817"/>
      <c r="N817"/>
      <c r="O817" s="11" t="str">
        <f t="shared" si="13"/>
        <v/>
      </c>
      <c r="P817"/>
      <c r="Q817" s="11"/>
    </row>
    <row r="818" spans="2:17">
      <c r="B818"/>
      <c r="C818"/>
      <c r="D818"/>
      <c r="E818"/>
      <c r="F818"/>
      <c r="G818"/>
      <c r="H818"/>
      <c r="I818"/>
      <c r="J818"/>
      <c r="K818"/>
      <c r="L818"/>
      <c r="M818"/>
      <c r="N818"/>
      <c r="O818" s="11" t="str">
        <f t="shared" si="13"/>
        <v/>
      </c>
      <c r="P818"/>
      <c r="Q818" s="11"/>
    </row>
    <row r="819" spans="2:17">
      <c r="B819"/>
      <c r="C819"/>
      <c r="D819"/>
      <c r="E819"/>
      <c r="F819"/>
      <c r="G819"/>
      <c r="H819"/>
      <c r="I819"/>
      <c r="J819"/>
      <c r="K819"/>
      <c r="L819"/>
      <c r="M819"/>
      <c r="N819"/>
      <c r="O819" s="11" t="str">
        <f t="shared" si="13"/>
        <v/>
      </c>
      <c r="P819"/>
      <c r="Q819" s="11"/>
    </row>
    <row r="820" spans="2:17">
      <c r="B820"/>
      <c r="C820"/>
      <c r="D820"/>
      <c r="E820"/>
      <c r="F820"/>
      <c r="G820"/>
      <c r="H820"/>
      <c r="I820"/>
      <c r="J820"/>
      <c r="K820"/>
      <c r="L820"/>
      <c r="M820"/>
      <c r="N820"/>
      <c r="O820" s="11" t="str">
        <f t="shared" si="13"/>
        <v/>
      </c>
      <c r="P820"/>
      <c r="Q820" s="11"/>
    </row>
    <row r="821" spans="2:17">
      <c r="B821"/>
      <c r="C821"/>
      <c r="D821"/>
      <c r="E821"/>
      <c r="F821"/>
      <c r="G821"/>
      <c r="H821"/>
      <c r="I821"/>
      <c r="J821"/>
      <c r="K821"/>
      <c r="L821"/>
      <c r="M821"/>
      <c r="N821"/>
      <c r="O821" s="11" t="str">
        <f t="shared" si="13"/>
        <v/>
      </c>
      <c r="P821"/>
      <c r="Q821" s="11"/>
    </row>
    <row r="822" spans="2:17">
      <c r="B822"/>
      <c r="C822"/>
      <c r="D822"/>
      <c r="E822"/>
      <c r="F822"/>
      <c r="G822"/>
      <c r="H822"/>
      <c r="I822"/>
      <c r="J822"/>
      <c r="K822"/>
      <c r="L822"/>
      <c r="M822"/>
      <c r="N822"/>
      <c r="O822" s="11" t="str">
        <f t="shared" si="13"/>
        <v/>
      </c>
      <c r="P822"/>
      <c r="Q822" s="11"/>
    </row>
    <row r="823" spans="2:17">
      <c r="B823"/>
      <c r="C823"/>
      <c r="D823"/>
      <c r="E823"/>
      <c r="F823"/>
      <c r="G823"/>
      <c r="H823"/>
      <c r="I823"/>
      <c r="J823"/>
      <c r="K823"/>
      <c r="L823"/>
      <c r="M823"/>
      <c r="N823"/>
      <c r="O823" s="11" t="str">
        <f t="shared" si="13"/>
        <v/>
      </c>
      <c r="P823"/>
      <c r="Q823" s="11"/>
    </row>
    <row r="824" spans="2:17">
      <c r="B824"/>
      <c r="C824"/>
      <c r="D824"/>
      <c r="E824"/>
      <c r="F824"/>
      <c r="G824"/>
      <c r="H824"/>
      <c r="I824"/>
      <c r="J824"/>
      <c r="K824"/>
      <c r="L824"/>
      <c r="M824"/>
      <c r="N824"/>
      <c r="O824" s="11" t="str">
        <f t="shared" si="13"/>
        <v/>
      </c>
      <c r="P824"/>
      <c r="Q824" s="11"/>
    </row>
    <row r="825" spans="2:17">
      <c r="B825"/>
      <c r="C825"/>
      <c r="D825"/>
      <c r="E825"/>
      <c r="F825"/>
      <c r="G825"/>
      <c r="H825"/>
      <c r="I825"/>
      <c r="J825"/>
      <c r="K825"/>
      <c r="L825"/>
      <c r="M825"/>
      <c r="N825"/>
      <c r="O825" s="11" t="str">
        <f t="shared" si="13"/>
        <v/>
      </c>
      <c r="P825"/>
      <c r="Q825" s="11"/>
    </row>
    <row r="826" spans="2:17">
      <c r="B826"/>
      <c r="C826"/>
      <c r="D826"/>
      <c r="E826"/>
      <c r="F826"/>
      <c r="G826"/>
      <c r="H826"/>
      <c r="I826"/>
      <c r="J826"/>
      <c r="K826"/>
      <c r="L826"/>
      <c r="M826"/>
      <c r="N826"/>
      <c r="O826" s="11" t="str">
        <f t="shared" si="13"/>
        <v/>
      </c>
      <c r="P826"/>
      <c r="Q826" s="11"/>
    </row>
    <row r="827" spans="2:17">
      <c r="B827"/>
      <c r="C827"/>
      <c r="D827"/>
      <c r="E827"/>
      <c r="F827"/>
      <c r="G827"/>
      <c r="H827"/>
      <c r="I827"/>
      <c r="J827"/>
      <c r="K827"/>
      <c r="L827"/>
      <c r="M827"/>
      <c r="N827"/>
      <c r="O827" s="11" t="str">
        <f t="shared" si="13"/>
        <v/>
      </c>
      <c r="P827"/>
      <c r="Q827" s="11"/>
    </row>
    <row r="828" spans="2:17">
      <c r="B828"/>
      <c r="C828"/>
      <c r="D828"/>
      <c r="E828"/>
      <c r="F828"/>
      <c r="G828"/>
      <c r="H828"/>
      <c r="I828"/>
      <c r="J828"/>
      <c r="K828"/>
      <c r="L828"/>
      <c r="M828"/>
      <c r="N828"/>
      <c r="O828" s="11" t="str">
        <f t="shared" si="13"/>
        <v/>
      </c>
      <c r="P828"/>
      <c r="Q828" s="11"/>
    </row>
    <row r="829" spans="2:17">
      <c r="B829"/>
      <c r="C829"/>
      <c r="D829"/>
      <c r="E829"/>
      <c r="F829"/>
      <c r="G829"/>
      <c r="H829"/>
      <c r="I829"/>
      <c r="J829"/>
      <c r="K829"/>
      <c r="L829"/>
      <c r="M829"/>
      <c r="N829"/>
      <c r="O829" s="11" t="str">
        <f t="shared" si="13"/>
        <v/>
      </c>
      <c r="P829"/>
      <c r="Q829" s="11"/>
    </row>
    <row r="830" spans="2:17">
      <c r="B830"/>
      <c r="C830"/>
      <c r="D830"/>
      <c r="E830"/>
      <c r="F830"/>
      <c r="G830"/>
      <c r="H830"/>
      <c r="I830"/>
      <c r="J830"/>
      <c r="K830"/>
      <c r="L830"/>
      <c r="M830"/>
      <c r="N830"/>
      <c r="O830" s="11" t="str">
        <f t="shared" si="13"/>
        <v/>
      </c>
      <c r="P830"/>
      <c r="Q830" s="11"/>
    </row>
    <row r="831" spans="2:17">
      <c r="B831"/>
      <c r="C831"/>
      <c r="D831"/>
      <c r="E831"/>
      <c r="F831"/>
      <c r="G831"/>
      <c r="H831"/>
      <c r="I831"/>
      <c r="J831"/>
      <c r="K831"/>
      <c r="L831"/>
      <c r="M831"/>
      <c r="N831"/>
      <c r="O831" s="11" t="str">
        <f t="shared" si="13"/>
        <v/>
      </c>
      <c r="P831"/>
      <c r="Q831" s="11"/>
    </row>
    <row r="832" spans="2:17">
      <c r="B832"/>
      <c r="C832"/>
      <c r="D832"/>
      <c r="E832"/>
      <c r="F832"/>
      <c r="G832"/>
      <c r="H832"/>
      <c r="I832"/>
      <c r="J832"/>
      <c r="K832"/>
      <c r="L832"/>
      <c r="M832"/>
      <c r="N832"/>
      <c r="O832" s="11" t="str">
        <f t="shared" si="13"/>
        <v/>
      </c>
      <c r="P832"/>
      <c r="Q832" s="11"/>
    </row>
    <row r="833" spans="2:17">
      <c r="B833"/>
      <c r="C833"/>
      <c r="D833"/>
      <c r="E833"/>
      <c r="F833"/>
      <c r="G833"/>
      <c r="H833"/>
      <c r="I833"/>
      <c r="J833"/>
      <c r="K833"/>
      <c r="L833"/>
      <c r="M833"/>
      <c r="N833"/>
      <c r="O833" s="11" t="str">
        <f t="shared" si="13"/>
        <v/>
      </c>
      <c r="P833"/>
      <c r="Q833" s="11"/>
    </row>
    <row r="834" spans="2:17">
      <c r="B834"/>
      <c r="C834"/>
      <c r="D834"/>
      <c r="E834"/>
      <c r="F834"/>
      <c r="G834"/>
      <c r="H834"/>
      <c r="I834"/>
      <c r="J834"/>
      <c r="K834"/>
      <c r="L834"/>
      <c r="M834"/>
      <c r="N834"/>
      <c r="O834" s="11" t="str">
        <f t="shared" si="13"/>
        <v/>
      </c>
      <c r="P834"/>
      <c r="Q834" s="11"/>
    </row>
    <row r="835" spans="2:17">
      <c r="B835"/>
      <c r="C835"/>
      <c r="D835"/>
      <c r="E835"/>
      <c r="F835"/>
      <c r="G835"/>
      <c r="H835"/>
      <c r="I835"/>
      <c r="J835"/>
      <c r="K835"/>
      <c r="L835"/>
      <c r="M835"/>
      <c r="N835"/>
      <c r="O835" s="11" t="str">
        <f t="shared" si="13"/>
        <v/>
      </c>
      <c r="P835"/>
      <c r="Q835" s="11"/>
    </row>
    <row r="836" spans="2:17">
      <c r="B836"/>
      <c r="C836"/>
      <c r="D836"/>
      <c r="E836"/>
      <c r="F836"/>
      <c r="G836"/>
      <c r="H836"/>
      <c r="I836"/>
      <c r="J836"/>
      <c r="K836"/>
      <c r="L836"/>
      <c r="M836"/>
      <c r="N836"/>
      <c r="O836" s="11" t="str">
        <f t="shared" si="13"/>
        <v/>
      </c>
      <c r="P836"/>
      <c r="Q836" s="11"/>
    </row>
    <row r="837" spans="2:17">
      <c r="B837"/>
      <c r="C837"/>
      <c r="D837"/>
      <c r="E837"/>
      <c r="F837"/>
      <c r="G837"/>
      <c r="H837"/>
      <c r="I837"/>
      <c r="J837"/>
      <c r="K837"/>
      <c r="L837"/>
      <c r="M837"/>
      <c r="N837"/>
      <c r="O837" s="11" t="str">
        <f t="shared" si="13"/>
        <v/>
      </c>
      <c r="P837"/>
      <c r="Q837" s="11"/>
    </row>
    <row r="838" spans="2:17">
      <c r="B838"/>
      <c r="C838"/>
      <c r="D838"/>
      <c r="E838"/>
      <c r="F838"/>
      <c r="G838"/>
      <c r="H838"/>
      <c r="I838"/>
      <c r="J838"/>
      <c r="K838"/>
      <c r="L838"/>
      <c r="M838"/>
      <c r="N838"/>
      <c r="O838" s="11" t="str">
        <f t="shared" si="13"/>
        <v/>
      </c>
      <c r="P838"/>
      <c r="Q838" s="11"/>
    </row>
    <row r="839" spans="2:17">
      <c r="B839"/>
      <c r="C839"/>
      <c r="D839"/>
      <c r="E839"/>
      <c r="F839"/>
      <c r="G839"/>
      <c r="H839"/>
      <c r="I839"/>
      <c r="J839"/>
      <c r="K839"/>
      <c r="L839"/>
      <c r="M839"/>
      <c r="N839"/>
      <c r="O839" s="11" t="str">
        <f t="shared" si="13"/>
        <v/>
      </c>
      <c r="P839"/>
      <c r="Q839" s="11"/>
    </row>
    <row r="840" spans="2:17">
      <c r="B840"/>
      <c r="C840"/>
      <c r="D840"/>
      <c r="E840"/>
      <c r="F840"/>
      <c r="G840"/>
      <c r="H840"/>
      <c r="I840"/>
      <c r="J840"/>
      <c r="K840"/>
      <c r="L840"/>
      <c r="M840"/>
      <c r="N840"/>
      <c r="O840" s="11" t="str">
        <f t="shared" si="13"/>
        <v/>
      </c>
      <c r="P840"/>
      <c r="Q840" s="11"/>
    </row>
    <row r="841" spans="2:17">
      <c r="B841"/>
      <c r="C841"/>
      <c r="D841"/>
      <c r="E841"/>
      <c r="F841"/>
      <c r="G841"/>
      <c r="H841"/>
      <c r="I841"/>
      <c r="J841"/>
      <c r="K841"/>
      <c r="L841"/>
      <c r="M841"/>
      <c r="N841"/>
      <c r="O841" s="11" t="str">
        <f t="shared" si="13"/>
        <v/>
      </c>
      <c r="P841"/>
      <c r="Q841" s="11"/>
    </row>
    <row r="842" spans="2:17">
      <c r="B842"/>
      <c r="C842"/>
      <c r="D842"/>
      <c r="E842"/>
      <c r="F842"/>
      <c r="G842"/>
      <c r="H842"/>
      <c r="I842"/>
      <c r="J842"/>
      <c r="K842"/>
      <c r="L842"/>
      <c r="M842"/>
      <c r="N842"/>
      <c r="O842" s="11" t="str">
        <f t="shared" si="13"/>
        <v/>
      </c>
      <c r="P842"/>
      <c r="Q842" s="11"/>
    </row>
    <row r="843" spans="2:17">
      <c r="B843"/>
      <c r="C843"/>
      <c r="D843"/>
      <c r="E843"/>
      <c r="F843"/>
      <c r="G843"/>
      <c r="H843"/>
      <c r="I843"/>
      <c r="J843"/>
      <c r="K843"/>
      <c r="L843"/>
      <c r="M843"/>
      <c r="N843"/>
      <c r="O843" s="11" t="str">
        <f t="shared" si="13"/>
        <v/>
      </c>
      <c r="P843"/>
      <c r="Q843" s="11"/>
    </row>
    <row r="844" spans="2:17">
      <c r="B844"/>
      <c r="C844"/>
      <c r="D844"/>
      <c r="E844"/>
      <c r="F844"/>
      <c r="G844"/>
      <c r="H844"/>
      <c r="I844"/>
      <c r="J844"/>
      <c r="K844"/>
      <c r="L844"/>
      <c r="M844"/>
      <c r="N844"/>
      <c r="O844" s="11" t="str">
        <f t="shared" si="13"/>
        <v/>
      </c>
      <c r="P844"/>
      <c r="Q844" s="11"/>
    </row>
    <row r="845" spans="2:17">
      <c r="B845"/>
      <c r="C845"/>
      <c r="D845"/>
      <c r="E845"/>
      <c r="F845"/>
      <c r="G845"/>
      <c r="H845"/>
      <c r="I845"/>
      <c r="J845"/>
      <c r="K845"/>
      <c r="L845"/>
      <c r="M845"/>
      <c r="N845"/>
      <c r="O845" s="11" t="str">
        <f t="shared" si="13"/>
        <v/>
      </c>
      <c r="P845"/>
      <c r="Q845" s="11"/>
    </row>
    <row r="846" spans="2:17">
      <c r="B846"/>
      <c r="C846"/>
      <c r="D846"/>
      <c r="E846"/>
      <c r="F846"/>
      <c r="G846"/>
      <c r="H846"/>
      <c r="I846"/>
      <c r="J846"/>
      <c r="K846"/>
      <c r="L846"/>
      <c r="M846"/>
      <c r="N846"/>
      <c r="O846" s="11" t="str">
        <f t="shared" si="13"/>
        <v/>
      </c>
      <c r="P846"/>
      <c r="Q846" s="11"/>
    </row>
    <row r="847" spans="2:17">
      <c r="B847"/>
      <c r="C847"/>
      <c r="D847"/>
      <c r="E847"/>
      <c r="F847"/>
      <c r="G847"/>
      <c r="H847"/>
      <c r="I847"/>
      <c r="J847"/>
      <c r="K847"/>
      <c r="L847"/>
      <c r="M847"/>
      <c r="N847"/>
      <c r="O847" s="11" t="str">
        <f t="shared" si="13"/>
        <v/>
      </c>
      <c r="P847"/>
      <c r="Q847" s="11"/>
    </row>
    <row r="848" spans="2:17">
      <c r="B848"/>
      <c r="C848"/>
      <c r="D848"/>
      <c r="E848"/>
      <c r="F848"/>
      <c r="G848"/>
      <c r="H848"/>
      <c r="I848"/>
      <c r="J848"/>
      <c r="K848"/>
      <c r="L848"/>
      <c r="M848"/>
      <c r="N848"/>
      <c r="O848" s="11" t="str">
        <f t="shared" si="13"/>
        <v/>
      </c>
      <c r="P848"/>
      <c r="Q848" s="11"/>
    </row>
    <row r="849" spans="2:17">
      <c r="B849"/>
      <c r="C849"/>
      <c r="D849"/>
      <c r="E849"/>
      <c r="F849"/>
      <c r="G849"/>
      <c r="H849"/>
      <c r="I849"/>
      <c r="J849"/>
      <c r="K849"/>
      <c r="L849"/>
      <c r="M849"/>
      <c r="N849"/>
      <c r="O849" s="11" t="str">
        <f t="shared" si="13"/>
        <v/>
      </c>
      <c r="P849"/>
      <c r="Q849" s="11"/>
    </row>
    <row r="850" spans="2:17">
      <c r="B850"/>
      <c r="C850"/>
      <c r="D850"/>
      <c r="E850"/>
      <c r="F850"/>
      <c r="G850"/>
      <c r="H850"/>
      <c r="I850"/>
      <c r="J850"/>
      <c r="K850"/>
      <c r="L850"/>
      <c r="M850"/>
      <c r="N850"/>
      <c r="O850" s="11" t="str">
        <f t="shared" si="13"/>
        <v/>
      </c>
      <c r="P850"/>
      <c r="Q850" s="11"/>
    </row>
    <row r="851" spans="2:17">
      <c r="B851"/>
      <c r="C851"/>
      <c r="D851"/>
      <c r="E851"/>
      <c r="F851"/>
      <c r="G851"/>
      <c r="H851"/>
      <c r="I851"/>
      <c r="J851"/>
      <c r="K851"/>
      <c r="L851"/>
      <c r="M851"/>
      <c r="N851"/>
      <c r="O851" s="11" t="str">
        <f t="shared" si="13"/>
        <v/>
      </c>
      <c r="P851"/>
      <c r="Q851" s="11"/>
    </row>
    <row r="852" spans="2:17">
      <c r="B852"/>
      <c r="C852"/>
      <c r="D852"/>
      <c r="E852"/>
      <c r="F852"/>
      <c r="G852"/>
      <c r="H852"/>
      <c r="I852"/>
      <c r="J852"/>
      <c r="K852"/>
      <c r="L852"/>
      <c r="M852"/>
      <c r="N852"/>
      <c r="O852" s="11" t="str">
        <f t="shared" si="13"/>
        <v/>
      </c>
      <c r="P852"/>
      <c r="Q852" s="11"/>
    </row>
    <row r="853" spans="2:17">
      <c r="B853"/>
      <c r="C853"/>
      <c r="D853"/>
      <c r="E853"/>
      <c r="F853"/>
      <c r="G853"/>
      <c r="H853"/>
      <c r="I853"/>
      <c r="J853"/>
      <c r="K853"/>
      <c r="L853"/>
      <c r="M853"/>
      <c r="N853"/>
      <c r="O853" s="11" t="str">
        <f t="shared" si="13"/>
        <v/>
      </c>
      <c r="P853"/>
      <c r="Q853" s="11"/>
    </row>
    <row r="854" spans="2:17">
      <c r="B854"/>
      <c r="C854"/>
      <c r="D854"/>
      <c r="E854"/>
      <c r="F854"/>
      <c r="G854"/>
      <c r="H854"/>
      <c r="I854"/>
      <c r="J854"/>
      <c r="K854"/>
      <c r="L854"/>
      <c r="M854"/>
      <c r="N854"/>
      <c r="O854" s="11" t="str">
        <f t="shared" ref="O854:O917" si="14">IFERROR(RATE(2033-2026,,-G854,N854),"")</f>
        <v/>
      </c>
      <c r="P854"/>
      <c r="Q854" s="11"/>
    </row>
    <row r="855" spans="2:17">
      <c r="B855"/>
      <c r="C855"/>
      <c r="D855"/>
      <c r="E855"/>
      <c r="F855"/>
      <c r="G855"/>
      <c r="H855"/>
      <c r="I855"/>
      <c r="J855"/>
      <c r="K855"/>
      <c r="L855"/>
      <c r="M855"/>
      <c r="N855"/>
      <c r="O855" s="11" t="str">
        <f t="shared" si="14"/>
        <v/>
      </c>
      <c r="P855"/>
      <c r="Q855" s="11"/>
    </row>
    <row r="856" spans="2:17">
      <c r="B856"/>
      <c r="C856"/>
      <c r="D856"/>
      <c r="E856"/>
      <c r="F856"/>
      <c r="G856"/>
      <c r="H856"/>
      <c r="I856"/>
      <c r="J856"/>
      <c r="K856"/>
      <c r="L856"/>
      <c r="M856"/>
      <c r="N856"/>
      <c r="O856" s="11" t="str">
        <f t="shared" si="14"/>
        <v/>
      </c>
      <c r="P856"/>
      <c r="Q856" s="11"/>
    </row>
    <row r="857" spans="2:17">
      <c r="B857"/>
      <c r="C857"/>
      <c r="D857"/>
      <c r="E857"/>
      <c r="F857"/>
      <c r="G857"/>
      <c r="H857"/>
      <c r="I857"/>
      <c r="J857"/>
      <c r="K857"/>
      <c r="L857"/>
      <c r="M857"/>
      <c r="N857"/>
      <c r="O857" s="11" t="str">
        <f t="shared" si="14"/>
        <v/>
      </c>
      <c r="P857"/>
      <c r="Q857" s="11"/>
    </row>
    <row r="858" spans="2:17">
      <c r="B858"/>
      <c r="C858"/>
      <c r="D858"/>
      <c r="E858"/>
      <c r="F858"/>
      <c r="G858"/>
      <c r="H858"/>
      <c r="I858"/>
      <c r="J858"/>
      <c r="K858"/>
      <c r="L858"/>
      <c r="M858"/>
      <c r="N858"/>
      <c r="O858" s="11" t="str">
        <f t="shared" si="14"/>
        <v/>
      </c>
      <c r="P858"/>
      <c r="Q858" s="11"/>
    </row>
    <row r="859" spans="2:17">
      <c r="B859"/>
      <c r="C859"/>
      <c r="D859"/>
      <c r="E859"/>
      <c r="F859"/>
      <c r="G859"/>
      <c r="H859"/>
      <c r="I859"/>
      <c r="J859"/>
      <c r="K859"/>
      <c r="L859"/>
      <c r="M859"/>
      <c r="N859"/>
      <c r="O859" s="11" t="str">
        <f t="shared" si="14"/>
        <v/>
      </c>
      <c r="P859"/>
      <c r="Q859" s="11"/>
    </row>
    <row r="860" spans="2:17">
      <c r="B860"/>
      <c r="C860"/>
      <c r="D860"/>
      <c r="E860"/>
      <c r="F860"/>
      <c r="G860"/>
      <c r="H860"/>
      <c r="I860"/>
      <c r="J860"/>
      <c r="K860"/>
      <c r="L860"/>
      <c r="M860"/>
      <c r="N860"/>
      <c r="O860" s="11" t="str">
        <f t="shared" si="14"/>
        <v/>
      </c>
      <c r="P860"/>
      <c r="Q860" s="11"/>
    </row>
    <row r="861" spans="2:17">
      <c r="B861"/>
      <c r="C861"/>
      <c r="D861"/>
      <c r="E861"/>
      <c r="F861"/>
      <c r="G861"/>
      <c r="H861"/>
      <c r="I861"/>
      <c r="J861"/>
      <c r="K861"/>
      <c r="L861"/>
      <c r="M861"/>
      <c r="N861"/>
      <c r="O861" s="11" t="str">
        <f t="shared" si="14"/>
        <v/>
      </c>
      <c r="P861"/>
      <c r="Q861" s="11"/>
    </row>
    <row r="862" spans="2:17">
      <c r="B862"/>
      <c r="C862"/>
      <c r="D862"/>
      <c r="E862"/>
      <c r="F862"/>
      <c r="G862"/>
      <c r="H862"/>
      <c r="I862"/>
      <c r="J862"/>
      <c r="K862"/>
      <c r="L862"/>
      <c r="M862"/>
      <c r="N862"/>
      <c r="O862" s="11" t="str">
        <f t="shared" si="14"/>
        <v/>
      </c>
      <c r="P862"/>
      <c r="Q862" s="11"/>
    </row>
    <row r="863" spans="2:17">
      <c r="B863"/>
      <c r="C863"/>
      <c r="D863"/>
      <c r="E863"/>
      <c r="F863"/>
      <c r="G863"/>
      <c r="H863"/>
      <c r="I863"/>
      <c r="J863"/>
      <c r="K863"/>
      <c r="L863"/>
      <c r="M863"/>
      <c r="N863"/>
      <c r="O863" s="11" t="str">
        <f t="shared" si="14"/>
        <v/>
      </c>
      <c r="P863"/>
      <c r="Q863" s="11"/>
    </row>
    <row r="864" spans="2:17">
      <c r="B864"/>
      <c r="C864"/>
      <c r="D864"/>
      <c r="E864"/>
      <c r="F864"/>
      <c r="G864"/>
      <c r="H864"/>
      <c r="I864"/>
      <c r="J864"/>
      <c r="K864"/>
      <c r="L864"/>
      <c r="M864"/>
      <c r="N864"/>
      <c r="O864" s="11" t="str">
        <f t="shared" si="14"/>
        <v/>
      </c>
      <c r="P864"/>
      <c r="Q864" s="11"/>
    </row>
    <row r="865" spans="2:17">
      <c r="B865"/>
      <c r="C865"/>
      <c r="D865"/>
      <c r="E865"/>
      <c r="F865"/>
      <c r="G865"/>
      <c r="H865"/>
      <c r="I865"/>
      <c r="J865"/>
      <c r="K865"/>
      <c r="L865"/>
      <c r="M865"/>
      <c r="N865"/>
      <c r="O865" s="11" t="str">
        <f t="shared" si="14"/>
        <v/>
      </c>
      <c r="P865"/>
      <c r="Q865" s="11"/>
    </row>
    <row r="866" spans="2:17">
      <c r="B866"/>
      <c r="C866"/>
      <c r="D866"/>
      <c r="E866"/>
      <c r="F866"/>
      <c r="G866"/>
      <c r="H866"/>
      <c r="I866"/>
      <c r="J866"/>
      <c r="K866"/>
      <c r="L866"/>
      <c r="M866"/>
      <c r="N866"/>
      <c r="O866" s="11" t="str">
        <f t="shared" si="14"/>
        <v/>
      </c>
      <c r="P866"/>
      <c r="Q866" s="11"/>
    </row>
    <row r="867" spans="2:17">
      <c r="B867"/>
      <c r="C867"/>
      <c r="D867"/>
      <c r="E867"/>
      <c r="F867"/>
      <c r="G867"/>
      <c r="H867"/>
      <c r="I867"/>
      <c r="J867"/>
      <c r="K867"/>
      <c r="L867"/>
      <c r="M867"/>
      <c r="N867"/>
      <c r="O867" s="11" t="str">
        <f t="shared" si="14"/>
        <v/>
      </c>
      <c r="P867"/>
      <c r="Q867" s="11"/>
    </row>
    <row r="868" spans="2:17">
      <c r="B868"/>
      <c r="C868"/>
      <c r="D868"/>
      <c r="E868"/>
      <c r="F868"/>
      <c r="G868"/>
      <c r="H868"/>
      <c r="I868"/>
      <c r="J868"/>
      <c r="K868"/>
      <c r="L868"/>
      <c r="M868"/>
      <c r="N868"/>
      <c r="O868" s="11" t="str">
        <f t="shared" si="14"/>
        <v/>
      </c>
      <c r="P868"/>
      <c r="Q868" s="11"/>
    </row>
    <row r="869" spans="2:17">
      <c r="B869"/>
      <c r="C869"/>
      <c r="D869"/>
      <c r="E869"/>
      <c r="F869"/>
      <c r="G869"/>
      <c r="H869"/>
      <c r="I869"/>
      <c r="J869"/>
      <c r="K869"/>
      <c r="L869"/>
      <c r="M869"/>
      <c r="N869"/>
      <c r="O869" s="11" t="str">
        <f t="shared" si="14"/>
        <v/>
      </c>
      <c r="P869"/>
      <c r="Q869" s="11"/>
    </row>
    <row r="870" spans="2:17">
      <c r="B870"/>
      <c r="C870"/>
      <c r="D870"/>
      <c r="E870"/>
      <c r="F870"/>
      <c r="G870"/>
      <c r="H870"/>
      <c r="I870"/>
      <c r="J870"/>
      <c r="K870"/>
      <c r="L870"/>
      <c r="M870"/>
      <c r="N870"/>
      <c r="O870" s="11" t="str">
        <f t="shared" si="14"/>
        <v/>
      </c>
      <c r="P870"/>
      <c r="Q870" s="11"/>
    </row>
    <row r="871" spans="2:17">
      <c r="B871"/>
      <c r="C871"/>
      <c r="D871"/>
      <c r="E871"/>
      <c r="F871"/>
      <c r="G871"/>
      <c r="H871"/>
      <c r="I871"/>
      <c r="J871"/>
      <c r="K871"/>
      <c r="L871"/>
      <c r="M871"/>
      <c r="N871"/>
      <c r="O871" s="11" t="str">
        <f t="shared" si="14"/>
        <v/>
      </c>
      <c r="P871"/>
      <c r="Q871" s="11"/>
    </row>
    <row r="872" spans="2:17">
      <c r="B872"/>
      <c r="C872"/>
      <c r="D872"/>
      <c r="E872"/>
      <c r="F872"/>
      <c r="G872"/>
      <c r="H872"/>
      <c r="I872"/>
      <c r="J872"/>
      <c r="K872"/>
      <c r="L872"/>
      <c r="M872"/>
      <c r="N872"/>
      <c r="O872" s="11" t="str">
        <f t="shared" si="14"/>
        <v/>
      </c>
      <c r="P872"/>
      <c r="Q872" s="11"/>
    </row>
    <row r="873" spans="2:17">
      <c r="B873"/>
      <c r="C873"/>
      <c r="D873"/>
      <c r="E873"/>
      <c r="F873"/>
      <c r="G873"/>
      <c r="H873"/>
      <c r="I873"/>
      <c r="J873"/>
      <c r="K873"/>
      <c r="L873"/>
      <c r="M873"/>
      <c r="N873"/>
      <c r="O873" s="11" t="str">
        <f t="shared" si="14"/>
        <v/>
      </c>
      <c r="P873"/>
      <c r="Q873" s="11"/>
    </row>
    <row r="874" spans="2:17">
      <c r="B874"/>
      <c r="C874"/>
      <c r="D874"/>
      <c r="E874"/>
      <c r="F874"/>
      <c r="G874"/>
      <c r="H874"/>
      <c r="I874"/>
      <c r="J874"/>
      <c r="K874"/>
      <c r="L874"/>
      <c r="M874"/>
      <c r="N874"/>
      <c r="O874" s="11" t="str">
        <f t="shared" si="14"/>
        <v/>
      </c>
      <c r="P874"/>
      <c r="Q874" s="11"/>
    </row>
    <row r="875" spans="2:17">
      <c r="B875"/>
      <c r="C875"/>
      <c r="D875"/>
      <c r="E875"/>
      <c r="F875"/>
      <c r="G875"/>
      <c r="H875"/>
      <c r="I875"/>
      <c r="J875"/>
      <c r="K875"/>
      <c r="L875"/>
      <c r="M875"/>
      <c r="N875"/>
      <c r="O875" s="11" t="str">
        <f t="shared" si="14"/>
        <v/>
      </c>
      <c r="P875"/>
      <c r="Q875" s="11"/>
    </row>
    <row r="876" spans="2:17">
      <c r="B876"/>
      <c r="C876"/>
      <c r="D876"/>
      <c r="E876"/>
      <c r="F876"/>
      <c r="G876"/>
      <c r="H876"/>
      <c r="I876"/>
      <c r="J876"/>
      <c r="K876"/>
      <c r="L876"/>
      <c r="M876"/>
      <c r="N876"/>
      <c r="O876" s="11" t="str">
        <f t="shared" si="14"/>
        <v/>
      </c>
      <c r="P876"/>
      <c r="Q876" s="11"/>
    </row>
    <row r="877" spans="2:17">
      <c r="B877"/>
      <c r="C877"/>
      <c r="D877"/>
      <c r="E877"/>
      <c r="F877"/>
      <c r="G877"/>
      <c r="H877"/>
      <c r="I877"/>
      <c r="J877"/>
      <c r="K877"/>
      <c r="L877"/>
      <c r="M877"/>
      <c r="N877"/>
      <c r="O877" s="11" t="str">
        <f t="shared" si="14"/>
        <v/>
      </c>
      <c r="P877"/>
      <c r="Q877" s="11"/>
    </row>
    <row r="878" spans="2:17">
      <c r="B878"/>
      <c r="C878"/>
      <c r="D878"/>
      <c r="E878"/>
      <c r="F878"/>
      <c r="G878"/>
      <c r="H878"/>
      <c r="I878"/>
      <c r="J878"/>
      <c r="K878"/>
      <c r="L878"/>
      <c r="M878"/>
      <c r="N878"/>
      <c r="O878" s="11" t="str">
        <f t="shared" si="14"/>
        <v/>
      </c>
      <c r="P878"/>
      <c r="Q878" s="11"/>
    </row>
    <row r="879" spans="2:17">
      <c r="B879"/>
      <c r="C879"/>
      <c r="D879"/>
      <c r="E879"/>
      <c r="F879"/>
      <c r="G879"/>
      <c r="H879"/>
      <c r="I879"/>
      <c r="J879"/>
      <c r="K879"/>
      <c r="L879"/>
      <c r="M879"/>
      <c r="N879"/>
      <c r="O879" s="11" t="str">
        <f t="shared" si="14"/>
        <v/>
      </c>
      <c r="P879"/>
      <c r="Q879" s="11"/>
    </row>
    <row r="880" spans="2:17">
      <c r="B880"/>
      <c r="C880"/>
      <c r="D880"/>
      <c r="E880"/>
      <c r="F880"/>
      <c r="G880"/>
      <c r="H880"/>
      <c r="I880"/>
      <c r="J880"/>
      <c r="K880"/>
      <c r="L880"/>
      <c r="M880"/>
      <c r="N880"/>
      <c r="O880" s="11" t="str">
        <f t="shared" si="14"/>
        <v/>
      </c>
      <c r="P880"/>
      <c r="Q880" s="11"/>
    </row>
    <row r="881" spans="2:17">
      <c r="B881"/>
      <c r="C881"/>
      <c r="D881"/>
      <c r="E881"/>
      <c r="F881"/>
      <c r="G881"/>
      <c r="H881"/>
      <c r="I881"/>
      <c r="J881"/>
      <c r="K881"/>
      <c r="L881"/>
      <c r="M881"/>
      <c r="N881"/>
      <c r="O881" s="11" t="str">
        <f t="shared" si="14"/>
        <v/>
      </c>
      <c r="P881"/>
      <c r="Q881" s="11"/>
    </row>
    <row r="882" spans="2:17">
      <c r="B882"/>
      <c r="C882"/>
      <c r="D882"/>
      <c r="E882"/>
      <c r="F882"/>
      <c r="G882"/>
      <c r="H882"/>
      <c r="I882"/>
      <c r="J882"/>
      <c r="K882"/>
      <c r="L882"/>
      <c r="M882"/>
      <c r="N882"/>
      <c r="O882" s="11" t="str">
        <f t="shared" si="14"/>
        <v/>
      </c>
      <c r="P882"/>
      <c r="Q882" s="11"/>
    </row>
    <row r="883" spans="2:17">
      <c r="B883"/>
      <c r="C883"/>
      <c r="D883"/>
      <c r="E883"/>
      <c r="F883"/>
      <c r="G883"/>
      <c r="H883"/>
      <c r="I883"/>
      <c r="J883"/>
      <c r="K883"/>
      <c r="L883"/>
      <c r="M883"/>
      <c r="N883"/>
      <c r="O883" s="11" t="str">
        <f t="shared" si="14"/>
        <v/>
      </c>
      <c r="P883"/>
      <c r="Q883" s="11"/>
    </row>
    <row r="884" spans="2:17">
      <c r="B884"/>
      <c r="C884"/>
      <c r="D884"/>
      <c r="E884"/>
      <c r="F884"/>
      <c r="G884"/>
      <c r="H884"/>
      <c r="I884"/>
      <c r="J884"/>
      <c r="K884"/>
      <c r="L884"/>
      <c r="M884"/>
      <c r="N884"/>
      <c r="O884" s="11" t="str">
        <f t="shared" si="14"/>
        <v/>
      </c>
      <c r="P884"/>
      <c r="Q884" s="11"/>
    </row>
    <row r="885" spans="2:17">
      <c r="B885"/>
      <c r="C885"/>
      <c r="D885"/>
      <c r="E885"/>
      <c r="F885"/>
      <c r="G885"/>
      <c r="H885"/>
      <c r="I885"/>
      <c r="J885"/>
      <c r="K885"/>
      <c r="L885"/>
      <c r="M885"/>
      <c r="N885"/>
      <c r="O885" s="11" t="str">
        <f t="shared" si="14"/>
        <v/>
      </c>
      <c r="P885"/>
      <c r="Q885" s="11"/>
    </row>
    <row r="886" spans="2:17">
      <c r="B886"/>
      <c r="C886"/>
      <c r="D886"/>
      <c r="E886"/>
      <c r="F886"/>
      <c r="G886"/>
      <c r="H886"/>
      <c r="I886"/>
      <c r="J886"/>
      <c r="K886"/>
      <c r="L886"/>
      <c r="M886"/>
      <c r="N886"/>
      <c r="O886" s="11" t="str">
        <f t="shared" si="14"/>
        <v/>
      </c>
      <c r="P886"/>
      <c r="Q886" s="11"/>
    </row>
    <row r="887" spans="2:17">
      <c r="B887"/>
      <c r="C887"/>
      <c r="D887"/>
      <c r="E887"/>
      <c r="F887"/>
      <c r="G887"/>
      <c r="H887"/>
      <c r="I887"/>
      <c r="J887"/>
      <c r="K887"/>
      <c r="L887"/>
      <c r="M887"/>
      <c r="N887"/>
      <c r="O887" s="11" t="str">
        <f t="shared" si="14"/>
        <v/>
      </c>
      <c r="P887"/>
      <c r="Q887" s="11"/>
    </row>
    <row r="888" spans="2:17">
      <c r="B888"/>
      <c r="C888"/>
      <c r="D888"/>
      <c r="E888"/>
      <c r="F888"/>
      <c r="G888"/>
      <c r="H888"/>
      <c r="I888"/>
      <c r="J888"/>
      <c r="K888"/>
      <c r="L888"/>
      <c r="M888"/>
      <c r="N888"/>
      <c r="O888" s="11" t="str">
        <f t="shared" si="14"/>
        <v/>
      </c>
      <c r="P888"/>
      <c r="Q888" s="11"/>
    </row>
    <row r="889" spans="2:17">
      <c r="B889"/>
      <c r="C889"/>
      <c r="D889"/>
      <c r="E889"/>
      <c r="F889"/>
      <c r="G889"/>
      <c r="H889"/>
      <c r="I889"/>
      <c r="J889"/>
      <c r="K889"/>
      <c r="L889"/>
      <c r="M889"/>
      <c r="N889"/>
      <c r="O889" s="11" t="str">
        <f t="shared" si="14"/>
        <v/>
      </c>
      <c r="P889"/>
      <c r="Q889" s="11"/>
    </row>
    <row r="890" spans="2:17">
      <c r="B890"/>
      <c r="C890"/>
      <c r="D890"/>
      <c r="E890"/>
      <c r="F890"/>
      <c r="G890"/>
      <c r="H890"/>
      <c r="I890"/>
      <c r="J890"/>
      <c r="K890"/>
      <c r="L890"/>
      <c r="M890"/>
      <c r="N890"/>
      <c r="O890" s="11" t="str">
        <f t="shared" si="14"/>
        <v/>
      </c>
      <c r="P890"/>
      <c r="Q890" s="11"/>
    </row>
    <row r="891" spans="2:17">
      <c r="B891"/>
      <c r="C891"/>
      <c r="D891"/>
      <c r="E891"/>
      <c r="F891"/>
      <c r="G891"/>
      <c r="H891"/>
      <c r="I891"/>
      <c r="J891"/>
      <c r="K891"/>
      <c r="L891"/>
      <c r="M891"/>
      <c r="N891"/>
      <c r="O891" s="11" t="str">
        <f t="shared" si="14"/>
        <v/>
      </c>
      <c r="P891"/>
      <c r="Q891" s="11"/>
    </row>
    <row r="892" spans="2:17">
      <c r="B892"/>
      <c r="C892"/>
      <c r="D892"/>
      <c r="E892"/>
      <c r="F892"/>
      <c r="G892"/>
      <c r="H892"/>
      <c r="I892"/>
      <c r="J892"/>
      <c r="K892"/>
      <c r="L892"/>
      <c r="M892"/>
      <c r="N892"/>
      <c r="O892" s="11" t="str">
        <f t="shared" si="14"/>
        <v/>
      </c>
      <c r="P892"/>
      <c r="Q892" s="11"/>
    </row>
    <row r="893" spans="2:17">
      <c r="B893"/>
      <c r="C893"/>
      <c r="D893"/>
      <c r="E893"/>
      <c r="F893"/>
      <c r="G893"/>
      <c r="H893"/>
      <c r="I893"/>
      <c r="J893"/>
      <c r="K893"/>
      <c r="L893"/>
      <c r="M893"/>
      <c r="N893"/>
      <c r="O893" s="11" t="str">
        <f t="shared" si="14"/>
        <v/>
      </c>
      <c r="P893"/>
      <c r="Q893" s="11"/>
    </row>
    <row r="894" spans="2:17">
      <c r="B894"/>
      <c r="C894"/>
      <c r="D894"/>
      <c r="E894"/>
      <c r="F894"/>
      <c r="G894"/>
      <c r="H894"/>
      <c r="I894"/>
      <c r="J894"/>
      <c r="K894"/>
      <c r="L894"/>
      <c r="M894"/>
      <c r="N894"/>
      <c r="O894" s="11" t="str">
        <f t="shared" si="14"/>
        <v/>
      </c>
      <c r="P894"/>
      <c r="Q894" s="11"/>
    </row>
    <row r="895" spans="2:17">
      <c r="B895"/>
      <c r="C895"/>
      <c r="D895"/>
      <c r="E895"/>
      <c r="F895"/>
      <c r="G895"/>
      <c r="H895"/>
      <c r="I895"/>
      <c r="J895"/>
      <c r="K895"/>
      <c r="L895"/>
      <c r="M895"/>
      <c r="N895"/>
      <c r="O895" s="11" t="str">
        <f t="shared" si="14"/>
        <v/>
      </c>
      <c r="P895"/>
      <c r="Q895" s="11"/>
    </row>
    <row r="896" spans="2:17">
      <c r="B896"/>
      <c r="C896"/>
      <c r="D896"/>
      <c r="E896"/>
      <c r="F896"/>
      <c r="G896"/>
      <c r="H896"/>
      <c r="I896"/>
      <c r="J896"/>
      <c r="K896"/>
      <c r="L896"/>
      <c r="M896"/>
      <c r="N896"/>
      <c r="O896" s="11" t="str">
        <f t="shared" si="14"/>
        <v/>
      </c>
      <c r="P896"/>
      <c r="Q896" s="11"/>
    </row>
    <row r="897" spans="2:17">
      <c r="B897"/>
      <c r="C897"/>
      <c r="D897"/>
      <c r="E897"/>
      <c r="F897"/>
      <c r="G897"/>
      <c r="H897"/>
      <c r="I897"/>
      <c r="J897"/>
      <c r="K897"/>
      <c r="L897"/>
      <c r="M897"/>
      <c r="N897"/>
      <c r="O897" s="11" t="str">
        <f t="shared" si="14"/>
        <v/>
      </c>
      <c r="P897"/>
      <c r="Q897" s="11"/>
    </row>
    <row r="898" spans="2:17">
      <c r="B898"/>
      <c r="C898"/>
      <c r="D898"/>
      <c r="E898"/>
      <c r="F898"/>
      <c r="G898"/>
      <c r="H898"/>
      <c r="I898"/>
      <c r="J898"/>
      <c r="K898"/>
      <c r="L898"/>
      <c r="M898"/>
      <c r="N898"/>
      <c r="O898" s="11" t="str">
        <f t="shared" si="14"/>
        <v/>
      </c>
      <c r="P898"/>
      <c r="Q898" s="11"/>
    </row>
    <row r="899" spans="2:17">
      <c r="B899"/>
      <c r="C899"/>
      <c r="D899"/>
      <c r="E899"/>
      <c r="F899"/>
      <c r="G899"/>
      <c r="H899"/>
      <c r="I899"/>
      <c r="J899"/>
      <c r="K899"/>
      <c r="L899"/>
      <c r="M899"/>
      <c r="N899"/>
      <c r="O899" s="11" t="str">
        <f t="shared" si="14"/>
        <v/>
      </c>
      <c r="P899"/>
      <c r="Q899" s="11"/>
    </row>
    <row r="900" spans="2:17">
      <c r="B900"/>
      <c r="C900"/>
      <c r="D900"/>
      <c r="E900"/>
      <c r="F900"/>
      <c r="G900"/>
      <c r="H900"/>
      <c r="I900"/>
      <c r="J900"/>
      <c r="K900"/>
      <c r="L900"/>
      <c r="M900"/>
      <c r="N900"/>
      <c r="O900" s="11" t="str">
        <f t="shared" si="14"/>
        <v/>
      </c>
      <c r="P900"/>
      <c r="Q900" s="11"/>
    </row>
    <row r="901" spans="2:17">
      <c r="B901"/>
      <c r="C901"/>
      <c r="D901"/>
      <c r="E901"/>
      <c r="F901"/>
      <c r="G901"/>
      <c r="H901"/>
      <c r="I901"/>
      <c r="J901"/>
      <c r="K901"/>
      <c r="L901"/>
      <c r="M901"/>
      <c r="N901"/>
      <c r="O901" s="11" t="str">
        <f t="shared" si="14"/>
        <v/>
      </c>
      <c r="P901"/>
      <c r="Q901" s="11"/>
    </row>
    <row r="902" spans="2:17">
      <c r="B902"/>
      <c r="C902"/>
      <c r="D902"/>
      <c r="E902"/>
      <c r="F902"/>
      <c r="G902"/>
      <c r="H902"/>
      <c r="I902"/>
      <c r="J902"/>
      <c r="K902"/>
      <c r="L902"/>
      <c r="M902"/>
      <c r="N902"/>
      <c r="O902" s="11" t="str">
        <f t="shared" si="14"/>
        <v/>
      </c>
      <c r="P902"/>
      <c r="Q902" s="11"/>
    </row>
    <row r="903" spans="2:17">
      <c r="B903"/>
      <c r="C903"/>
      <c r="D903"/>
      <c r="E903"/>
      <c r="F903"/>
      <c r="G903"/>
      <c r="H903"/>
      <c r="I903"/>
      <c r="J903"/>
      <c r="K903"/>
      <c r="L903"/>
      <c r="M903"/>
      <c r="N903"/>
      <c r="O903" s="11" t="str">
        <f t="shared" si="14"/>
        <v/>
      </c>
      <c r="P903"/>
      <c r="Q903" s="11"/>
    </row>
    <row r="904" spans="2:17">
      <c r="B904"/>
      <c r="C904"/>
      <c r="D904"/>
      <c r="E904"/>
      <c r="F904"/>
      <c r="G904"/>
      <c r="H904"/>
      <c r="I904"/>
      <c r="J904"/>
      <c r="K904"/>
      <c r="L904"/>
      <c r="M904"/>
      <c r="N904"/>
      <c r="O904" s="11" t="str">
        <f t="shared" si="14"/>
        <v/>
      </c>
      <c r="P904"/>
      <c r="Q904" s="11"/>
    </row>
    <row r="905" spans="2:17">
      <c r="B905"/>
      <c r="C905"/>
      <c r="D905"/>
      <c r="E905"/>
      <c r="F905"/>
      <c r="G905"/>
      <c r="H905"/>
      <c r="I905"/>
      <c r="J905"/>
      <c r="K905"/>
      <c r="L905"/>
      <c r="M905"/>
      <c r="N905"/>
      <c r="O905" s="11" t="str">
        <f t="shared" si="14"/>
        <v/>
      </c>
      <c r="P905"/>
      <c r="Q905" s="11"/>
    </row>
    <row r="906" spans="2:17">
      <c r="B906"/>
      <c r="C906"/>
      <c r="D906"/>
      <c r="E906"/>
      <c r="F906"/>
      <c r="G906"/>
      <c r="H906"/>
      <c r="I906"/>
      <c r="J906"/>
      <c r="K906"/>
      <c r="L906"/>
      <c r="M906"/>
      <c r="N906"/>
      <c r="O906" s="11" t="str">
        <f t="shared" si="14"/>
        <v/>
      </c>
      <c r="P906"/>
      <c r="Q906" s="11"/>
    </row>
    <row r="907" spans="2:17">
      <c r="B907"/>
      <c r="C907"/>
      <c r="D907"/>
      <c r="E907"/>
      <c r="F907"/>
      <c r="G907"/>
      <c r="H907"/>
      <c r="I907"/>
      <c r="J907"/>
      <c r="K907"/>
      <c r="L907"/>
      <c r="M907"/>
      <c r="N907"/>
      <c r="O907" s="11" t="str">
        <f t="shared" si="14"/>
        <v/>
      </c>
      <c r="P907"/>
      <c r="Q907" s="11"/>
    </row>
    <row r="908" spans="2:17">
      <c r="B908"/>
      <c r="C908"/>
      <c r="D908"/>
      <c r="E908"/>
      <c r="F908"/>
      <c r="G908"/>
      <c r="H908"/>
      <c r="I908"/>
      <c r="J908"/>
      <c r="K908"/>
      <c r="L908"/>
      <c r="M908"/>
      <c r="N908"/>
      <c r="O908" s="11" t="str">
        <f t="shared" si="14"/>
        <v/>
      </c>
      <c r="P908"/>
      <c r="Q908" s="11"/>
    </row>
    <row r="909" spans="2:17">
      <c r="B909"/>
      <c r="C909"/>
      <c r="D909"/>
      <c r="E909"/>
      <c r="F909"/>
      <c r="G909"/>
      <c r="H909"/>
      <c r="I909"/>
      <c r="J909"/>
      <c r="K909"/>
      <c r="L909"/>
      <c r="M909"/>
      <c r="N909"/>
      <c r="O909" s="11" t="str">
        <f t="shared" si="14"/>
        <v/>
      </c>
      <c r="P909"/>
      <c r="Q909" s="11"/>
    </row>
    <row r="910" spans="2:17">
      <c r="B910"/>
      <c r="C910"/>
      <c r="D910"/>
      <c r="E910"/>
      <c r="F910"/>
      <c r="G910"/>
      <c r="H910"/>
      <c r="I910"/>
      <c r="J910"/>
      <c r="K910"/>
      <c r="L910"/>
      <c r="M910"/>
      <c r="N910"/>
      <c r="O910" s="11" t="str">
        <f t="shared" si="14"/>
        <v/>
      </c>
      <c r="P910"/>
      <c r="Q910" s="11"/>
    </row>
    <row r="911" spans="2:17">
      <c r="B911"/>
      <c r="C911"/>
      <c r="D911"/>
      <c r="E911"/>
      <c r="F911"/>
      <c r="G911"/>
      <c r="H911"/>
      <c r="I911"/>
      <c r="J911"/>
      <c r="K911"/>
      <c r="L911"/>
      <c r="M911"/>
      <c r="N911"/>
      <c r="O911" s="11" t="str">
        <f t="shared" si="14"/>
        <v/>
      </c>
      <c r="P911"/>
      <c r="Q911" s="11"/>
    </row>
    <row r="912" spans="2:17">
      <c r="B912"/>
      <c r="C912"/>
      <c r="D912"/>
      <c r="E912"/>
      <c r="F912"/>
      <c r="G912"/>
      <c r="H912"/>
      <c r="I912"/>
      <c r="J912"/>
      <c r="K912"/>
      <c r="L912"/>
      <c r="M912"/>
      <c r="N912"/>
      <c r="O912" s="11" t="str">
        <f t="shared" si="14"/>
        <v/>
      </c>
      <c r="P912"/>
      <c r="Q912" s="11"/>
    </row>
    <row r="913" spans="2:17">
      <c r="B913"/>
      <c r="C913"/>
      <c r="D913"/>
      <c r="E913"/>
      <c r="F913"/>
      <c r="G913"/>
      <c r="H913"/>
      <c r="I913"/>
      <c r="J913"/>
      <c r="K913"/>
      <c r="L913"/>
      <c r="M913"/>
      <c r="N913"/>
      <c r="O913" s="11" t="str">
        <f t="shared" si="14"/>
        <v/>
      </c>
      <c r="P913"/>
      <c r="Q913" s="11"/>
    </row>
    <row r="914" spans="2:17">
      <c r="B914"/>
      <c r="C914"/>
      <c r="D914"/>
      <c r="E914"/>
      <c r="F914"/>
      <c r="G914"/>
      <c r="H914"/>
      <c r="I914"/>
      <c r="J914"/>
      <c r="K914"/>
      <c r="L914"/>
      <c r="M914"/>
      <c r="N914"/>
      <c r="O914" s="11" t="str">
        <f t="shared" si="14"/>
        <v/>
      </c>
      <c r="P914"/>
      <c r="Q914" s="11"/>
    </row>
    <row r="915" spans="2:17">
      <c r="B915"/>
      <c r="C915"/>
      <c r="D915"/>
      <c r="E915"/>
      <c r="F915"/>
      <c r="G915"/>
      <c r="H915"/>
      <c r="I915"/>
      <c r="J915"/>
      <c r="K915"/>
      <c r="L915"/>
      <c r="M915"/>
      <c r="N915"/>
      <c r="O915" s="11" t="str">
        <f t="shared" si="14"/>
        <v/>
      </c>
      <c r="P915"/>
      <c r="Q915" s="11"/>
    </row>
    <row r="916" spans="2:17">
      <c r="B916"/>
      <c r="C916"/>
      <c r="D916"/>
      <c r="E916"/>
      <c r="F916"/>
      <c r="G916"/>
      <c r="H916"/>
      <c r="I916"/>
      <c r="J916"/>
      <c r="K916"/>
      <c r="L916"/>
      <c r="M916"/>
      <c r="N916"/>
      <c r="O916" s="11" t="str">
        <f t="shared" si="14"/>
        <v/>
      </c>
      <c r="P916"/>
      <c r="Q916" s="11"/>
    </row>
    <row r="917" spans="2:17">
      <c r="B917"/>
      <c r="C917"/>
      <c r="D917"/>
      <c r="E917"/>
      <c r="F917"/>
      <c r="G917"/>
      <c r="H917"/>
      <c r="I917"/>
      <c r="J917"/>
      <c r="K917"/>
      <c r="L917"/>
      <c r="M917"/>
      <c r="N917"/>
      <c r="O917" s="11" t="str">
        <f t="shared" si="14"/>
        <v/>
      </c>
      <c r="P917"/>
      <c r="Q917" s="11"/>
    </row>
    <row r="918" spans="2:17">
      <c r="B918"/>
      <c r="C918"/>
      <c r="D918"/>
      <c r="E918"/>
      <c r="F918"/>
      <c r="G918"/>
      <c r="H918"/>
      <c r="I918"/>
      <c r="J918"/>
      <c r="K918"/>
      <c r="L918"/>
      <c r="M918"/>
      <c r="N918"/>
      <c r="O918" s="11" t="str">
        <f t="shared" ref="O918:O981" si="15">IFERROR(RATE(2033-2026,,-G918,N918),"")</f>
        <v/>
      </c>
      <c r="P918"/>
      <c r="Q918" s="11"/>
    </row>
    <row r="919" spans="2:17">
      <c r="B919"/>
      <c r="C919"/>
      <c r="D919"/>
      <c r="E919"/>
      <c r="F919"/>
      <c r="G919"/>
      <c r="H919"/>
      <c r="I919"/>
      <c r="J919"/>
      <c r="K919"/>
      <c r="L919"/>
      <c r="M919"/>
      <c r="N919"/>
      <c r="O919" s="11" t="str">
        <f t="shared" si="15"/>
        <v/>
      </c>
      <c r="P919"/>
      <c r="Q919" s="11"/>
    </row>
    <row r="920" spans="2:17">
      <c r="B920"/>
      <c r="C920"/>
      <c r="D920"/>
      <c r="E920"/>
      <c r="F920"/>
      <c r="G920"/>
      <c r="H920"/>
      <c r="I920"/>
      <c r="J920"/>
      <c r="K920"/>
      <c r="L920"/>
      <c r="M920"/>
      <c r="N920"/>
      <c r="O920" s="11" t="str">
        <f t="shared" si="15"/>
        <v/>
      </c>
      <c r="P920"/>
      <c r="Q920" s="11"/>
    </row>
    <row r="921" spans="2:17">
      <c r="B921"/>
      <c r="C921"/>
      <c r="D921"/>
      <c r="E921"/>
      <c r="F921"/>
      <c r="G921"/>
      <c r="H921"/>
      <c r="I921"/>
      <c r="J921"/>
      <c r="K921"/>
      <c r="L921"/>
      <c r="M921"/>
      <c r="N921"/>
      <c r="O921" s="11" t="str">
        <f t="shared" si="15"/>
        <v/>
      </c>
      <c r="P921"/>
      <c r="Q921" s="11"/>
    </row>
    <row r="922" spans="2:17">
      <c r="B922"/>
      <c r="C922"/>
      <c r="D922"/>
      <c r="E922"/>
      <c r="F922"/>
      <c r="G922"/>
      <c r="H922"/>
      <c r="I922"/>
      <c r="J922"/>
      <c r="K922"/>
      <c r="L922"/>
      <c r="M922"/>
      <c r="N922"/>
      <c r="O922" s="11" t="str">
        <f t="shared" si="15"/>
        <v/>
      </c>
      <c r="P922"/>
      <c r="Q922" s="11"/>
    </row>
    <row r="923" spans="2:17">
      <c r="B923"/>
      <c r="C923"/>
      <c r="D923"/>
      <c r="E923"/>
      <c r="F923"/>
      <c r="G923"/>
      <c r="H923"/>
      <c r="I923"/>
      <c r="J923"/>
      <c r="K923"/>
      <c r="L923"/>
      <c r="M923"/>
      <c r="N923"/>
      <c r="O923" s="11" t="str">
        <f t="shared" si="15"/>
        <v/>
      </c>
      <c r="P923"/>
      <c r="Q923" s="11"/>
    </row>
    <row r="924" spans="2:17">
      <c r="B924"/>
      <c r="C924"/>
      <c r="D924"/>
      <c r="E924"/>
      <c r="F924"/>
      <c r="G924"/>
      <c r="H924"/>
      <c r="I924"/>
      <c r="J924"/>
      <c r="K924"/>
      <c r="L924"/>
      <c r="M924"/>
      <c r="N924"/>
      <c r="O924" s="11" t="str">
        <f t="shared" si="15"/>
        <v/>
      </c>
      <c r="P924"/>
      <c r="Q924" s="11"/>
    </row>
    <row r="925" spans="2:17">
      <c r="B925"/>
      <c r="C925"/>
      <c r="D925"/>
      <c r="E925"/>
      <c r="F925"/>
      <c r="G925"/>
      <c r="H925"/>
      <c r="I925"/>
      <c r="J925"/>
      <c r="K925"/>
      <c r="L925"/>
      <c r="M925"/>
      <c r="N925"/>
      <c r="O925" s="11" t="str">
        <f t="shared" si="15"/>
        <v/>
      </c>
      <c r="P925"/>
      <c r="Q925" s="11"/>
    </row>
    <row r="926" spans="2:17">
      <c r="B926"/>
      <c r="C926"/>
      <c r="D926"/>
      <c r="E926"/>
      <c r="F926"/>
      <c r="G926"/>
      <c r="H926"/>
      <c r="I926"/>
      <c r="J926"/>
      <c r="K926"/>
      <c r="L926"/>
      <c r="M926"/>
      <c r="N926"/>
      <c r="O926" s="11" t="str">
        <f t="shared" si="15"/>
        <v/>
      </c>
      <c r="P926"/>
      <c r="Q926" s="11"/>
    </row>
    <row r="927" spans="2:17">
      <c r="B927"/>
      <c r="C927"/>
      <c r="D927"/>
      <c r="E927"/>
      <c r="F927"/>
      <c r="G927"/>
      <c r="H927"/>
      <c r="I927"/>
      <c r="J927"/>
      <c r="K927"/>
      <c r="L927"/>
      <c r="M927"/>
      <c r="N927"/>
      <c r="O927" s="11" t="str">
        <f t="shared" si="15"/>
        <v/>
      </c>
      <c r="P927"/>
      <c r="Q927" s="11"/>
    </row>
    <row r="928" spans="2:17">
      <c r="B928"/>
      <c r="C928"/>
      <c r="D928"/>
      <c r="E928"/>
      <c r="F928"/>
      <c r="G928"/>
      <c r="H928"/>
      <c r="I928"/>
      <c r="J928"/>
      <c r="K928"/>
      <c r="L928"/>
      <c r="M928"/>
      <c r="N928"/>
      <c r="O928" s="11" t="str">
        <f t="shared" si="15"/>
        <v/>
      </c>
      <c r="P928"/>
      <c r="Q928" s="11"/>
    </row>
    <row r="929" spans="2:17">
      <c r="B929"/>
      <c r="C929"/>
      <c r="D929"/>
      <c r="E929"/>
      <c r="F929"/>
      <c r="G929"/>
      <c r="H929"/>
      <c r="I929"/>
      <c r="J929"/>
      <c r="K929"/>
      <c r="L929"/>
      <c r="M929"/>
      <c r="N929"/>
      <c r="O929" s="11" t="str">
        <f t="shared" si="15"/>
        <v/>
      </c>
      <c r="P929"/>
      <c r="Q929" s="11"/>
    </row>
    <row r="930" spans="2:17">
      <c r="B930"/>
      <c r="C930"/>
      <c r="D930"/>
      <c r="E930"/>
      <c r="F930"/>
      <c r="G930"/>
      <c r="H930"/>
      <c r="I930"/>
      <c r="J930"/>
      <c r="K930"/>
      <c r="L930"/>
      <c r="M930"/>
      <c r="N930"/>
      <c r="O930" s="11" t="str">
        <f t="shared" si="15"/>
        <v/>
      </c>
      <c r="P930"/>
      <c r="Q930" s="11"/>
    </row>
    <row r="931" spans="2:17">
      <c r="B931"/>
      <c r="C931"/>
      <c r="D931"/>
      <c r="E931"/>
      <c r="F931"/>
      <c r="G931"/>
      <c r="H931"/>
      <c r="I931"/>
      <c r="J931"/>
      <c r="K931"/>
      <c r="L931"/>
      <c r="M931"/>
      <c r="N931"/>
      <c r="O931" s="11" t="str">
        <f t="shared" si="15"/>
        <v/>
      </c>
      <c r="P931"/>
      <c r="Q931" s="11"/>
    </row>
    <row r="932" spans="2:17">
      <c r="B932"/>
      <c r="C932"/>
      <c r="D932"/>
      <c r="E932"/>
      <c r="F932"/>
      <c r="G932"/>
      <c r="H932"/>
      <c r="I932"/>
      <c r="J932"/>
      <c r="K932"/>
      <c r="L932"/>
      <c r="M932"/>
      <c r="N932"/>
      <c r="O932" s="11" t="str">
        <f t="shared" si="15"/>
        <v/>
      </c>
      <c r="P932"/>
      <c r="Q932" s="11"/>
    </row>
    <row r="933" spans="2:17">
      <c r="B933"/>
      <c r="C933"/>
      <c r="D933"/>
      <c r="E933"/>
      <c r="F933"/>
      <c r="G933"/>
      <c r="H933"/>
      <c r="I933"/>
      <c r="J933"/>
      <c r="K933"/>
      <c r="L933"/>
      <c r="M933"/>
      <c r="N933"/>
      <c r="O933" s="11" t="str">
        <f t="shared" si="15"/>
        <v/>
      </c>
      <c r="P933"/>
      <c r="Q933" s="11"/>
    </row>
    <row r="934" spans="2:17">
      <c r="B934"/>
      <c r="C934"/>
      <c r="D934"/>
      <c r="E934"/>
      <c r="F934"/>
      <c r="G934"/>
      <c r="H934"/>
      <c r="I934"/>
      <c r="J934"/>
      <c r="K934"/>
      <c r="L934"/>
      <c r="M934"/>
      <c r="N934"/>
      <c r="O934" s="11" t="str">
        <f t="shared" si="15"/>
        <v/>
      </c>
      <c r="P934"/>
      <c r="Q934" s="11"/>
    </row>
    <row r="935" spans="2:17">
      <c r="B935"/>
      <c r="C935"/>
      <c r="D935"/>
      <c r="E935"/>
      <c r="F935"/>
      <c r="G935"/>
      <c r="H935"/>
      <c r="I935"/>
      <c r="J935"/>
      <c r="K935"/>
      <c r="L935"/>
      <c r="M935"/>
      <c r="N935"/>
      <c r="O935" s="11" t="str">
        <f t="shared" si="15"/>
        <v/>
      </c>
      <c r="P935"/>
      <c r="Q935" s="11"/>
    </row>
    <row r="936" spans="2:17">
      <c r="B936"/>
      <c r="C936"/>
      <c r="D936"/>
      <c r="E936"/>
      <c r="F936"/>
      <c r="G936"/>
      <c r="H936"/>
      <c r="I936"/>
      <c r="J936"/>
      <c r="K936"/>
      <c r="L936"/>
      <c r="M936"/>
      <c r="N936"/>
      <c r="O936" s="11" t="str">
        <f t="shared" si="15"/>
        <v/>
      </c>
      <c r="P936"/>
      <c r="Q936" s="11"/>
    </row>
    <row r="937" spans="2:17">
      <c r="B937"/>
      <c r="C937"/>
      <c r="D937"/>
      <c r="E937"/>
      <c r="F937"/>
      <c r="G937"/>
      <c r="H937"/>
      <c r="I937"/>
      <c r="J937"/>
      <c r="K937"/>
      <c r="L937"/>
      <c r="M937"/>
      <c r="N937"/>
      <c r="O937" s="11" t="str">
        <f t="shared" si="15"/>
        <v/>
      </c>
      <c r="P937"/>
      <c r="Q937" s="11"/>
    </row>
    <row r="938" spans="2:17">
      <c r="B938"/>
      <c r="C938"/>
      <c r="D938"/>
      <c r="E938"/>
      <c r="F938"/>
      <c r="G938"/>
      <c r="H938"/>
      <c r="I938"/>
      <c r="J938"/>
      <c r="K938"/>
      <c r="L938"/>
      <c r="M938"/>
      <c r="N938"/>
      <c r="O938" s="11" t="str">
        <f t="shared" si="15"/>
        <v/>
      </c>
      <c r="P938"/>
      <c r="Q938" s="11"/>
    </row>
    <row r="939" spans="2:17">
      <c r="B939"/>
      <c r="C939"/>
      <c r="D939"/>
      <c r="E939"/>
      <c r="F939"/>
      <c r="G939"/>
      <c r="H939"/>
      <c r="I939"/>
      <c r="J939"/>
      <c r="K939"/>
      <c r="L939"/>
      <c r="M939"/>
      <c r="N939"/>
      <c r="O939" s="11" t="str">
        <f t="shared" si="15"/>
        <v/>
      </c>
      <c r="P939"/>
      <c r="Q939" s="11"/>
    </row>
    <row r="940" spans="2:17">
      <c r="B940"/>
      <c r="C940"/>
      <c r="D940"/>
      <c r="E940"/>
      <c r="F940"/>
      <c r="G940"/>
      <c r="H940"/>
      <c r="I940"/>
      <c r="J940"/>
      <c r="K940"/>
      <c r="L940"/>
      <c r="M940"/>
      <c r="N940"/>
      <c r="O940" s="11" t="str">
        <f t="shared" si="15"/>
        <v/>
      </c>
      <c r="P940"/>
      <c r="Q940" s="11"/>
    </row>
    <row r="941" spans="2:17">
      <c r="B941"/>
      <c r="C941"/>
      <c r="D941"/>
      <c r="E941"/>
      <c r="F941"/>
      <c r="G941"/>
      <c r="H941"/>
      <c r="I941"/>
      <c r="J941"/>
      <c r="K941"/>
      <c r="L941"/>
      <c r="M941"/>
      <c r="N941"/>
      <c r="O941" s="11" t="str">
        <f t="shared" si="15"/>
        <v/>
      </c>
      <c r="P941"/>
      <c r="Q941" s="11"/>
    </row>
    <row r="942" spans="2:17">
      <c r="B942"/>
      <c r="C942"/>
      <c r="D942"/>
      <c r="E942"/>
      <c r="F942"/>
      <c r="G942"/>
      <c r="H942"/>
      <c r="I942"/>
      <c r="J942"/>
      <c r="K942"/>
      <c r="L942"/>
      <c r="M942"/>
      <c r="N942"/>
      <c r="O942" s="11" t="str">
        <f t="shared" si="15"/>
        <v/>
      </c>
      <c r="P942"/>
      <c r="Q942" s="11"/>
    </row>
    <row r="943" spans="2:17">
      <c r="B943"/>
      <c r="C943"/>
      <c r="D943"/>
      <c r="E943"/>
      <c r="F943"/>
      <c r="G943"/>
      <c r="H943"/>
      <c r="I943"/>
      <c r="J943"/>
      <c r="K943"/>
      <c r="L943"/>
      <c r="M943"/>
      <c r="N943"/>
      <c r="O943" s="11" t="str">
        <f t="shared" si="15"/>
        <v/>
      </c>
      <c r="P943"/>
      <c r="Q943" s="11"/>
    </row>
    <row r="944" spans="2:17">
      <c r="B944"/>
      <c r="C944"/>
      <c r="D944"/>
      <c r="E944"/>
      <c r="F944"/>
      <c r="G944"/>
      <c r="H944"/>
      <c r="I944"/>
      <c r="J944"/>
      <c r="K944"/>
      <c r="L944"/>
      <c r="M944"/>
      <c r="N944"/>
      <c r="O944" s="11" t="str">
        <f t="shared" si="15"/>
        <v/>
      </c>
      <c r="P944"/>
      <c r="Q944" s="11"/>
    </row>
    <row r="945" spans="2:17">
      <c r="B945"/>
      <c r="C945"/>
      <c r="D945"/>
      <c r="E945"/>
      <c r="F945"/>
      <c r="G945"/>
      <c r="H945"/>
      <c r="I945"/>
      <c r="J945"/>
      <c r="K945"/>
      <c r="L945"/>
      <c r="M945"/>
      <c r="N945"/>
      <c r="O945" s="11" t="str">
        <f t="shared" si="15"/>
        <v/>
      </c>
      <c r="P945"/>
      <c r="Q945" s="11"/>
    </row>
    <row r="946" spans="2:17">
      <c r="B946"/>
      <c r="C946"/>
      <c r="D946"/>
      <c r="E946"/>
      <c r="F946"/>
      <c r="G946"/>
      <c r="H946"/>
      <c r="I946"/>
      <c r="J946"/>
      <c r="K946"/>
      <c r="L946"/>
      <c r="M946"/>
      <c r="N946"/>
      <c r="O946" s="11" t="str">
        <f t="shared" si="15"/>
        <v/>
      </c>
      <c r="P946"/>
      <c r="Q946" s="11"/>
    </row>
    <row r="947" spans="2:17">
      <c r="B947"/>
      <c r="C947"/>
      <c r="D947"/>
      <c r="E947"/>
      <c r="F947"/>
      <c r="G947"/>
      <c r="H947"/>
      <c r="I947"/>
      <c r="J947"/>
      <c r="K947"/>
      <c r="L947"/>
      <c r="M947"/>
      <c r="N947"/>
      <c r="O947" s="11" t="str">
        <f t="shared" si="15"/>
        <v/>
      </c>
      <c r="P947"/>
      <c r="Q947" s="11"/>
    </row>
    <row r="948" spans="2:17">
      <c r="B948"/>
      <c r="C948"/>
      <c r="D948"/>
      <c r="E948"/>
      <c r="F948"/>
      <c r="G948"/>
      <c r="H948"/>
      <c r="I948"/>
      <c r="J948"/>
      <c r="K948"/>
      <c r="L948"/>
      <c r="M948"/>
      <c r="N948"/>
      <c r="O948" s="11" t="str">
        <f t="shared" si="15"/>
        <v/>
      </c>
      <c r="P948"/>
      <c r="Q948" s="11"/>
    </row>
    <row r="949" spans="2:17">
      <c r="B949"/>
      <c r="C949"/>
      <c r="D949"/>
      <c r="E949"/>
      <c r="F949"/>
      <c r="G949"/>
      <c r="H949"/>
      <c r="I949"/>
      <c r="J949"/>
      <c r="K949"/>
      <c r="L949"/>
      <c r="M949"/>
      <c r="N949"/>
      <c r="O949" s="11" t="str">
        <f t="shared" si="15"/>
        <v/>
      </c>
      <c r="P949"/>
      <c r="Q949" s="11"/>
    </row>
    <row r="950" spans="2:17">
      <c r="B950"/>
      <c r="C950"/>
      <c r="D950"/>
      <c r="E950"/>
      <c r="F950"/>
      <c r="G950"/>
      <c r="H950"/>
      <c r="I950"/>
      <c r="J950"/>
      <c r="K950"/>
      <c r="L950"/>
      <c r="M950"/>
      <c r="N950"/>
      <c r="O950" s="11" t="str">
        <f t="shared" si="15"/>
        <v/>
      </c>
      <c r="P950"/>
      <c r="Q950" s="11"/>
    </row>
    <row r="951" spans="2:17">
      <c r="B951"/>
      <c r="C951"/>
      <c r="D951"/>
      <c r="E951"/>
      <c r="F951"/>
      <c r="G951"/>
      <c r="H951"/>
      <c r="I951"/>
      <c r="J951"/>
      <c r="K951"/>
      <c r="L951"/>
      <c r="M951"/>
      <c r="N951"/>
      <c r="O951" s="11" t="str">
        <f t="shared" si="15"/>
        <v/>
      </c>
      <c r="P951"/>
      <c r="Q951" s="11"/>
    </row>
    <row r="952" spans="2:17">
      <c r="B952"/>
      <c r="C952"/>
      <c r="D952"/>
      <c r="E952"/>
      <c r="F952"/>
      <c r="G952"/>
      <c r="H952"/>
      <c r="I952"/>
      <c r="J952"/>
      <c r="K952"/>
      <c r="L952"/>
      <c r="M952"/>
      <c r="N952"/>
      <c r="O952" s="11" t="str">
        <f t="shared" si="15"/>
        <v/>
      </c>
      <c r="P952"/>
      <c r="Q952" s="11"/>
    </row>
    <row r="953" spans="2:17">
      <c r="B953"/>
      <c r="C953"/>
      <c r="D953"/>
      <c r="E953"/>
      <c r="F953"/>
      <c r="G953"/>
      <c r="H953"/>
      <c r="I953"/>
      <c r="J953"/>
      <c r="K953"/>
      <c r="L953"/>
      <c r="M953"/>
      <c r="N953"/>
      <c r="O953" s="11" t="str">
        <f t="shared" si="15"/>
        <v/>
      </c>
      <c r="P953"/>
      <c r="Q953" s="11"/>
    </row>
    <row r="954" spans="2:17">
      <c r="B954"/>
      <c r="C954"/>
      <c r="D954"/>
      <c r="E954"/>
      <c r="F954"/>
      <c r="G954"/>
      <c r="H954"/>
      <c r="I954"/>
      <c r="J954"/>
      <c r="K954"/>
      <c r="L954"/>
      <c r="M954"/>
      <c r="N954"/>
      <c r="O954" s="11" t="str">
        <f t="shared" si="15"/>
        <v/>
      </c>
      <c r="P954"/>
      <c r="Q954" s="11"/>
    </row>
    <row r="955" spans="2:17">
      <c r="B955"/>
      <c r="C955"/>
      <c r="D955"/>
      <c r="E955"/>
      <c r="F955"/>
      <c r="G955"/>
      <c r="H955"/>
      <c r="I955"/>
      <c r="J955"/>
      <c r="K955"/>
      <c r="L955"/>
      <c r="M955"/>
      <c r="N955"/>
      <c r="O955" s="11" t="str">
        <f t="shared" si="15"/>
        <v/>
      </c>
      <c r="P955"/>
      <c r="Q955" s="11"/>
    </row>
    <row r="956" spans="2:17">
      <c r="B956"/>
      <c r="C956"/>
      <c r="D956"/>
      <c r="E956"/>
      <c r="F956"/>
      <c r="G956"/>
      <c r="H956"/>
      <c r="I956"/>
      <c r="J956"/>
      <c r="K956"/>
      <c r="L956"/>
      <c r="M956"/>
      <c r="N956"/>
      <c r="O956" s="11" t="str">
        <f t="shared" si="15"/>
        <v/>
      </c>
      <c r="P956"/>
      <c r="Q956" s="11"/>
    </row>
    <row r="957" spans="2:17">
      <c r="B957"/>
      <c r="C957"/>
      <c r="D957"/>
      <c r="E957"/>
      <c r="F957"/>
      <c r="G957"/>
      <c r="H957"/>
      <c r="I957"/>
      <c r="J957"/>
      <c r="K957"/>
      <c r="L957"/>
      <c r="M957"/>
      <c r="N957"/>
      <c r="O957" s="11" t="str">
        <f t="shared" si="15"/>
        <v/>
      </c>
      <c r="P957"/>
      <c r="Q957" s="11"/>
    </row>
    <row r="958" spans="2:17">
      <c r="B958"/>
      <c r="C958"/>
      <c r="D958"/>
      <c r="E958"/>
      <c r="F958"/>
      <c r="G958"/>
      <c r="H958"/>
      <c r="I958"/>
      <c r="J958"/>
      <c r="K958"/>
      <c r="L958"/>
      <c r="M958"/>
      <c r="N958"/>
      <c r="O958" s="11" t="str">
        <f t="shared" si="15"/>
        <v/>
      </c>
      <c r="P958"/>
      <c r="Q958" s="11"/>
    </row>
    <row r="959" spans="2:17">
      <c r="B959"/>
      <c r="C959"/>
      <c r="D959"/>
      <c r="E959"/>
      <c r="F959"/>
      <c r="G959"/>
      <c r="H959"/>
      <c r="I959"/>
      <c r="J959"/>
      <c r="K959"/>
      <c r="L959"/>
      <c r="M959"/>
      <c r="N959"/>
      <c r="O959" s="11" t="str">
        <f t="shared" si="15"/>
        <v/>
      </c>
      <c r="P959"/>
      <c r="Q959" s="11"/>
    </row>
    <row r="960" spans="2:17">
      <c r="B960"/>
      <c r="C960"/>
      <c r="D960"/>
      <c r="E960"/>
      <c r="F960"/>
      <c r="G960"/>
      <c r="H960"/>
      <c r="I960"/>
      <c r="J960"/>
      <c r="K960"/>
      <c r="L960"/>
      <c r="M960"/>
      <c r="N960"/>
      <c r="O960" s="11" t="str">
        <f t="shared" si="15"/>
        <v/>
      </c>
      <c r="P960"/>
      <c r="Q960" s="11"/>
    </row>
    <row r="961" spans="2:17">
      <c r="B961"/>
      <c r="C961"/>
      <c r="D961"/>
      <c r="E961"/>
      <c r="F961"/>
      <c r="G961"/>
      <c r="H961"/>
      <c r="I961"/>
      <c r="J961"/>
      <c r="K961"/>
      <c r="L961"/>
      <c r="M961"/>
      <c r="N961"/>
      <c r="O961" s="11" t="str">
        <f t="shared" si="15"/>
        <v/>
      </c>
      <c r="P961"/>
      <c r="Q961" s="11"/>
    </row>
    <row r="962" spans="2:17">
      <c r="B962"/>
      <c r="C962"/>
      <c r="D962"/>
      <c r="E962"/>
      <c r="F962"/>
      <c r="G962"/>
      <c r="H962"/>
      <c r="I962"/>
      <c r="J962"/>
      <c r="K962"/>
      <c r="L962"/>
      <c r="M962"/>
      <c r="N962"/>
      <c r="O962" s="11" t="str">
        <f t="shared" si="15"/>
        <v/>
      </c>
      <c r="P962"/>
      <c r="Q962" s="11"/>
    </row>
    <row r="963" spans="2:17">
      <c r="B963"/>
      <c r="C963"/>
      <c r="D963"/>
      <c r="E963"/>
      <c r="F963"/>
      <c r="G963"/>
      <c r="H963"/>
      <c r="I963"/>
      <c r="J963"/>
      <c r="K963"/>
      <c r="L963"/>
      <c r="M963"/>
      <c r="N963"/>
      <c r="O963" s="11" t="str">
        <f t="shared" si="15"/>
        <v/>
      </c>
      <c r="P963"/>
      <c r="Q963" s="11"/>
    </row>
    <row r="964" spans="2:17">
      <c r="B964"/>
      <c r="C964"/>
      <c r="D964"/>
      <c r="E964"/>
      <c r="F964"/>
      <c r="G964"/>
      <c r="H964"/>
      <c r="I964"/>
      <c r="J964"/>
      <c r="K964"/>
      <c r="L964"/>
      <c r="M964"/>
      <c r="N964"/>
      <c r="O964" s="11" t="str">
        <f t="shared" si="15"/>
        <v/>
      </c>
      <c r="P964"/>
      <c r="Q964" s="11"/>
    </row>
    <row r="965" spans="2:17">
      <c r="B965"/>
      <c r="C965"/>
      <c r="D965"/>
      <c r="E965"/>
      <c r="F965"/>
      <c r="G965"/>
      <c r="H965"/>
      <c r="I965"/>
      <c r="J965"/>
      <c r="K965"/>
      <c r="L965"/>
      <c r="M965"/>
      <c r="N965"/>
      <c r="O965" s="11" t="str">
        <f t="shared" si="15"/>
        <v/>
      </c>
      <c r="P965"/>
      <c r="Q965" s="11"/>
    </row>
    <row r="966" spans="2:17">
      <c r="B966"/>
      <c r="C966"/>
      <c r="D966"/>
      <c r="E966"/>
      <c r="F966"/>
      <c r="G966"/>
      <c r="H966"/>
      <c r="I966"/>
      <c r="J966"/>
      <c r="K966"/>
      <c r="L966"/>
      <c r="M966"/>
      <c r="N966"/>
      <c r="O966" s="11" t="str">
        <f t="shared" si="15"/>
        <v/>
      </c>
      <c r="P966"/>
      <c r="Q966" s="11"/>
    </row>
    <row r="967" spans="2:17">
      <c r="B967"/>
      <c r="C967"/>
      <c r="D967"/>
      <c r="E967"/>
      <c r="F967"/>
      <c r="G967"/>
      <c r="H967"/>
      <c r="I967"/>
      <c r="J967"/>
      <c r="K967"/>
      <c r="L967"/>
      <c r="M967"/>
      <c r="N967"/>
      <c r="O967" s="11" t="str">
        <f t="shared" si="15"/>
        <v/>
      </c>
      <c r="P967"/>
      <c r="Q967" s="11"/>
    </row>
    <row r="968" spans="2:17">
      <c r="B968"/>
      <c r="C968"/>
      <c r="D968"/>
      <c r="E968"/>
      <c r="F968"/>
      <c r="G968"/>
      <c r="H968"/>
      <c r="I968"/>
      <c r="J968"/>
      <c r="K968"/>
      <c r="L968"/>
      <c r="M968"/>
      <c r="N968"/>
      <c r="O968" s="11" t="str">
        <f t="shared" si="15"/>
        <v/>
      </c>
      <c r="P968"/>
      <c r="Q968" s="11"/>
    </row>
    <row r="969" spans="2:17">
      <c r="B969"/>
      <c r="C969"/>
      <c r="D969"/>
      <c r="E969"/>
      <c r="F969"/>
      <c r="G969"/>
      <c r="H969"/>
      <c r="I969"/>
      <c r="J969"/>
      <c r="K969"/>
      <c r="L969"/>
      <c r="M969"/>
      <c r="N969"/>
      <c r="O969" s="11" t="str">
        <f t="shared" si="15"/>
        <v/>
      </c>
      <c r="P969"/>
      <c r="Q969" s="11"/>
    </row>
    <row r="970" spans="2:17">
      <c r="B970"/>
      <c r="C970"/>
      <c r="D970"/>
      <c r="E970"/>
      <c r="F970"/>
      <c r="G970"/>
      <c r="H970"/>
      <c r="I970"/>
      <c r="J970"/>
      <c r="K970"/>
      <c r="L970"/>
      <c r="M970"/>
      <c r="N970"/>
      <c r="O970" s="11" t="str">
        <f t="shared" si="15"/>
        <v/>
      </c>
      <c r="P970"/>
      <c r="Q970" s="11"/>
    </row>
    <row r="971" spans="2:17">
      <c r="B971"/>
      <c r="C971"/>
      <c r="D971"/>
      <c r="E971"/>
      <c r="F971"/>
      <c r="G971"/>
      <c r="H971"/>
      <c r="I971"/>
      <c r="J971"/>
      <c r="K971"/>
      <c r="L971"/>
      <c r="M971"/>
      <c r="N971"/>
      <c r="O971" s="11" t="str">
        <f t="shared" si="15"/>
        <v/>
      </c>
      <c r="P971"/>
      <c r="Q971" s="11"/>
    </row>
    <row r="972" spans="2:17">
      <c r="B972"/>
      <c r="C972"/>
      <c r="D972"/>
      <c r="E972"/>
      <c r="F972"/>
      <c r="G972"/>
      <c r="H972"/>
      <c r="I972"/>
      <c r="J972"/>
      <c r="K972"/>
      <c r="L972"/>
      <c r="M972"/>
      <c r="N972"/>
      <c r="O972" s="11" t="str">
        <f t="shared" si="15"/>
        <v/>
      </c>
      <c r="P972"/>
      <c r="Q972" s="11"/>
    </row>
    <row r="973" spans="2:17">
      <c r="B973"/>
      <c r="C973"/>
      <c r="D973"/>
      <c r="E973"/>
      <c r="F973"/>
      <c r="G973"/>
      <c r="H973"/>
      <c r="I973"/>
      <c r="J973"/>
      <c r="K973"/>
      <c r="L973"/>
      <c r="M973"/>
      <c r="N973"/>
      <c r="O973" s="11" t="str">
        <f t="shared" si="15"/>
        <v/>
      </c>
      <c r="P973"/>
      <c r="Q973" s="11"/>
    </row>
    <row r="974" spans="2:17">
      <c r="B974"/>
      <c r="C974"/>
      <c r="D974"/>
      <c r="E974"/>
      <c r="F974"/>
      <c r="G974"/>
      <c r="H974"/>
      <c r="I974"/>
      <c r="J974"/>
      <c r="K974"/>
      <c r="L974"/>
      <c r="M974"/>
      <c r="N974"/>
      <c r="O974" s="11" t="str">
        <f t="shared" si="15"/>
        <v/>
      </c>
      <c r="P974"/>
      <c r="Q974" s="11"/>
    </row>
    <row r="975" spans="2:17">
      <c r="B975"/>
      <c r="C975"/>
      <c r="D975"/>
      <c r="E975"/>
      <c r="F975"/>
      <c r="G975"/>
      <c r="H975"/>
      <c r="I975"/>
      <c r="J975"/>
      <c r="K975"/>
      <c r="L975"/>
      <c r="M975"/>
      <c r="N975"/>
      <c r="O975" s="11" t="str">
        <f t="shared" si="15"/>
        <v/>
      </c>
      <c r="P975"/>
      <c r="Q975" s="11"/>
    </row>
    <row r="976" spans="2:17">
      <c r="B976"/>
      <c r="C976"/>
      <c r="D976"/>
      <c r="E976"/>
      <c r="F976"/>
      <c r="G976"/>
      <c r="H976"/>
      <c r="I976"/>
      <c r="J976"/>
      <c r="K976"/>
      <c r="L976"/>
      <c r="M976"/>
      <c r="N976"/>
      <c r="O976" s="11" t="str">
        <f t="shared" si="15"/>
        <v/>
      </c>
      <c r="P976"/>
      <c r="Q976" s="11"/>
    </row>
    <row r="977" spans="2:17">
      <c r="B977"/>
      <c r="C977"/>
      <c r="D977"/>
      <c r="E977"/>
      <c r="F977"/>
      <c r="G977"/>
      <c r="H977"/>
      <c r="I977"/>
      <c r="J977"/>
      <c r="K977"/>
      <c r="L977"/>
      <c r="M977"/>
      <c r="N977"/>
      <c r="O977" s="11" t="str">
        <f t="shared" si="15"/>
        <v/>
      </c>
      <c r="P977"/>
      <c r="Q977" s="11"/>
    </row>
    <row r="978" spans="2:17">
      <c r="B978"/>
      <c r="C978"/>
      <c r="D978"/>
      <c r="E978"/>
      <c r="F978"/>
      <c r="G978"/>
      <c r="H978"/>
      <c r="I978"/>
      <c r="J978"/>
      <c r="K978"/>
      <c r="L978"/>
      <c r="M978"/>
      <c r="N978"/>
      <c r="O978" s="11" t="str">
        <f t="shared" si="15"/>
        <v/>
      </c>
      <c r="P978"/>
      <c r="Q978" s="11"/>
    </row>
    <row r="979" spans="2:17">
      <c r="B979"/>
      <c r="C979"/>
      <c r="D979"/>
      <c r="E979"/>
      <c r="F979"/>
      <c r="G979"/>
      <c r="H979"/>
      <c r="I979"/>
      <c r="J979"/>
      <c r="K979"/>
      <c r="L979"/>
      <c r="M979"/>
      <c r="N979"/>
      <c r="O979" s="11" t="str">
        <f t="shared" si="15"/>
        <v/>
      </c>
      <c r="P979"/>
      <c r="Q979" s="11"/>
    </row>
    <row r="980" spans="2:17">
      <c r="B980"/>
      <c r="C980"/>
      <c r="D980"/>
      <c r="E980"/>
      <c r="F980"/>
      <c r="G980"/>
      <c r="H980"/>
      <c r="I980"/>
      <c r="J980"/>
      <c r="K980"/>
      <c r="L980"/>
      <c r="M980"/>
      <c r="N980"/>
      <c r="O980" s="11" t="str">
        <f t="shared" si="15"/>
        <v/>
      </c>
      <c r="P980"/>
      <c r="Q980" s="11"/>
    </row>
    <row r="981" spans="2:17">
      <c r="B981"/>
      <c r="C981"/>
      <c r="D981"/>
      <c r="E981"/>
      <c r="F981"/>
      <c r="G981"/>
      <c r="H981"/>
      <c r="I981"/>
      <c r="J981"/>
      <c r="K981"/>
      <c r="L981"/>
      <c r="M981"/>
      <c r="N981"/>
      <c r="O981" s="11" t="str">
        <f t="shared" si="15"/>
        <v/>
      </c>
      <c r="P981"/>
      <c r="Q981" s="11"/>
    </row>
    <row r="982" spans="2:17">
      <c r="B982"/>
      <c r="C982"/>
      <c r="D982"/>
      <c r="E982"/>
      <c r="F982"/>
      <c r="G982"/>
      <c r="H982"/>
      <c r="I982"/>
      <c r="J982"/>
      <c r="K982"/>
      <c r="L982"/>
      <c r="M982"/>
      <c r="N982"/>
      <c r="O982" s="11" t="str">
        <f t="shared" ref="O982:O1045" si="16">IFERROR(RATE(2033-2026,,-G982,N982),"")</f>
        <v/>
      </c>
      <c r="P982"/>
      <c r="Q982" s="11"/>
    </row>
    <row r="983" spans="2:17">
      <c r="B983"/>
      <c r="C983"/>
      <c r="D983"/>
      <c r="E983"/>
      <c r="F983"/>
      <c r="G983"/>
      <c r="H983"/>
      <c r="I983"/>
      <c r="J983"/>
      <c r="K983"/>
      <c r="L983"/>
      <c r="M983"/>
      <c r="N983"/>
      <c r="O983" s="11" t="str">
        <f t="shared" si="16"/>
        <v/>
      </c>
      <c r="P983"/>
      <c r="Q983" s="11"/>
    </row>
    <row r="984" spans="2:17">
      <c r="B984"/>
      <c r="C984"/>
      <c r="D984"/>
      <c r="E984"/>
      <c r="F984"/>
      <c r="G984"/>
      <c r="H984"/>
      <c r="I984"/>
      <c r="J984"/>
      <c r="K984"/>
      <c r="L984"/>
      <c r="M984"/>
      <c r="N984"/>
      <c r="O984" s="11" t="str">
        <f t="shared" si="16"/>
        <v/>
      </c>
      <c r="P984"/>
      <c r="Q984" s="11"/>
    </row>
    <row r="985" spans="2:17">
      <c r="B985"/>
      <c r="C985"/>
      <c r="D985"/>
      <c r="E985"/>
      <c r="F985"/>
      <c r="G985"/>
      <c r="H985"/>
      <c r="I985"/>
      <c r="J985"/>
      <c r="K985"/>
      <c r="L985"/>
      <c r="M985"/>
      <c r="N985"/>
      <c r="O985" s="11" t="str">
        <f t="shared" si="16"/>
        <v/>
      </c>
      <c r="P985"/>
      <c r="Q985" s="11"/>
    </row>
    <row r="986" spans="2:17">
      <c r="B986"/>
      <c r="C986"/>
      <c r="D986"/>
      <c r="E986"/>
      <c r="F986"/>
      <c r="G986"/>
      <c r="H986"/>
      <c r="I986"/>
      <c r="J986"/>
      <c r="K986"/>
      <c r="L986"/>
      <c r="M986"/>
      <c r="N986"/>
      <c r="O986" s="11" t="str">
        <f t="shared" si="16"/>
        <v/>
      </c>
      <c r="P986"/>
      <c r="Q986" s="11"/>
    </row>
    <row r="987" spans="2:17">
      <c r="B987"/>
      <c r="C987"/>
      <c r="D987"/>
      <c r="E987"/>
      <c r="F987"/>
      <c r="G987"/>
      <c r="H987"/>
      <c r="I987"/>
      <c r="J987"/>
      <c r="K987"/>
      <c r="L987"/>
      <c r="M987"/>
      <c r="N987"/>
      <c r="O987" s="11" t="str">
        <f t="shared" si="16"/>
        <v/>
      </c>
      <c r="P987"/>
      <c r="Q987" s="11"/>
    </row>
    <row r="988" spans="2:17">
      <c r="B988"/>
      <c r="C988"/>
      <c r="D988"/>
      <c r="E988"/>
      <c r="F988"/>
      <c r="G988"/>
      <c r="H988"/>
      <c r="I988"/>
      <c r="J988"/>
      <c r="K988"/>
      <c r="L988"/>
      <c r="M988"/>
      <c r="N988"/>
      <c r="O988" s="11" t="str">
        <f t="shared" si="16"/>
        <v/>
      </c>
      <c r="P988"/>
      <c r="Q988" s="11"/>
    </row>
    <row r="989" spans="2:17">
      <c r="B989"/>
      <c r="C989"/>
      <c r="D989"/>
      <c r="E989"/>
      <c r="F989"/>
      <c r="G989"/>
      <c r="H989"/>
      <c r="I989"/>
      <c r="J989"/>
      <c r="K989"/>
      <c r="L989"/>
      <c r="M989"/>
      <c r="N989"/>
      <c r="O989" s="11" t="str">
        <f t="shared" si="16"/>
        <v/>
      </c>
      <c r="P989"/>
      <c r="Q989" s="11"/>
    </row>
    <row r="990" spans="2:17">
      <c r="B990"/>
      <c r="C990"/>
      <c r="D990"/>
      <c r="E990"/>
      <c r="F990"/>
      <c r="G990"/>
      <c r="H990"/>
      <c r="I990"/>
      <c r="J990"/>
      <c r="K990"/>
      <c r="L990"/>
      <c r="M990"/>
      <c r="N990"/>
      <c r="O990" s="11" t="str">
        <f t="shared" si="16"/>
        <v/>
      </c>
      <c r="P990"/>
      <c r="Q990" s="11"/>
    </row>
    <row r="991" spans="2:17">
      <c r="B991"/>
      <c r="C991"/>
      <c r="D991"/>
      <c r="E991"/>
      <c r="F991"/>
      <c r="G991"/>
      <c r="H991"/>
      <c r="I991"/>
      <c r="J991"/>
      <c r="K991"/>
      <c r="L991"/>
      <c r="M991"/>
      <c r="N991"/>
      <c r="O991" s="11" t="str">
        <f t="shared" si="16"/>
        <v/>
      </c>
      <c r="P991"/>
      <c r="Q991" s="11"/>
    </row>
    <row r="992" spans="2:17">
      <c r="B992"/>
      <c r="C992"/>
      <c r="D992"/>
      <c r="E992"/>
      <c r="F992"/>
      <c r="G992"/>
      <c r="H992"/>
      <c r="I992"/>
      <c r="J992"/>
      <c r="K992"/>
      <c r="L992"/>
      <c r="M992"/>
      <c r="N992"/>
      <c r="O992" s="11" t="str">
        <f t="shared" si="16"/>
        <v/>
      </c>
      <c r="P992"/>
      <c r="Q992" s="11"/>
    </row>
    <row r="993" spans="2:17">
      <c r="B993"/>
      <c r="C993"/>
      <c r="D993"/>
      <c r="E993"/>
      <c r="F993"/>
      <c r="G993"/>
      <c r="H993"/>
      <c r="I993"/>
      <c r="J993"/>
      <c r="K993"/>
      <c r="L993"/>
      <c r="M993"/>
      <c r="N993"/>
      <c r="O993" s="11" t="str">
        <f t="shared" si="16"/>
        <v/>
      </c>
      <c r="P993"/>
      <c r="Q993" s="11"/>
    </row>
    <row r="994" spans="2:17">
      <c r="B994"/>
      <c r="C994"/>
      <c r="D994"/>
      <c r="E994"/>
      <c r="F994"/>
      <c r="G994"/>
      <c r="H994"/>
      <c r="I994"/>
      <c r="J994"/>
      <c r="K994"/>
      <c r="L994"/>
      <c r="M994"/>
      <c r="N994"/>
      <c r="O994" s="11" t="str">
        <f t="shared" si="16"/>
        <v/>
      </c>
      <c r="P994"/>
      <c r="Q994" s="11"/>
    </row>
    <row r="995" spans="2:17">
      <c r="B995"/>
      <c r="C995"/>
      <c r="D995"/>
      <c r="E995"/>
      <c r="F995"/>
      <c r="G995"/>
      <c r="H995"/>
      <c r="I995"/>
      <c r="J995"/>
      <c r="K995"/>
      <c r="L995"/>
      <c r="M995"/>
      <c r="N995"/>
      <c r="O995" s="11" t="str">
        <f t="shared" si="16"/>
        <v/>
      </c>
      <c r="P995"/>
      <c r="Q995" s="11"/>
    </row>
    <row r="996" spans="2:17">
      <c r="B996"/>
      <c r="C996"/>
      <c r="D996"/>
      <c r="E996"/>
      <c r="F996"/>
      <c r="G996"/>
      <c r="H996"/>
      <c r="I996"/>
      <c r="J996"/>
      <c r="K996"/>
      <c r="L996"/>
      <c r="M996"/>
      <c r="N996"/>
      <c r="O996" s="11" t="str">
        <f t="shared" si="16"/>
        <v/>
      </c>
      <c r="P996"/>
      <c r="Q996" s="11"/>
    </row>
    <row r="997" spans="2:17">
      <c r="B997"/>
      <c r="C997"/>
      <c r="D997"/>
      <c r="E997"/>
      <c r="F997"/>
      <c r="G997"/>
      <c r="H997"/>
      <c r="I997"/>
      <c r="J997"/>
      <c r="K997"/>
      <c r="L997"/>
      <c r="M997"/>
      <c r="N997"/>
      <c r="O997" s="11" t="str">
        <f t="shared" si="16"/>
        <v/>
      </c>
      <c r="P997"/>
      <c r="Q997" s="11"/>
    </row>
    <row r="998" spans="2:17">
      <c r="B998"/>
      <c r="C998"/>
      <c r="D998"/>
      <c r="E998"/>
      <c r="F998"/>
      <c r="G998"/>
      <c r="H998"/>
      <c r="I998"/>
      <c r="J998"/>
      <c r="K998"/>
      <c r="L998"/>
      <c r="M998"/>
      <c r="N998"/>
      <c r="O998" s="11" t="str">
        <f t="shared" si="16"/>
        <v/>
      </c>
      <c r="P998"/>
      <c r="Q998" s="11"/>
    </row>
    <row r="999" spans="2:17">
      <c r="B999"/>
      <c r="C999"/>
      <c r="D999"/>
      <c r="E999"/>
      <c r="F999"/>
      <c r="G999"/>
      <c r="H999"/>
      <c r="I999"/>
      <c r="J999"/>
      <c r="K999"/>
      <c r="L999"/>
      <c r="M999"/>
      <c r="N999"/>
      <c r="O999" s="11" t="str">
        <f t="shared" si="16"/>
        <v/>
      </c>
      <c r="P999"/>
      <c r="Q999" s="11"/>
    </row>
    <row r="1000" spans="2:17">
      <c r="B1000"/>
      <c r="C1000"/>
      <c r="D1000"/>
      <c r="E1000"/>
      <c r="F1000"/>
      <c r="G1000"/>
      <c r="H1000"/>
      <c r="I1000"/>
      <c r="J1000"/>
      <c r="K1000"/>
      <c r="L1000"/>
      <c r="M1000"/>
      <c r="N1000"/>
      <c r="O1000" s="11" t="str">
        <f t="shared" si="16"/>
        <v/>
      </c>
      <c r="P1000"/>
      <c r="Q1000" s="11"/>
    </row>
    <row r="1001" spans="2:17">
      <c r="B1001"/>
      <c r="C1001"/>
      <c r="D1001"/>
      <c r="E1001"/>
      <c r="F1001"/>
      <c r="G1001"/>
      <c r="H1001"/>
      <c r="I1001"/>
      <c r="J1001"/>
      <c r="K1001"/>
      <c r="L1001"/>
      <c r="M1001"/>
      <c r="N1001"/>
      <c r="O1001" s="11" t="str">
        <f t="shared" si="16"/>
        <v/>
      </c>
      <c r="P1001"/>
      <c r="Q1001" s="11"/>
    </row>
    <row r="1002" spans="2:17">
      <c r="B1002"/>
      <c r="C1002"/>
      <c r="D1002"/>
      <c r="E1002"/>
      <c r="F1002"/>
      <c r="G1002"/>
      <c r="H1002"/>
      <c r="I1002"/>
      <c r="J1002"/>
      <c r="K1002"/>
      <c r="L1002"/>
      <c r="M1002"/>
      <c r="N1002"/>
      <c r="O1002" s="11" t="str">
        <f t="shared" si="16"/>
        <v/>
      </c>
      <c r="P1002"/>
      <c r="Q1002" s="11"/>
    </row>
    <row r="1003" spans="2:17">
      <c r="B1003"/>
      <c r="C1003"/>
      <c r="D1003"/>
      <c r="E1003"/>
      <c r="F1003"/>
      <c r="G1003"/>
      <c r="H1003"/>
      <c r="I1003"/>
      <c r="J1003"/>
      <c r="K1003"/>
      <c r="L1003"/>
      <c r="M1003"/>
      <c r="N1003"/>
      <c r="O1003" s="11" t="str">
        <f t="shared" si="16"/>
        <v/>
      </c>
      <c r="P1003"/>
      <c r="Q1003" s="11"/>
    </row>
    <row r="1004" spans="2:17">
      <c r="B1004"/>
      <c r="C1004"/>
      <c r="D1004"/>
      <c r="E1004"/>
      <c r="F1004"/>
      <c r="G1004"/>
      <c r="H1004"/>
      <c r="I1004"/>
      <c r="J1004"/>
      <c r="K1004"/>
      <c r="L1004"/>
      <c r="M1004"/>
      <c r="N1004"/>
      <c r="O1004" s="11" t="str">
        <f t="shared" si="16"/>
        <v/>
      </c>
      <c r="P1004"/>
      <c r="Q1004" s="11"/>
    </row>
    <row r="1005" spans="2:17">
      <c r="B1005"/>
      <c r="C1005"/>
      <c r="D1005"/>
      <c r="E1005"/>
      <c r="F1005"/>
      <c r="G1005"/>
      <c r="H1005"/>
      <c r="I1005"/>
      <c r="J1005"/>
      <c r="K1005"/>
      <c r="L1005"/>
      <c r="M1005"/>
      <c r="N1005"/>
      <c r="O1005" s="11" t="str">
        <f t="shared" si="16"/>
        <v/>
      </c>
      <c r="P1005"/>
      <c r="Q1005" s="11"/>
    </row>
    <row r="1006" spans="2:17">
      <c r="B1006"/>
      <c r="C1006"/>
      <c r="D1006"/>
      <c r="E1006"/>
      <c r="F1006"/>
      <c r="G1006"/>
      <c r="H1006"/>
      <c r="I1006"/>
      <c r="J1006"/>
      <c r="K1006"/>
      <c r="L1006"/>
      <c r="M1006"/>
      <c r="N1006"/>
      <c r="O1006" s="11" t="str">
        <f t="shared" si="16"/>
        <v/>
      </c>
      <c r="P1006"/>
      <c r="Q1006" s="11"/>
    </row>
    <row r="1007" spans="2:17">
      <c r="B1007"/>
      <c r="C1007"/>
      <c r="D1007"/>
      <c r="E1007"/>
      <c r="F1007"/>
      <c r="G1007"/>
      <c r="H1007"/>
      <c r="I1007"/>
      <c r="J1007"/>
      <c r="K1007"/>
      <c r="L1007"/>
      <c r="M1007"/>
      <c r="N1007"/>
      <c r="O1007" s="11" t="str">
        <f t="shared" si="16"/>
        <v/>
      </c>
      <c r="P1007"/>
      <c r="Q1007" s="11"/>
    </row>
    <row r="1008" spans="2:17">
      <c r="B1008"/>
      <c r="C1008"/>
      <c r="D1008"/>
      <c r="E1008"/>
      <c r="F1008"/>
      <c r="G1008"/>
      <c r="H1008"/>
      <c r="I1008"/>
      <c r="J1008"/>
      <c r="K1008"/>
      <c r="L1008"/>
      <c r="M1008"/>
      <c r="N1008"/>
      <c r="O1008" s="11" t="str">
        <f t="shared" si="16"/>
        <v/>
      </c>
      <c r="P1008"/>
      <c r="Q1008" s="11"/>
    </row>
    <row r="1009" spans="2:17">
      <c r="B1009"/>
      <c r="C1009"/>
      <c r="D1009"/>
      <c r="E1009"/>
      <c r="F1009"/>
      <c r="G1009"/>
      <c r="H1009"/>
      <c r="I1009"/>
      <c r="J1009"/>
      <c r="K1009"/>
      <c r="L1009"/>
      <c r="M1009"/>
      <c r="N1009"/>
      <c r="O1009" s="11" t="str">
        <f t="shared" si="16"/>
        <v/>
      </c>
      <c r="P1009"/>
      <c r="Q1009" s="11"/>
    </row>
    <row r="1010" spans="2:17">
      <c r="B1010"/>
      <c r="C1010"/>
      <c r="D1010"/>
      <c r="E1010"/>
      <c r="F1010"/>
      <c r="G1010"/>
      <c r="H1010"/>
      <c r="I1010"/>
      <c r="J1010"/>
      <c r="K1010"/>
      <c r="L1010"/>
      <c r="M1010"/>
      <c r="N1010"/>
      <c r="O1010" s="11" t="str">
        <f t="shared" si="16"/>
        <v/>
      </c>
      <c r="P1010"/>
      <c r="Q1010" s="11"/>
    </row>
    <row r="1011" spans="2:17">
      <c r="B1011"/>
      <c r="C1011"/>
      <c r="D1011"/>
      <c r="E1011"/>
      <c r="F1011"/>
      <c r="G1011"/>
      <c r="H1011"/>
      <c r="I1011"/>
      <c r="J1011"/>
      <c r="K1011"/>
      <c r="L1011"/>
      <c r="M1011"/>
      <c r="N1011"/>
      <c r="O1011" s="11" t="str">
        <f t="shared" si="16"/>
        <v/>
      </c>
      <c r="P1011"/>
      <c r="Q1011" s="11"/>
    </row>
    <row r="1012" spans="2:17">
      <c r="B1012"/>
      <c r="C1012"/>
      <c r="D1012"/>
      <c r="E1012"/>
      <c r="F1012"/>
      <c r="G1012"/>
      <c r="H1012"/>
      <c r="I1012"/>
      <c r="J1012"/>
      <c r="K1012"/>
      <c r="L1012"/>
      <c r="M1012"/>
      <c r="N1012"/>
      <c r="O1012" s="11" t="str">
        <f t="shared" si="16"/>
        <v/>
      </c>
      <c r="P1012"/>
      <c r="Q1012" s="11"/>
    </row>
    <row r="1013" spans="2:17">
      <c r="B1013"/>
      <c r="C1013"/>
      <c r="D1013"/>
      <c r="E1013"/>
      <c r="F1013"/>
      <c r="G1013"/>
      <c r="H1013"/>
      <c r="I1013"/>
      <c r="J1013"/>
      <c r="K1013"/>
      <c r="L1013"/>
      <c r="M1013"/>
      <c r="N1013"/>
      <c r="O1013" s="11" t="str">
        <f t="shared" si="16"/>
        <v/>
      </c>
      <c r="P1013"/>
      <c r="Q1013" s="11"/>
    </row>
    <row r="1014" spans="2:17">
      <c r="B1014"/>
      <c r="C1014"/>
      <c r="D1014"/>
      <c r="E1014"/>
      <c r="F1014"/>
      <c r="G1014"/>
      <c r="H1014"/>
      <c r="I1014"/>
      <c r="J1014"/>
      <c r="K1014"/>
      <c r="L1014"/>
      <c r="M1014"/>
      <c r="N1014"/>
      <c r="O1014" s="11" t="str">
        <f t="shared" si="16"/>
        <v/>
      </c>
      <c r="P1014"/>
      <c r="Q1014" s="11"/>
    </row>
    <row r="1015" spans="2:17">
      <c r="B1015"/>
      <c r="C1015"/>
      <c r="D1015"/>
      <c r="E1015"/>
      <c r="F1015"/>
      <c r="G1015"/>
      <c r="H1015"/>
      <c r="I1015"/>
      <c r="J1015"/>
      <c r="K1015"/>
      <c r="L1015"/>
      <c r="M1015"/>
      <c r="N1015"/>
      <c r="O1015" s="11" t="str">
        <f t="shared" si="16"/>
        <v/>
      </c>
      <c r="P1015"/>
      <c r="Q1015" s="11"/>
    </row>
    <row r="1016" spans="2:17">
      <c r="B1016"/>
      <c r="C1016"/>
      <c r="D1016"/>
      <c r="E1016"/>
      <c r="F1016"/>
      <c r="G1016"/>
      <c r="H1016"/>
      <c r="I1016"/>
      <c r="J1016"/>
      <c r="K1016"/>
      <c r="L1016"/>
      <c r="M1016"/>
      <c r="N1016"/>
      <c r="O1016" s="11" t="str">
        <f t="shared" si="16"/>
        <v/>
      </c>
      <c r="P1016"/>
      <c r="Q1016" s="11"/>
    </row>
    <row r="1017" spans="2:17">
      <c r="B1017"/>
      <c r="C1017"/>
      <c r="D1017"/>
      <c r="E1017"/>
      <c r="F1017"/>
      <c r="G1017"/>
      <c r="H1017"/>
      <c r="I1017"/>
      <c r="J1017"/>
      <c r="K1017"/>
      <c r="L1017"/>
      <c r="M1017"/>
      <c r="N1017"/>
      <c r="O1017" s="11" t="str">
        <f t="shared" si="16"/>
        <v/>
      </c>
      <c r="P1017"/>
      <c r="Q1017" s="11"/>
    </row>
    <row r="1018" spans="2:17">
      <c r="B1018"/>
      <c r="C1018"/>
      <c r="D1018"/>
      <c r="E1018"/>
      <c r="F1018"/>
      <c r="G1018"/>
      <c r="H1018"/>
      <c r="I1018"/>
      <c r="J1018"/>
      <c r="K1018"/>
      <c r="L1018"/>
      <c r="M1018"/>
      <c r="N1018"/>
      <c r="O1018" s="11" t="str">
        <f t="shared" si="16"/>
        <v/>
      </c>
      <c r="P1018"/>
      <c r="Q1018" s="11"/>
    </row>
    <row r="1019" spans="2:17">
      <c r="B1019"/>
      <c r="C1019"/>
      <c r="D1019"/>
      <c r="E1019"/>
      <c r="F1019"/>
      <c r="G1019"/>
      <c r="H1019"/>
      <c r="I1019"/>
      <c r="J1019"/>
      <c r="K1019"/>
      <c r="L1019"/>
      <c r="M1019"/>
      <c r="N1019"/>
      <c r="O1019" s="11" t="str">
        <f t="shared" si="16"/>
        <v/>
      </c>
      <c r="P1019"/>
      <c r="Q1019" s="11"/>
    </row>
    <row r="1020" spans="2:17">
      <c r="B1020"/>
      <c r="C1020"/>
      <c r="D1020"/>
      <c r="E1020"/>
      <c r="F1020"/>
      <c r="G1020"/>
      <c r="H1020"/>
      <c r="I1020"/>
      <c r="J1020"/>
      <c r="K1020"/>
      <c r="L1020"/>
      <c r="M1020"/>
      <c r="N1020"/>
      <c r="O1020" s="11" t="str">
        <f t="shared" si="16"/>
        <v/>
      </c>
      <c r="P1020"/>
      <c r="Q1020" s="11"/>
    </row>
    <row r="1021" spans="2:17">
      <c r="B1021"/>
      <c r="C1021"/>
      <c r="D1021"/>
      <c r="E1021"/>
      <c r="F1021"/>
      <c r="G1021"/>
      <c r="H1021"/>
      <c r="I1021"/>
      <c r="J1021"/>
      <c r="K1021"/>
      <c r="L1021"/>
      <c r="M1021"/>
      <c r="N1021"/>
      <c r="O1021" s="11" t="str">
        <f t="shared" si="16"/>
        <v/>
      </c>
      <c r="P1021"/>
      <c r="Q1021" s="11"/>
    </row>
    <row r="1022" spans="2:17">
      <c r="B1022"/>
      <c r="C1022"/>
      <c r="D1022"/>
      <c r="E1022"/>
      <c r="F1022"/>
      <c r="G1022"/>
      <c r="H1022"/>
      <c r="I1022"/>
      <c r="J1022"/>
      <c r="K1022"/>
      <c r="L1022"/>
      <c r="M1022"/>
      <c r="N1022"/>
      <c r="O1022" s="11" t="str">
        <f t="shared" si="16"/>
        <v/>
      </c>
      <c r="P1022"/>
      <c r="Q1022" s="11"/>
    </row>
    <row r="1023" spans="2:17">
      <c r="B1023"/>
      <c r="C1023"/>
      <c r="D1023"/>
      <c r="E1023"/>
      <c r="F1023"/>
      <c r="G1023"/>
      <c r="H1023"/>
      <c r="I1023"/>
      <c r="J1023"/>
      <c r="K1023"/>
      <c r="L1023"/>
      <c r="M1023"/>
      <c r="N1023"/>
      <c r="O1023" s="11" t="str">
        <f t="shared" si="16"/>
        <v/>
      </c>
      <c r="P1023"/>
      <c r="Q1023" s="11"/>
    </row>
    <row r="1024" spans="2:17">
      <c r="B1024"/>
      <c r="C1024"/>
      <c r="D1024"/>
      <c r="E1024"/>
      <c r="F1024"/>
      <c r="G1024"/>
      <c r="H1024"/>
      <c r="I1024"/>
      <c r="J1024"/>
      <c r="K1024"/>
      <c r="L1024"/>
      <c r="M1024"/>
      <c r="N1024"/>
      <c r="O1024" s="11" t="str">
        <f t="shared" si="16"/>
        <v/>
      </c>
      <c r="P1024"/>
      <c r="Q1024" s="11"/>
    </row>
    <row r="1025" spans="2:17">
      <c r="B1025"/>
      <c r="C1025"/>
      <c r="D1025"/>
      <c r="E1025"/>
      <c r="F1025"/>
      <c r="G1025"/>
      <c r="H1025"/>
      <c r="I1025"/>
      <c r="J1025"/>
      <c r="K1025"/>
      <c r="L1025"/>
      <c r="M1025"/>
      <c r="N1025"/>
      <c r="O1025" s="11" t="str">
        <f t="shared" si="16"/>
        <v/>
      </c>
      <c r="P1025"/>
      <c r="Q1025" s="11"/>
    </row>
    <row r="1026" spans="2:17">
      <c r="B1026"/>
      <c r="C1026"/>
      <c r="D1026"/>
      <c r="E1026"/>
      <c r="F1026"/>
      <c r="G1026"/>
      <c r="H1026"/>
      <c r="I1026"/>
      <c r="J1026"/>
      <c r="K1026"/>
      <c r="L1026"/>
      <c r="M1026"/>
      <c r="N1026"/>
      <c r="O1026" s="11" t="str">
        <f t="shared" si="16"/>
        <v/>
      </c>
      <c r="P1026"/>
      <c r="Q1026" s="11"/>
    </row>
    <row r="1027" spans="2:17">
      <c r="B1027"/>
      <c r="C1027"/>
      <c r="D1027"/>
      <c r="E1027"/>
      <c r="F1027"/>
      <c r="G1027"/>
      <c r="H1027"/>
      <c r="I1027"/>
      <c r="J1027"/>
      <c r="K1027"/>
      <c r="L1027"/>
      <c r="M1027"/>
      <c r="N1027"/>
      <c r="O1027" s="11" t="str">
        <f t="shared" si="16"/>
        <v/>
      </c>
      <c r="P1027"/>
      <c r="Q1027" s="11"/>
    </row>
    <row r="1028" spans="2:17">
      <c r="B1028"/>
      <c r="C1028"/>
      <c r="D1028"/>
      <c r="E1028"/>
      <c r="F1028"/>
      <c r="G1028"/>
      <c r="H1028"/>
      <c r="I1028"/>
      <c r="J1028"/>
      <c r="K1028"/>
      <c r="L1028"/>
      <c r="M1028"/>
      <c r="N1028"/>
      <c r="O1028" s="11" t="str">
        <f t="shared" si="16"/>
        <v/>
      </c>
      <c r="P1028"/>
      <c r="Q1028" s="11"/>
    </row>
    <row r="1029" spans="2:17">
      <c r="B1029"/>
      <c r="C1029"/>
      <c r="D1029"/>
      <c r="E1029"/>
      <c r="F1029"/>
      <c r="G1029"/>
      <c r="H1029"/>
      <c r="I1029"/>
      <c r="J1029"/>
      <c r="K1029"/>
      <c r="L1029"/>
      <c r="M1029"/>
      <c r="N1029"/>
      <c r="O1029" s="11" t="str">
        <f t="shared" si="16"/>
        <v/>
      </c>
      <c r="P1029"/>
      <c r="Q1029" s="11"/>
    </row>
    <row r="1030" spans="2:17">
      <c r="B1030"/>
      <c r="C1030"/>
      <c r="D1030"/>
      <c r="E1030"/>
      <c r="F1030"/>
      <c r="G1030"/>
      <c r="H1030"/>
      <c r="I1030"/>
      <c r="J1030"/>
      <c r="K1030"/>
      <c r="L1030"/>
      <c r="M1030"/>
      <c r="N1030"/>
      <c r="O1030" s="11" t="str">
        <f t="shared" si="16"/>
        <v/>
      </c>
      <c r="P1030"/>
      <c r="Q1030" s="11"/>
    </row>
    <row r="1031" spans="2:17">
      <c r="B1031"/>
      <c r="C1031"/>
      <c r="D1031"/>
      <c r="E1031"/>
      <c r="F1031"/>
      <c r="G1031"/>
      <c r="H1031"/>
      <c r="I1031"/>
      <c r="J1031"/>
      <c r="K1031"/>
      <c r="L1031"/>
      <c r="M1031"/>
      <c r="N1031"/>
      <c r="O1031" s="11" t="str">
        <f t="shared" si="16"/>
        <v/>
      </c>
      <c r="P1031"/>
      <c r="Q1031" s="11"/>
    </row>
    <row r="1032" spans="2:17">
      <c r="B1032"/>
      <c r="C1032"/>
      <c r="D1032"/>
      <c r="E1032"/>
      <c r="F1032"/>
      <c r="G1032"/>
      <c r="H1032"/>
      <c r="I1032"/>
      <c r="J1032"/>
      <c r="K1032"/>
      <c r="L1032"/>
      <c r="M1032"/>
      <c r="N1032"/>
      <c r="O1032" s="11" t="str">
        <f t="shared" si="16"/>
        <v/>
      </c>
      <c r="P1032"/>
      <c r="Q1032" s="11"/>
    </row>
    <row r="1033" spans="2:17">
      <c r="B1033"/>
      <c r="C1033"/>
      <c r="D1033"/>
      <c r="E1033"/>
      <c r="F1033"/>
      <c r="G1033"/>
      <c r="H1033"/>
      <c r="I1033"/>
      <c r="J1033"/>
      <c r="K1033"/>
      <c r="L1033"/>
      <c r="M1033"/>
      <c r="N1033"/>
      <c r="O1033" s="11" t="str">
        <f t="shared" si="16"/>
        <v/>
      </c>
      <c r="P1033"/>
      <c r="Q1033" s="11"/>
    </row>
    <row r="1034" spans="2:17">
      <c r="B1034"/>
      <c r="C1034"/>
      <c r="D1034"/>
      <c r="E1034"/>
      <c r="F1034"/>
      <c r="G1034"/>
      <c r="H1034"/>
      <c r="I1034"/>
      <c r="J1034"/>
      <c r="K1034"/>
      <c r="L1034"/>
      <c r="M1034"/>
      <c r="N1034"/>
      <c r="O1034" s="11" t="str">
        <f t="shared" si="16"/>
        <v/>
      </c>
      <c r="P1034"/>
      <c r="Q1034" s="11"/>
    </row>
    <row r="1035" spans="2:17">
      <c r="B1035"/>
      <c r="C1035"/>
      <c r="D1035"/>
      <c r="E1035"/>
      <c r="F1035"/>
      <c r="G1035"/>
      <c r="H1035"/>
      <c r="I1035"/>
      <c r="J1035"/>
      <c r="K1035"/>
      <c r="L1035"/>
      <c r="M1035"/>
      <c r="N1035"/>
      <c r="O1035" s="11" t="str">
        <f t="shared" si="16"/>
        <v/>
      </c>
      <c r="P1035"/>
      <c r="Q1035" s="11"/>
    </row>
    <row r="1036" spans="2:17">
      <c r="B1036"/>
      <c r="C1036"/>
      <c r="D1036"/>
      <c r="E1036"/>
      <c r="F1036"/>
      <c r="G1036"/>
      <c r="H1036"/>
      <c r="I1036"/>
      <c r="J1036"/>
      <c r="K1036"/>
      <c r="L1036"/>
      <c r="M1036"/>
      <c r="N1036"/>
      <c r="O1036" s="11" t="str">
        <f t="shared" si="16"/>
        <v/>
      </c>
      <c r="P1036"/>
      <c r="Q1036" s="11"/>
    </row>
    <row r="1037" spans="2:17">
      <c r="B1037"/>
      <c r="C1037"/>
      <c r="D1037"/>
      <c r="E1037"/>
      <c r="F1037"/>
      <c r="G1037"/>
      <c r="H1037"/>
      <c r="I1037"/>
      <c r="J1037"/>
      <c r="K1037"/>
      <c r="L1037"/>
      <c r="M1037"/>
      <c r="N1037"/>
      <c r="O1037" s="11" t="str">
        <f t="shared" si="16"/>
        <v/>
      </c>
      <c r="P1037"/>
      <c r="Q1037" s="11"/>
    </row>
    <row r="1038" spans="2:17">
      <c r="B1038"/>
      <c r="C1038"/>
      <c r="D1038"/>
      <c r="E1038"/>
      <c r="F1038"/>
      <c r="G1038"/>
      <c r="H1038"/>
      <c r="I1038"/>
      <c r="J1038"/>
      <c r="K1038"/>
      <c r="L1038"/>
      <c r="M1038"/>
      <c r="N1038"/>
      <c r="O1038" s="11" t="str">
        <f t="shared" si="16"/>
        <v/>
      </c>
      <c r="P1038"/>
      <c r="Q1038" s="11"/>
    </row>
    <row r="1039" spans="2:17">
      <c r="B1039"/>
      <c r="C1039"/>
      <c r="D1039"/>
      <c r="E1039"/>
      <c r="F1039"/>
      <c r="G1039"/>
      <c r="H1039"/>
      <c r="I1039"/>
      <c r="J1039"/>
      <c r="K1039"/>
      <c r="L1039"/>
      <c r="M1039"/>
      <c r="N1039"/>
      <c r="O1039" s="11" t="str">
        <f t="shared" si="16"/>
        <v/>
      </c>
      <c r="P1039"/>
      <c r="Q1039" s="11"/>
    </row>
    <row r="1040" spans="2:17">
      <c r="B1040"/>
      <c r="C1040"/>
      <c r="D1040"/>
      <c r="E1040"/>
      <c r="F1040"/>
      <c r="G1040"/>
      <c r="H1040"/>
      <c r="I1040"/>
      <c r="J1040"/>
      <c r="K1040"/>
      <c r="L1040"/>
      <c r="M1040"/>
      <c r="N1040"/>
      <c r="O1040" s="11" t="str">
        <f t="shared" si="16"/>
        <v/>
      </c>
      <c r="P1040"/>
      <c r="Q1040" s="11"/>
    </row>
    <row r="1041" spans="2:17">
      <c r="B1041"/>
      <c r="C1041"/>
      <c r="D1041"/>
      <c r="E1041"/>
      <c r="F1041"/>
      <c r="G1041"/>
      <c r="H1041"/>
      <c r="I1041"/>
      <c r="J1041"/>
      <c r="K1041"/>
      <c r="L1041"/>
      <c r="M1041"/>
      <c r="N1041"/>
      <c r="O1041" s="11" t="str">
        <f t="shared" si="16"/>
        <v/>
      </c>
      <c r="P1041"/>
      <c r="Q1041" s="11"/>
    </row>
    <row r="1042" spans="2:17">
      <c r="B1042"/>
      <c r="C1042"/>
      <c r="D1042"/>
      <c r="E1042"/>
      <c r="F1042"/>
      <c r="G1042"/>
      <c r="H1042"/>
      <c r="I1042"/>
      <c r="J1042"/>
      <c r="K1042"/>
      <c r="L1042"/>
      <c r="M1042"/>
      <c r="N1042"/>
      <c r="O1042" s="11" t="str">
        <f t="shared" si="16"/>
        <v/>
      </c>
      <c r="P1042"/>
      <c r="Q1042" s="11"/>
    </row>
    <row r="1043" spans="2:17">
      <c r="B1043"/>
      <c r="C1043"/>
      <c r="D1043"/>
      <c r="E1043"/>
      <c r="F1043"/>
      <c r="G1043"/>
      <c r="H1043"/>
      <c r="I1043"/>
      <c r="J1043"/>
      <c r="K1043"/>
      <c r="L1043"/>
      <c r="M1043"/>
      <c r="N1043"/>
      <c r="O1043" s="11" t="str">
        <f t="shared" si="16"/>
        <v/>
      </c>
      <c r="P1043"/>
      <c r="Q1043" s="11"/>
    </row>
    <row r="1044" spans="2:17">
      <c r="B1044"/>
      <c r="C1044"/>
      <c r="D1044"/>
      <c r="E1044"/>
      <c r="F1044"/>
      <c r="G1044"/>
      <c r="H1044"/>
      <c r="I1044"/>
      <c r="J1044"/>
      <c r="K1044"/>
      <c r="L1044"/>
      <c r="M1044"/>
      <c r="N1044"/>
      <c r="O1044" s="11" t="str">
        <f t="shared" si="16"/>
        <v/>
      </c>
      <c r="P1044"/>
      <c r="Q1044" s="11"/>
    </row>
    <row r="1045" spans="2:17">
      <c r="B1045"/>
      <c r="C1045"/>
      <c r="D1045"/>
      <c r="E1045"/>
      <c r="F1045"/>
      <c r="G1045"/>
      <c r="H1045"/>
      <c r="I1045"/>
      <c r="J1045"/>
      <c r="K1045"/>
      <c r="L1045"/>
      <c r="M1045"/>
      <c r="N1045"/>
      <c r="O1045" s="11" t="str">
        <f t="shared" si="16"/>
        <v/>
      </c>
      <c r="P1045"/>
      <c r="Q1045" s="11"/>
    </row>
    <row r="1046" spans="2:17">
      <c r="B1046"/>
      <c r="C1046"/>
      <c r="D1046"/>
      <c r="E1046"/>
      <c r="F1046"/>
      <c r="G1046"/>
      <c r="H1046"/>
      <c r="I1046"/>
      <c r="J1046"/>
      <c r="K1046"/>
      <c r="L1046"/>
      <c r="M1046"/>
      <c r="N1046"/>
      <c r="O1046" s="11" t="str">
        <f t="shared" ref="O1046:O1109" si="17">IFERROR(RATE(2033-2026,,-G1046,N1046),"")</f>
        <v/>
      </c>
      <c r="P1046"/>
      <c r="Q1046" s="11"/>
    </row>
    <row r="1047" spans="2:17">
      <c r="B1047"/>
      <c r="C1047"/>
      <c r="D1047"/>
      <c r="E1047"/>
      <c r="F1047"/>
      <c r="G1047"/>
      <c r="H1047"/>
      <c r="I1047"/>
      <c r="J1047"/>
      <c r="K1047"/>
      <c r="L1047"/>
      <c r="M1047"/>
      <c r="N1047"/>
      <c r="O1047" s="11" t="str">
        <f t="shared" si="17"/>
        <v/>
      </c>
      <c r="P1047"/>
      <c r="Q1047" s="11"/>
    </row>
    <row r="1048" spans="2:17">
      <c r="B1048"/>
      <c r="C1048"/>
      <c r="D1048"/>
      <c r="E1048"/>
      <c r="F1048"/>
      <c r="G1048"/>
      <c r="H1048"/>
      <c r="I1048"/>
      <c r="J1048"/>
      <c r="K1048"/>
      <c r="L1048"/>
      <c r="M1048"/>
      <c r="N1048"/>
      <c r="O1048" s="11" t="str">
        <f t="shared" si="17"/>
        <v/>
      </c>
      <c r="P1048"/>
      <c r="Q1048" s="11"/>
    </row>
    <row r="1049" spans="2:17">
      <c r="B1049"/>
      <c r="C1049"/>
      <c r="D1049"/>
      <c r="E1049"/>
      <c r="F1049"/>
      <c r="G1049"/>
      <c r="H1049"/>
      <c r="I1049"/>
      <c r="J1049"/>
      <c r="K1049"/>
      <c r="L1049"/>
      <c r="M1049"/>
      <c r="N1049"/>
      <c r="O1049" s="11" t="str">
        <f t="shared" si="17"/>
        <v/>
      </c>
      <c r="P1049"/>
      <c r="Q1049" s="11"/>
    </row>
    <row r="1050" spans="2:17">
      <c r="B1050"/>
      <c r="C1050"/>
      <c r="D1050"/>
      <c r="E1050"/>
      <c r="F1050"/>
      <c r="G1050"/>
      <c r="H1050"/>
      <c r="I1050"/>
      <c r="J1050"/>
      <c r="K1050"/>
      <c r="L1050"/>
      <c r="M1050"/>
      <c r="N1050"/>
      <c r="O1050" s="11" t="str">
        <f t="shared" si="17"/>
        <v/>
      </c>
      <c r="P1050"/>
      <c r="Q1050" s="11"/>
    </row>
    <row r="1051" spans="2:17">
      <c r="B1051"/>
      <c r="C1051"/>
      <c r="D1051"/>
      <c r="E1051"/>
      <c r="F1051"/>
      <c r="G1051"/>
      <c r="H1051"/>
      <c r="I1051"/>
      <c r="J1051"/>
      <c r="K1051"/>
      <c r="L1051"/>
      <c r="M1051"/>
      <c r="N1051"/>
      <c r="O1051" s="11" t="str">
        <f t="shared" si="17"/>
        <v/>
      </c>
      <c r="P1051"/>
      <c r="Q1051" s="11"/>
    </row>
    <row r="1052" spans="2:17">
      <c r="B1052"/>
      <c r="C1052"/>
      <c r="D1052"/>
      <c r="E1052"/>
      <c r="F1052"/>
      <c r="G1052"/>
      <c r="H1052"/>
      <c r="I1052"/>
      <c r="J1052"/>
      <c r="K1052"/>
      <c r="L1052"/>
      <c r="M1052"/>
      <c r="N1052"/>
      <c r="O1052" s="11" t="str">
        <f t="shared" si="17"/>
        <v/>
      </c>
      <c r="P1052"/>
      <c r="Q1052" s="11"/>
    </row>
    <row r="1053" spans="2:17">
      <c r="B1053"/>
      <c r="C1053"/>
      <c r="D1053"/>
      <c r="E1053"/>
      <c r="F1053"/>
      <c r="G1053"/>
      <c r="H1053"/>
      <c r="I1053"/>
      <c r="J1053"/>
      <c r="K1053"/>
      <c r="L1053"/>
      <c r="M1053"/>
      <c r="N1053"/>
      <c r="O1053" s="11" t="str">
        <f t="shared" si="17"/>
        <v/>
      </c>
      <c r="P1053"/>
      <c r="Q1053" s="11"/>
    </row>
    <row r="1054" spans="2:17">
      <c r="B1054"/>
      <c r="C1054"/>
      <c r="D1054"/>
      <c r="E1054"/>
      <c r="F1054"/>
      <c r="G1054"/>
      <c r="H1054"/>
      <c r="I1054"/>
      <c r="J1054"/>
      <c r="K1054"/>
      <c r="L1054"/>
      <c r="M1054"/>
      <c r="N1054"/>
      <c r="O1054" s="11" t="str">
        <f t="shared" si="17"/>
        <v/>
      </c>
      <c r="P1054"/>
      <c r="Q1054" s="11"/>
    </row>
    <row r="1055" spans="2:17">
      <c r="B1055"/>
      <c r="C1055"/>
      <c r="D1055"/>
      <c r="E1055"/>
      <c r="F1055"/>
      <c r="G1055"/>
      <c r="H1055"/>
      <c r="I1055"/>
      <c r="J1055"/>
      <c r="K1055"/>
      <c r="L1055"/>
      <c r="M1055"/>
      <c r="N1055"/>
      <c r="O1055" s="11" t="str">
        <f t="shared" si="17"/>
        <v/>
      </c>
      <c r="P1055"/>
      <c r="Q1055" s="11"/>
    </row>
    <row r="1056" spans="2:17">
      <c r="B1056"/>
      <c r="C1056"/>
      <c r="D1056"/>
      <c r="E1056"/>
      <c r="F1056"/>
      <c r="G1056"/>
      <c r="H1056"/>
      <c r="I1056"/>
      <c r="J1056"/>
      <c r="K1056"/>
      <c r="L1056"/>
      <c r="M1056"/>
      <c r="N1056"/>
      <c r="O1056" s="11" t="str">
        <f t="shared" si="17"/>
        <v/>
      </c>
      <c r="P1056"/>
      <c r="Q1056" s="11"/>
    </row>
    <row r="1057" spans="2:17">
      <c r="B1057"/>
      <c r="C1057"/>
      <c r="D1057"/>
      <c r="E1057"/>
      <c r="F1057"/>
      <c r="G1057"/>
      <c r="H1057"/>
      <c r="I1057"/>
      <c r="J1057"/>
      <c r="K1057"/>
      <c r="L1057"/>
      <c r="M1057"/>
      <c r="N1057"/>
      <c r="O1057" s="11" t="str">
        <f t="shared" si="17"/>
        <v/>
      </c>
      <c r="P1057"/>
      <c r="Q1057" s="11"/>
    </row>
    <row r="1058" spans="2:17">
      <c r="B1058"/>
      <c r="C1058"/>
      <c r="D1058"/>
      <c r="E1058"/>
      <c r="F1058"/>
      <c r="G1058"/>
      <c r="H1058"/>
      <c r="I1058"/>
      <c r="J1058"/>
      <c r="K1058"/>
      <c r="L1058"/>
      <c r="M1058"/>
      <c r="N1058"/>
      <c r="O1058" s="11" t="str">
        <f t="shared" si="17"/>
        <v/>
      </c>
      <c r="P1058"/>
      <c r="Q1058" s="11"/>
    </row>
    <row r="1059" spans="2:17">
      <c r="B1059"/>
      <c r="C1059"/>
      <c r="D1059"/>
      <c r="E1059"/>
      <c r="F1059"/>
      <c r="G1059"/>
      <c r="H1059"/>
      <c r="I1059"/>
      <c r="J1059"/>
      <c r="K1059"/>
      <c r="L1059"/>
      <c r="M1059"/>
      <c r="N1059"/>
      <c r="O1059" s="11" t="str">
        <f t="shared" si="17"/>
        <v/>
      </c>
      <c r="P1059"/>
      <c r="Q1059" s="11"/>
    </row>
    <row r="1060" spans="2:17">
      <c r="B1060"/>
      <c r="C1060"/>
      <c r="D1060"/>
      <c r="E1060"/>
      <c r="F1060"/>
      <c r="G1060"/>
      <c r="H1060"/>
      <c r="I1060"/>
      <c r="J1060"/>
      <c r="K1060"/>
      <c r="L1060"/>
      <c r="M1060"/>
      <c r="N1060"/>
      <c r="O1060" s="11" t="str">
        <f t="shared" si="17"/>
        <v/>
      </c>
      <c r="P1060"/>
      <c r="Q1060" s="11"/>
    </row>
    <row r="1061" spans="2:17">
      <c r="B1061"/>
      <c r="C1061"/>
      <c r="D1061"/>
      <c r="E1061"/>
      <c r="F1061"/>
      <c r="G1061"/>
      <c r="H1061"/>
      <c r="I1061"/>
      <c r="J1061"/>
      <c r="K1061"/>
      <c r="L1061"/>
      <c r="M1061"/>
      <c r="N1061"/>
      <c r="O1061" s="11" t="str">
        <f t="shared" si="17"/>
        <v/>
      </c>
      <c r="P1061"/>
      <c r="Q1061" s="11"/>
    </row>
    <row r="1062" spans="2:17">
      <c r="B1062"/>
      <c r="C1062"/>
      <c r="D1062"/>
      <c r="E1062"/>
      <c r="F1062"/>
      <c r="G1062"/>
      <c r="H1062"/>
      <c r="I1062"/>
      <c r="J1062"/>
      <c r="K1062"/>
      <c r="L1062"/>
      <c r="M1062"/>
      <c r="N1062"/>
      <c r="O1062" s="11" t="str">
        <f t="shared" si="17"/>
        <v/>
      </c>
      <c r="P1062"/>
      <c r="Q1062" s="11"/>
    </row>
    <row r="1063" spans="2:17">
      <c r="B1063"/>
      <c r="C1063"/>
      <c r="D1063"/>
      <c r="E1063"/>
      <c r="F1063"/>
      <c r="G1063"/>
      <c r="H1063"/>
      <c r="I1063"/>
      <c r="J1063"/>
      <c r="K1063"/>
      <c r="L1063"/>
      <c r="M1063"/>
      <c r="N1063"/>
      <c r="O1063" s="11" t="str">
        <f t="shared" si="17"/>
        <v/>
      </c>
      <c r="P1063"/>
      <c r="Q1063" s="11"/>
    </row>
    <row r="1064" spans="2:17">
      <c r="B1064"/>
      <c r="C1064"/>
      <c r="D1064"/>
      <c r="E1064"/>
      <c r="F1064"/>
      <c r="G1064"/>
      <c r="H1064"/>
      <c r="I1064"/>
      <c r="J1064"/>
      <c r="K1064"/>
      <c r="L1064"/>
      <c r="M1064"/>
      <c r="N1064"/>
      <c r="O1064" s="11" t="str">
        <f t="shared" si="17"/>
        <v/>
      </c>
      <c r="P1064"/>
      <c r="Q1064" s="11"/>
    </row>
    <row r="1065" spans="2:17">
      <c r="B1065"/>
      <c r="C1065"/>
      <c r="D1065"/>
      <c r="E1065"/>
      <c r="F1065"/>
      <c r="G1065"/>
      <c r="H1065"/>
      <c r="I1065"/>
      <c r="J1065"/>
      <c r="K1065"/>
      <c r="L1065"/>
      <c r="M1065"/>
      <c r="N1065"/>
      <c r="O1065" s="11" t="str">
        <f t="shared" si="17"/>
        <v/>
      </c>
      <c r="P1065"/>
      <c r="Q1065" s="11"/>
    </row>
    <row r="1066" spans="2:17">
      <c r="B1066"/>
      <c r="C1066"/>
      <c r="D1066"/>
      <c r="E1066"/>
      <c r="F1066"/>
      <c r="G1066"/>
      <c r="H1066"/>
      <c r="I1066"/>
      <c r="J1066"/>
      <c r="K1066"/>
      <c r="L1066"/>
      <c r="M1066"/>
      <c r="N1066"/>
      <c r="O1066" s="11" t="str">
        <f t="shared" si="17"/>
        <v/>
      </c>
      <c r="P1066"/>
      <c r="Q1066" s="11"/>
    </row>
    <row r="1067" spans="2:17">
      <c r="B1067"/>
      <c r="C1067"/>
      <c r="D1067"/>
      <c r="E1067"/>
      <c r="F1067"/>
      <c r="G1067"/>
      <c r="H1067"/>
      <c r="I1067"/>
      <c r="J1067"/>
      <c r="K1067"/>
      <c r="L1067"/>
      <c r="M1067"/>
      <c r="N1067"/>
      <c r="O1067" s="11" t="str">
        <f t="shared" si="17"/>
        <v/>
      </c>
      <c r="P1067"/>
      <c r="Q1067" s="11"/>
    </row>
    <row r="1068" spans="2:17">
      <c r="B1068"/>
      <c r="C1068"/>
      <c r="D1068"/>
      <c r="E1068"/>
      <c r="F1068"/>
      <c r="G1068"/>
      <c r="H1068"/>
      <c r="I1068"/>
      <c r="J1068"/>
      <c r="K1068"/>
      <c r="L1068"/>
      <c r="M1068"/>
      <c r="N1068"/>
      <c r="O1068" s="11" t="str">
        <f t="shared" si="17"/>
        <v/>
      </c>
      <c r="P1068"/>
      <c r="Q1068" s="11"/>
    </row>
    <row r="1069" spans="2:17">
      <c r="B1069"/>
      <c r="C1069"/>
      <c r="D1069"/>
      <c r="E1069"/>
      <c r="F1069"/>
      <c r="G1069"/>
      <c r="H1069"/>
      <c r="I1069"/>
      <c r="J1069"/>
      <c r="K1069"/>
      <c r="L1069"/>
      <c r="M1069"/>
      <c r="N1069"/>
      <c r="O1069" s="11" t="str">
        <f t="shared" si="17"/>
        <v/>
      </c>
      <c r="P1069"/>
      <c r="Q1069" s="11"/>
    </row>
    <row r="1070" spans="2:17">
      <c r="B1070"/>
      <c r="C1070"/>
      <c r="D1070"/>
      <c r="E1070"/>
      <c r="F1070"/>
      <c r="G1070"/>
      <c r="H1070"/>
      <c r="I1070"/>
      <c r="J1070"/>
      <c r="K1070"/>
      <c r="L1070"/>
      <c r="M1070"/>
      <c r="N1070"/>
      <c r="O1070" s="11" t="str">
        <f t="shared" si="17"/>
        <v/>
      </c>
      <c r="P1070"/>
      <c r="Q1070" s="11"/>
    </row>
    <row r="1071" spans="2:17">
      <c r="B1071"/>
      <c r="C1071"/>
      <c r="D1071"/>
      <c r="E1071"/>
      <c r="F1071"/>
      <c r="G1071"/>
      <c r="H1071"/>
      <c r="I1071"/>
      <c r="J1071"/>
      <c r="K1071"/>
      <c r="L1071"/>
      <c r="M1071"/>
      <c r="N1071"/>
      <c r="O1071" s="11" t="str">
        <f t="shared" si="17"/>
        <v/>
      </c>
      <c r="P1071"/>
      <c r="Q1071" s="11"/>
    </row>
    <row r="1072" spans="2:17">
      <c r="B1072"/>
      <c r="C1072"/>
      <c r="D1072"/>
      <c r="E1072"/>
      <c r="F1072"/>
      <c r="G1072"/>
      <c r="H1072"/>
      <c r="I1072"/>
      <c r="J1072"/>
      <c r="K1072"/>
      <c r="L1072"/>
      <c r="M1072"/>
      <c r="N1072"/>
      <c r="O1072" s="11" t="str">
        <f t="shared" si="17"/>
        <v/>
      </c>
      <c r="P1072"/>
      <c r="Q1072" s="11"/>
    </row>
    <row r="1073" spans="2:17">
      <c r="B1073"/>
      <c r="C1073"/>
      <c r="D1073"/>
      <c r="E1073"/>
      <c r="F1073"/>
      <c r="G1073"/>
      <c r="H1073"/>
      <c r="I1073"/>
      <c r="J1073"/>
      <c r="K1073"/>
      <c r="L1073"/>
      <c r="M1073"/>
      <c r="N1073"/>
      <c r="O1073" s="11" t="str">
        <f t="shared" si="17"/>
        <v/>
      </c>
      <c r="P1073"/>
      <c r="Q1073" s="11"/>
    </row>
    <row r="1074" spans="2:17">
      <c r="B1074"/>
      <c r="C1074"/>
      <c r="D1074"/>
      <c r="E1074"/>
      <c r="F1074"/>
      <c r="G1074"/>
      <c r="H1074"/>
      <c r="I1074"/>
      <c r="J1074"/>
      <c r="K1074"/>
      <c r="L1074"/>
      <c r="M1074"/>
      <c r="N1074"/>
      <c r="O1074" s="11" t="str">
        <f t="shared" si="17"/>
        <v/>
      </c>
      <c r="P1074"/>
      <c r="Q1074" s="11"/>
    </row>
    <row r="1075" spans="2:17">
      <c r="B1075"/>
      <c r="C1075"/>
      <c r="D1075"/>
      <c r="E1075"/>
      <c r="F1075"/>
      <c r="G1075"/>
      <c r="H1075"/>
      <c r="I1075"/>
      <c r="J1075"/>
      <c r="K1075"/>
      <c r="L1075"/>
      <c r="M1075"/>
      <c r="N1075"/>
      <c r="O1075" s="11" t="str">
        <f t="shared" si="17"/>
        <v/>
      </c>
      <c r="P1075"/>
      <c r="Q1075" s="11"/>
    </row>
    <row r="1076" spans="2:17">
      <c r="B1076"/>
      <c r="C1076"/>
      <c r="D1076"/>
      <c r="E1076"/>
      <c r="F1076"/>
      <c r="G1076"/>
      <c r="H1076"/>
      <c r="I1076"/>
      <c r="J1076"/>
      <c r="K1076"/>
      <c r="L1076"/>
      <c r="M1076"/>
      <c r="N1076"/>
      <c r="O1076" s="11" t="str">
        <f t="shared" si="17"/>
        <v/>
      </c>
      <c r="P1076"/>
      <c r="Q1076" s="11"/>
    </row>
    <row r="1077" spans="2:17">
      <c r="B1077"/>
      <c r="C1077"/>
      <c r="D1077"/>
      <c r="E1077"/>
      <c r="F1077"/>
      <c r="G1077"/>
      <c r="H1077"/>
      <c r="I1077"/>
      <c r="J1077"/>
      <c r="K1077"/>
      <c r="L1077"/>
      <c r="M1077"/>
      <c r="N1077"/>
      <c r="O1077" s="11" t="str">
        <f t="shared" si="17"/>
        <v/>
      </c>
      <c r="P1077"/>
      <c r="Q1077" s="11"/>
    </row>
    <row r="1078" spans="2:17">
      <c r="B1078"/>
      <c r="C1078"/>
      <c r="D1078"/>
      <c r="E1078"/>
      <c r="F1078"/>
      <c r="G1078"/>
      <c r="H1078"/>
      <c r="I1078"/>
      <c r="J1078"/>
      <c r="K1078"/>
      <c r="L1078"/>
      <c r="M1078"/>
      <c r="N1078"/>
      <c r="O1078" s="11" t="str">
        <f t="shared" si="17"/>
        <v/>
      </c>
      <c r="P1078"/>
      <c r="Q1078" s="11"/>
    </row>
    <row r="1079" spans="2:17">
      <c r="B1079"/>
      <c r="C1079"/>
      <c r="D1079"/>
      <c r="E1079"/>
      <c r="F1079"/>
      <c r="G1079"/>
      <c r="H1079"/>
      <c r="I1079"/>
      <c r="J1079"/>
      <c r="K1079"/>
      <c r="L1079"/>
      <c r="M1079"/>
      <c r="N1079"/>
      <c r="O1079" s="11" t="str">
        <f t="shared" si="17"/>
        <v/>
      </c>
      <c r="P1079"/>
      <c r="Q1079" s="11"/>
    </row>
    <row r="1080" spans="2:17">
      <c r="B1080"/>
      <c r="C1080"/>
      <c r="D1080"/>
      <c r="E1080"/>
      <c r="F1080"/>
      <c r="G1080"/>
      <c r="H1080"/>
      <c r="I1080"/>
      <c r="J1080"/>
      <c r="K1080"/>
      <c r="L1080"/>
      <c r="M1080"/>
      <c r="N1080"/>
      <c r="O1080" s="11" t="str">
        <f t="shared" si="17"/>
        <v/>
      </c>
      <c r="P1080"/>
      <c r="Q1080" s="11"/>
    </row>
    <row r="1081" spans="2:17">
      <c r="B1081"/>
      <c r="C1081"/>
      <c r="D1081"/>
      <c r="E1081"/>
      <c r="F1081"/>
      <c r="G1081"/>
      <c r="H1081"/>
      <c r="I1081"/>
      <c r="J1081"/>
      <c r="K1081"/>
      <c r="L1081"/>
      <c r="M1081"/>
      <c r="N1081"/>
      <c r="O1081" s="11" t="str">
        <f t="shared" si="17"/>
        <v/>
      </c>
      <c r="P1081"/>
      <c r="Q1081" s="11"/>
    </row>
    <row r="1082" spans="2:17">
      <c r="B1082"/>
      <c r="C1082"/>
      <c r="D1082"/>
      <c r="E1082"/>
      <c r="F1082"/>
      <c r="G1082"/>
      <c r="H1082"/>
      <c r="I1082"/>
      <c r="J1082"/>
      <c r="K1082"/>
      <c r="L1082"/>
      <c r="M1082"/>
      <c r="N1082"/>
      <c r="O1082" s="11" t="str">
        <f t="shared" si="17"/>
        <v/>
      </c>
      <c r="P1082"/>
      <c r="Q1082" s="11"/>
    </row>
    <row r="1083" spans="2:17">
      <c r="B1083"/>
      <c r="C1083"/>
      <c r="D1083"/>
      <c r="E1083"/>
      <c r="F1083"/>
      <c r="G1083"/>
      <c r="H1083"/>
      <c r="I1083"/>
      <c r="J1083"/>
      <c r="K1083"/>
      <c r="L1083"/>
      <c r="M1083"/>
      <c r="N1083"/>
      <c r="O1083" s="11" t="str">
        <f t="shared" si="17"/>
        <v/>
      </c>
      <c r="P1083"/>
      <c r="Q1083" s="11"/>
    </row>
    <row r="1084" spans="2:17">
      <c r="B1084"/>
      <c r="C1084"/>
      <c r="D1084"/>
      <c r="E1084"/>
      <c r="F1084"/>
      <c r="G1084"/>
      <c r="H1084"/>
      <c r="I1084"/>
      <c r="J1084"/>
      <c r="K1084"/>
      <c r="L1084"/>
      <c r="M1084"/>
      <c r="N1084"/>
      <c r="O1084" s="11" t="str">
        <f t="shared" si="17"/>
        <v/>
      </c>
      <c r="P1084"/>
      <c r="Q1084" s="11"/>
    </row>
    <row r="1085" spans="2:17">
      <c r="B1085"/>
      <c r="C1085"/>
      <c r="D1085"/>
      <c r="E1085"/>
      <c r="F1085"/>
      <c r="G1085"/>
      <c r="H1085"/>
      <c r="I1085"/>
      <c r="J1085"/>
      <c r="K1085"/>
      <c r="L1085"/>
      <c r="M1085"/>
      <c r="N1085"/>
      <c r="O1085" s="11" t="str">
        <f t="shared" si="17"/>
        <v/>
      </c>
      <c r="P1085"/>
      <c r="Q1085" s="11"/>
    </row>
    <row r="1086" spans="2:17">
      <c r="B1086"/>
      <c r="C1086"/>
      <c r="D1086"/>
      <c r="E1086"/>
      <c r="F1086"/>
      <c r="G1086"/>
      <c r="H1086"/>
      <c r="I1086"/>
      <c r="J1086"/>
      <c r="K1086"/>
      <c r="L1086"/>
      <c r="M1086"/>
      <c r="N1086"/>
      <c r="O1086" s="11" t="str">
        <f t="shared" si="17"/>
        <v/>
      </c>
      <c r="P1086"/>
      <c r="Q1086" s="11"/>
    </row>
    <row r="1087" spans="2:17">
      <c r="B1087"/>
      <c r="C1087"/>
      <c r="D1087"/>
      <c r="E1087"/>
      <c r="F1087"/>
      <c r="G1087"/>
      <c r="H1087"/>
      <c r="I1087"/>
      <c r="J1087"/>
      <c r="K1087"/>
      <c r="L1087"/>
      <c r="M1087"/>
      <c r="N1087"/>
      <c r="O1087" s="11" t="str">
        <f t="shared" si="17"/>
        <v/>
      </c>
      <c r="P1087"/>
      <c r="Q1087" s="11"/>
    </row>
    <row r="1088" spans="2:17">
      <c r="B1088"/>
      <c r="C1088"/>
      <c r="D1088"/>
      <c r="E1088"/>
      <c r="F1088"/>
      <c r="G1088"/>
      <c r="H1088"/>
      <c r="I1088"/>
      <c r="J1088"/>
      <c r="K1088"/>
      <c r="L1088"/>
      <c r="M1088"/>
      <c r="N1088"/>
      <c r="O1088" s="11" t="str">
        <f t="shared" si="17"/>
        <v/>
      </c>
      <c r="P1088"/>
      <c r="Q1088" s="11"/>
    </row>
    <row r="1089" spans="2:17">
      <c r="B1089"/>
      <c r="C1089"/>
      <c r="D1089"/>
      <c r="E1089"/>
      <c r="F1089"/>
      <c r="G1089"/>
      <c r="H1089"/>
      <c r="I1089"/>
      <c r="J1089"/>
      <c r="K1089"/>
      <c r="L1089"/>
      <c r="M1089"/>
      <c r="N1089"/>
      <c r="O1089" s="11" t="str">
        <f t="shared" si="17"/>
        <v/>
      </c>
      <c r="P1089"/>
      <c r="Q1089" s="11"/>
    </row>
    <row r="1090" spans="2:17">
      <c r="B1090"/>
      <c r="C1090"/>
      <c r="D1090"/>
      <c r="E1090"/>
      <c r="F1090"/>
      <c r="G1090"/>
      <c r="H1090"/>
      <c r="I1090"/>
      <c r="J1090"/>
      <c r="K1090"/>
      <c r="L1090"/>
      <c r="M1090"/>
      <c r="N1090"/>
      <c r="O1090" s="11" t="str">
        <f t="shared" si="17"/>
        <v/>
      </c>
      <c r="P1090"/>
      <c r="Q1090" s="11"/>
    </row>
    <row r="1091" spans="2:17">
      <c r="B1091"/>
      <c r="C1091"/>
      <c r="D1091"/>
      <c r="E1091"/>
      <c r="F1091"/>
      <c r="G1091"/>
      <c r="H1091"/>
      <c r="I1091"/>
      <c r="J1091"/>
      <c r="K1091"/>
      <c r="L1091"/>
      <c r="M1091"/>
      <c r="N1091"/>
      <c r="O1091" s="11" t="str">
        <f t="shared" si="17"/>
        <v/>
      </c>
      <c r="P1091"/>
      <c r="Q1091" s="11"/>
    </row>
    <row r="1092" spans="2:17">
      <c r="B1092"/>
      <c r="C1092"/>
      <c r="D1092"/>
      <c r="E1092"/>
      <c r="F1092"/>
      <c r="G1092"/>
      <c r="H1092"/>
      <c r="I1092"/>
      <c r="J1092"/>
      <c r="K1092"/>
      <c r="L1092"/>
      <c r="M1092"/>
      <c r="N1092"/>
      <c r="O1092" s="11" t="str">
        <f t="shared" si="17"/>
        <v/>
      </c>
      <c r="P1092"/>
      <c r="Q1092" s="11"/>
    </row>
    <row r="1093" spans="2:17">
      <c r="B1093"/>
      <c r="C1093"/>
      <c r="D1093"/>
      <c r="E1093"/>
      <c r="F1093"/>
      <c r="G1093"/>
      <c r="H1093"/>
      <c r="I1093"/>
      <c r="J1093"/>
      <c r="K1093"/>
      <c r="L1093"/>
      <c r="M1093"/>
      <c r="N1093"/>
      <c r="O1093" s="11" t="str">
        <f t="shared" si="17"/>
        <v/>
      </c>
      <c r="P1093"/>
      <c r="Q1093" s="11"/>
    </row>
    <row r="1094" spans="2:17">
      <c r="B1094"/>
      <c r="C1094"/>
      <c r="D1094"/>
      <c r="E1094"/>
      <c r="F1094"/>
      <c r="G1094"/>
      <c r="H1094"/>
      <c r="I1094"/>
      <c r="J1094"/>
      <c r="K1094"/>
      <c r="L1094"/>
      <c r="M1094"/>
      <c r="N1094"/>
      <c r="O1094" s="11" t="str">
        <f t="shared" si="17"/>
        <v/>
      </c>
      <c r="P1094"/>
      <c r="Q1094" s="11"/>
    </row>
    <row r="1095" spans="2:17">
      <c r="B1095"/>
      <c r="C1095"/>
      <c r="D1095"/>
      <c r="E1095"/>
      <c r="F1095"/>
      <c r="G1095"/>
      <c r="H1095"/>
      <c r="I1095"/>
      <c r="J1095"/>
      <c r="K1095"/>
      <c r="L1095"/>
      <c r="M1095"/>
      <c r="N1095"/>
      <c r="O1095" s="11" t="str">
        <f t="shared" si="17"/>
        <v/>
      </c>
      <c r="P1095"/>
      <c r="Q1095" s="11"/>
    </row>
    <row r="1096" spans="2:17">
      <c r="B1096"/>
      <c r="C1096"/>
      <c r="D1096"/>
      <c r="E1096"/>
      <c r="F1096"/>
      <c r="G1096"/>
      <c r="H1096"/>
      <c r="I1096"/>
      <c r="J1096"/>
      <c r="K1096"/>
      <c r="L1096"/>
      <c r="M1096"/>
      <c r="N1096"/>
      <c r="O1096" s="11" t="str">
        <f t="shared" si="17"/>
        <v/>
      </c>
      <c r="P1096"/>
      <c r="Q1096" s="11"/>
    </row>
    <row r="1097" spans="2:17">
      <c r="B1097"/>
      <c r="C1097"/>
      <c r="D1097"/>
      <c r="E1097"/>
      <c r="F1097"/>
      <c r="G1097"/>
      <c r="H1097"/>
      <c r="I1097"/>
      <c r="J1097"/>
      <c r="K1097"/>
      <c r="L1097"/>
      <c r="M1097"/>
      <c r="N1097"/>
      <c r="O1097" s="11" t="str">
        <f t="shared" si="17"/>
        <v/>
      </c>
      <c r="P1097"/>
      <c r="Q1097" s="11"/>
    </row>
    <row r="1098" spans="2:17">
      <c r="B1098"/>
      <c r="C1098"/>
      <c r="D1098"/>
      <c r="E1098"/>
      <c r="F1098"/>
      <c r="G1098"/>
      <c r="H1098"/>
      <c r="I1098"/>
      <c r="J1098"/>
      <c r="K1098"/>
      <c r="L1098"/>
      <c r="M1098"/>
      <c r="N1098"/>
      <c r="O1098" s="11" t="str">
        <f t="shared" si="17"/>
        <v/>
      </c>
      <c r="P1098"/>
      <c r="Q1098" s="11"/>
    </row>
    <row r="1099" spans="2:17">
      <c r="B1099"/>
      <c r="C1099"/>
      <c r="D1099"/>
      <c r="E1099"/>
      <c r="F1099"/>
      <c r="G1099"/>
      <c r="H1099"/>
      <c r="I1099"/>
      <c r="J1099"/>
      <c r="K1099"/>
      <c r="L1099"/>
      <c r="M1099"/>
      <c r="N1099"/>
      <c r="O1099" s="11" t="str">
        <f t="shared" si="17"/>
        <v/>
      </c>
      <c r="P1099"/>
      <c r="Q1099" s="11"/>
    </row>
    <row r="1100" spans="2:17">
      <c r="B1100"/>
      <c r="C1100"/>
      <c r="D1100"/>
      <c r="E1100"/>
      <c r="F1100"/>
      <c r="G1100"/>
      <c r="H1100"/>
      <c r="I1100"/>
      <c r="J1100"/>
      <c r="K1100"/>
      <c r="L1100"/>
      <c r="M1100"/>
      <c r="N1100"/>
      <c r="O1100" s="11" t="str">
        <f t="shared" si="17"/>
        <v/>
      </c>
      <c r="P1100"/>
      <c r="Q1100" s="11"/>
    </row>
    <row r="1101" spans="2:17">
      <c r="B1101"/>
      <c r="C1101"/>
      <c r="D1101"/>
      <c r="E1101"/>
      <c r="F1101"/>
      <c r="G1101"/>
      <c r="H1101"/>
      <c r="I1101"/>
      <c r="J1101"/>
      <c r="K1101"/>
      <c r="L1101"/>
      <c r="M1101"/>
      <c r="N1101"/>
      <c r="O1101" s="11" t="str">
        <f t="shared" si="17"/>
        <v/>
      </c>
      <c r="P1101"/>
      <c r="Q1101" s="11"/>
    </row>
    <row r="1102" spans="2:17">
      <c r="B1102"/>
      <c r="C1102"/>
      <c r="D1102"/>
      <c r="E1102"/>
      <c r="F1102"/>
      <c r="G1102"/>
      <c r="H1102"/>
      <c r="I1102"/>
      <c r="J1102"/>
      <c r="K1102"/>
      <c r="L1102"/>
      <c r="M1102"/>
      <c r="N1102"/>
      <c r="O1102" s="11" t="str">
        <f t="shared" si="17"/>
        <v/>
      </c>
      <c r="P1102"/>
      <c r="Q1102" s="11"/>
    </row>
    <row r="1103" spans="2:17">
      <c r="B1103"/>
      <c r="C1103"/>
      <c r="D1103"/>
      <c r="E1103"/>
      <c r="F1103"/>
      <c r="G1103"/>
      <c r="H1103"/>
      <c r="I1103"/>
      <c r="J1103"/>
      <c r="K1103"/>
      <c r="L1103"/>
      <c r="M1103"/>
      <c r="N1103"/>
      <c r="O1103" s="11" t="str">
        <f t="shared" si="17"/>
        <v/>
      </c>
      <c r="P1103"/>
      <c r="Q1103" s="11"/>
    </row>
    <row r="1104" spans="2:17">
      <c r="B1104"/>
      <c r="C1104"/>
      <c r="D1104"/>
      <c r="E1104"/>
      <c r="F1104"/>
      <c r="G1104"/>
      <c r="H1104"/>
      <c r="I1104"/>
      <c r="J1104"/>
      <c r="K1104"/>
      <c r="L1104"/>
      <c r="M1104"/>
      <c r="N1104"/>
      <c r="O1104" s="11" t="str">
        <f t="shared" si="17"/>
        <v/>
      </c>
      <c r="P1104"/>
      <c r="Q1104" s="11"/>
    </row>
    <row r="1105" spans="2:17">
      <c r="B1105"/>
      <c r="C1105"/>
      <c r="D1105"/>
      <c r="E1105"/>
      <c r="F1105"/>
      <c r="G1105"/>
      <c r="H1105"/>
      <c r="I1105"/>
      <c r="J1105"/>
      <c r="K1105"/>
      <c r="L1105"/>
      <c r="M1105"/>
      <c r="N1105"/>
      <c r="O1105" s="11" t="str">
        <f t="shared" si="17"/>
        <v/>
      </c>
      <c r="P1105"/>
      <c r="Q1105" s="11"/>
    </row>
    <row r="1106" spans="2:17">
      <c r="B1106"/>
      <c r="C1106"/>
      <c r="D1106"/>
      <c r="E1106"/>
      <c r="F1106"/>
      <c r="G1106"/>
      <c r="H1106"/>
      <c r="I1106"/>
      <c r="J1106"/>
      <c r="K1106"/>
      <c r="L1106"/>
      <c r="M1106"/>
      <c r="N1106"/>
      <c r="O1106" s="11" t="str">
        <f t="shared" si="17"/>
        <v/>
      </c>
      <c r="P1106"/>
      <c r="Q1106" s="11"/>
    </row>
    <row r="1107" spans="2:17">
      <c r="B1107"/>
      <c r="C1107"/>
      <c r="D1107"/>
      <c r="E1107"/>
      <c r="F1107"/>
      <c r="G1107"/>
      <c r="H1107"/>
      <c r="I1107"/>
      <c r="J1107"/>
      <c r="K1107"/>
      <c r="L1107"/>
      <c r="M1107"/>
      <c r="N1107"/>
      <c r="O1107" s="11" t="str">
        <f t="shared" si="17"/>
        <v/>
      </c>
      <c r="P1107"/>
      <c r="Q1107" s="11"/>
    </row>
    <row r="1108" spans="2:17">
      <c r="B1108"/>
      <c r="C1108"/>
      <c r="D1108"/>
      <c r="E1108"/>
      <c r="F1108"/>
      <c r="G1108"/>
      <c r="H1108"/>
      <c r="I1108"/>
      <c r="J1108"/>
      <c r="K1108"/>
      <c r="L1108"/>
      <c r="M1108"/>
      <c r="N1108"/>
      <c r="O1108" s="11" t="str">
        <f t="shared" si="17"/>
        <v/>
      </c>
      <c r="P1108"/>
      <c r="Q1108" s="11"/>
    </row>
    <row r="1109" spans="2:17">
      <c r="B1109"/>
      <c r="C1109"/>
      <c r="D1109"/>
      <c r="E1109"/>
      <c r="F1109"/>
      <c r="G1109"/>
      <c r="H1109"/>
      <c r="I1109"/>
      <c r="J1109"/>
      <c r="K1109"/>
      <c r="L1109"/>
      <c r="M1109"/>
      <c r="N1109"/>
      <c r="O1109" s="11" t="str">
        <f t="shared" si="17"/>
        <v/>
      </c>
      <c r="P1109"/>
      <c r="Q1109" s="11"/>
    </row>
    <row r="1110" spans="2:17">
      <c r="B1110"/>
      <c r="C1110"/>
      <c r="D1110"/>
      <c r="E1110"/>
      <c r="F1110"/>
      <c r="G1110"/>
      <c r="H1110"/>
      <c r="I1110"/>
      <c r="J1110"/>
      <c r="K1110"/>
      <c r="L1110"/>
      <c r="M1110"/>
      <c r="N1110"/>
      <c r="O1110" s="11" t="str">
        <f t="shared" ref="O1110:O1173" si="18">IFERROR(RATE(2033-2026,,-G1110,N1110),"")</f>
        <v/>
      </c>
      <c r="P1110"/>
      <c r="Q1110" s="11"/>
    </row>
    <row r="1111" spans="2:17">
      <c r="B1111"/>
      <c r="C1111"/>
      <c r="D1111"/>
      <c r="E1111"/>
      <c r="F1111"/>
      <c r="G1111"/>
      <c r="H1111"/>
      <c r="I1111"/>
      <c r="J1111"/>
      <c r="K1111"/>
      <c r="L1111"/>
      <c r="M1111"/>
      <c r="N1111"/>
      <c r="O1111" s="11" t="str">
        <f t="shared" si="18"/>
        <v/>
      </c>
      <c r="P1111"/>
      <c r="Q1111" s="11"/>
    </row>
    <row r="1112" spans="2:17">
      <c r="B1112"/>
      <c r="C1112"/>
      <c r="D1112"/>
      <c r="E1112"/>
      <c r="F1112"/>
      <c r="G1112"/>
      <c r="H1112"/>
      <c r="I1112"/>
      <c r="J1112"/>
      <c r="K1112"/>
      <c r="L1112"/>
      <c r="M1112"/>
      <c r="N1112"/>
      <c r="O1112" s="11" t="str">
        <f t="shared" si="18"/>
        <v/>
      </c>
      <c r="P1112"/>
      <c r="Q1112" s="11"/>
    </row>
    <row r="1113" spans="2:17">
      <c r="B1113"/>
      <c r="C1113"/>
      <c r="D1113"/>
      <c r="E1113"/>
      <c r="F1113"/>
      <c r="G1113"/>
      <c r="H1113"/>
      <c r="I1113"/>
      <c r="J1113"/>
      <c r="K1113"/>
      <c r="L1113"/>
      <c r="M1113"/>
      <c r="N1113"/>
      <c r="O1113" s="11" t="str">
        <f t="shared" si="18"/>
        <v/>
      </c>
      <c r="P1113"/>
      <c r="Q1113" s="11"/>
    </row>
    <row r="1114" spans="2:17">
      <c r="B1114"/>
      <c r="C1114"/>
      <c r="D1114"/>
      <c r="E1114"/>
      <c r="F1114"/>
      <c r="G1114"/>
      <c r="H1114"/>
      <c r="I1114"/>
      <c r="J1114"/>
      <c r="K1114"/>
      <c r="L1114"/>
      <c r="M1114"/>
      <c r="N1114"/>
      <c r="O1114" s="11" t="str">
        <f t="shared" si="18"/>
        <v/>
      </c>
      <c r="P1114"/>
      <c r="Q1114" s="11"/>
    </row>
    <row r="1115" spans="2:17">
      <c r="B1115"/>
      <c r="C1115"/>
      <c r="D1115"/>
      <c r="E1115"/>
      <c r="F1115"/>
      <c r="G1115"/>
      <c r="H1115"/>
      <c r="I1115"/>
      <c r="J1115"/>
      <c r="K1115"/>
      <c r="L1115"/>
      <c r="M1115"/>
      <c r="N1115"/>
      <c r="O1115" s="11" t="str">
        <f t="shared" si="18"/>
        <v/>
      </c>
      <c r="P1115"/>
      <c r="Q1115" s="11"/>
    </row>
    <row r="1116" spans="2:17">
      <c r="B1116"/>
      <c r="C1116"/>
      <c r="D1116"/>
      <c r="E1116"/>
      <c r="F1116"/>
      <c r="G1116"/>
      <c r="H1116"/>
      <c r="I1116"/>
      <c r="J1116"/>
      <c r="K1116"/>
      <c r="L1116"/>
      <c r="M1116"/>
      <c r="N1116"/>
      <c r="O1116" s="11" t="str">
        <f t="shared" si="18"/>
        <v/>
      </c>
      <c r="P1116"/>
      <c r="Q1116" s="11"/>
    </row>
    <row r="1117" spans="2:17">
      <c r="B1117"/>
      <c r="C1117"/>
      <c r="D1117"/>
      <c r="E1117"/>
      <c r="F1117"/>
      <c r="G1117"/>
      <c r="H1117"/>
      <c r="I1117"/>
      <c r="J1117"/>
      <c r="K1117"/>
      <c r="L1117"/>
      <c r="M1117"/>
      <c r="N1117"/>
      <c r="O1117" s="11" t="str">
        <f t="shared" si="18"/>
        <v/>
      </c>
      <c r="P1117"/>
      <c r="Q1117" s="11"/>
    </row>
    <row r="1118" spans="2:17">
      <c r="B1118"/>
      <c r="C1118"/>
      <c r="D1118"/>
      <c r="E1118"/>
      <c r="F1118"/>
      <c r="G1118"/>
      <c r="H1118"/>
      <c r="I1118"/>
      <c r="J1118"/>
      <c r="K1118"/>
      <c r="L1118"/>
      <c r="M1118"/>
      <c r="N1118"/>
      <c r="O1118" s="11" t="str">
        <f t="shared" si="18"/>
        <v/>
      </c>
      <c r="P1118"/>
      <c r="Q1118" s="11"/>
    </row>
    <row r="1119" spans="2:17">
      <c r="B1119"/>
      <c r="C1119"/>
      <c r="D1119"/>
      <c r="E1119"/>
      <c r="F1119"/>
      <c r="G1119"/>
      <c r="H1119"/>
      <c r="I1119"/>
      <c r="J1119"/>
      <c r="K1119"/>
      <c r="L1119"/>
      <c r="M1119"/>
      <c r="N1119"/>
      <c r="O1119" s="11" t="str">
        <f t="shared" si="18"/>
        <v/>
      </c>
      <c r="P1119"/>
      <c r="Q1119" s="11"/>
    </row>
    <row r="1120" spans="2:17">
      <c r="B1120"/>
      <c r="C1120"/>
      <c r="D1120"/>
      <c r="E1120"/>
      <c r="F1120"/>
      <c r="G1120"/>
      <c r="H1120"/>
      <c r="I1120"/>
      <c r="J1120"/>
      <c r="K1120"/>
      <c r="L1120"/>
      <c r="M1120"/>
      <c r="N1120"/>
      <c r="O1120" s="11" t="str">
        <f t="shared" si="18"/>
        <v/>
      </c>
      <c r="P1120"/>
      <c r="Q1120" s="11"/>
    </row>
    <row r="1121" spans="2:17">
      <c r="B1121"/>
      <c r="C1121"/>
      <c r="D1121"/>
      <c r="E1121"/>
      <c r="F1121"/>
      <c r="G1121"/>
      <c r="H1121"/>
      <c r="I1121"/>
      <c r="J1121"/>
      <c r="K1121"/>
      <c r="L1121"/>
      <c r="M1121"/>
      <c r="N1121"/>
      <c r="O1121" s="11" t="str">
        <f t="shared" si="18"/>
        <v/>
      </c>
      <c r="P1121"/>
      <c r="Q1121" s="11"/>
    </row>
    <row r="1122" spans="2:17">
      <c r="B1122"/>
      <c r="C1122"/>
      <c r="D1122"/>
      <c r="E1122"/>
      <c r="F1122"/>
      <c r="G1122"/>
      <c r="H1122"/>
      <c r="I1122"/>
      <c r="J1122"/>
      <c r="K1122"/>
      <c r="L1122"/>
      <c r="M1122"/>
      <c r="N1122"/>
      <c r="O1122" s="11" t="str">
        <f t="shared" si="18"/>
        <v/>
      </c>
      <c r="P1122"/>
      <c r="Q1122" s="11"/>
    </row>
    <row r="1123" spans="2:17">
      <c r="B1123"/>
      <c r="C1123"/>
      <c r="D1123"/>
      <c r="E1123"/>
      <c r="F1123"/>
      <c r="G1123"/>
      <c r="H1123"/>
      <c r="I1123"/>
      <c r="J1123"/>
      <c r="K1123"/>
      <c r="L1123"/>
      <c r="M1123"/>
      <c r="N1123"/>
      <c r="O1123" s="11" t="str">
        <f t="shared" si="18"/>
        <v/>
      </c>
      <c r="P1123"/>
      <c r="Q1123" s="11"/>
    </row>
    <row r="1124" spans="2:17">
      <c r="B1124"/>
      <c r="C1124"/>
      <c r="D1124"/>
      <c r="E1124"/>
      <c r="F1124"/>
      <c r="G1124"/>
      <c r="H1124"/>
      <c r="I1124"/>
      <c r="J1124"/>
      <c r="K1124"/>
      <c r="L1124"/>
      <c r="M1124"/>
      <c r="N1124"/>
      <c r="O1124" s="11" t="str">
        <f t="shared" si="18"/>
        <v/>
      </c>
      <c r="P1124"/>
      <c r="Q1124" s="11"/>
    </row>
    <row r="1125" spans="2:17">
      <c r="B1125"/>
      <c r="C1125"/>
      <c r="D1125"/>
      <c r="E1125"/>
      <c r="F1125"/>
      <c r="G1125"/>
      <c r="H1125"/>
      <c r="I1125"/>
      <c r="J1125"/>
      <c r="K1125"/>
      <c r="L1125"/>
      <c r="M1125"/>
      <c r="N1125"/>
      <c r="O1125" s="11" t="str">
        <f t="shared" si="18"/>
        <v/>
      </c>
      <c r="P1125"/>
      <c r="Q1125" s="11"/>
    </row>
    <row r="1126" spans="2:17">
      <c r="B1126"/>
      <c r="C1126"/>
      <c r="D1126"/>
      <c r="E1126"/>
      <c r="F1126"/>
      <c r="G1126"/>
      <c r="H1126"/>
      <c r="I1126"/>
      <c r="J1126"/>
      <c r="K1126"/>
      <c r="L1126"/>
      <c r="M1126"/>
      <c r="N1126"/>
      <c r="O1126" s="11" t="str">
        <f t="shared" si="18"/>
        <v/>
      </c>
      <c r="P1126"/>
      <c r="Q1126" s="11"/>
    </row>
    <row r="1127" spans="2:17">
      <c r="B1127"/>
      <c r="C1127"/>
      <c r="D1127"/>
      <c r="E1127"/>
      <c r="F1127"/>
      <c r="G1127"/>
      <c r="H1127"/>
      <c r="I1127"/>
      <c r="J1127"/>
      <c r="K1127"/>
      <c r="L1127"/>
      <c r="M1127"/>
      <c r="N1127"/>
      <c r="O1127" s="11" t="str">
        <f t="shared" si="18"/>
        <v/>
      </c>
      <c r="P1127"/>
      <c r="Q1127" s="11"/>
    </row>
    <row r="1128" spans="2:17">
      <c r="B1128"/>
      <c r="C1128"/>
      <c r="D1128"/>
      <c r="E1128"/>
      <c r="F1128"/>
      <c r="G1128"/>
      <c r="H1128"/>
      <c r="I1128"/>
      <c r="J1128"/>
      <c r="K1128"/>
      <c r="L1128"/>
      <c r="M1128"/>
      <c r="N1128"/>
      <c r="O1128" s="11" t="str">
        <f t="shared" si="18"/>
        <v/>
      </c>
      <c r="P1128"/>
      <c r="Q1128" s="11"/>
    </row>
    <row r="1129" spans="2:17">
      <c r="B1129"/>
      <c r="C1129"/>
      <c r="D1129"/>
      <c r="E1129"/>
      <c r="F1129"/>
      <c r="G1129"/>
      <c r="H1129"/>
      <c r="I1129"/>
      <c r="J1129"/>
      <c r="K1129"/>
      <c r="L1129"/>
      <c r="M1129"/>
      <c r="N1129"/>
      <c r="O1129" s="11" t="str">
        <f t="shared" si="18"/>
        <v/>
      </c>
      <c r="P1129"/>
      <c r="Q1129" s="11"/>
    </row>
    <row r="1130" spans="2:17">
      <c r="B1130"/>
      <c r="C1130"/>
      <c r="D1130"/>
      <c r="E1130"/>
      <c r="F1130"/>
      <c r="G1130"/>
      <c r="H1130"/>
      <c r="I1130"/>
      <c r="J1130"/>
      <c r="K1130"/>
      <c r="L1130"/>
      <c r="M1130"/>
      <c r="N1130"/>
      <c r="O1130" s="11" t="str">
        <f t="shared" si="18"/>
        <v/>
      </c>
      <c r="P1130"/>
      <c r="Q1130" s="11"/>
    </row>
    <row r="1131" spans="2:17">
      <c r="B1131"/>
      <c r="C1131"/>
      <c r="D1131"/>
      <c r="E1131"/>
      <c r="F1131"/>
      <c r="G1131"/>
      <c r="H1131"/>
      <c r="I1131"/>
      <c r="J1131"/>
      <c r="K1131"/>
      <c r="L1131"/>
      <c r="M1131"/>
      <c r="N1131"/>
      <c r="O1131" s="11" t="str">
        <f t="shared" si="18"/>
        <v/>
      </c>
      <c r="P1131"/>
      <c r="Q1131" s="11"/>
    </row>
    <row r="1132" spans="2:17">
      <c r="B1132"/>
      <c r="C1132"/>
      <c r="D1132"/>
      <c r="E1132"/>
      <c r="F1132"/>
      <c r="G1132"/>
      <c r="H1132"/>
      <c r="I1132"/>
      <c r="J1132"/>
      <c r="K1132"/>
      <c r="L1132"/>
      <c r="M1132"/>
      <c r="N1132"/>
      <c r="O1132" s="11" t="str">
        <f t="shared" si="18"/>
        <v/>
      </c>
      <c r="P1132"/>
      <c r="Q1132" s="11"/>
    </row>
    <row r="1133" spans="2:17">
      <c r="B1133"/>
      <c r="C1133"/>
      <c r="D1133"/>
      <c r="E1133"/>
      <c r="F1133"/>
      <c r="G1133"/>
      <c r="H1133"/>
      <c r="I1133"/>
      <c r="J1133"/>
      <c r="K1133"/>
      <c r="L1133"/>
      <c r="M1133"/>
      <c r="N1133"/>
      <c r="O1133" s="11" t="str">
        <f t="shared" si="18"/>
        <v/>
      </c>
      <c r="P1133"/>
      <c r="Q1133" s="11"/>
    </row>
    <row r="1134" spans="2:17">
      <c r="B1134"/>
      <c r="C1134"/>
      <c r="D1134"/>
      <c r="E1134"/>
      <c r="F1134"/>
      <c r="G1134"/>
      <c r="H1134"/>
      <c r="I1134"/>
      <c r="J1134"/>
      <c r="K1134"/>
      <c r="L1134"/>
      <c r="M1134"/>
      <c r="N1134"/>
      <c r="O1134" s="11" t="str">
        <f t="shared" si="18"/>
        <v/>
      </c>
      <c r="P1134"/>
      <c r="Q1134" s="11"/>
    </row>
    <row r="1135" spans="2:17">
      <c r="B1135"/>
      <c r="C1135"/>
      <c r="D1135"/>
      <c r="E1135"/>
      <c r="F1135"/>
      <c r="G1135"/>
      <c r="H1135"/>
      <c r="I1135"/>
      <c r="J1135"/>
      <c r="K1135"/>
      <c r="L1135"/>
      <c r="M1135"/>
      <c r="N1135"/>
      <c r="O1135" s="11" t="str">
        <f t="shared" si="18"/>
        <v/>
      </c>
      <c r="P1135"/>
      <c r="Q1135" s="11"/>
    </row>
    <row r="1136" spans="2:17">
      <c r="B1136"/>
      <c r="C1136"/>
      <c r="D1136"/>
      <c r="E1136"/>
      <c r="F1136"/>
      <c r="G1136"/>
      <c r="H1136"/>
      <c r="I1136"/>
      <c r="J1136"/>
      <c r="K1136"/>
      <c r="L1136"/>
      <c r="M1136"/>
      <c r="N1136"/>
      <c r="O1136" s="11" t="str">
        <f t="shared" si="18"/>
        <v/>
      </c>
      <c r="P1136"/>
      <c r="Q1136" s="11"/>
    </row>
    <row r="1137" spans="2:17">
      <c r="B1137"/>
      <c r="C1137"/>
      <c r="D1137"/>
      <c r="E1137"/>
      <c r="F1137"/>
      <c r="G1137"/>
      <c r="H1137"/>
      <c r="I1137"/>
      <c r="J1137"/>
      <c r="K1137"/>
      <c r="L1137"/>
      <c r="M1137"/>
      <c r="N1137"/>
      <c r="O1137" s="11" t="str">
        <f t="shared" si="18"/>
        <v/>
      </c>
      <c r="P1137"/>
      <c r="Q1137" s="11"/>
    </row>
    <row r="1138" spans="2:17">
      <c r="B1138"/>
      <c r="C1138"/>
      <c r="D1138"/>
      <c r="E1138"/>
      <c r="F1138"/>
      <c r="G1138"/>
      <c r="H1138"/>
      <c r="I1138"/>
      <c r="J1138"/>
      <c r="K1138"/>
      <c r="L1138"/>
      <c r="M1138"/>
      <c r="N1138"/>
      <c r="O1138" s="11" t="str">
        <f t="shared" si="18"/>
        <v/>
      </c>
      <c r="P1138"/>
      <c r="Q1138" s="11"/>
    </row>
    <row r="1139" spans="2:17">
      <c r="B1139"/>
      <c r="C1139"/>
      <c r="D1139"/>
      <c r="E1139"/>
      <c r="F1139"/>
      <c r="G1139"/>
      <c r="H1139"/>
      <c r="I1139"/>
      <c r="J1139"/>
      <c r="K1139"/>
      <c r="L1139"/>
      <c r="M1139"/>
      <c r="N1139"/>
      <c r="O1139" s="11" t="str">
        <f t="shared" si="18"/>
        <v/>
      </c>
      <c r="P1139"/>
      <c r="Q1139" s="11"/>
    </row>
    <row r="1140" spans="2:17">
      <c r="B1140"/>
      <c r="C1140"/>
      <c r="D1140"/>
      <c r="E1140"/>
      <c r="F1140"/>
      <c r="G1140"/>
      <c r="H1140"/>
      <c r="I1140"/>
      <c r="J1140"/>
      <c r="K1140"/>
      <c r="L1140"/>
      <c r="M1140"/>
      <c r="N1140"/>
      <c r="O1140" s="11" t="str">
        <f t="shared" si="18"/>
        <v/>
      </c>
      <c r="P1140"/>
      <c r="Q1140" s="11"/>
    </row>
    <row r="1141" spans="2:17">
      <c r="B1141"/>
      <c r="C1141"/>
      <c r="D1141"/>
      <c r="E1141"/>
      <c r="F1141"/>
      <c r="G1141"/>
      <c r="H1141"/>
      <c r="I1141"/>
      <c r="J1141"/>
      <c r="K1141"/>
      <c r="L1141"/>
      <c r="M1141"/>
      <c r="N1141"/>
      <c r="O1141" s="11" t="str">
        <f t="shared" si="18"/>
        <v/>
      </c>
      <c r="P1141"/>
      <c r="Q1141" s="11"/>
    </row>
    <row r="1142" spans="2:17">
      <c r="B1142"/>
      <c r="C1142"/>
      <c r="D1142"/>
      <c r="E1142"/>
      <c r="F1142"/>
      <c r="G1142"/>
      <c r="H1142"/>
      <c r="I1142"/>
      <c r="J1142"/>
      <c r="K1142"/>
      <c r="L1142"/>
      <c r="M1142"/>
      <c r="N1142"/>
      <c r="O1142" s="11" t="str">
        <f t="shared" si="18"/>
        <v/>
      </c>
      <c r="P1142"/>
      <c r="Q1142" s="11"/>
    </row>
    <row r="1143" spans="2:17">
      <c r="B1143"/>
      <c r="C1143"/>
      <c r="D1143"/>
      <c r="E1143"/>
      <c r="F1143"/>
      <c r="G1143"/>
      <c r="H1143"/>
      <c r="I1143"/>
      <c r="J1143"/>
      <c r="K1143"/>
      <c r="L1143"/>
      <c r="M1143"/>
      <c r="N1143"/>
      <c r="O1143" s="11" t="str">
        <f t="shared" si="18"/>
        <v/>
      </c>
      <c r="P1143"/>
      <c r="Q1143" s="11"/>
    </row>
    <row r="1144" spans="2:17">
      <c r="B1144"/>
      <c r="C1144"/>
      <c r="D1144"/>
      <c r="E1144"/>
      <c r="F1144"/>
      <c r="G1144"/>
      <c r="H1144"/>
      <c r="I1144"/>
      <c r="J1144"/>
      <c r="K1144"/>
      <c r="L1144"/>
      <c r="M1144"/>
      <c r="N1144"/>
      <c r="O1144" s="11" t="str">
        <f t="shared" si="18"/>
        <v/>
      </c>
      <c r="P1144"/>
      <c r="Q1144" s="11"/>
    </row>
    <row r="1145" spans="2:17">
      <c r="B1145"/>
      <c r="C1145"/>
      <c r="D1145"/>
      <c r="E1145"/>
      <c r="F1145"/>
      <c r="G1145"/>
      <c r="H1145"/>
      <c r="I1145"/>
      <c r="J1145"/>
      <c r="K1145"/>
      <c r="L1145"/>
      <c r="M1145"/>
      <c r="N1145"/>
      <c r="O1145" s="11" t="str">
        <f t="shared" si="18"/>
        <v/>
      </c>
      <c r="P1145"/>
      <c r="Q1145" s="11"/>
    </row>
    <row r="1146" spans="2:17">
      <c r="B1146"/>
      <c r="C1146"/>
      <c r="D1146"/>
      <c r="E1146"/>
      <c r="F1146"/>
      <c r="G1146"/>
      <c r="H1146"/>
      <c r="I1146"/>
      <c r="J1146"/>
      <c r="K1146"/>
      <c r="L1146"/>
      <c r="M1146"/>
      <c r="N1146"/>
      <c r="O1146" s="11" t="str">
        <f t="shared" si="18"/>
        <v/>
      </c>
      <c r="P1146"/>
      <c r="Q1146" s="11"/>
    </row>
    <row r="1147" spans="2:17">
      <c r="B1147"/>
      <c r="C1147"/>
      <c r="D1147"/>
      <c r="E1147"/>
      <c r="F1147"/>
      <c r="G1147"/>
      <c r="H1147"/>
      <c r="I1147"/>
      <c r="J1147"/>
      <c r="K1147"/>
      <c r="L1147"/>
      <c r="M1147"/>
      <c r="N1147"/>
      <c r="O1147" s="11" t="str">
        <f t="shared" si="18"/>
        <v/>
      </c>
      <c r="P1147"/>
      <c r="Q1147" s="11"/>
    </row>
    <row r="1148" spans="2:17">
      <c r="B1148"/>
      <c r="C1148"/>
      <c r="D1148"/>
      <c r="E1148"/>
      <c r="F1148"/>
      <c r="G1148"/>
      <c r="H1148"/>
      <c r="I1148"/>
      <c r="J1148"/>
      <c r="K1148"/>
      <c r="L1148"/>
      <c r="M1148"/>
      <c r="N1148"/>
      <c r="O1148" s="11" t="str">
        <f t="shared" si="18"/>
        <v/>
      </c>
      <c r="P1148"/>
      <c r="Q1148" s="11"/>
    </row>
    <row r="1149" spans="2:17">
      <c r="B1149"/>
      <c r="C1149"/>
      <c r="D1149"/>
      <c r="E1149"/>
      <c r="F1149"/>
      <c r="G1149"/>
      <c r="H1149"/>
      <c r="I1149"/>
      <c r="J1149"/>
      <c r="K1149"/>
      <c r="L1149"/>
      <c r="M1149"/>
      <c r="N1149"/>
      <c r="O1149" s="11" t="str">
        <f t="shared" si="18"/>
        <v/>
      </c>
      <c r="P1149"/>
      <c r="Q1149" s="11"/>
    </row>
    <row r="1150" spans="2:17">
      <c r="B1150"/>
      <c r="C1150"/>
      <c r="D1150"/>
      <c r="E1150"/>
      <c r="F1150"/>
      <c r="G1150"/>
      <c r="H1150"/>
      <c r="I1150"/>
      <c r="J1150"/>
      <c r="K1150"/>
      <c r="L1150"/>
      <c r="M1150"/>
      <c r="N1150"/>
      <c r="O1150" s="11" t="str">
        <f t="shared" si="18"/>
        <v/>
      </c>
      <c r="P1150"/>
      <c r="Q1150" s="11"/>
    </row>
    <row r="1151" spans="2:17">
      <c r="B1151"/>
      <c r="C1151"/>
      <c r="D1151"/>
      <c r="E1151"/>
      <c r="F1151"/>
      <c r="G1151"/>
      <c r="H1151"/>
      <c r="I1151"/>
      <c r="J1151"/>
      <c r="K1151"/>
      <c r="L1151"/>
      <c r="M1151"/>
      <c r="N1151"/>
      <c r="O1151" s="11" t="str">
        <f t="shared" si="18"/>
        <v/>
      </c>
      <c r="P1151"/>
      <c r="Q1151" s="11"/>
    </row>
    <row r="1152" spans="2:17">
      <c r="B1152"/>
      <c r="C1152"/>
      <c r="D1152"/>
      <c r="E1152"/>
      <c r="F1152"/>
      <c r="G1152"/>
      <c r="H1152"/>
      <c r="I1152"/>
      <c r="J1152"/>
      <c r="K1152"/>
      <c r="L1152"/>
      <c r="M1152"/>
      <c r="N1152"/>
      <c r="O1152" s="11" t="str">
        <f t="shared" si="18"/>
        <v/>
      </c>
      <c r="P1152"/>
      <c r="Q1152" s="11"/>
    </row>
    <row r="1153" spans="2:17">
      <c r="B1153"/>
      <c r="C1153"/>
      <c r="D1153"/>
      <c r="E1153"/>
      <c r="F1153"/>
      <c r="G1153"/>
      <c r="H1153"/>
      <c r="I1153"/>
      <c r="J1153"/>
      <c r="K1153"/>
      <c r="L1153"/>
      <c r="M1153"/>
      <c r="N1153"/>
      <c r="O1153" s="11" t="str">
        <f t="shared" si="18"/>
        <v/>
      </c>
      <c r="P1153"/>
      <c r="Q1153" s="11"/>
    </row>
    <row r="1154" spans="2:17">
      <c r="B1154"/>
      <c r="C1154"/>
      <c r="D1154"/>
      <c r="E1154"/>
      <c r="F1154"/>
      <c r="G1154"/>
      <c r="H1154"/>
      <c r="I1154"/>
      <c r="J1154"/>
      <c r="K1154"/>
      <c r="L1154"/>
      <c r="M1154"/>
      <c r="N1154"/>
      <c r="O1154" s="11" t="str">
        <f t="shared" si="18"/>
        <v/>
      </c>
      <c r="P1154"/>
      <c r="Q1154" s="11"/>
    </row>
    <row r="1155" spans="2:17">
      <c r="B1155"/>
      <c r="C1155"/>
      <c r="D1155"/>
      <c r="E1155"/>
      <c r="F1155"/>
      <c r="G1155"/>
      <c r="H1155"/>
      <c r="I1155"/>
      <c r="J1155"/>
      <c r="K1155"/>
      <c r="L1155"/>
      <c r="M1155"/>
      <c r="N1155"/>
      <c r="O1155" s="11" t="str">
        <f t="shared" si="18"/>
        <v/>
      </c>
      <c r="P1155"/>
      <c r="Q1155" s="11"/>
    </row>
    <row r="1156" spans="2:17">
      <c r="B1156"/>
      <c r="C1156"/>
      <c r="D1156"/>
      <c r="E1156"/>
      <c r="F1156"/>
      <c r="G1156"/>
      <c r="H1156"/>
      <c r="I1156"/>
      <c r="J1156"/>
      <c r="K1156"/>
      <c r="L1156"/>
      <c r="M1156"/>
      <c r="N1156"/>
      <c r="O1156" s="11" t="str">
        <f t="shared" si="18"/>
        <v/>
      </c>
      <c r="P1156"/>
      <c r="Q1156" s="11"/>
    </row>
    <row r="1157" spans="2:17">
      <c r="B1157"/>
      <c r="C1157"/>
      <c r="D1157"/>
      <c r="E1157"/>
      <c r="F1157"/>
      <c r="G1157"/>
      <c r="H1157"/>
      <c r="I1157"/>
      <c r="J1157"/>
      <c r="K1157"/>
      <c r="L1157"/>
      <c r="M1157"/>
      <c r="N1157"/>
      <c r="O1157" s="11" t="str">
        <f t="shared" si="18"/>
        <v/>
      </c>
      <c r="P1157"/>
      <c r="Q1157" s="11"/>
    </row>
    <row r="1158" spans="2:17">
      <c r="B1158"/>
      <c r="C1158"/>
      <c r="D1158"/>
      <c r="E1158"/>
      <c r="F1158"/>
      <c r="G1158"/>
      <c r="H1158"/>
      <c r="I1158"/>
      <c r="J1158"/>
      <c r="K1158"/>
      <c r="L1158"/>
      <c r="M1158"/>
      <c r="N1158"/>
      <c r="O1158" s="11" t="str">
        <f t="shared" si="18"/>
        <v/>
      </c>
      <c r="P1158"/>
      <c r="Q1158" s="11"/>
    </row>
    <row r="1159" spans="2:17">
      <c r="B1159"/>
      <c r="C1159"/>
      <c r="D1159"/>
      <c r="E1159"/>
      <c r="F1159"/>
      <c r="G1159"/>
      <c r="H1159"/>
      <c r="I1159"/>
      <c r="J1159"/>
      <c r="K1159"/>
      <c r="L1159"/>
      <c r="M1159"/>
      <c r="N1159"/>
      <c r="O1159" s="11" t="str">
        <f t="shared" si="18"/>
        <v/>
      </c>
      <c r="P1159"/>
      <c r="Q1159" s="11"/>
    </row>
    <row r="1160" spans="2:17">
      <c r="B1160"/>
      <c r="C1160"/>
      <c r="D1160"/>
      <c r="E1160"/>
      <c r="F1160"/>
      <c r="G1160"/>
      <c r="H1160"/>
      <c r="I1160"/>
      <c r="J1160"/>
      <c r="K1160"/>
      <c r="L1160"/>
      <c r="M1160"/>
      <c r="N1160"/>
      <c r="O1160" s="11" t="str">
        <f t="shared" si="18"/>
        <v/>
      </c>
      <c r="P1160"/>
      <c r="Q1160" s="11"/>
    </row>
    <row r="1161" spans="2:17">
      <c r="B1161"/>
      <c r="C1161"/>
      <c r="D1161"/>
      <c r="E1161"/>
      <c r="F1161"/>
      <c r="G1161"/>
      <c r="H1161"/>
      <c r="I1161"/>
      <c r="J1161"/>
      <c r="K1161"/>
      <c r="L1161"/>
      <c r="M1161"/>
      <c r="N1161"/>
      <c r="O1161" s="11" t="str">
        <f t="shared" si="18"/>
        <v/>
      </c>
      <c r="P1161"/>
      <c r="Q1161" s="11"/>
    </row>
    <row r="1162" spans="2:17">
      <c r="B1162"/>
      <c r="C1162"/>
      <c r="D1162"/>
      <c r="E1162"/>
      <c r="F1162"/>
      <c r="G1162"/>
      <c r="H1162"/>
      <c r="I1162"/>
      <c r="J1162"/>
      <c r="K1162"/>
      <c r="L1162"/>
      <c r="M1162"/>
      <c r="N1162"/>
      <c r="O1162" s="11" t="str">
        <f t="shared" si="18"/>
        <v/>
      </c>
      <c r="P1162"/>
      <c r="Q1162" s="11"/>
    </row>
    <row r="1163" spans="2:17">
      <c r="B1163"/>
      <c r="C1163"/>
      <c r="D1163"/>
      <c r="E1163"/>
      <c r="F1163"/>
      <c r="G1163"/>
      <c r="H1163"/>
      <c r="I1163"/>
      <c r="J1163"/>
      <c r="K1163"/>
      <c r="L1163"/>
      <c r="M1163"/>
      <c r="N1163"/>
      <c r="O1163" s="11" t="str">
        <f t="shared" si="18"/>
        <v/>
      </c>
      <c r="P1163"/>
      <c r="Q1163" s="11"/>
    </row>
    <row r="1164" spans="2:17">
      <c r="B1164"/>
      <c r="C1164"/>
      <c r="D1164"/>
      <c r="E1164"/>
      <c r="F1164"/>
      <c r="G1164"/>
      <c r="H1164"/>
      <c r="I1164"/>
      <c r="J1164"/>
      <c r="K1164"/>
      <c r="L1164"/>
      <c r="M1164"/>
      <c r="N1164"/>
      <c r="O1164" s="11" t="str">
        <f t="shared" si="18"/>
        <v/>
      </c>
      <c r="P1164"/>
      <c r="Q1164" s="11"/>
    </row>
    <row r="1165" spans="2:17">
      <c r="B1165"/>
      <c r="C1165"/>
      <c r="D1165"/>
      <c r="E1165"/>
      <c r="F1165"/>
      <c r="G1165"/>
      <c r="H1165"/>
      <c r="I1165"/>
      <c r="J1165"/>
      <c r="K1165"/>
      <c r="L1165"/>
      <c r="M1165"/>
      <c r="N1165"/>
      <c r="O1165" s="11" t="str">
        <f t="shared" si="18"/>
        <v/>
      </c>
      <c r="P1165"/>
      <c r="Q1165" s="11"/>
    </row>
    <row r="1166" spans="2:17">
      <c r="B1166"/>
      <c r="C1166"/>
      <c r="D1166"/>
      <c r="E1166"/>
      <c r="F1166"/>
      <c r="G1166"/>
      <c r="H1166"/>
      <c r="I1166"/>
      <c r="J1166"/>
      <c r="K1166"/>
      <c r="L1166"/>
      <c r="M1166"/>
      <c r="N1166"/>
      <c r="O1166" s="11" t="str">
        <f t="shared" si="18"/>
        <v/>
      </c>
      <c r="P1166"/>
      <c r="Q1166" s="11"/>
    </row>
    <row r="1167" spans="2:17">
      <c r="B1167"/>
      <c r="C1167"/>
      <c r="D1167"/>
      <c r="E1167"/>
      <c r="F1167"/>
      <c r="G1167"/>
      <c r="H1167"/>
      <c r="I1167"/>
      <c r="J1167"/>
      <c r="K1167"/>
      <c r="L1167"/>
      <c r="M1167"/>
      <c r="N1167"/>
      <c r="O1167" s="11" t="str">
        <f t="shared" si="18"/>
        <v/>
      </c>
      <c r="P1167"/>
      <c r="Q1167" s="11"/>
    </row>
    <row r="1168" spans="2:17">
      <c r="B1168"/>
      <c r="C1168"/>
      <c r="D1168"/>
      <c r="E1168"/>
      <c r="F1168"/>
      <c r="G1168"/>
      <c r="H1168"/>
      <c r="I1168"/>
      <c r="J1168"/>
      <c r="K1168"/>
      <c r="L1168"/>
      <c r="M1168"/>
      <c r="N1168"/>
      <c r="O1168" s="11" t="str">
        <f t="shared" si="18"/>
        <v/>
      </c>
      <c r="P1168"/>
      <c r="Q1168" s="11"/>
    </row>
    <row r="1169" spans="2:17">
      <c r="B1169"/>
      <c r="C1169"/>
      <c r="D1169"/>
      <c r="E1169"/>
      <c r="F1169"/>
      <c r="G1169"/>
      <c r="H1169"/>
      <c r="I1169"/>
      <c r="J1169"/>
      <c r="K1169"/>
      <c r="L1169"/>
      <c r="M1169"/>
      <c r="N1169"/>
      <c r="O1169" s="11" t="str">
        <f t="shared" si="18"/>
        <v/>
      </c>
      <c r="P1169"/>
      <c r="Q1169" s="11"/>
    </row>
    <row r="1170" spans="2:17">
      <c r="B1170"/>
      <c r="C1170"/>
      <c r="D1170"/>
      <c r="E1170"/>
      <c r="F1170"/>
      <c r="G1170"/>
      <c r="H1170"/>
      <c r="I1170"/>
      <c r="J1170"/>
      <c r="K1170"/>
      <c r="L1170"/>
      <c r="M1170"/>
      <c r="N1170"/>
      <c r="O1170" s="11" t="str">
        <f t="shared" si="18"/>
        <v/>
      </c>
      <c r="P1170"/>
      <c r="Q1170" s="11"/>
    </row>
    <row r="1171" spans="2:17">
      <c r="B1171"/>
      <c r="C1171"/>
      <c r="D1171"/>
      <c r="E1171"/>
      <c r="F1171"/>
      <c r="G1171"/>
      <c r="H1171"/>
      <c r="I1171"/>
      <c r="J1171"/>
      <c r="K1171"/>
      <c r="L1171"/>
      <c r="M1171"/>
      <c r="N1171"/>
      <c r="O1171" s="11" t="str">
        <f t="shared" si="18"/>
        <v/>
      </c>
      <c r="P1171"/>
      <c r="Q1171" s="11"/>
    </row>
    <row r="1172" spans="2:17">
      <c r="B1172"/>
      <c r="C1172"/>
      <c r="D1172"/>
      <c r="E1172"/>
      <c r="F1172"/>
      <c r="G1172"/>
      <c r="H1172"/>
      <c r="I1172"/>
      <c r="J1172"/>
      <c r="K1172"/>
      <c r="L1172"/>
      <c r="M1172"/>
      <c r="N1172"/>
      <c r="O1172" s="11" t="str">
        <f t="shared" si="18"/>
        <v/>
      </c>
      <c r="P1172"/>
      <c r="Q1172" s="11"/>
    </row>
    <row r="1173" spans="2:17">
      <c r="B1173"/>
      <c r="C1173"/>
      <c r="D1173"/>
      <c r="E1173"/>
      <c r="F1173"/>
      <c r="G1173"/>
      <c r="H1173"/>
      <c r="I1173"/>
      <c r="J1173"/>
      <c r="K1173"/>
      <c r="L1173"/>
      <c r="M1173"/>
      <c r="N1173"/>
      <c r="O1173" s="11" t="str">
        <f t="shared" si="18"/>
        <v/>
      </c>
      <c r="P1173"/>
      <c r="Q1173" s="11"/>
    </row>
    <row r="1174" spans="2:17">
      <c r="B1174"/>
      <c r="C1174"/>
      <c r="D1174"/>
      <c r="E1174"/>
      <c r="F1174"/>
      <c r="G1174"/>
      <c r="H1174"/>
      <c r="I1174"/>
      <c r="J1174"/>
      <c r="K1174"/>
      <c r="L1174"/>
      <c r="M1174"/>
      <c r="N1174"/>
      <c r="O1174" s="11" t="str">
        <f t="shared" ref="O1174:O1237" si="19">IFERROR(RATE(2033-2026,,-G1174,N1174),"")</f>
        <v/>
      </c>
      <c r="P1174"/>
      <c r="Q1174" s="11"/>
    </row>
    <row r="1175" spans="2:17">
      <c r="B1175"/>
      <c r="C1175"/>
      <c r="D1175"/>
      <c r="E1175"/>
      <c r="F1175"/>
      <c r="G1175"/>
      <c r="H1175"/>
      <c r="I1175"/>
      <c r="J1175"/>
      <c r="K1175"/>
      <c r="L1175"/>
      <c r="M1175"/>
      <c r="N1175"/>
      <c r="O1175" s="11" t="str">
        <f t="shared" si="19"/>
        <v/>
      </c>
      <c r="P1175"/>
      <c r="Q1175" s="11"/>
    </row>
    <row r="1176" spans="2:17">
      <c r="B1176"/>
      <c r="C1176"/>
      <c r="D1176"/>
      <c r="E1176"/>
      <c r="F1176"/>
      <c r="G1176"/>
      <c r="H1176"/>
      <c r="I1176"/>
      <c r="J1176"/>
      <c r="K1176"/>
      <c r="L1176"/>
      <c r="M1176"/>
      <c r="N1176"/>
      <c r="O1176" s="11" t="str">
        <f t="shared" si="19"/>
        <v/>
      </c>
      <c r="P1176"/>
      <c r="Q1176" s="11"/>
    </row>
    <row r="1177" spans="2:17">
      <c r="B1177"/>
      <c r="C1177"/>
      <c r="D1177"/>
      <c r="E1177"/>
      <c r="F1177"/>
      <c r="G1177"/>
      <c r="H1177"/>
      <c r="I1177"/>
      <c r="J1177"/>
      <c r="K1177"/>
      <c r="L1177"/>
      <c r="M1177"/>
      <c r="N1177"/>
      <c r="O1177" s="11" t="str">
        <f t="shared" si="19"/>
        <v/>
      </c>
      <c r="P1177"/>
      <c r="Q1177" s="11"/>
    </row>
    <row r="1178" spans="2:17">
      <c r="B1178"/>
      <c r="C1178"/>
      <c r="D1178"/>
      <c r="E1178"/>
      <c r="F1178"/>
      <c r="G1178"/>
      <c r="H1178"/>
      <c r="I1178"/>
      <c r="J1178"/>
      <c r="K1178"/>
      <c r="L1178"/>
      <c r="M1178"/>
      <c r="N1178"/>
      <c r="O1178" s="11" t="str">
        <f t="shared" si="19"/>
        <v/>
      </c>
      <c r="P1178"/>
      <c r="Q1178" s="11"/>
    </row>
    <row r="1179" spans="2:17">
      <c r="B1179"/>
      <c r="C1179"/>
      <c r="D1179"/>
      <c r="E1179"/>
      <c r="F1179"/>
      <c r="G1179"/>
      <c r="H1179"/>
      <c r="I1179"/>
      <c r="J1179"/>
      <c r="K1179"/>
      <c r="L1179"/>
      <c r="M1179"/>
      <c r="N1179"/>
      <c r="O1179" s="11" t="str">
        <f t="shared" si="19"/>
        <v/>
      </c>
      <c r="P1179"/>
      <c r="Q1179" s="11"/>
    </row>
    <row r="1180" spans="2:17">
      <c r="B1180"/>
      <c r="C1180"/>
      <c r="D1180"/>
      <c r="E1180"/>
      <c r="F1180"/>
      <c r="G1180"/>
      <c r="H1180"/>
      <c r="I1180"/>
      <c r="J1180"/>
      <c r="K1180"/>
      <c r="L1180"/>
      <c r="M1180"/>
      <c r="N1180"/>
      <c r="O1180" s="11" t="str">
        <f t="shared" si="19"/>
        <v/>
      </c>
      <c r="P1180"/>
      <c r="Q1180" s="11"/>
    </row>
    <row r="1181" spans="2:17">
      <c r="B1181"/>
      <c r="C1181"/>
      <c r="D1181"/>
      <c r="E1181"/>
      <c r="F1181"/>
      <c r="G1181"/>
      <c r="H1181"/>
      <c r="I1181"/>
      <c r="J1181"/>
      <c r="K1181"/>
      <c r="L1181"/>
      <c r="M1181"/>
      <c r="N1181"/>
      <c r="O1181" s="11" t="str">
        <f t="shared" si="19"/>
        <v/>
      </c>
      <c r="P1181"/>
      <c r="Q1181" s="11"/>
    </row>
    <row r="1182" spans="2:17">
      <c r="B1182"/>
      <c r="C1182"/>
      <c r="D1182"/>
      <c r="E1182"/>
      <c r="F1182"/>
      <c r="G1182"/>
      <c r="H1182"/>
      <c r="I1182"/>
      <c r="J1182"/>
      <c r="K1182"/>
      <c r="L1182"/>
      <c r="M1182"/>
      <c r="N1182"/>
      <c r="O1182" s="11" t="str">
        <f t="shared" si="19"/>
        <v/>
      </c>
      <c r="P1182"/>
      <c r="Q1182" s="11"/>
    </row>
    <row r="1183" spans="2:17">
      <c r="B1183"/>
      <c r="C1183"/>
      <c r="D1183"/>
      <c r="E1183"/>
      <c r="F1183"/>
      <c r="G1183"/>
      <c r="H1183"/>
      <c r="I1183"/>
      <c r="J1183"/>
      <c r="K1183"/>
      <c r="L1183"/>
      <c r="M1183"/>
      <c r="N1183"/>
      <c r="O1183" s="11" t="str">
        <f t="shared" si="19"/>
        <v/>
      </c>
      <c r="P1183"/>
      <c r="Q1183" s="11"/>
    </row>
    <row r="1184" spans="2:17">
      <c r="B1184"/>
      <c r="C1184"/>
      <c r="D1184"/>
      <c r="E1184"/>
      <c r="F1184"/>
      <c r="G1184"/>
      <c r="H1184"/>
      <c r="I1184"/>
      <c r="J1184"/>
      <c r="K1184"/>
      <c r="L1184"/>
      <c r="M1184"/>
      <c r="N1184"/>
      <c r="O1184" s="11" t="str">
        <f t="shared" si="19"/>
        <v/>
      </c>
      <c r="P1184"/>
      <c r="Q1184" s="11"/>
    </row>
    <row r="1185" spans="2:17">
      <c r="B1185"/>
      <c r="C1185"/>
      <c r="D1185"/>
      <c r="E1185"/>
      <c r="F1185"/>
      <c r="G1185"/>
      <c r="H1185"/>
      <c r="I1185"/>
      <c r="J1185"/>
      <c r="K1185"/>
      <c r="L1185"/>
      <c r="M1185"/>
      <c r="N1185"/>
      <c r="O1185" s="11" t="str">
        <f t="shared" si="19"/>
        <v/>
      </c>
      <c r="P1185"/>
      <c r="Q1185" s="11"/>
    </row>
    <row r="1186" spans="2:17">
      <c r="B1186"/>
      <c r="C1186"/>
      <c r="D1186"/>
      <c r="E1186"/>
      <c r="F1186"/>
      <c r="G1186"/>
      <c r="H1186"/>
      <c r="I1186"/>
      <c r="J1186"/>
      <c r="K1186"/>
      <c r="L1186"/>
      <c r="M1186"/>
      <c r="N1186"/>
      <c r="O1186" s="11" t="str">
        <f t="shared" si="19"/>
        <v/>
      </c>
      <c r="P1186"/>
      <c r="Q1186" s="11"/>
    </row>
    <row r="1187" spans="2:17">
      <c r="B1187"/>
      <c r="C1187"/>
      <c r="D1187"/>
      <c r="E1187"/>
      <c r="F1187"/>
      <c r="G1187"/>
      <c r="H1187"/>
      <c r="I1187"/>
      <c r="J1187"/>
      <c r="K1187"/>
      <c r="L1187"/>
      <c r="M1187"/>
      <c r="N1187"/>
      <c r="O1187" s="11" t="str">
        <f t="shared" si="19"/>
        <v/>
      </c>
      <c r="P1187"/>
      <c r="Q1187" s="11"/>
    </row>
    <row r="1188" spans="2:17">
      <c r="B1188"/>
      <c r="C1188"/>
      <c r="D1188"/>
      <c r="E1188"/>
      <c r="F1188"/>
      <c r="G1188"/>
      <c r="H1188"/>
      <c r="I1188"/>
      <c r="J1188"/>
      <c r="K1188"/>
      <c r="L1188"/>
      <c r="M1188"/>
      <c r="N1188"/>
      <c r="O1188" s="11" t="str">
        <f t="shared" si="19"/>
        <v/>
      </c>
      <c r="P1188"/>
      <c r="Q1188" s="11"/>
    </row>
    <row r="1189" spans="2:17">
      <c r="B1189"/>
      <c r="C1189"/>
      <c r="D1189"/>
      <c r="E1189"/>
      <c r="F1189"/>
      <c r="G1189"/>
      <c r="H1189"/>
      <c r="I1189"/>
      <c r="J1189"/>
      <c r="K1189"/>
      <c r="L1189"/>
      <c r="M1189"/>
      <c r="N1189"/>
      <c r="O1189" s="11" t="str">
        <f t="shared" si="19"/>
        <v/>
      </c>
      <c r="P1189"/>
      <c r="Q1189" s="11"/>
    </row>
    <row r="1190" spans="2:17">
      <c r="B1190"/>
      <c r="C1190"/>
      <c r="D1190"/>
      <c r="E1190"/>
      <c r="F1190"/>
      <c r="G1190"/>
      <c r="H1190"/>
      <c r="I1190"/>
      <c r="J1190"/>
      <c r="K1190"/>
      <c r="L1190"/>
      <c r="M1190"/>
      <c r="N1190"/>
      <c r="O1190" s="11" t="str">
        <f t="shared" si="19"/>
        <v/>
      </c>
      <c r="P1190"/>
      <c r="Q1190" s="11"/>
    </row>
    <row r="1191" spans="2:17">
      <c r="B1191"/>
      <c r="C1191"/>
      <c r="D1191"/>
      <c r="E1191"/>
      <c r="F1191"/>
      <c r="G1191"/>
      <c r="H1191"/>
      <c r="I1191"/>
      <c r="J1191"/>
      <c r="K1191"/>
      <c r="L1191"/>
      <c r="M1191"/>
      <c r="N1191"/>
      <c r="O1191" s="11" t="str">
        <f t="shared" si="19"/>
        <v/>
      </c>
      <c r="P1191"/>
      <c r="Q1191" s="11"/>
    </row>
    <row r="1192" spans="2:17">
      <c r="B1192"/>
      <c r="C1192"/>
      <c r="D1192"/>
      <c r="E1192"/>
      <c r="F1192"/>
      <c r="G1192"/>
      <c r="H1192"/>
      <c r="I1192"/>
      <c r="J1192"/>
      <c r="K1192"/>
      <c r="L1192"/>
      <c r="M1192"/>
      <c r="N1192"/>
      <c r="O1192" s="11" t="str">
        <f t="shared" si="19"/>
        <v/>
      </c>
      <c r="P1192"/>
      <c r="Q1192" s="11"/>
    </row>
    <row r="1193" spans="2:17">
      <c r="B1193"/>
      <c r="C1193"/>
      <c r="D1193"/>
      <c r="E1193"/>
      <c r="F1193"/>
      <c r="G1193"/>
      <c r="H1193"/>
      <c r="I1193"/>
      <c r="J1193"/>
      <c r="K1193"/>
      <c r="L1193"/>
      <c r="M1193"/>
      <c r="N1193"/>
      <c r="O1193" s="11" t="str">
        <f t="shared" si="19"/>
        <v/>
      </c>
      <c r="P1193"/>
      <c r="Q1193" s="11"/>
    </row>
    <row r="1194" spans="2:17">
      <c r="B1194"/>
      <c r="C1194"/>
      <c r="D1194"/>
      <c r="E1194"/>
      <c r="F1194"/>
      <c r="G1194"/>
      <c r="H1194"/>
      <c r="I1194"/>
      <c r="J1194"/>
      <c r="K1194"/>
      <c r="L1194"/>
      <c r="M1194"/>
      <c r="N1194"/>
      <c r="O1194" s="11" t="str">
        <f t="shared" si="19"/>
        <v/>
      </c>
      <c r="P1194"/>
      <c r="Q1194" s="11"/>
    </row>
    <row r="1195" spans="2:17">
      <c r="B1195"/>
      <c r="C1195"/>
      <c r="D1195"/>
      <c r="E1195"/>
      <c r="F1195"/>
      <c r="G1195"/>
      <c r="H1195"/>
      <c r="I1195"/>
      <c r="J1195"/>
      <c r="K1195"/>
      <c r="L1195"/>
      <c r="M1195"/>
      <c r="N1195"/>
      <c r="O1195" s="11" t="str">
        <f t="shared" si="19"/>
        <v/>
      </c>
      <c r="P1195"/>
      <c r="Q1195" s="11"/>
    </row>
    <row r="1196" spans="2:17">
      <c r="B1196"/>
      <c r="C1196"/>
      <c r="D1196"/>
      <c r="E1196"/>
      <c r="F1196"/>
      <c r="G1196"/>
      <c r="H1196"/>
      <c r="I1196"/>
      <c r="J1196"/>
      <c r="K1196"/>
      <c r="L1196"/>
      <c r="M1196"/>
      <c r="N1196"/>
      <c r="O1196" s="11" t="str">
        <f t="shared" si="19"/>
        <v/>
      </c>
      <c r="P1196"/>
      <c r="Q1196" s="11"/>
    </row>
    <row r="1197" spans="2:17">
      <c r="B1197"/>
      <c r="C1197"/>
      <c r="D1197"/>
      <c r="E1197"/>
      <c r="F1197"/>
      <c r="G1197"/>
      <c r="H1197"/>
      <c r="I1197"/>
      <c r="J1197"/>
      <c r="K1197"/>
      <c r="L1197"/>
      <c r="M1197"/>
      <c r="N1197"/>
      <c r="O1197" s="11" t="str">
        <f t="shared" si="19"/>
        <v/>
      </c>
      <c r="P1197"/>
      <c r="Q1197" s="11"/>
    </row>
    <row r="1198" spans="2:17">
      <c r="B1198"/>
      <c r="C1198"/>
      <c r="D1198"/>
      <c r="E1198"/>
      <c r="F1198"/>
      <c r="G1198"/>
      <c r="H1198"/>
      <c r="I1198"/>
      <c r="J1198"/>
      <c r="K1198"/>
      <c r="L1198"/>
      <c r="M1198"/>
      <c r="N1198"/>
      <c r="O1198" s="11" t="str">
        <f t="shared" si="19"/>
        <v/>
      </c>
      <c r="P1198"/>
      <c r="Q1198" s="11"/>
    </row>
    <row r="1199" spans="2:17">
      <c r="B1199"/>
      <c r="C1199"/>
      <c r="D1199"/>
      <c r="E1199"/>
      <c r="F1199"/>
      <c r="G1199"/>
      <c r="H1199"/>
      <c r="I1199"/>
      <c r="J1199"/>
      <c r="K1199"/>
      <c r="L1199"/>
      <c r="M1199"/>
      <c r="N1199"/>
      <c r="O1199" s="11" t="str">
        <f t="shared" si="19"/>
        <v/>
      </c>
      <c r="P1199"/>
      <c r="Q1199" s="11"/>
    </row>
    <row r="1200" spans="2:17">
      <c r="B1200"/>
      <c r="C1200"/>
      <c r="D1200"/>
      <c r="E1200"/>
      <c r="F1200"/>
      <c r="G1200"/>
      <c r="H1200"/>
      <c r="I1200"/>
      <c r="J1200"/>
      <c r="K1200"/>
      <c r="L1200"/>
      <c r="M1200"/>
      <c r="N1200"/>
      <c r="O1200" s="11" t="str">
        <f t="shared" si="19"/>
        <v/>
      </c>
      <c r="P1200"/>
      <c r="Q1200" s="11"/>
    </row>
    <row r="1201" spans="2:17">
      <c r="B1201"/>
      <c r="C1201"/>
      <c r="D1201"/>
      <c r="E1201"/>
      <c r="F1201"/>
      <c r="G1201"/>
      <c r="H1201"/>
      <c r="I1201"/>
      <c r="J1201"/>
      <c r="K1201"/>
      <c r="L1201"/>
      <c r="M1201"/>
      <c r="N1201"/>
      <c r="O1201" s="11" t="str">
        <f t="shared" si="19"/>
        <v/>
      </c>
      <c r="P1201"/>
      <c r="Q1201" s="11"/>
    </row>
    <row r="1202" spans="2:17">
      <c r="B1202"/>
      <c r="C1202"/>
      <c r="D1202"/>
      <c r="E1202"/>
      <c r="F1202"/>
      <c r="G1202"/>
      <c r="H1202"/>
      <c r="I1202"/>
      <c r="J1202"/>
      <c r="K1202"/>
      <c r="L1202"/>
      <c r="M1202"/>
      <c r="N1202"/>
      <c r="O1202" s="11" t="str">
        <f t="shared" si="19"/>
        <v/>
      </c>
      <c r="P1202"/>
      <c r="Q1202" s="11"/>
    </row>
    <row r="1203" spans="2:17">
      <c r="B1203"/>
      <c r="C1203"/>
      <c r="D1203"/>
      <c r="E1203"/>
      <c r="F1203"/>
      <c r="G1203"/>
      <c r="H1203"/>
      <c r="I1203"/>
      <c r="J1203"/>
      <c r="K1203"/>
      <c r="L1203"/>
      <c r="M1203"/>
      <c r="N1203"/>
      <c r="O1203" s="11" t="str">
        <f t="shared" si="19"/>
        <v/>
      </c>
      <c r="P1203"/>
      <c r="Q1203" s="11"/>
    </row>
    <row r="1204" spans="2:17">
      <c r="B1204"/>
      <c r="C1204"/>
      <c r="D1204"/>
      <c r="E1204"/>
      <c r="F1204"/>
      <c r="G1204"/>
      <c r="H1204"/>
      <c r="I1204"/>
      <c r="J1204"/>
      <c r="K1204"/>
      <c r="L1204"/>
      <c r="M1204"/>
      <c r="N1204"/>
      <c r="O1204" s="11" t="str">
        <f t="shared" si="19"/>
        <v/>
      </c>
      <c r="P1204"/>
      <c r="Q1204" s="11"/>
    </row>
    <row r="1205" spans="2:17">
      <c r="B1205"/>
      <c r="C1205"/>
      <c r="D1205"/>
      <c r="E1205"/>
      <c r="F1205"/>
      <c r="G1205"/>
      <c r="H1205"/>
      <c r="I1205"/>
      <c r="J1205"/>
      <c r="K1205"/>
      <c r="L1205"/>
      <c r="M1205"/>
      <c r="N1205"/>
      <c r="O1205" s="11" t="str">
        <f t="shared" si="19"/>
        <v/>
      </c>
      <c r="P1205"/>
      <c r="Q1205" s="11"/>
    </row>
    <row r="1206" spans="2:17">
      <c r="B1206"/>
      <c r="C1206"/>
      <c r="D1206"/>
      <c r="E1206"/>
      <c r="F1206"/>
      <c r="G1206"/>
      <c r="H1206"/>
      <c r="I1206"/>
      <c r="J1206"/>
      <c r="K1206"/>
      <c r="L1206"/>
      <c r="M1206"/>
      <c r="N1206"/>
      <c r="O1206" s="11" t="str">
        <f t="shared" si="19"/>
        <v/>
      </c>
      <c r="P1206"/>
      <c r="Q1206" s="11"/>
    </row>
    <row r="1207" spans="2:17">
      <c r="B1207"/>
      <c r="C1207"/>
      <c r="D1207"/>
      <c r="E1207"/>
      <c r="F1207"/>
      <c r="G1207"/>
      <c r="H1207"/>
      <c r="I1207"/>
      <c r="J1207"/>
      <c r="K1207"/>
      <c r="L1207"/>
      <c r="M1207"/>
      <c r="N1207"/>
      <c r="O1207" s="11" t="str">
        <f t="shared" si="19"/>
        <v/>
      </c>
      <c r="P1207"/>
      <c r="Q1207" s="11"/>
    </row>
    <row r="1208" spans="2:17">
      <c r="B1208"/>
      <c r="C1208"/>
      <c r="D1208"/>
      <c r="E1208"/>
      <c r="F1208"/>
      <c r="G1208"/>
      <c r="H1208"/>
      <c r="I1208"/>
      <c r="J1208"/>
      <c r="K1208"/>
      <c r="L1208"/>
      <c r="M1208"/>
      <c r="N1208"/>
      <c r="O1208" s="11" t="str">
        <f t="shared" si="19"/>
        <v/>
      </c>
      <c r="P1208"/>
      <c r="Q1208" s="11"/>
    </row>
    <row r="1209" spans="2:17">
      <c r="B1209"/>
      <c r="C1209"/>
      <c r="D1209"/>
      <c r="E1209"/>
      <c r="F1209"/>
      <c r="G1209"/>
      <c r="H1209"/>
      <c r="I1209"/>
      <c r="J1209"/>
      <c r="K1209"/>
      <c r="L1209"/>
      <c r="M1209"/>
      <c r="N1209"/>
      <c r="O1209" s="11" t="str">
        <f t="shared" si="19"/>
        <v/>
      </c>
      <c r="P1209"/>
      <c r="Q1209" s="11"/>
    </row>
    <row r="1210" spans="2:17">
      <c r="B1210"/>
      <c r="C1210"/>
      <c r="D1210"/>
      <c r="E1210"/>
      <c r="F1210"/>
      <c r="G1210"/>
      <c r="H1210"/>
      <c r="I1210"/>
      <c r="J1210"/>
      <c r="K1210"/>
      <c r="L1210"/>
      <c r="M1210"/>
      <c r="N1210"/>
      <c r="O1210" s="11" t="str">
        <f t="shared" si="19"/>
        <v/>
      </c>
      <c r="P1210"/>
      <c r="Q1210" s="11"/>
    </row>
    <row r="1211" spans="2:17">
      <c r="B1211"/>
      <c r="C1211"/>
      <c r="D1211"/>
      <c r="E1211"/>
      <c r="F1211"/>
      <c r="G1211"/>
      <c r="H1211"/>
      <c r="I1211"/>
      <c r="J1211"/>
      <c r="K1211"/>
      <c r="L1211"/>
      <c r="M1211"/>
      <c r="N1211"/>
      <c r="O1211" s="11" t="str">
        <f t="shared" si="19"/>
        <v/>
      </c>
      <c r="P1211"/>
      <c r="Q1211" s="11"/>
    </row>
    <row r="1212" spans="2:17">
      <c r="B1212"/>
      <c r="C1212"/>
      <c r="D1212"/>
      <c r="E1212"/>
      <c r="F1212"/>
      <c r="G1212"/>
      <c r="H1212"/>
      <c r="I1212"/>
      <c r="J1212"/>
      <c r="K1212"/>
      <c r="L1212"/>
      <c r="M1212"/>
      <c r="N1212"/>
      <c r="O1212" s="11" t="str">
        <f t="shared" si="19"/>
        <v/>
      </c>
      <c r="P1212"/>
      <c r="Q1212" s="11"/>
    </row>
    <row r="1213" spans="2:17">
      <c r="B1213"/>
      <c r="C1213"/>
      <c r="D1213"/>
      <c r="E1213"/>
      <c r="F1213"/>
      <c r="G1213"/>
      <c r="H1213"/>
      <c r="I1213"/>
      <c r="J1213"/>
      <c r="K1213"/>
      <c r="L1213"/>
      <c r="M1213"/>
      <c r="N1213"/>
      <c r="O1213" s="11" t="str">
        <f t="shared" si="19"/>
        <v/>
      </c>
      <c r="P1213"/>
      <c r="Q1213" s="11"/>
    </row>
    <row r="1214" spans="2:17">
      <c r="B1214"/>
      <c r="C1214"/>
      <c r="D1214"/>
      <c r="E1214"/>
      <c r="F1214"/>
      <c r="G1214"/>
      <c r="H1214"/>
      <c r="I1214"/>
      <c r="J1214"/>
      <c r="K1214"/>
      <c r="L1214"/>
      <c r="M1214"/>
      <c r="N1214"/>
      <c r="O1214" s="11" t="str">
        <f t="shared" si="19"/>
        <v/>
      </c>
      <c r="P1214"/>
      <c r="Q1214" s="11"/>
    </row>
    <row r="1215" spans="2:17">
      <c r="B1215"/>
      <c r="C1215"/>
      <c r="D1215"/>
      <c r="E1215"/>
      <c r="F1215"/>
      <c r="G1215"/>
      <c r="H1215"/>
      <c r="I1215"/>
      <c r="J1215"/>
      <c r="K1215"/>
      <c r="L1215"/>
      <c r="M1215"/>
      <c r="N1215"/>
      <c r="O1215" s="11" t="str">
        <f t="shared" si="19"/>
        <v/>
      </c>
      <c r="P1215"/>
      <c r="Q1215" s="11"/>
    </row>
    <row r="1216" spans="2:17">
      <c r="B1216"/>
      <c r="C1216"/>
      <c r="D1216"/>
      <c r="E1216"/>
      <c r="F1216"/>
      <c r="G1216"/>
      <c r="H1216"/>
      <c r="I1216"/>
      <c r="J1216"/>
      <c r="K1216"/>
      <c r="L1216"/>
      <c r="M1216"/>
      <c r="N1216"/>
      <c r="O1216" s="11" t="str">
        <f t="shared" si="19"/>
        <v/>
      </c>
      <c r="P1216"/>
      <c r="Q1216" s="11"/>
    </row>
    <row r="1217" spans="2:17">
      <c r="B1217"/>
      <c r="C1217"/>
      <c r="D1217"/>
      <c r="E1217"/>
      <c r="F1217"/>
      <c r="G1217"/>
      <c r="H1217"/>
      <c r="I1217"/>
      <c r="J1217"/>
      <c r="K1217"/>
      <c r="L1217"/>
      <c r="M1217"/>
      <c r="N1217"/>
      <c r="O1217" s="11" t="str">
        <f t="shared" si="19"/>
        <v/>
      </c>
      <c r="P1217"/>
      <c r="Q1217" s="11"/>
    </row>
    <row r="1218" spans="2:17">
      <c r="B1218"/>
      <c r="C1218"/>
      <c r="D1218"/>
      <c r="E1218"/>
      <c r="F1218"/>
      <c r="G1218"/>
      <c r="H1218"/>
      <c r="I1218"/>
      <c r="J1218"/>
      <c r="K1218"/>
      <c r="L1218"/>
      <c r="M1218"/>
      <c r="N1218"/>
      <c r="O1218" s="11" t="str">
        <f t="shared" si="19"/>
        <v/>
      </c>
      <c r="P1218"/>
      <c r="Q1218" s="11"/>
    </row>
    <row r="1219" spans="2:17">
      <c r="B1219"/>
      <c r="C1219"/>
      <c r="D1219"/>
      <c r="E1219"/>
      <c r="F1219"/>
      <c r="G1219"/>
      <c r="H1219"/>
      <c r="I1219"/>
      <c r="J1219"/>
      <c r="K1219"/>
      <c r="L1219"/>
      <c r="M1219"/>
      <c r="N1219"/>
      <c r="O1219" s="11" t="str">
        <f t="shared" si="19"/>
        <v/>
      </c>
      <c r="P1219"/>
      <c r="Q1219" s="11"/>
    </row>
    <row r="1220" spans="2:17">
      <c r="B1220"/>
      <c r="C1220"/>
      <c r="D1220"/>
      <c r="E1220"/>
      <c r="F1220"/>
      <c r="G1220"/>
      <c r="H1220"/>
      <c r="I1220"/>
      <c r="J1220"/>
      <c r="K1220"/>
      <c r="L1220"/>
      <c r="M1220"/>
      <c r="N1220"/>
      <c r="O1220" s="11" t="str">
        <f t="shared" si="19"/>
        <v/>
      </c>
      <c r="P1220"/>
      <c r="Q1220" s="11"/>
    </row>
    <row r="1221" spans="2:17">
      <c r="B1221"/>
      <c r="C1221"/>
      <c r="D1221"/>
      <c r="E1221"/>
      <c r="F1221"/>
      <c r="G1221"/>
      <c r="H1221"/>
      <c r="I1221"/>
      <c r="J1221"/>
      <c r="K1221"/>
      <c r="L1221"/>
      <c r="M1221"/>
      <c r="N1221"/>
      <c r="O1221" s="11" t="str">
        <f t="shared" si="19"/>
        <v/>
      </c>
      <c r="P1221"/>
      <c r="Q1221" s="11"/>
    </row>
    <row r="1222" spans="2:17">
      <c r="B1222"/>
      <c r="C1222"/>
      <c r="D1222"/>
      <c r="E1222"/>
      <c r="F1222"/>
      <c r="G1222"/>
      <c r="H1222"/>
      <c r="I1222"/>
      <c r="J1222"/>
      <c r="K1222"/>
      <c r="L1222"/>
      <c r="M1222"/>
      <c r="N1222"/>
      <c r="O1222" s="11" t="str">
        <f t="shared" si="19"/>
        <v/>
      </c>
      <c r="P1222"/>
      <c r="Q1222" s="11"/>
    </row>
    <row r="1223" spans="2:17">
      <c r="B1223"/>
      <c r="C1223"/>
      <c r="D1223"/>
      <c r="E1223"/>
      <c r="F1223"/>
      <c r="G1223"/>
      <c r="H1223"/>
      <c r="I1223"/>
      <c r="J1223"/>
      <c r="K1223"/>
      <c r="L1223"/>
      <c r="M1223"/>
      <c r="N1223"/>
      <c r="O1223" s="11" t="str">
        <f t="shared" si="19"/>
        <v/>
      </c>
      <c r="P1223"/>
      <c r="Q1223" s="11"/>
    </row>
    <row r="1224" spans="2:17">
      <c r="B1224"/>
      <c r="C1224"/>
      <c r="D1224"/>
      <c r="E1224"/>
      <c r="F1224"/>
      <c r="G1224"/>
      <c r="H1224"/>
      <c r="I1224"/>
      <c r="J1224"/>
      <c r="K1224"/>
      <c r="L1224"/>
      <c r="M1224"/>
      <c r="N1224"/>
      <c r="O1224" s="11" t="str">
        <f t="shared" si="19"/>
        <v/>
      </c>
      <c r="P1224"/>
      <c r="Q1224" s="11"/>
    </row>
    <row r="1225" spans="2:17">
      <c r="B1225"/>
      <c r="C1225"/>
      <c r="D1225"/>
      <c r="E1225"/>
      <c r="F1225"/>
      <c r="G1225"/>
      <c r="H1225"/>
      <c r="I1225"/>
      <c r="J1225"/>
      <c r="K1225"/>
      <c r="L1225"/>
      <c r="M1225"/>
      <c r="N1225"/>
      <c r="O1225" s="11" t="str">
        <f t="shared" si="19"/>
        <v/>
      </c>
      <c r="P1225"/>
      <c r="Q1225" s="11"/>
    </row>
    <row r="1226" spans="2:17">
      <c r="B1226"/>
      <c r="C1226"/>
      <c r="D1226"/>
      <c r="E1226"/>
      <c r="F1226"/>
      <c r="G1226"/>
      <c r="H1226"/>
      <c r="I1226"/>
      <c r="J1226"/>
      <c r="K1226"/>
      <c r="L1226"/>
      <c r="M1226"/>
      <c r="N1226"/>
      <c r="O1226" s="11" t="str">
        <f t="shared" si="19"/>
        <v/>
      </c>
      <c r="P1226"/>
      <c r="Q1226" s="11"/>
    </row>
    <row r="1227" spans="2:17">
      <c r="B1227"/>
      <c r="C1227"/>
      <c r="D1227"/>
      <c r="E1227"/>
      <c r="F1227"/>
      <c r="G1227"/>
      <c r="H1227"/>
      <c r="I1227"/>
      <c r="J1227"/>
      <c r="K1227"/>
      <c r="L1227"/>
      <c r="M1227"/>
      <c r="N1227"/>
      <c r="O1227" s="11" t="str">
        <f t="shared" si="19"/>
        <v/>
      </c>
      <c r="P1227"/>
      <c r="Q1227" s="11"/>
    </row>
    <row r="1228" spans="2:17">
      <c r="B1228"/>
      <c r="C1228"/>
      <c r="D1228"/>
      <c r="E1228"/>
      <c r="F1228"/>
      <c r="G1228"/>
      <c r="H1228"/>
      <c r="I1228"/>
      <c r="J1228"/>
      <c r="K1228"/>
      <c r="L1228"/>
      <c r="M1228"/>
      <c r="N1228"/>
      <c r="O1228" s="11" t="str">
        <f t="shared" si="19"/>
        <v/>
      </c>
      <c r="P1228"/>
      <c r="Q1228" s="11"/>
    </row>
    <row r="1229" spans="2:17">
      <c r="B1229"/>
      <c r="C1229"/>
      <c r="D1229"/>
      <c r="E1229"/>
      <c r="F1229"/>
      <c r="G1229"/>
      <c r="H1229"/>
      <c r="I1229"/>
      <c r="J1229"/>
      <c r="K1229"/>
      <c r="L1229"/>
      <c r="M1229"/>
      <c r="N1229"/>
      <c r="O1229" s="11" t="str">
        <f t="shared" si="19"/>
        <v/>
      </c>
      <c r="P1229"/>
      <c r="Q1229" s="11"/>
    </row>
    <row r="1230" spans="2:17">
      <c r="B1230"/>
      <c r="C1230"/>
      <c r="D1230"/>
      <c r="E1230"/>
      <c r="F1230"/>
      <c r="G1230"/>
      <c r="H1230"/>
      <c r="I1230"/>
      <c r="J1230"/>
      <c r="K1230"/>
      <c r="L1230"/>
      <c r="M1230"/>
      <c r="N1230"/>
      <c r="O1230" s="11" t="str">
        <f t="shared" si="19"/>
        <v/>
      </c>
      <c r="P1230"/>
      <c r="Q1230" s="11"/>
    </row>
    <row r="1231" spans="2:17">
      <c r="B1231"/>
      <c r="C1231"/>
      <c r="D1231"/>
      <c r="E1231"/>
      <c r="F1231"/>
      <c r="G1231"/>
      <c r="H1231"/>
      <c r="I1231"/>
      <c r="J1231"/>
      <c r="K1231"/>
      <c r="L1231"/>
      <c r="M1231"/>
      <c r="N1231"/>
      <c r="O1231" s="11" t="str">
        <f t="shared" si="19"/>
        <v/>
      </c>
      <c r="P1231"/>
      <c r="Q1231" s="11"/>
    </row>
    <row r="1232" spans="2:17">
      <c r="B1232"/>
      <c r="C1232"/>
      <c r="D1232"/>
      <c r="E1232"/>
      <c r="F1232"/>
      <c r="G1232"/>
      <c r="H1232"/>
      <c r="I1232"/>
      <c r="J1232"/>
      <c r="K1232"/>
      <c r="L1232"/>
      <c r="M1232"/>
      <c r="N1232"/>
      <c r="O1232" s="11" t="str">
        <f t="shared" si="19"/>
        <v/>
      </c>
      <c r="P1232"/>
      <c r="Q1232" s="11"/>
    </row>
    <row r="1233" spans="2:17">
      <c r="B1233"/>
      <c r="C1233"/>
      <c r="D1233"/>
      <c r="E1233"/>
      <c r="F1233"/>
      <c r="G1233"/>
      <c r="H1233"/>
      <c r="I1233"/>
      <c r="J1233"/>
      <c r="K1233"/>
      <c r="L1233"/>
      <c r="M1233"/>
      <c r="N1233"/>
      <c r="O1233" s="11" t="str">
        <f t="shared" si="19"/>
        <v/>
      </c>
      <c r="P1233"/>
      <c r="Q1233" s="11"/>
    </row>
    <row r="1234" spans="2:17">
      <c r="B1234"/>
      <c r="C1234"/>
      <c r="D1234"/>
      <c r="E1234"/>
      <c r="F1234"/>
      <c r="G1234"/>
      <c r="H1234"/>
      <c r="I1234"/>
      <c r="J1234"/>
      <c r="K1234"/>
      <c r="L1234"/>
      <c r="M1234"/>
      <c r="N1234"/>
      <c r="O1234" s="11" t="str">
        <f t="shared" si="19"/>
        <v/>
      </c>
      <c r="P1234"/>
      <c r="Q1234" s="11"/>
    </row>
    <row r="1235" spans="2:17">
      <c r="B1235"/>
      <c r="C1235"/>
      <c r="D1235"/>
      <c r="E1235"/>
      <c r="F1235"/>
      <c r="G1235"/>
      <c r="H1235"/>
      <c r="I1235"/>
      <c r="J1235"/>
      <c r="K1235"/>
      <c r="L1235"/>
      <c r="M1235"/>
      <c r="N1235"/>
      <c r="O1235" s="11" t="str">
        <f t="shared" si="19"/>
        <v/>
      </c>
      <c r="P1235"/>
      <c r="Q1235" s="11"/>
    </row>
    <row r="1236" spans="2:17">
      <c r="B1236"/>
      <c r="C1236"/>
      <c r="D1236"/>
      <c r="E1236"/>
      <c r="F1236"/>
      <c r="G1236"/>
      <c r="H1236"/>
      <c r="I1236"/>
      <c r="J1236"/>
      <c r="K1236"/>
      <c r="L1236"/>
      <c r="M1236"/>
      <c r="N1236"/>
      <c r="O1236" s="11" t="str">
        <f t="shared" si="19"/>
        <v/>
      </c>
      <c r="P1236"/>
      <c r="Q1236" s="11"/>
    </row>
    <row r="1237" spans="2:17">
      <c r="B1237"/>
      <c r="C1237"/>
      <c r="D1237"/>
      <c r="E1237"/>
      <c r="F1237"/>
      <c r="G1237"/>
      <c r="H1237"/>
      <c r="I1237"/>
      <c r="J1237"/>
      <c r="K1237"/>
      <c r="L1237"/>
      <c r="M1237"/>
      <c r="N1237"/>
      <c r="O1237" s="11" t="str">
        <f t="shared" si="19"/>
        <v/>
      </c>
      <c r="P1237"/>
      <c r="Q1237" s="11"/>
    </row>
    <row r="1238" spans="2:17">
      <c r="B1238"/>
      <c r="C1238"/>
      <c r="D1238"/>
      <c r="E1238"/>
      <c r="F1238"/>
      <c r="G1238"/>
      <c r="H1238"/>
      <c r="I1238"/>
      <c r="J1238"/>
      <c r="K1238"/>
      <c r="L1238"/>
      <c r="M1238"/>
      <c r="N1238"/>
      <c r="O1238" s="11" t="str">
        <f t="shared" ref="O1238:O1301" si="20">IFERROR(RATE(2033-2026,,-G1238,N1238),"")</f>
        <v/>
      </c>
      <c r="P1238"/>
      <c r="Q1238" s="11"/>
    </row>
    <row r="1239" spans="2:17">
      <c r="B1239"/>
      <c r="C1239"/>
      <c r="D1239"/>
      <c r="E1239"/>
      <c r="F1239"/>
      <c r="G1239"/>
      <c r="H1239"/>
      <c r="I1239"/>
      <c r="J1239"/>
      <c r="K1239"/>
      <c r="L1239"/>
      <c r="M1239"/>
      <c r="N1239"/>
      <c r="O1239" s="11" t="str">
        <f t="shared" si="20"/>
        <v/>
      </c>
      <c r="P1239"/>
      <c r="Q1239" s="11"/>
    </row>
    <row r="1240" spans="2:17">
      <c r="B1240"/>
      <c r="C1240"/>
      <c r="D1240"/>
      <c r="E1240"/>
      <c r="F1240"/>
      <c r="G1240"/>
      <c r="H1240"/>
      <c r="I1240"/>
      <c r="J1240"/>
      <c r="K1240"/>
      <c r="L1240"/>
      <c r="M1240"/>
      <c r="N1240"/>
      <c r="O1240" s="11" t="str">
        <f t="shared" si="20"/>
        <v/>
      </c>
      <c r="P1240"/>
      <c r="Q1240" s="11"/>
    </row>
    <row r="1241" spans="2:17">
      <c r="B1241"/>
      <c r="C1241"/>
      <c r="D1241"/>
      <c r="E1241"/>
      <c r="F1241"/>
      <c r="G1241"/>
      <c r="H1241"/>
      <c r="I1241"/>
      <c r="J1241"/>
      <c r="K1241"/>
      <c r="L1241"/>
      <c r="M1241"/>
      <c r="N1241"/>
      <c r="O1241" s="11" t="str">
        <f t="shared" si="20"/>
        <v/>
      </c>
      <c r="P1241"/>
      <c r="Q1241" s="11"/>
    </row>
    <row r="1242" spans="2:17">
      <c r="B1242"/>
      <c r="C1242"/>
      <c r="D1242"/>
      <c r="E1242"/>
      <c r="F1242"/>
      <c r="G1242"/>
      <c r="H1242"/>
      <c r="I1242"/>
      <c r="J1242"/>
      <c r="K1242"/>
      <c r="L1242"/>
      <c r="M1242"/>
      <c r="N1242"/>
      <c r="O1242" s="11" t="str">
        <f t="shared" si="20"/>
        <v/>
      </c>
      <c r="P1242"/>
      <c r="Q1242" s="11"/>
    </row>
    <row r="1243" spans="2:17">
      <c r="B1243"/>
      <c r="C1243"/>
      <c r="D1243"/>
      <c r="E1243"/>
      <c r="F1243"/>
      <c r="G1243"/>
      <c r="H1243"/>
      <c r="I1243"/>
      <c r="J1243"/>
      <c r="K1243"/>
      <c r="L1243"/>
      <c r="M1243"/>
      <c r="N1243"/>
      <c r="O1243" s="11" t="str">
        <f t="shared" si="20"/>
        <v/>
      </c>
      <c r="P1243"/>
      <c r="Q1243" s="11"/>
    </row>
    <row r="1244" spans="2:17">
      <c r="B1244"/>
      <c r="C1244"/>
      <c r="D1244"/>
      <c r="E1244"/>
      <c r="F1244"/>
      <c r="G1244"/>
      <c r="H1244"/>
      <c r="I1244"/>
      <c r="J1244"/>
      <c r="K1244"/>
      <c r="L1244"/>
      <c r="M1244"/>
      <c r="N1244"/>
      <c r="O1244" s="11" t="str">
        <f t="shared" si="20"/>
        <v/>
      </c>
      <c r="P1244"/>
      <c r="Q1244" s="11"/>
    </row>
    <row r="1245" spans="2:17">
      <c r="B1245"/>
      <c r="C1245"/>
      <c r="D1245"/>
      <c r="E1245"/>
      <c r="F1245"/>
      <c r="G1245"/>
      <c r="H1245"/>
      <c r="I1245"/>
      <c r="J1245"/>
      <c r="K1245"/>
      <c r="L1245"/>
      <c r="M1245"/>
      <c r="N1245"/>
      <c r="O1245" s="11" t="str">
        <f t="shared" si="20"/>
        <v/>
      </c>
      <c r="P1245"/>
      <c r="Q1245" s="11"/>
    </row>
    <row r="1246" spans="2:17">
      <c r="B1246"/>
      <c r="C1246"/>
      <c r="D1246"/>
      <c r="E1246"/>
      <c r="F1246"/>
      <c r="G1246"/>
      <c r="H1246"/>
      <c r="I1246"/>
      <c r="J1246"/>
      <c r="K1246"/>
      <c r="L1246"/>
      <c r="M1246"/>
      <c r="N1246"/>
      <c r="O1246" s="11" t="str">
        <f t="shared" si="20"/>
        <v/>
      </c>
      <c r="P1246"/>
      <c r="Q1246" s="11"/>
    </row>
    <row r="1247" spans="2:17">
      <c r="B1247"/>
      <c r="C1247"/>
      <c r="D1247"/>
      <c r="E1247"/>
      <c r="F1247"/>
      <c r="G1247"/>
      <c r="H1247"/>
      <c r="I1247"/>
      <c r="J1247"/>
      <c r="K1247"/>
      <c r="L1247"/>
      <c r="M1247"/>
      <c r="N1247"/>
      <c r="O1247" s="11" t="str">
        <f t="shared" si="20"/>
        <v/>
      </c>
      <c r="P1247"/>
      <c r="Q1247" s="11"/>
    </row>
    <row r="1248" spans="2:17">
      <c r="B1248"/>
      <c r="C1248"/>
      <c r="D1248"/>
      <c r="E1248"/>
      <c r="F1248"/>
      <c r="G1248"/>
      <c r="H1248"/>
      <c r="I1248"/>
      <c r="J1248"/>
      <c r="K1248"/>
      <c r="L1248"/>
      <c r="M1248"/>
      <c r="N1248"/>
      <c r="O1248" s="11" t="str">
        <f t="shared" si="20"/>
        <v/>
      </c>
      <c r="P1248"/>
      <c r="Q1248" s="11"/>
    </row>
    <row r="1249" spans="2:17">
      <c r="B1249"/>
      <c r="C1249"/>
      <c r="D1249"/>
      <c r="E1249"/>
      <c r="F1249"/>
      <c r="G1249"/>
      <c r="H1249"/>
      <c r="I1249"/>
      <c r="J1249"/>
      <c r="K1249"/>
      <c r="L1249"/>
      <c r="M1249"/>
      <c r="N1249"/>
      <c r="O1249" s="11" t="str">
        <f t="shared" si="20"/>
        <v/>
      </c>
      <c r="P1249"/>
      <c r="Q1249" s="11"/>
    </row>
    <row r="1250" spans="2:17">
      <c r="B1250"/>
      <c r="C1250"/>
      <c r="D1250"/>
      <c r="E1250"/>
      <c r="F1250"/>
      <c r="G1250"/>
      <c r="H1250"/>
      <c r="I1250"/>
      <c r="J1250"/>
      <c r="K1250"/>
      <c r="L1250"/>
      <c r="M1250"/>
      <c r="N1250"/>
      <c r="O1250" s="11" t="str">
        <f t="shared" si="20"/>
        <v/>
      </c>
      <c r="P1250"/>
      <c r="Q1250" s="11"/>
    </row>
    <row r="1251" spans="2:17">
      <c r="B1251"/>
      <c r="C1251"/>
      <c r="D1251"/>
      <c r="E1251"/>
      <c r="F1251"/>
      <c r="G1251"/>
      <c r="H1251"/>
      <c r="I1251"/>
      <c r="J1251"/>
      <c r="K1251"/>
      <c r="L1251"/>
      <c r="M1251"/>
      <c r="N1251"/>
      <c r="O1251" s="11" t="str">
        <f t="shared" si="20"/>
        <v/>
      </c>
      <c r="P1251"/>
      <c r="Q1251" s="11"/>
    </row>
    <row r="1252" spans="2:17">
      <c r="B1252"/>
      <c r="C1252"/>
      <c r="D1252"/>
      <c r="E1252"/>
      <c r="F1252"/>
      <c r="G1252"/>
      <c r="H1252"/>
      <c r="I1252"/>
      <c r="J1252"/>
      <c r="K1252"/>
      <c r="L1252"/>
      <c r="M1252"/>
      <c r="N1252"/>
      <c r="O1252" s="11" t="str">
        <f t="shared" si="20"/>
        <v/>
      </c>
      <c r="P1252"/>
      <c r="Q1252" s="11"/>
    </row>
    <row r="1253" spans="2:17">
      <c r="B1253"/>
      <c r="C1253"/>
      <c r="D1253"/>
      <c r="E1253"/>
      <c r="F1253"/>
      <c r="G1253"/>
      <c r="H1253"/>
      <c r="I1253"/>
      <c r="J1253"/>
      <c r="K1253"/>
      <c r="L1253"/>
      <c r="M1253"/>
      <c r="N1253"/>
      <c r="O1253" s="11" t="str">
        <f t="shared" si="20"/>
        <v/>
      </c>
      <c r="P1253"/>
      <c r="Q1253" s="11"/>
    </row>
    <row r="1254" spans="2:17">
      <c r="B1254"/>
      <c r="C1254"/>
      <c r="D1254"/>
      <c r="E1254"/>
      <c r="F1254"/>
      <c r="G1254"/>
      <c r="H1254"/>
      <c r="I1254"/>
      <c r="J1254"/>
      <c r="K1254"/>
      <c r="L1254"/>
      <c r="M1254"/>
      <c r="N1254"/>
      <c r="O1254" s="11" t="str">
        <f t="shared" si="20"/>
        <v/>
      </c>
      <c r="P1254"/>
      <c r="Q1254" s="11"/>
    </row>
    <row r="1255" spans="2:17">
      <c r="B1255"/>
      <c r="C1255"/>
      <c r="D1255"/>
      <c r="E1255"/>
      <c r="F1255"/>
      <c r="G1255"/>
      <c r="H1255"/>
      <c r="I1255"/>
      <c r="J1255"/>
      <c r="K1255"/>
      <c r="L1255"/>
      <c r="M1255"/>
      <c r="N1255"/>
      <c r="O1255" s="11" t="str">
        <f t="shared" si="20"/>
        <v/>
      </c>
      <c r="P1255"/>
      <c r="Q1255" s="11"/>
    </row>
    <row r="1256" spans="2:17">
      <c r="B1256"/>
      <c r="C1256"/>
      <c r="D1256"/>
      <c r="E1256"/>
      <c r="F1256"/>
      <c r="G1256"/>
      <c r="H1256"/>
      <c r="I1256"/>
      <c r="J1256"/>
      <c r="K1256"/>
      <c r="L1256"/>
      <c r="M1256"/>
      <c r="N1256"/>
      <c r="O1256" s="11" t="str">
        <f t="shared" si="20"/>
        <v/>
      </c>
      <c r="P1256"/>
      <c r="Q1256" s="11"/>
    </row>
    <row r="1257" spans="2:17">
      <c r="B1257"/>
      <c r="C1257"/>
      <c r="D1257"/>
      <c r="E1257"/>
      <c r="F1257"/>
      <c r="G1257"/>
      <c r="H1257"/>
      <c r="I1257"/>
      <c r="J1257"/>
      <c r="K1257"/>
      <c r="L1257"/>
      <c r="M1257"/>
      <c r="N1257"/>
      <c r="O1257" s="11" t="str">
        <f t="shared" si="20"/>
        <v/>
      </c>
      <c r="P1257"/>
      <c r="Q1257" s="11"/>
    </row>
    <row r="1258" spans="2:17">
      <c r="B1258"/>
      <c r="C1258"/>
      <c r="D1258"/>
      <c r="E1258"/>
      <c r="F1258"/>
      <c r="G1258"/>
      <c r="H1258"/>
      <c r="I1258"/>
      <c r="J1258"/>
      <c r="K1258"/>
      <c r="L1258"/>
      <c r="M1258"/>
      <c r="N1258"/>
      <c r="O1258" s="11" t="str">
        <f t="shared" si="20"/>
        <v/>
      </c>
      <c r="P1258"/>
      <c r="Q1258" s="11"/>
    </row>
    <row r="1259" spans="2:17">
      <c r="B1259"/>
      <c r="C1259"/>
      <c r="D1259"/>
      <c r="E1259"/>
      <c r="F1259"/>
      <c r="G1259"/>
      <c r="H1259"/>
      <c r="I1259"/>
      <c r="J1259"/>
      <c r="K1259"/>
      <c r="L1259"/>
      <c r="M1259"/>
      <c r="N1259"/>
      <c r="O1259" s="11" t="str">
        <f t="shared" si="20"/>
        <v/>
      </c>
      <c r="P1259"/>
      <c r="Q1259" s="11"/>
    </row>
    <row r="1260" spans="2:17">
      <c r="B1260"/>
      <c r="C1260"/>
      <c r="D1260"/>
      <c r="E1260"/>
      <c r="F1260"/>
      <c r="G1260"/>
      <c r="H1260"/>
      <c r="I1260"/>
      <c r="J1260"/>
      <c r="K1260"/>
      <c r="L1260"/>
      <c r="M1260"/>
      <c r="N1260"/>
      <c r="O1260" s="11" t="str">
        <f t="shared" si="20"/>
        <v/>
      </c>
      <c r="P1260"/>
      <c r="Q1260" s="11"/>
    </row>
    <row r="1261" spans="2:17">
      <c r="B1261"/>
      <c r="C1261"/>
      <c r="D1261"/>
      <c r="E1261"/>
      <c r="F1261"/>
      <c r="G1261"/>
      <c r="H1261"/>
      <c r="I1261"/>
      <c r="J1261"/>
      <c r="K1261"/>
      <c r="L1261"/>
      <c r="M1261"/>
      <c r="N1261"/>
      <c r="O1261" s="11" t="str">
        <f t="shared" si="20"/>
        <v/>
      </c>
      <c r="P1261"/>
      <c r="Q1261" s="11"/>
    </row>
    <row r="1262" spans="2:17">
      <c r="B1262"/>
      <c r="C1262"/>
      <c r="D1262"/>
      <c r="E1262"/>
      <c r="F1262"/>
      <c r="G1262"/>
      <c r="H1262"/>
      <c r="I1262"/>
      <c r="J1262"/>
      <c r="K1262"/>
      <c r="L1262"/>
      <c r="M1262"/>
      <c r="N1262"/>
      <c r="O1262" s="11" t="str">
        <f t="shared" si="20"/>
        <v/>
      </c>
      <c r="P1262"/>
      <c r="Q1262" s="11"/>
    </row>
    <row r="1263" spans="2:17">
      <c r="B1263"/>
      <c r="C1263"/>
      <c r="D1263"/>
      <c r="E1263"/>
      <c r="F1263"/>
      <c r="G1263"/>
      <c r="H1263"/>
      <c r="I1263"/>
      <c r="J1263"/>
      <c r="K1263"/>
      <c r="L1263"/>
      <c r="M1263"/>
      <c r="N1263"/>
      <c r="O1263" s="11" t="str">
        <f t="shared" si="20"/>
        <v/>
      </c>
      <c r="P1263"/>
      <c r="Q1263" s="11"/>
    </row>
    <row r="1264" spans="2:17">
      <c r="B1264"/>
      <c r="C1264"/>
      <c r="D1264"/>
      <c r="E1264"/>
      <c r="F1264"/>
      <c r="G1264"/>
      <c r="H1264"/>
      <c r="I1264"/>
      <c r="J1264"/>
      <c r="K1264"/>
      <c r="L1264"/>
      <c r="M1264"/>
      <c r="N1264"/>
      <c r="O1264" s="11" t="str">
        <f t="shared" si="20"/>
        <v/>
      </c>
      <c r="P1264"/>
      <c r="Q1264" s="11"/>
    </row>
    <row r="1265" spans="2:17">
      <c r="B1265"/>
      <c r="C1265"/>
      <c r="D1265"/>
      <c r="E1265"/>
      <c r="F1265"/>
      <c r="G1265"/>
      <c r="H1265"/>
      <c r="I1265"/>
      <c r="J1265"/>
      <c r="K1265"/>
      <c r="L1265"/>
      <c r="M1265"/>
      <c r="N1265"/>
      <c r="O1265" s="11" t="str">
        <f t="shared" si="20"/>
        <v/>
      </c>
      <c r="P1265"/>
      <c r="Q1265" s="11"/>
    </row>
    <row r="1266" spans="2:17">
      <c r="B1266"/>
      <c r="C1266"/>
      <c r="D1266"/>
      <c r="E1266"/>
      <c r="F1266"/>
      <c r="G1266"/>
      <c r="H1266"/>
      <c r="I1266"/>
      <c r="J1266"/>
      <c r="K1266"/>
      <c r="L1266"/>
      <c r="M1266"/>
      <c r="N1266"/>
      <c r="O1266" s="11" t="str">
        <f t="shared" si="20"/>
        <v/>
      </c>
      <c r="P1266"/>
      <c r="Q1266" s="11"/>
    </row>
    <row r="1267" spans="2:17">
      <c r="B1267"/>
      <c r="C1267"/>
      <c r="D1267"/>
      <c r="E1267"/>
      <c r="F1267"/>
      <c r="G1267"/>
      <c r="H1267"/>
      <c r="I1267"/>
      <c r="J1267"/>
      <c r="K1267"/>
      <c r="L1267"/>
      <c r="M1267"/>
      <c r="N1267"/>
      <c r="O1267" s="11" t="str">
        <f t="shared" si="20"/>
        <v/>
      </c>
      <c r="P1267"/>
      <c r="Q1267" s="11"/>
    </row>
    <row r="1268" spans="2:17">
      <c r="B1268"/>
      <c r="C1268"/>
      <c r="D1268"/>
      <c r="E1268"/>
      <c r="F1268"/>
      <c r="G1268"/>
      <c r="H1268"/>
      <c r="I1268"/>
      <c r="J1268"/>
      <c r="K1268"/>
      <c r="L1268"/>
      <c r="M1268"/>
      <c r="N1268"/>
      <c r="O1268" s="11" t="str">
        <f t="shared" si="20"/>
        <v/>
      </c>
      <c r="P1268"/>
      <c r="Q1268" s="11"/>
    </row>
    <row r="1269" spans="2:17">
      <c r="B1269"/>
      <c r="C1269"/>
      <c r="D1269"/>
      <c r="E1269"/>
      <c r="F1269"/>
      <c r="G1269"/>
      <c r="H1269"/>
      <c r="I1269"/>
      <c r="J1269"/>
      <c r="K1269"/>
      <c r="L1269"/>
      <c r="M1269"/>
      <c r="N1269"/>
      <c r="O1269" s="11" t="str">
        <f t="shared" si="20"/>
        <v/>
      </c>
      <c r="P1269"/>
      <c r="Q1269" s="11"/>
    </row>
    <row r="1270" spans="2:17">
      <c r="B1270"/>
      <c r="C1270"/>
      <c r="D1270"/>
      <c r="E1270"/>
      <c r="F1270"/>
      <c r="G1270"/>
      <c r="H1270"/>
      <c r="I1270"/>
      <c r="J1270"/>
      <c r="K1270"/>
      <c r="L1270"/>
      <c r="M1270"/>
      <c r="N1270"/>
      <c r="O1270" s="11" t="str">
        <f t="shared" si="20"/>
        <v/>
      </c>
      <c r="P1270"/>
      <c r="Q1270" s="11"/>
    </row>
    <row r="1271" spans="2:17">
      <c r="B1271"/>
      <c r="C1271"/>
      <c r="D1271"/>
      <c r="E1271"/>
      <c r="F1271"/>
      <c r="G1271"/>
      <c r="H1271"/>
      <c r="I1271"/>
      <c r="J1271"/>
      <c r="K1271"/>
      <c r="L1271"/>
      <c r="M1271"/>
      <c r="N1271"/>
      <c r="O1271" s="11" t="str">
        <f t="shared" si="20"/>
        <v/>
      </c>
      <c r="P1271"/>
      <c r="Q1271" s="11"/>
    </row>
    <row r="1272" spans="2:17">
      <c r="B1272"/>
      <c r="C1272"/>
      <c r="D1272"/>
      <c r="E1272"/>
      <c r="F1272"/>
      <c r="G1272"/>
      <c r="H1272"/>
      <c r="I1272"/>
      <c r="J1272"/>
      <c r="K1272"/>
      <c r="L1272"/>
      <c r="M1272"/>
      <c r="N1272"/>
      <c r="O1272" s="11" t="str">
        <f t="shared" si="20"/>
        <v/>
      </c>
      <c r="P1272"/>
      <c r="Q1272" s="11"/>
    </row>
    <row r="1273" spans="2:17">
      <c r="B1273"/>
      <c r="C1273"/>
      <c r="D1273"/>
      <c r="E1273"/>
      <c r="F1273"/>
      <c r="G1273"/>
      <c r="H1273"/>
      <c r="I1273"/>
      <c r="J1273"/>
      <c r="K1273"/>
      <c r="L1273"/>
      <c r="M1273"/>
      <c r="N1273"/>
      <c r="O1273" s="11" t="str">
        <f t="shared" si="20"/>
        <v/>
      </c>
      <c r="P1273"/>
      <c r="Q1273" s="11"/>
    </row>
    <row r="1274" spans="2:17">
      <c r="B1274"/>
      <c r="C1274"/>
      <c r="D1274"/>
      <c r="E1274"/>
      <c r="F1274"/>
      <c r="G1274"/>
      <c r="H1274"/>
      <c r="I1274"/>
      <c r="J1274"/>
      <c r="K1274"/>
      <c r="L1274"/>
      <c r="M1274"/>
      <c r="N1274"/>
      <c r="O1274" s="11" t="str">
        <f t="shared" si="20"/>
        <v/>
      </c>
      <c r="P1274"/>
      <c r="Q1274" s="11"/>
    </row>
    <row r="1275" spans="2:17">
      <c r="B1275"/>
      <c r="C1275"/>
      <c r="D1275"/>
      <c r="E1275"/>
      <c r="F1275"/>
      <c r="G1275"/>
      <c r="H1275"/>
      <c r="I1275"/>
      <c r="J1275"/>
      <c r="K1275"/>
      <c r="L1275"/>
      <c r="M1275"/>
      <c r="N1275"/>
      <c r="O1275" s="11" t="str">
        <f t="shared" si="20"/>
        <v/>
      </c>
      <c r="P1275"/>
      <c r="Q1275" s="11"/>
    </row>
    <row r="1276" spans="2:17">
      <c r="B1276"/>
      <c r="C1276"/>
      <c r="D1276"/>
      <c r="E1276"/>
      <c r="F1276"/>
      <c r="G1276"/>
      <c r="H1276"/>
      <c r="I1276"/>
      <c r="J1276"/>
      <c r="K1276"/>
      <c r="L1276"/>
      <c r="M1276"/>
      <c r="N1276"/>
      <c r="O1276" s="11" t="str">
        <f t="shared" si="20"/>
        <v/>
      </c>
      <c r="P1276"/>
      <c r="Q1276" s="11"/>
    </row>
    <row r="1277" spans="2:17">
      <c r="B1277"/>
      <c r="C1277"/>
      <c r="D1277"/>
      <c r="E1277"/>
      <c r="F1277"/>
      <c r="G1277"/>
      <c r="H1277"/>
      <c r="I1277"/>
      <c r="J1277"/>
      <c r="K1277"/>
      <c r="L1277"/>
      <c r="M1277"/>
      <c r="N1277"/>
      <c r="O1277" s="11" t="str">
        <f t="shared" si="20"/>
        <v/>
      </c>
      <c r="P1277"/>
      <c r="Q1277" s="11"/>
    </row>
    <row r="1278" spans="2:17">
      <c r="B1278"/>
      <c r="C1278"/>
      <c r="D1278"/>
      <c r="E1278"/>
      <c r="F1278"/>
      <c r="G1278"/>
      <c r="H1278"/>
      <c r="I1278"/>
      <c r="J1278"/>
      <c r="K1278"/>
      <c r="L1278"/>
      <c r="M1278"/>
      <c r="N1278"/>
      <c r="O1278" s="11" t="str">
        <f t="shared" si="20"/>
        <v/>
      </c>
      <c r="P1278"/>
      <c r="Q1278" s="11"/>
    </row>
    <row r="1279" spans="2:17">
      <c r="B1279"/>
      <c r="C1279"/>
      <c r="D1279"/>
      <c r="E1279"/>
      <c r="F1279"/>
      <c r="G1279"/>
      <c r="H1279"/>
      <c r="I1279"/>
      <c r="J1279"/>
      <c r="K1279"/>
      <c r="L1279"/>
      <c r="M1279"/>
      <c r="N1279"/>
      <c r="O1279" s="11" t="str">
        <f t="shared" si="20"/>
        <v/>
      </c>
      <c r="P1279"/>
      <c r="Q1279" s="11"/>
    </row>
    <row r="1280" spans="2:17">
      <c r="B1280"/>
      <c r="C1280"/>
      <c r="D1280"/>
      <c r="E1280"/>
      <c r="F1280"/>
      <c r="G1280"/>
      <c r="H1280"/>
      <c r="I1280"/>
      <c r="J1280"/>
      <c r="K1280"/>
      <c r="L1280"/>
      <c r="M1280"/>
      <c r="N1280"/>
      <c r="O1280" s="11" t="str">
        <f t="shared" si="20"/>
        <v/>
      </c>
      <c r="P1280"/>
      <c r="Q1280" s="11"/>
    </row>
    <row r="1281" spans="2:17">
      <c r="B1281"/>
      <c r="C1281"/>
      <c r="D1281"/>
      <c r="E1281"/>
      <c r="F1281"/>
      <c r="G1281"/>
      <c r="H1281"/>
      <c r="I1281"/>
      <c r="J1281"/>
      <c r="K1281"/>
      <c r="L1281"/>
      <c r="M1281"/>
      <c r="N1281"/>
      <c r="O1281" s="11" t="str">
        <f t="shared" si="20"/>
        <v/>
      </c>
      <c r="P1281"/>
      <c r="Q1281" s="11"/>
    </row>
    <row r="1282" spans="2:17">
      <c r="B1282"/>
      <c r="C1282"/>
      <c r="D1282"/>
      <c r="E1282"/>
      <c r="F1282"/>
      <c r="G1282"/>
      <c r="H1282"/>
      <c r="I1282"/>
      <c r="J1282"/>
      <c r="K1282"/>
      <c r="L1282"/>
      <c r="M1282"/>
      <c r="N1282"/>
      <c r="O1282" s="11" t="str">
        <f t="shared" si="20"/>
        <v/>
      </c>
      <c r="P1282"/>
      <c r="Q1282" s="11"/>
    </row>
    <row r="1283" spans="2:17">
      <c r="B1283"/>
      <c r="C1283"/>
      <c r="D1283"/>
      <c r="E1283"/>
      <c r="F1283"/>
      <c r="G1283"/>
      <c r="H1283"/>
      <c r="I1283"/>
      <c r="J1283"/>
      <c r="K1283"/>
      <c r="L1283"/>
      <c r="M1283"/>
      <c r="N1283"/>
      <c r="O1283" s="11" t="str">
        <f t="shared" si="20"/>
        <v/>
      </c>
      <c r="P1283"/>
      <c r="Q1283" s="11"/>
    </row>
    <row r="1284" spans="2:17">
      <c r="B1284"/>
      <c r="C1284"/>
      <c r="D1284"/>
      <c r="E1284"/>
      <c r="F1284"/>
      <c r="G1284"/>
      <c r="H1284"/>
      <c r="I1284"/>
      <c r="J1284"/>
      <c r="K1284"/>
      <c r="L1284"/>
      <c r="M1284"/>
      <c r="N1284"/>
      <c r="O1284" s="11" t="str">
        <f t="shared" si="20"/>
        <v/>
      </c>
      <c r="P1284"/>
      <c r="Q1284" s="11"/>
    </row>
    <row r="1285" spans="2:17">
      <c r="B1285"/>
      <c r="C1285"/>
      <c r="D1285"/>
      <c r="E1285"/>
      <c r="F1285"/>
      <c r="G1285"/>
      <c r="H1285"/>
      <c r="I1285"/>
      <c r="J1285"/>
      <c r="K1285"/>
      <c r="L1285"/>
      <c r="M1285"/>
      <c r="N1285"/>
      <c r="O1285" s="11" t="str">
        <f t="shared" si="20"/>
        <v/>
      </c>
      <c r="P1285"/>
      <c r="Q1285" s="11"/>
    </row>
    <row r="1286" spans="2:17">
      <c r="B1286"/>
      <c r="C1286"/>
      <c r="D1286"/>
      <c r="E1286"/>
      <c r="F1286"/>
      <c r="G1286"/>
      <c r="H1286"/>
      <c r="I1286"/>
      <c r="J1286"/>
      <c r="K1286"/>
      <c r="L1286"/>
      <c r="M1286"/>
      <c r="N1286"/>
      <c r="O1286" s="11" t="str">
        <f t="shared" si="20"/>
        <v/>
      </c>
      <c r="P1286"/>
      <c r="Q1286" s="11"/>
    </row>
    <row r="1287" spans="2:17">
      <c r="B1287"/>
      <c r="C1287"/>
      <c r="D1287"/>
      <c r="E1287"/>
      <c r="F1287"/>
      <c r="G1287"/>
      <c r="H1287"/>
      <c r="I1287"/>
      <c r="J1287"/>
      <c r="K1287"/>
      <c r="L1287"/>
      <c r="M1287"/>
      <c r="N1287"/>
      <c r="O1287" s="11" t="str">
        <f t="shared" si="20"/>
        <v/>
      </c>
      <c r="P1287"/>
      <c r="Q1287" s="11"/>
    </row>
    <row r="1288" spans="2:17">
      <c r="B1288"/>
      <c r="C1288"/>
      <c r="D1288"/>
      <c r="E1288"/>
      <c r="F1288"/>
      <c r="G1288"/>
      <c r="H1288"/>
      <c r="I1288"/>
      <c r="J1288"/>
      <c r="K1288"/>
      <c r="L1288"/>
      <c r="M1288"/>
      <c r="N1288"/>
      <c r="O1288" s="11" t="str">
        <f t="shared" si="20"/>
        <v/>
      </c>
      <c r="P1288"/>
      <c r="Q1288" s="11"/>
    </row>
    <row r="1289" spans="2:17">
      <c r="B1289"/>
      <c r="C1289"/>
      <c r="D1289"/>
      <c r="E1289"/>
      <c r="F1289"/>
      <c r="G1289"/>
      <c r="H1289"/>
      <c r="I1289"/>
      <c r="J1289"/>
      <c r="K1289"/>
      <c r="L1289"/>
      <c r="M1289"/>
      <c r="N1289"/>
      <c r="O1289" s="11" t="str">
        <f t="shared" si="20"/>
        <v/>
      </c>
      <c r="P1289"/>
      <c r="Q1289" s="11"/>
    </row>
    <row r="1290" spans="2:17">
      <c r="B1290"/>
      <c r="C1290"/>
      <c r="D1290"/>
      <c r="E1290"/>
      <c r="F1290"/>
      <c r="G1290"/>
      <c r="H1290"/>
      <c r="I1290"/>
      <c r="J1290"/>
      <c r="K1290"/>
      <c r="L1290"/>
      <c r="M1290"/>
      <c r="N1290"/>
      <c r="O1290" s="11" t="str">
        <f t="shared" si="20"/>
        <v/>
      </c>
      <c r="P1290"/>
      <c r="Q1290" s="11"/>
    </row>
    <row r="1291" spans="2:17">
      <c r="B1291"/>
      <c r="C1291"/>
      <c r="D1291"/>
      <c r="E1291"/>
      <c r="F1291"/>
      <c r="G1291"/>
      <c r="H1291"/>
      <c r="I1291"/>
      <c r="J1291"/>
      <c r="K1291"/>
      <c r="L1291"/>
      <c r="M1291"/>
      <c r="N1291"/>
      <c r="O1291" s="11" t="str">
        <f t="shared" si="20"/>
        <v/>
      </c>
      <c r="P1291"/>
      <c r="Q1291" s="11"/>
    </row>
    <row r="1292" spans="2:17">
      <c r="B1292"/>
      <c r="C1292"/>
      <c r="D1292"/>
      <c r="E1292"/>
      <c r="F1292"/>
      <c r="G1292"/>
      <c r="H1292"/>
      <c r="I1292"/>
      <c r="J1292"/>
      <c r="K1292"/>
      <c r="L1292"/>
      <c r="M1292"/>
      <c r="N1292"/>
      <c r="O1292" s="11" t="str">
        <f t="shared" si="20"/>
        <v/>
      </c>
      <c r="P1292"/>
      <c r="Q1292" s="11"/>
    </row>
    <row r="1293" spans="2:17">
      <c r="B1293"/>
      <c r="C1293"/>
      <c r="D1293"/>
      <c r="E1293"/>
      <c r="F1293"/>
      <c r="G1293"/>
      <c r="H1293"/>
      <c r="I1293"/>
      <c r="J1293"/>
      <c r="K1293"/>
      <c r="L1293"/>
      <c r="M1293"/>
      <c r="N1293"/>
      <c r="O1293" s="11" t="str">
        <f t="shared" si="20"/>
        <v/>
      </c>
      <c r="P1293"/>
      <c r="Q1293" s="11"/>
    </row>
    <row r="1294" spans="2:17">
      <c r="B1294"/>
      <c r="C1294"/>
      <c r="D1294"/>
      <c r="E1294"/>
      <c r="F1294"/>
      <c r="G1294"/>
      <c r="H1294"/>
      <c r="I1294"/>
      <c r="J1294"/>
      <c r="K1294"/>
      <c r="L1294"/>
      <c r="M1294"/>
      <c r="N1294"/>
      <c r="O1294" s="11" t="str">
        <f t="shared" si="20"/>
        <v/>
      </c>
      <c r="P1294"/>
      <c r="Q1294" s="11"/>
    </row>
    <row r="1295" spans="2:17">
      <c r="B1295"/>
      <c r="C1295"/>
      <c r="D1295"/>
      <c r="E1295"/>
      <c r="F1295"/>
      <c r="G1295"/>
      <c r="H1295"/>
      <c r="I1295"/>
      <c r="J1295"/>
      <c r="K1295"/>
      <c r="L1295"/>
      <c r="M1295"/>
      <c r="N1295"/>
      <c r="O1295" s="11" t="str">
        <f t="shared" si="20"/>
        <v/>
      </c>
      <c r="P1295"/>
      <c r="Q1295" s="11"/>
    </row>
    <row r="1296" spans="2:17">
      <c r="B1296"/>
      <c r="C1296"/>
      <c r="D1296"/>
      <c r="E1296"/>
      <c r="F1296"/>
      <c r="G1296"/>
      <c r="H1296"/>
      <c r="I1296"/>
      <c r="J1296"/>
      <c r="K1296"/>
      <c r="L1296"/>
      <c r="M1296"/>
      <c r="N1296"/>
      <c r="O1296" s="11" t="str">
        <f t="shared" si="20"/>
        <v/>
      </c>
      <c r="P1296"/>
      <c r="Q1296" s="11"/>
    </row>
    <row r="1297" spans="2:17">
      <c r="B1297"/>
      <c r="C1297"/>
      <c r="D1297"/>
      <c r="E1297"/>
      <c r="F1297"/>
      <c r="G1297"/>
      <c r="H1297"/>
      <c r="I1297"/>
      <c r="J1297"/>
      <c r="K1297"/>
      <c r="L1297"/>
      <c r="M1297"/>
      <c r="N1297"/>
      <c r="O1297" s="11" t="str">
        <f t="shared" si="20"/>
        <v/>
      </c>
      <c r="P1297"/>
      <c r="Q1297" s="11"/>
    </row>
    <row r="1298" spans="2:17">
      <c r="B1298"/>
      <c r="C1298"/>
      <c r="D1298"/>
      <c r="E1298"/>
      <c r="F1298"/>
      <c r="G1298"/>
      <c r="H1298"/>
      <c r="I1298"/>
      <c r="J1298"/>
      <c r="K1298"/>
      <c r="L1298"/>
      <c r="M1298"/>
      <c r="N1298"/>
      <c r="O1298" s="11" t="str">
        <f t="shared" si="20"/>
        <v/>
      </c>
      <c r="P1298"/>
      <c r="Q1298" s="11"/>
    </row>
    <row r="1299" spans="2:17">
      <c r="B1299"/>
      <c r="C1299"/>
      <c r="D1299"/>
      <c r="E1299"/>
      <c r="F1299"/>
      <c r="G1299"/>
      <c r="H1299"/>
      <c r="I1299"/>
      <c r="J1299"/>
      <c r="K1299"/>
      <c r="L1299"/>
      <c r="M1299"/>
      <c r="N1299"/>
      <c r="O1299" s="11" t="str">
        <f t="shared" si="20"/>
        <v/>
      </c>
      <c r="P1299"/>
      <c r="Q1299" s="11"/>
    </row>
    <row r="1300" spans="2:17">
      <c r="B1300"/>
      <c r="C1300"/>
      <c r="D1300"/>
      <c r="E1300"/>
      <c r="F1300"/>
      <c r="G1300"/>
      <c r="H1300"/>
      <c r="I1300"/>
      <c r="J1300"/>
      <c r="K1300"/>
      <c r="L1300"/>
      <c r="M1300"/>
      <c r="N1300"/>
      <c r="O1300" s="11" t="str">
        <f t="shared" si="20"/>
        <v/>
      </c>
      <c r="P1300"/>
      <c r="Q1300" s="11"/>
    </row>
    <row r="1301" spans="2:17">
      <c r="B1301"/>
      <c r="C1301"/>
      <c r="D1301"/>
      <c r="E1301"/>
      <c r="F1301"/>
      <c r="G1301"/>
      <c r="H1301"/>
      <c r="I1301"/>
      <c r="J1301"/>
      <c r="K1301"/>
      <c r="L1301"/>
      <c r="M1301"/>
      <c r="N1301"/>
      <c r="O1301" s="11" t="str">
        <f t="shared" si="20"/>
        <v/>
      </c>
      <c r="P1301"/>
      <c r="Q1301" s="11"/>
    </row>
    <row r="1302" spans="2:17">
      <c r="B1302"/>
      <c r="C1302"/>
      <c r="D1302"/>
      <c r="E1302"/>
      <c r="F1302"/>
      <c r="G1302"/>
      <c r="H1302"/>
      <c r="I1302"/>
      <c r="J1302"/>
      <c r="K1302"/>
      <c r="L1302"/>
      <c r="M1302"/>
      <c r="N1302"/>
      <c r="O1302" s="11" t="str">
        <f t="shared" ref="O1302:O1365" si="21">IFERROR(RATE(2033-2026,,-G1302,N1302),"")</f>
        <v/>
      </c>
      <c r="P1302"/>
      <c r="Q1302" s="11"/>
    </row>
    <row r="1303" spans="2:17">
      <c r="B1303"/>
      <c r="C1303"/>
      <c r="D1303"/>
      <c r="E1303"/>
      <c r="F1303"/>
      <c r="G1303"/>
      <c r="H1303"/>
      <c r="I1303"/>
      <c r="J1303"/>
      <c r="K1303"/>
      <c r="L1303"/>
      <c r="M1303"/>
      <c r="N1303"/>
      <c r="O1303" s="11" t="str">
        <f t="shared" si="21"/>
        <v/>
      </c>
      <c r="P1303"/>
      <c r="Q1303" s="11"/>
    </row>
    <row r="1304" spans="2:17">
      <c r="B1304"/>
      <c r="C1304"/>
      <c r="D1304"/>
      <c r="E1304"/>
      <c r="F1304"/>
      <c r="G1304"/>
      <c r="H1304"/>
      <c r="I1304"/>
      <c r="J1304"/>
      <c r="K1304"/>
      <c r="L1304"/>
      <c r="M1304"/>
      <c r="N1304"/>
      <c r="O1304" s="11" t="str">
        <f t="shared" si="21"/>
        <v/>
      </c>
      <c r="P1304"/>
      <c r="Q1304" s="11"/>
    </row>
    <row r="1305" spans="2:17">
      <c r="B1305"/>
      <c r="C1305"/>
      <c r="D1305"/>
      <c r="E1305"/>
      <c r="F1305"/>
      <c r="G1305"/>
      <c r="H1305"/>
      <c r="I1305"/>
      <c r="J1305"/>
      <c r="K1305"/>
      <c r="L1305"/>
      <c r="M1305"/>
      <c r="N1305"/>
      <c r="O1305" s="11" t="str">
        <f t="shared" si="21"/>
        <v/>
      </c>
      <c r="P1305"/>
      <c r="Q1305" s="11"/>
    </row>
    <row r="1306" spans="2:17">
      <c r="B1306"/>
      <c r="C1306"/>
      <c r="D1306"/>
      <c r="E1306"/>
      <c r="F1306"/>
      <c r="G1306"/>
      <c r="H1306"/>
      <c r="I1306"/>
      <c r="J1306"/>
      <c r="K1306"/>
      <c r="L1306"/>
      <c r="M1306"/>
      <c r="N1306"/>
      <c r="O1306" s="11" t="str">
        <f t="shared" si="21"/>
        <v/>
      </c>
      <c r="P1306"/>
      <c r="Q1306" s="11"/>
    </row>
    <row r="1307" spans="2:17">
      <c r="B1307"/>
      <c r="C1307"/>
      <c r="D1307"/>
      <c r="E1307"/>
      <c r="F1307"/>
      <c r="G1307"/>
      <c r="H1307"/>
      <c r="I1307"/>
      <c r="J1307"/>
      <c r="K1307"/>
      <c r="L1307"/>
      <c r="M1307"/>
      <c r="N1307"/>
      <c r="O1307" s="11" t="str">
        <f t="shared" si="21"/>
        <v/>
      </c>
      <c r="P1307"/>
      <c r="Q1307" s="11"/>
    </row>
    <row r="1308" spans="2:17">
      <c r="B1308"/>
      <c r="C1308"/>
      <c r="D1308"/>
      <c r="E1308"/>
      <c r="F1308"/>
      <c r="G1308"/>
      <c r="H1308"/>
      <c r="I1308"/>
      <c r="J1308"/>
      <c r="K1308"/>
      <c r="L1308"/>
      <c r="M1308"/>
      <c r="N1308"/>
      <c r="O1308" s="11" t="str">
        <f t="shared" si="21"/>
        <v/>
      </c>
      <c r="P1308"/>
      <c r="Q1308" s="11"/>
    </row>
    <row r="1309" spans="2:17">
      <c r="B1309"/>
      <c r="C1309"/>
      <c r="D1309"/>
      <c r="E1309"/>
      <c r="F1309"/>
      <c r="G1309"/>
      <c r="H1309"/>
      <c r="I1309"/>
      <c r="J1309"/>
      <c r="K1309"/>
      <c r="L1309"/>
      <c r="M1309"/>
      <c r="N1309"/>
      <c r="O1309" s="11" t="str">
        <f t="shared" si="21"/>
        <v/>
      </c>
      <c r="P1309"/>
      <c r="Q1309" s="11"/>
    </row>
    <row r="1310" spans="2:17">
      <c r="B1310"/>
      <c r="C1310"/>
      <c r="D1310"/>
      <c r="E1310"/>
      <c r="F1310"/>
      <c r="G1310"/>
      <c r="H1310"/>
      <c r="I1310"/>
      <c r="J1310"/>
      <c r="K1310"/>
      <c r="L1310"/>
      <c r="M1310"/>
      <c r="N1310"/>
      <c r="O1310" s="11" t="str">
        <f t="shared" si="21"/>
        <v/>
      </c>
      <c r="P1310"/>
      <c r="Q1310" s="11"/>
    </row>
    <row r="1311" spans="2:17">
      <c r="B1311"/>
      <c r="C1311"/>
      <c r="D1311"/>
      <c r="E1311"/>
      <c r="F1311"/>
      <c r="G1311"/>
      <c r="H1311"/>
      <c r="I1311"/>
      <c r="J1311"/>
      <c r="K1311"/>
      <c r="L1311"/>
      <c r="M1311"/>
      <c r="N1311"/>
      <c r="O1311" s="11" t="str">
        <f t="shared" si="21"/>
        <v/>
      </c>
      <c r="P1311"/>
      <c r="Q1311" s="11"/>
    </row>
    <row r="1312" spans="2:17">
      <c r="B1312"/>
      <c r="C1312"/>
      <c r="D1312"/>
      <c r="E1312"/>
      <c r="F1312"/>
      <c r="G1312"/>
      <c r="H1312"/>
      <c r="I1312"/>
      <c r="J1312"/>
      <c r="K1312"/>
      <c r="L1312"/>
      <c r="M1312"/>
      <c r="N1312"/>
      <c r="O1312" s="11" t="str">
        <f t="shared" si="21"/>
        <v/>
      </c>
      <c r="P1312"/>
      <c r="Q1312" s="11"/>
    </row>
    <row r="1313" spans="2:17">
      <c r="B1313"/>
      <c r="C1313"/>
      <c r="D1313"/>
      <c r="E1313"/>
      <c r="F1313"/>
      <c r="G1313"/>
      <c r="H1313"/>
      <c r="I1313"/>
      <c r="J1313"/>
      <c r="K1313"/>
      <c r="L1313"/>
      <c r="M1313"/>
      <c r="N1313"/>
      <c r="O1313" s="11" t="str">
        <f t="shared" si="21"/>
        <v/>
      </c>
      <c r="P1313"/>
      <c r="Q1313" s="11"/>
    </row>
    <row r="1314" spans="2:17">
      <c r="B1314"/>
      <c r="C1314"/>
      <c r="D1314"/>
      <c r="E1314"/>
      <c r="F1314"/>
      <c r="G1314"/>
      <c r="H1314"/>
      <c r="I1314"/>
      <c r="J1314"/>
      <c r="K1314"/>
      <c r="L1314"/>
      <c r="M1314"/>
      <c r="N1314"/>
      <c r="O1314" s="11" t="str">
        <f t="shared" si="21"/>
        <v/>
      </c>
      <c r="P1314"/>
      <c r="Q1314" s="11"/>
    </row>
    <row r="1315" spans="2:17">
      <c r="B1315"/>
      <c r="C1315"/>
      <c r="D1315"/>
      <c r="E1315"/>
      <c r="F1315"/>
      <c r="G1315"/>
      <c r="H1315"/>
      <c r="I1315"/>
      <c r="J1315"/>
      <c r="K1315"/>
      <c r="L1315"/>
      <c r="M1315"/>
      <c r="N1315"/>
      <c r="O1315" s="11" t="str">
        <f t="shared" si="21"/>
        <v/>
      </c>
      <c r="P1315"/>
      <c r="Q1315" s="11"/>
    </row>
    <row r="1316" spans="2:17">
      <c r="B1316"/>
      <c r="C1316"/>
      <c r="D1316"/>
      <c r="E1316"/>
      <c r="F1316"/>
      <c r="G1316"/>
      <c r="H1316"/>
      <c r="I1316"/>
      <c r="J1316"/>
      <c r="K1316"/>
      <c r="L1316"/>
      <c r="M1316"/>
      <c r="N1316"/>
      <c r="O1316" s="11" t="str">
        <f t="shared" si="21"/>
        <v/>
      </c>
      <c r="P1316"/>
      <c r="Q1316" s="11"/>
    </row>
    <row r="1317" spans="2:17">
      <c r="B1317"/>
      <c r="C1317"/>
      <c r="D1317"/>
      <c r="E1317"/>
      <c r="F1317"/>
      <c r="G1317"/>
      <c r="H1317"/>
      <c r="I1317"/>
      <c r="J1317"/>
      <c r="K1317"/>
      <c r="L1317"/>
      <c r="M1317"/>
      <c r="N1317"/>
      <c r="O1317" s="11" t="str">
        <f t="shared" si="21"/>
        <v/>
      </c>
      <c r="P1317"/>
      <c r="Q1317" s="11"/>
    </row>
    <row r="1318" spans="2:17">
      <c r="B1318"/>
      <c r="C1318"/>
      <c r="D1318"/>
      <c r="E1318"/>
      <c r="F1318"/>
      <c r="G1318"/>
      <c r="H1318"/>
      <c r="I1318"/>
      <c r="J1318"/>
      <c r="K1318"/>
      <c r="L1318"/>
      <c r="M1318"/>
      <c r="N1318"/>
      <c r="O1318" s="11" t="str">
        <f t="shared" si="21"/>
        <v/>
      </c>
      <c r="P1318"/>
      <c r="Q1318" s="11"/>
    </row>
    <row r="1319" spans="2:17">
      <c r="B1319"/>
      <c r="C1319"/>
      <c r="D1319"/>
      <c r="E1319"/>
      <c r="F1319"/>
      <c r="G1319"/>
      <c r="H1319"/>
      <c r="I1319"/>
      <c r="J1319"/>
      <c r="K1319"/>
      <c r="L1319"/>
      <c r="M1319"/>
      <c r="N1319"/>
      <c r="O1319" s="11" t="str">
        <f t="shared" si="21"/>
        <v/>
      </c>
      <c r="P1319"/>
      <c r="Q1319" s="11"/>
    </row>
    <row r="1320" spans="2:17">
      <c r="B1320"/>
      <c r="C1320"/>
      <c r="D1320"/>
      <c r="E1320"/>
      <c r="F1320"/>
      <c r="G1320"/>
      <c r="H1320"/>
      <c r="I1320"/>
      <c r="J1320"/>
      <c r="K1320"/>
      <c r="L1320"/>
      <c r="M1320"/>
      <c r="N1320"/>
      <c r="O1320" s="11" t="str">
        <f t="shared" si="21"/>
        <v/>
      </c>
      <c r="P1320"/>
      <c r="Q1320" s="11"/>
    </row>
    <row r="1321" spans="2:17">
      <c r="B1321"/>
      <c r="C1321"/>
      <c r="D1321"/>
      <c r="E1321"/>
      <c r="F1321"/>
      <c r="G1321"/>
      <c r="H1321"/>
      <c r="I1321"/>
      <c r="J1321"/>
      <c r="K1321"/>
      <c r="L1321"/>
      <c r="M1321"/>
      <c r="N1321"/>
      <c r="O1321" s="11" t="str">
        <f t="shared" si="21"/>
        <v/>
      </c>
      <c r="P1321"/>
      <c r="Q1321" s="11"/>
    </row>
    <row r="1322" spans="2:17">
      <c r="B1322"/>
      <c r="C1322"/>
      <c r="D1322"/>
      <c r="E1322"/>
      <c r="F1322"/>
      <c r="G1322"/>
      <c r="H1322"/>
      <c r="I1322"/>
      <c r="J1322"/>
      <c r="K1322"/>
      <c r="L1322"/>
      <c r="M1322"/>
      <c r="N1322"/>
      <c r="O1322" s="11" t="str">
        <f t="shared" si="21"/>
        <v/>
      </c>
      <c r="P1322"/>
      <c r="Q1322" s="11"/>
    </row>
    <row r="1323" spans="2:17">
      <c r="B1323"/>
      <c r="C1323"/>
      <c r="D1323"/>
      <c r="E1323"/>
      <c r="F1323"/>
      <c r="G1323"/>
      <c r="H1323"/>
      <c r="I1323"/>
      <c r="J1323"/>
      <c r="K1323"/>
      <c r="L1323"/>
      <c r="M1323"/>
      <c r="N1323"/>
      <c r="O1323" s="11" t="str">
        <f t="shared" si="21"/>
        <v/>
      </c>
      <c r="P1323"/>
      <c r="Q1323" s="11"/>
    </row>
    <row r="1324" spans="2:17">
      <c r="B1324"/>
      <c r="C1324"/>
      <c r="D1324"/>
      <c r="E1324"/>
      <c r="F1324"/>
      <c r="G1324"/>
      <c r="H1324"/>
      <c r="I1324"/>
      <c r="J1324"/>
      <c r="K1324"/>
      <c r="L1324"/>
      <c r="M1324"/>
      <c r="N1324"/>
      <c r="O1324" s="11" t="str">
        <f t="shared" si="21"/>
        <v/>
      </c>
      <c r="P1324"/>
      <c r="Q1324" s="11"/>
    </row>
    <row r="1325" spans="2:17">
      <c r="B1325"/>
      <c r="C1325"/>
      <c r="D1325"/>
      <c r="E1325"/>
      <c r="F1325"/>
      <c r="G1325"/>
      <c r="H1325"/>
      <c r="I1325"/>
      <c r="J1325"/>
      <c r="K1325"/>
      <c r="L1325"/>
      <c r="M1325"/>
      <c r="N1325"/>
      <c r="O1325" s="11" t="str">
        <f t="shared" si="21"/>
        <v/>
      </c>
      <c r="P1325"/>
      <c r="Q1325" s="11"/>
    </row>
    <row r="1326" spans="2:17">
      <c r="B1326"/>
      <c r="C1326"/>
      <c r="D1326"/>
      <c r="E1326"/>
      <c r="F1326"/>
      <c r="G1326"/>
      <c r="H1326"/>
      <c r="I1326"/>
      <c r="J1326"/>
      <c r="K1326"/>
      <c r="L1326"/>
      <c r="M1326"/>
      <c r="N1326"/>
      <c r="O1326" s="11" t="str">
        <f t="shared" si="21"/>
        <v/>
      </c>
      <c r="P1326"/>
      <c r="Q1326" s="11"/>
    </row>
    <row r="1327" spans="2:17">
      <c r="B1327"/>
      <c r="C1327"/>
      <c r="D1327"/>
      <c r="E1327"/>
      <c r="F1327"/>
      <c r="G1327"/>
      <c r="H1327"/>
      <c r="I1327"/>
      <c r="J1327"/>
      <c r="K1327"/>
      <c r="L1327"/>
      <c r="M1327"/>
      <c r="N1327"/>
      <c r="O1327" s="11" t="str">
        <f t="shared" si="21"/>
        <v/>
      </c>
      <c r="P1327"/>
      <c r="Q1327" s="11"/>
    </row>
    <row r="1328" spans="2:17">
      <c r="B1328"/>
      <c r="C1328"/>
      <c r="D1328"/>
      <c r="E1328"/>
      <c r="F1328"/>
      <c r="G1328"/>
      <c r="H1328"/>
      <c r="I1328"/>
      <c r="J1328"/>
      <c r="K1328"/>
      <c r="L1328"/>
      <c r="M1328"/>
      <c r="N1328"/>
      <c r="O1328" s="11" t="str">
        <f t="shared" si="21"/>
        <v/>
      </c>
      <c r="P1328"/>
      <c r="Q1328" s="11"/>
    </row>
    <row r="1329" spans="2:17">
      <c r="B1329"/>
      <c r="C1329"/>
      <c r="D1329"/>
      <c r="E1329"/>
      <c r="F1329"/>
      <c r="G1329"/>
      <c r="H1329"/>
      <c r="I1329"/>
      <c r="J1329"/>
      <c r="K1329"/>
      <c r="L1329"/>
      <c r="M1329"/>
      <c r="N1329"/>
      <c r="O1329" s="11" t="str">
        <f t="shared" si="21"/>
        <v/>
      </c>
      <c r="P1329"/>
      <c r="Q1329" s="11"/>
    </row>
    <row r="1330" spans="2:17">
      <c r="B1330"/>
      <c r="C1330"/>
      <c r="D1330"/>
      <c r="E1330"/>
      <c r="F1330"/>
      <c r="G1330"/>
      <c r="H1330"/>
      <c r="I1330"/>
      <c r="J1330"/>
      <c r="K1330"/>
      <c r="L1330"/>
      <c r="M1330"/>
      <c r="N1330"/>
      <c r="O1330" s="11" t="str">
        <f t="shared" si="21"/>
        <v/>
      </c>
      <c r="P1330"/>
      <c r="Q1330" s="11"/>
    </row>
    <row r="1331" spans="2:17">
      <c r="B1331"/>
      <c r="C1331"/>
      <c r="D1331"/>
      <c r="E1331"/>
      <c r="F1331"/>
      <c r="G1331"/>
      <c r="H1331"/>
      <c r="I1331"/>
      <c r="J1331"/>
      <c r="K1331"/>
      <c r="L1331"/>
      <c r="M1331"/>
      <c r="N1331"/>
      <c r="O1331" s="11" t="str">
        <f t="shared" si="21"/>
        <v/>
      </c>
      <c r="P1331"/>
      <c r="Q1331" s="11"/>
    </row>
    <row r="1332" spans="2:17">
      <c r="B1332"/>
      <c r="C1332"/>
      <c r="D1332"/>
      <c r="E1332"/>
      <c r="F1332"/>
      <c r="G1332"/>
      <c r="H1332"/>
      <c r="I1332"/>
      <c r="J1332"/>
      <c r="K1332"/>
      <c r="L1332"/>
      <c r="M1332"/>
      <c r="N1332"/>
      <c r="O1332" s="11" t="str">
        <f t="shared" si="21"/>
        <v/>
      </c>
      <c r="P1332"/>
      <c r="Q1332" s="11"/>
    </row>
    <row r="1333" spans="2:17">
      <c r="B1333"/>
      <c r="C1333"/>
      <c r="D1333"/>
      <c r="E1333"/>
      <c r="F1333"/>
      <c r="G1333"/>
      <c r="H1333"/>
      <c r="I1333"/>
      <c r="J1333"/>
      <c r="K1333"/>
      <c r="L1333"/>
      <c r="M1333"/>
      <c r="N1333"/>
      <c r="O1333" s="11" t="str">
        <f t="shared" si="21"/>
        <v/>
      </c>
      <c r="P1333"/>
      <c r="Q1333" s="11"/>
    </row>
    <row r="1334" spans="2:17">
      <c r="B1334"/>
      <c r="C1334"/>
      <c r="D1334"/>
      <c r="E1334"/>
      <c r="F1334"/>
      <c r="G1334"/>
      <c r="H1334"/>
      <c r="I1334"/>
      <c r="J1334"/>
      <c r="K1334"/>
      <c r="L1334"/>
      <c r="M1334"/>
      <c r="N1334"/>
      <c r="O1334" s="11" t="str">
        <f t="shared" si="21"/>
        <v/>
      </c>
      <c r="P1334"/>
      <c r="Q1334" s="11"/>
    </row>
    <row r="1335" spans="2:17">
      <c r="B1335"/>
      <c r="C1335"/>
      <c r="D1335"/>
      <c r="E1335"/>
      <c r="F1335"/>
      <c r="G1335"/>
      <c r="H1335"/>
      <c r="I1335"/>
      <c r="J1335"/>
      <c r="K1335"/>
      <c r="L1335"/>
      <c r="M1335"/>
      <c r="N1335"/>
      <c r="O1335" s="11" t="str">
        <f t="shared" si="21"/>
        <v/>
      </c>
      <c r="P1335"/>
      <c r="Q1335" s="11"/>
    </row>
    <row r="1336" spans="2:17">
      <c r="B1336"/>
      <c r="C1336"/>
      <c r="D1336"/>
      <c r="E1336"/>
      <c r="F1336"/>
      <c r="G1336"/>
      <c r="H1336"/>
      <c r="I1336"/>
      <c r="J1336"/>
      <c r="K1336"/>
      <c r="L1336"/>
      <c r="M1336"/>
      <c r="N1336"/>
      <c r="O1336" s="11" t="str">
        <f t="shared" si="21"/>
        <v/>
      </c>
      <c r="P1336"/>
      <c r="Q1336" s="11"/>
    </row>
    <row r="1337" spans="2:17">
      <c r="B1337"/>
      <c r="C1337"/>
      <c r="D1337"/>
      <c r="E1337"/>
      <c r="F1337"/>
      <c r="G1337"/>
      <c r="H1337"/>
      <c r="I1337"/>
      <c r="J1337"/>
      <c r="K1337"/>
      <c r="L1337"/>
      <c r="M1337"/>
      <c r="N1337"/>
      <c r="O1337" s="11" t="str">
        <f t="shared" si="21"/>
        <v/>
      </c>
      <c r="P1337"/>
      <c r="Q1337" s="11"/>
    </row>
    <row r="1338" spans="2:17">
      <c r="B1338"/>
      <c r="C1338"/>
      <c r="D1338"/>
      <c r="E1338"/>
      <c r="F1338"/>
      <c r="G1338"/>
      <c r="H1338"/>
      <c r="I1338"/>
      <c r="J1338"/>
      <c r="K1338"/>
      <c r="L1338"/>
      <c r="M1338"/>
      <c r="N1338"/>
      <c r="O1338" s="11" t="str">
        <f t="shared" si="21"/>
        <v/>
      </c>
      <c r="P1338"/>
      <c r="Q1338" s="11"/>
    </row>
    <row r="1339" spans="2:17">
      <c r="B1339"/>
      <c r="C1339"/>
      <c r="D1339"/>
      <c r="E1339"/>
      <c r="F1339"/>
      <c r="G1339"/>
      <c r="H1339"/>
      <c r="I1339"/>
      <c r="J1339"/>
      <c r="K1339"/>
      <c r="L1339"/>
      <c r="M1339"/>
      <c r="N1339"/>
      <c r="O1339" s="11" t="str">
        <f t="shared" si="21"/>
        <v/>
      </c>
      <c r="P1339"/>
      <c r="Q1339" s="11"/>
    </row>
    <row r="1340" spans="2:17">
      <c r="B1340"/>
      <c r="C1340"/>
      <c r="D1340"/>
      <c r="E1340"/>
      <c r="F1340"/>
      <c r="G1340"/>
      <c r="H1340"/>
      <c r="I1340"/>
      <c r="J1340"/>
      <c r="K1340"/>
      <c r="L1340"/>
      <c r="M1340"/>
      <c r="N1340"/>
      <c r="O1340" s="11" t="str">
        <f t="shared" si="21"/>
        <v/>
      </c>
      <c r="P1340"/>
      <c r="Q1340" s="11"/>
    </row>
    <row r="1341" spans="2:17">
      <c r="B1341"/>
      <c r="C1341"/>
      <c r="D1341"/>
      <c r="E1341"/>
      <c r="F1341"/>
      <c r="G1341"/>
      <c r="H1341"/>
      <c r="I1341"/>
      <c r="J1341"/>
      <c r="K1341"/>
      <c r="L1341"/>
      <c r="M1341"/>
      <c r="N1341"/>
      <c r="O1341" s="11" t="str">
        <f t="shared" si="21"/>
        <v/>
      </c>
      <c r="P1341"/>
      <c r="Q1341" s="11"/>
    </row>
    <row r="1342" spans="2:17">
      <c r="B1342"/>
      <c r="C1342"/>
      <c r="D1342"/>
      <c r="E1342"/>
      <c r="F1342"/>
      <c r="G1342"/>
      <c r="H1342"/>
      <c r="I1342"/>
      <c r="J1342"/>
      <c r="K1342"/>
      <c r="L1342"/>
      <c r="M1342"/>
      <c r="N1342"/>
      <c r="O1342" s="11" t="str">
        <f t="shared" si="21"/>
        <v/>
      </c>
      <c r="P1342"/>
      <c r="Q1342" s="11"/>
    </row>
    <row r="1343" spans="2:17">
      <c r="B1343"/>
      <c r="C1343"/>
      <c r="D1343"/>
      <c r="E1343"/>
      <c r="F1343"/>
      <c r="G1343"/>
      <c r="H1343"/>
      <c r="I1343"/>
      <c r="J1343"/>
      <c r="K1343"/>
      <c r="L1343"/>
      <c r="M1343"/>
      <c r="N1343"/>
      <c r="O1343" s="11" t="str">
        <f t="shared" si="21"/>
        <v/>
      </c>
      <c r="P1343"/>
      <c r="Q1343" s="11"/>
    </row>
    <row r="1344" spans="2:17">
      <c r="B1344"/>
      <c r="C1344"/>
      <c r="D1344"/>
      <c r="E1344"/>
      <c r="F1344"/>
      <c r="G1344"/>
      <c r="H1344"/>
      <c r="I1344"/>
      <c r="J1344"/>
      <c r="K1344"/>
      <c r="L1344"/>
      <c r="M1344"/>
      <c r="N1344"/>
      <c r="O1344" s="11" t="str">
        <f t="shared" si="21"/>
        <v/>
      </c>
      <c r="P1344"/>
      <c r="Q1344" s="11"/>
    </row>
    <row r="1345" spans="2:17">
      <c r="B1345"/>
      <c r="C1345"/>
      <c r="D1345"/>
      <c r="E1345"/>
      <c r="F1345"/>
      <c r="G1345"/>
      <c r="H1345"/>
      <c r="I1345"/>
      <c r="J1345"/>
      <c r="K1345"/>
      <c r="L1345"/>
      <c r="M1345"/>
      <c r="N1345"/>
      <c r="O1345" s="11" t="str">
        <f t="shared" si="21"/>
        <v/>
      </c>
      <c r="P1345"/>
      <c r="Q1345" s="11"/>
    </row>
    <row r="1346" spans="2:17">
      <c r="B1346"/>
      <c r="C1346"/>
      <c r="D1346"/>
      <c r="E1346"/>
      <c r="F1346"/>
      <c r="G1346"/>
      <c r="H1346"/>
      <c r="I1346"/>
      <c r="J1346"/>
      <c r="K1346"/>
      <c r="L1346"/>
      <c r="M1346"/>
      <c r="N1346"/>
      <c r="O1346" s="11" t="str">
        <f t="shared" si="21"/>
        <v/>
      </c>
      <c r="P1346"/>
      <c r="Q1346" s="11"/>
    </row>
    <row r="1347" spans="2:17">
      <c r="B1347"/>
      <c r="C1347"/>
      <c r="D1347"/>
      <c r="E1347"/>
      <c r="F1347"/>
      <c r="G1347"/>
      <c r="H1347"/>
      <c r="I1347"/>
      <c r="J1347"/>
      <c r="K1347"/>
      <c r="L1347"/>
      <c r="M1347"/>
      <c r="N1347"/>
      <c r="O1347" s="11" t="str">
        <f t="shared" si="21"/>
        <v/>
      </c>
      <c r="P1347"/>
      <c r="Q1347" s="11"/>
    </row>
    <row r="1348" spans="2:17">
      <c r="B1348"/>
      <c r="C1348"/>
      <c r="D1348"/>
      <c r="E1348"/>
      <c r="F1348"/>
      <c r="G1348"/>
      <c r="H1348"/>
      <c r="I1348"/>
      <c r="J1348"/>
      <c r="K1348"/>
      <c r="L1348"/>
      <c r="M1348"/>
      <c r="N1348"/>
      <c r="O1348" s="11" t="str">
        <f t="shared" si="21"/>
        <v/>
      </c>
      <c r="P1348"/>
      <c r="Q1348" s="11"/>
    </row>
    <row r="1349" spans="2:17">
      <c r="B1349"/>
      <c r="C1349"/>
      <c r="D1349"/>
      <c r="E1349"/>
      <c r="F1349"/>
      <c r="G1349"/>
      <c r="H1349"/>
      <c r="I1349"/>
      <c r="J1349"/>
      <c r="K1349"/>
      <c r="L1349"/>
      <c r="M1349"/>
      <c r="N1349"/>
      <c r="O1349" s="11" t="str">
        <f t="shared" si="21"/>
        <v/>
      </c>
      <c r="P1349"/>
      <c r="Q1349" s="11"/>
    </row>
    <row r="1350" spans="2:17">
      <c r="B1350"/>
      <c r="C1350"/>
      <c r="D1350"/>
      <c r="E1350"/>
      <c r="F1350"/>
      <c r="G1350"/>
      <c r="H1350"/>
      <c r="I1350"/>
      <c r="J1350"/>
      <c r="K1350"/>
      <c r="L1350"/>
      <c r="M1350"/>
      <c r="N1350"/>
      <c r="O1350" s="11" t="str">
        <f t="shared" si="21"/>
        <v/>
      </c>
      <c r="P1350"/>
      <c r="Q1350" s="11"/>
    </row>
    <row r="1351" spans="2:17">
      <c r="B1351"/>
      <c r="C1351"/>
      <c r="D1351"/>
      <c r="E1351"/>
      <c r="F1351"/>
      <c r="G1351"/>
      <c r="H1351"/>
      <c r="I1351"/>
      <c r="J1351"/>
      <c r="K1351"/>
      <c r="L1351"/>
      <c r="M1351"/>
      <c r="N1351"/>
      <c r="O1351" s="11" t="str">
        <f t="shared" si="21"/>
        <v/>
      </c>
      <c r="P1351"/>
      <c r="Q1351" s="11"/>
    </row>
    <row r="1352" spans="2:17">
      <c r="B1352"/>
      <c r="C1352"/>
      <c r="D1352"/>
      <c r="E1352"/>
      <c r="F1352"/>
      <c r="G1352"/>
      <c r="H1352"/>
      <c r="I1352"/>
      <c r="J1352"/>
      <c r="K1352"/>
      <c r="L1352"/>
      <c r="M1352"/>
      <c r="N1352"/>
      <c r="O1352" s="11" t="str">
        <f t="shared" si="21"/>
        <v/>
      </c>
      <c r="P1352"/>
      <c r="Q1352" s="11"/>
    </row>
    <row r="1353" spans="2:17">
      <c r="B1353"/>
      <c r="C1353"/>
      <c r="D1353"/>
      <c r="E1353"/>
      <c r="F1353"/>
      <c r="G1353"/>
      <c r="H1353"/>
      <c r="I1353"/>
      <c r="J1353"/>
      <c r="K1353"/>
      <c r="L1353"/>
      <c r="M1353"/>
      <c r="N1353"/>
      <c r="O1353" s="11" t="str">
        <f t="shared" si="21"/>
        <v/>
      </c>
      <c r="P1353"/>
      <c r="Q1353" s="11"/>
    </row>
    <row r="1354" spans="2:17">
      <c r="B1354"/>
      <c r="C1354"/>
      <c r="D1354"/>
      <c r="E1354"/>
      <c r="F1354"/>
      <c r="G1354"/>
      <c r="H1354"/>
      <c r="I1354"/>
      <c r="J1354"/>
      <c r="K1354"/>
      <c r="L1354"/>
      <c r="M1354"/>
      <c r="N1354"/>
      <c r="O1354" s="11" t="str">
        <f t="shared" si="21"/>
        <v/>
      </c>
      <c r="P1354"/>
      <c r="Q1354" s="11"/>
    </row>
    <row r="1355" spans="2:17">
      <c r="B1355"/>
      <c r="C1355"/>
      <c r="D1355"/>
      <c r="E1355"/>
      <c r="F1355"/>
      <c r="G1355"/>
      <c r="H1355"/>
      <c r="I1355"/>
      <c r="J1355"/>
      <c r="K1355"/>
      <c r="L1355"/>
      <c r="M1355"/>
      <c r="N1355"/>
      <c r="O1355" s="11" t="str">
        <f t="shared" si="21"/>
        <v/>
      </c>
      <c r="P1355"/>
      <c r="Q1355" s="11"/>
    </row>
    <row r="1356" spans="2:17">
      <c r="B1356"/>
      <c r="C1356"/>
      <c r="D1356"/>
      <c r="E1356"/>
      <c r="F1356"/>
      <c r="G1356"/>
      <c r="H1356"/>
      <c r="I1356"/>
      <c r="J1356"/>
      <c r="K1356"/>
      <c r="L1356"/>
      <c r="M1356"/>
      <c r="N1356"/>
      <c r="O1356" s="11" t="str">
        <f t="shared" si="21"/>
        <v/>
      </c>
      <c r="P1356"/>
      <c r="Q1356" s="11"/>
    </row>
    <row r="1357" spans="2:17">
      <c r="B1357"/>
      <c r="C1357"/>
      <c r="D1357"/>
      <c r="E1357"/>
      <c r="F1357"/>
      <c r="G1357"/>
      <c r="H1357"/>
      <c r="I1357"/>
      <c r="J1357"/>
      <c r="K1357"/>
      <c r="L1357"/>
      <c r="M1357"/>
      <c r="N1357"/>
      <c r="O1357" s="11" t="str">
        <f t="shared" si="21"/>
        <v/>
      </c>
      <c r="P1357"/>
      <c r="Q1357" s="11"/>
    </row>
    <row r="1358" spans="2:17">
      <c r="B1358"/>
      <c r="C1358"/>
      <c r="D1358"/>
      <c r="E1358"/>
      <c r="F1358"/>
      <c r="G1358"/>
      <c r="H1358"/>
      <c r="I1358"/>
      <c r="J1358"/>
      <c r="K1358"/>
      <c r="L1358"/>
      <c r="M1358"/>
      <c r="N1358"/>
      <c r="O1358" s="11" t="str">
        <f t="shared" si="21"/>
        <v/>
      </c>
      <c r="P1358"/>
      <c r="Q1358" s="11"/>
    </row>
    <row r="1359" spans="2:17">
      <c r="B1359"/>
      <c r="C1359"/>
      <c r="D1359"/>
      <c r="E1359"/>
      <c r="F1359"/>
      <c r="G1359"/>
      <c r="H1359"/>
      <c r="I1359"/>
      <c r="J1359"/>
      <c r="K1359"/>
      <c r="L1359"/>
      <c r="M1359"/>
      <c r="N1359"/>
      <c r="O1359" s="11" t="str">
        <f t="shared" si="21"/>
        <v/>
      </c>
      <c r="P1359"/>
      <c r="Q1359" s="11"/>
    </row>
    <row r="1360" spans="2:17">
      <c r="B1360"/>
      <c r="C1360"/>
      <c r="D1360"/>
      <c r="E1360"/>
      <c r="F1360"/>
      <c r="G1360"/>
      <c r="H1360"/>
      <c r="I1360"/>
      <c r="J1360"/>
      <c r="K1360"/>
      <c r="L1360"/>
      <c r="M1360"/>
      <c r="N1360"/>
      <c r="O1360" s="11" t="str">
        <f t="shared" si="21"/>
        <v/>
      </c>
      <c r="P1360"/>
      <c r="Q1360" s="11"/>
    </row>
    <row r="1361" spans="2:17">
      <c r="B1361"/>
      <c r="C1361"/>
      <c r="D1361"/>
      <c r="E1361"/>
      <c r="F1361"/>
      <c r="G1361"/>
      <c r="H1361"/>
      <c r="I1361"/>
      <c r="J1361"/>
      <c r="K1361"/>
      <c r="L1361"/>
      <c r="M1361"/>
      <c r="N1361"/>
      <c r="O1361" s="11" t="str">
        <f t="shared" si="21"/>
        <v/>
      </c>
      <c r="P1361"/>
      <c r="Q1361" s="11"/>
    </row>
    <row r="1362" spans="2:17">
      <c r="B1362"/>
      <c r="C1362"/>
      <c r="D1362"/>
      <c r="E1362"/>
      <c r="F1362"/>
      <c r="G1362"/>
      <c r="H1362"/>
      <c r="I1362"/>
      <c r="J1362"/>
      <c r="K1362"/>
      <c r="L1362"/>
      <c r="M1362"/>
      <c r="N1362"/>
      <c r="O1362" s="11" t="str">
        <f t="shared" si="21"/>
        <v/>
      </c>
      <c r="P1362"/>
      <c r="Q1362" s="11"/>
    </row>
    <row r="1363" spans="2:17">
      <c r="B1363"/>
      <c r="C1363"/>
      <c r="D1363"/>
      <c r="E1363"/>
      <c r="F1363"/>
      <c r="G1363"/>
      <c r="H1363"/>
      <c r="I1363"/>
      <c r="J1363"/>
      <c r="K1363"/>
      <c r="L1363"/>
      <c r="M1363"/>
      <c r="N1363"/>
      <c r="O1363" s="11" t="str">
        <f t="shared" si="21"/>
        <v/>
      </c>
      <c r="P1363"/>
      <c r="Q1363" s="11"/>
    </row>
    <row r="1364" spans="2:17">
      <c r="B1364"/>
      <c r="C1364"/>
      <c r="D1364"/>
      <c r="E1364"/>
      <c r="F1364"/>
      <c r="G1364"/>
      <c r="H1364"/>
      <c r="I1364"/>
      <c r="J1364"/>
      <c r="K1364"/>
      <c r="L1364"/>
      <c r="M1364"/>
      <c r="N1364"/>
      <c r="O1364" s="11" t="str">
        <f t="shared" si="21"/>
        <v/>
      </c>
      <c r="P1364"/>
      <c r="Q1364" s="11"/>
    </row>
    <row r="1365" spans="2:17">
      <c r="B1365"/>
      <c r="C1365"/>
      <c r="D1365"/>
      <c r="E1365"/>
      <c r="F1365"/>
      <c r="G1365"/>
      <c r="H1365"/>
      <c r="I1365"/>
      <c r="J1365"/>
      <c r="K1365"/>
      <c r="L1365"/>
      <c r="M1365"/>
      <c r="N1365"/>
      <c r="O1365" s="11" t="str">
        <f t="shared" si="21"/>
        <v/>
      </c>
      <c r="P1365"/>
      <c r="Q1365" s="11"/>
    </row>
    <row r="1366" spans="2:17">
      <c r="B1366"/>
      <c r="C1366"/>
      <c r="D1366"/>
      <c r="E1366"/>
      <c r="F1366"/>
      <c r="G1366"/>
      <c r="H1366"/>
      <c r="I1366"/>
      <c r="J1366"/>
      <c r="K1366"/>
      <c r="L1366"/>
      <c r="M1366"/>
      <c r="N1366"/>
      <c r="O1366" s="11" t="str">
        <f t="shared" ref="O1366:O1429" si="22">IFERROR(RATE(2033-2026,,-G1366,N1366),"")</f>
        <v/>
      </c>
      <c r="P1366"/>
      <c r="Q1366" s="11"/>
    </row>
    <row r="1367" spans="2:17">
      <c r="B1367"/>
      <c r="C1367"/>
      <c r="D1367"/>
      <c r="E1367"/>
      <c r="F1367"/>
      <c r="G1367"/>
      <c r="H1367"/>
      <c r="I1367"/>
      <c r="J1367"/>
      <c r="K1367"/>
      <c r="L1367"/>
      <c r="M1367"/>
      <c r="N1367"/>
      <c r="O1367" s="11" t="str">
        <f t="shared" si="22"/>
        <v/>
      </c>
      <c r="P1367"/>
      <c r="Q1367" s="11"/>
    </row>
    <row r="1368" spans="2:17">
      <c r="B1368"/>
      <c r="C1368"/>
      <c r="D1368"/>
      <c r="E1368"/>
      <c r="F1368"/>
      <c r="G1368"/>
      <c r="H1368"/>
      <c r="I1368"/>
      <c r="J1368"/>
      <c r="K1368"/>
      <c r="L1368"/>
      <c r="M1368"/>
      <c r="N1368"/>
      <c r="O1368" s="11" t="str">
        <f t="shared" si="22"/>
        <v/>
      </c>
      <c r="P1368"/>
      <c r="Q1368" s="11"/>
    </row>
    <row r="1369" spans="2:17">
      <c r="B1369"/>
      <c r="C1369"/>
      <c r="D1369"/>
      <c r="E1369"/>
      <c r="F1369"/>
      <c r="G1369"/>
      <c r="H1369"/>
      <c r="I1369"/>
      <c r="J1369"/>
      <c r="K1369"/>
      <c r="L1369"/>
      <c r="M1369"/>
      <c r="N1369"/>
      <c r="O1369" s="11" t="str">
        <f t="shared" si="22"/>
        <v/>
      </c>
      <c r="P1369"/>
      <c r="Q1369" s="11"/>
    </row>
    <row r="1370" spans="2:17">
      <c r="B1370"/>
      <c r="C1370"/>
      <c r="D1370"/>
      <c r="E1370"/>
      <c r="F1370"/>
      <c r="G1370"/>
      <c r="H1370"/>
      <c r="I1370"/>
      <c r="J1370"/>
      <c r="K1370"/>
      <c r="L1370"/>
      <c r="M1370"/>
      <c r="N1370"/>
      <c r="O1370" s="11" t="str">
        <f t="shared" si="22"/>
        <v/>
      </c>
      <c r="P1370"/>
      <c r="Q1370" s="11"/>
    </row>
    <row r="1371" spans="2:17">
      <c r="B1371"/>
      <c r="C1371"/>
      <c r="D1371"/>
      <c r="E1371"/>
      <c r="F1371"/>
      <c r="G1371"/>
      <c r="H1371"/>
      <c r="I1371"/>
      <c r="J1371"/>
      <c r="K1371"/>
      <c r="L1371"/>
      <c r="M1371"/>
      <c r="N1371"/>
      <c r="O1371" s="11" t="str">
        <f t="shared" si="22"/>
        <v/>
      </c>
      <c r="P1371"/>
      <c r="Q1371" s="11"/>
    </row>
    <row r="1372" spans="2:17">
      <c r="B1372"/>
      <c r="C1372"/>
      <c r="D1372"/>
      <c r="E1372"/>
      <c r="F1372"/>
      <c r="G1372"/>
      <c r="H1372"/>
      <c r="I1372"/>
      <c r="J1372"/>
      <c r="K1372"/>
      <c r="L1372"/>
      <c r="M1372"/>
      <c r="N1372"/>
      <c r="O1372" s="11" t="str">
        <f t="shared" si="22"/>
        <v/>
      </c>
      <c r="P1372"/>
      <c r="Q1372" s="11"/>
    </row>
    <row r="1373" spans="2:17">
      <c r="B1373"/>
      <c r="C1373"/>
      <c r="D1373"/>
      <c r="E1373"/>
      <c r="F1373"/>
      <c r="G1373"/>
      <c r="H1373"/>
      <c r="I1373"/>
      <c r="J1373"/>
      <c r="K1373"/>
      <c r="L1373"/>
      <c r="M1373"/>
      <c r="N1373"/>
      <c r="O1373" s="11" t="str">
        <f t="shared" si="22"/>
        <v/>
      </c>
      <c r="P1373"/>
      <c r="Q1373" s="11"/>
    </row>
    <row r="1374" spans="2:17">
      <c r="B1374"/>
      <c r="C1374"/>
      <c r="D1374"/>
      <c r="E1374"/>
      <c r="F1374"/>
      <c r="G1374"/>
      <c r="H1374"/>
      <c r="I1374"/>
      <c r="J1374"/>
      <c r="K1374"/>
      <c r="L1374"/>
      <c r="M1374"/>
      <c r="N1374"/>
      <c r="O1374" s="11" t="str">
        <f t="shared" si="22"/>
        <v/>
      </c>
      <c r="P1374"/>
      <c r="Q1374" s="11"/>
    </row>
    <row r="1375" spans="2:17">
      <c r="B1375"/>
      <c r="C1375"/>
      <c r="D1375"/>
      <c r="E1375"/>
      <c r="F1375"/>
      <c r="G1375"/>
      <c r="H1375"/>
      <c r="I1375"/>
      <c r="J1375"/>
      <c r="K1375"/>
      <c r="L1375"/>
      <c r="M1375"/>
      <c r="N1375"/>
      <c r="O1375" s="11" t="str">
        <f t="shared" si="22"/>
        <v/>
      </c>
      <c r="P1375"/>
      <c r="Q1375" s="11"/>
    </row>
    <row r="1376" spans="2:17">
      <c r="B1376"/>
      <c r="C1376"/>
      <c r="D1376"/>
      <c r="E1376"/>
      <c r="F1376"/>
      <c r="G1376"/>
      <c r="H1376"/>
      <c r="I1376"/>
      <c r="J1376"/>
      <c r="K1376"/>
      <c r="L1376"/>
      <c r="M1376"/>
      <c r="N1376"/>
      <c r="O1376" s="11" t="str">
        <f t="shared" si="22"/>
        <v/>
      </c>
      <c r="P1376"/>
      <c r="Q1376" s="11"/>
    </row>
    <row r="1377" spans="2:17">
      <c r="B1377"/>
      <c r="C1377"/>
      <c r="D1377"/>
      <c r="E1377"/>
      <c r="F1377"/>
      <c r="G1377"/>
      <c r="H1377"/>
      <c r="I1377"/>
      <c r="J1377"/>
      <c r="K1377"/>
      <c r="L1377"/>
      <c r="M1377"/>
      <c r="N1377"/>
      <c r="O1377" s="11" t="str">
        <f t="shared" si="22"/>
        <v/>
      </c>
      <c r="P1377"/>
      <c r="Q1377" s="11"/>
    </row>
    <row r="1378" spans="2:17">
      <c r="B1378"/>
      <c r="C1378"/>
      <c r="D1378"/>
      <c r="E1378"/>
      <c r="F1378"/>
      <c r="G1378"/>
      <c r="H1378"/>
      <c r="I1378"/>
      <c r="J1378"/>
      <c r="K1378"/>
      <c r="L1378"/>
      <c r="M1378"/>
      <c r="N1378"/>
      <c r="O1378" s="11" t="str">
        <f t="shared" si="22"/>
        <v/>
      </c>
      <c r="P1378"/>
      <c r="Q1378" s="11"/>
    </row>
    <row r="1379" spans="2:17">
      <c r="B1379"/>
      <c r="C1379"/>
      <c r="D1379"/>
      <c r="E1379"/>
      <c r="F1379"/>
      <c r="G1379"/>
      <c r="H1379"/>
      <c r="I1379"/>
      <c r="J1379"/>
      <c r="K1379"/>
      <c r="L1379"/>
      <c r="M1379"/>
      <c r="N1379"/>
      <c r="O1379" s="11" t="str">
        <f t="shared" si="22"/>
        <v/>
      </c>
      <c r="P1379"/>
      <c r="Q1379" s="11"/>
    </row>
    <row r="1380" spans="2:17">
      <c r="B1380"/>
      <c r="C1380"/>
      <c r="D1380"/>
      <c r="E1380"/>
      <c r="F1380"/>
      <c r="G1380"/>
      <c r="H1380"/>
      <c r="I1380"/>
      <c r="J1380"/>
      <c r="K1380"/>
      <c r="L1380"/>
      <c r="M1380"/>
      <c r="N1380"/>
      <c r="O1380" s="11" t="str">
        <f t="shared" si="22"/>
        <v/>
      </c>
      <c r="P1380"/>
      <c r="Q1380" s="11"/>
    </row>
    <row r="1381" spans="2:17">
      <c r="B1381"/>
      <c r="C1381"/>
      <c r="D1381"/>
      <c r="E1381"/>
      <c r="F1381"/>
      <c r="G1381"/>
      <c r="H1381"/>
      <c r="I1381"/>
      <c r="J1381"/>
      <c r="K1381"/>
      <c r="L1381"/>
      <c r="M1381"/>
      <c r="N1381"/>
      <c r="O1381" s="11" t="str">
        <f t="shared" si="22"/>
        <v/>
      </c>
      <c r="P1381"/>
      <c r="Q1381" s="11"/>
    </row>
    <row r="1382" spans="2:17">
      <c r="B1382"/>
      <c r="C1382"/>
      <c r="D1382"/>
      <c r="E1382"/>
      <c r="F1382"/>
      <c r="G1382"/>
      <c r="H1382"/>
      <c r="I1382"/>
      <c r="J1382"/>
      <c r="K1382"/>
      <c r="L1382"/>
      <c r="M1382"/>
      <c r="N1382"/>
      <c r="O1382" s="11" t="str">
        <f t="shared" si="22"/>
        <v/>
      </c>
      <c r="P1382"/>
      <c r="Q1382" s="11"/>
    </row>
    <row r="1383" spans="2:17">
      <c r="B1383"/>
      <c r="C1383"/>
      <c r="D1383"/>
      <c r="E1383"/>
      <c r="F1383"/>
      <c r="G1383"/>
      <c r="H1383"/>
      <c r="I1383"/>
      <c r="J1383"/>
      <c r="K1383"/>
      <c r="L1383"/>
      <c r="M1383"/>
      <c r="N1383"/>
      <c r="O1383" s="11" t="str">
        <f t="shared" si="22"/>
        <v/>
      </c>
      <c r="P1383"/>
      <c r="Q1383" s="11"/>
    </row>
    <row r="1384" spans="2:17">
      <c r="B1384"/>
      <c r="C1384"/>
      <c r="D1384"/>
      <c r="E1384"/>
      <c r="F1384"/>
      <c r="G1384"/>
      <c r="H1384"/>
      <c r="I1384"/>
      <c r="J1384"/>
      <c r="K1384"/>
      <c r="L1384"/>
      <c r="M1384"/>
      <c r="N1384"/>
      <c r="O1384" s="11" t="str">
        <f t="shared" si="22"/>
        <v/>
      </c>
      <c r="P1384"/>
      <c r="Q1384" s="11"/>
    </row>
    <row r="1385" spans="2:17">
      <c r="B1385"/>
      <c r="C1385"/>
      <c r="D1385"/>
      <c r="E1385"/>
      <c r="F1385"/>
      <c r="G1385"/>
      <c r="H1385"/>
      <c r="I1385"/>
      <c r="J1385"/>
      <c r="K1385"/>
      <c r="L1385"/>
      <c r="M1385"/>
      <c r="N1385"/>
      <c r="O1385" s="11" t="str">
        <f t="shared" si="22"/>
        <v/>
      </c>
      <c r="P1385"/>
      <c r="Q1385" s="11"/>
    </row>
    <row r="1386" spans="2:17">
      <c r="B1386"/>
      <c r="C1386"/>
      <c r="D1386"/>
      <c r="E1386"/>
      <c r="F1386"/>
      <c r="G1386"/>
      <c r="H1386"/>
      <c r="I1386"/>
      <c r="J1386"/>
      <c r="K1386"/>
      <c r="L1386"/>
      <c r="M1386"/>
      <c r="N1386"/>
      <c r="O1386" s="11" t="str">
        <f t="shared" si="22"/>
        <v/>
      </c>
      <c r="P1386"/>
      <c r="Q1386" s="11"/>
    </row>
    <row r="1387" spans="2:17">
      <c r="B1387"/>
      <c r="C1387"/>
      <c r="D1387"/>
      <c r="E1387"/>
      <c r="F1387"/>
      <c r="G1387"/>
      <c r="H1387"/>
      <c r="I1387"/>
      <c r="J1387"/>
      <c r="K1387"/>
      <c r="L1387"/>
      <c r="M1387"/>
      <c r="N1387"/>
      <c r="O1387" s="11" t="str">
        <f t="shared" si="22"/>
        <v/>
      </c>
      <c r="P1387"/>
      <c r="Q1387" s="11"/>
    </row>
    <row r="1388" spans="2:17">
      <c r="B1388"/>
      <c r="C1388"/>
      <c r="D1388"/>
      <c r="E1388"/>
      <c r="F1388"/>
      <c r="G1388"/>
      <c r="H1388"/>
      <c r="I1388"/>
      <c r="J1388"/>
      <c r="K1388"/>
      <c r="L1388"/>
      <c r="M1388"/>
      <c r="N1388"/>
      <c r="O1388" s="11" t="str">
        <f t="shared" si="22"/>
        <v/>
      </c>
      <c r="P1388"/>
      <c r="Q1388" s="11"/>
    </row>
    <row r="1389" spans="2:17">
      <c r="B1389"/>
      <c r="C1389"/>
      <c r="D1389"/>
      <c r="E1389"/>
      <c r="F1389"/>
      <c r="G1389"/>
      <c r="H1389"/>
      <c r="I1389"/>
      <c r="J1389"/>
      <c r="K1389"/>
      <c r="L1389"/>
      <c r="M1389"/>
      <c r="N1389"/>
      <c r="O1389" s="11" t="str">
        <f t="shared" si="22"/>
        <v/>
      </c>
      <c r="P1389"/>
      <c r="Q1389" s="11"/>
    </row>
    <row r="1390" spans="2:17">
      <c r="B1390"/>
      <c r="C1390"/>
      <c r="D1390"/>
      <c r="E1390"/>
      <c r="F1390"/>
      <c r="G1390"/>
      <c r="H1390"/>
      <c r="I1390"/>
      <c r="J1390"/>
      <c r="K1390"/>
      <c r="L1390"/>
      <c r="M1390"/>
      <c r="N1390"/>
      <c r="O1390" s="11" t="str">
        <f t="shared" si="22"/>
        <v/>
      </c>
      <c r="P1390"/>
      <c r="Q1390" s="11"/>
    </row>
    <row r="1391" spans="2:17">
      <c r="B1391"/>
      <c r="C1391"/>
      <c r="D1391"/>
      <c r="E1391"/>
      <c r="F1391"/>
      <c r="G1391"/>
      <c r="H1391"/>
      <c r="I1391"/>
      <c r="J1391"/>
      <c r="K1391"/>
      <c r="L1391"/>
      <c r="M1391"/>
      <c r="N1391"/>
      <c r="O1391" s="11" t="str">
        <f t="shared" si="22"/>
        <v/>
      </c>
      <c r="P1391"/>
      <c r="Q1391" s="11"/>
    </row>
    <row r="1392" spans="2:17">
      <c r="B1392"/>
      <c r="C1392"/>
      <c r="D1392"/>
      <c r="E1392"/>
      <c r="F1392"/>
      <c r="G1392"/>
      <c r="H1392"/>
      <c r="I1392"/>
      <c r="J1392"/>
      <c r="K1392"/>
      <c r="L1392"/>
      <c r="M1392"/>
      <c r="N1392"/>
      <c r="O1392" s="11" t="str">
        <f t="shared" si="22"/>
        <v/>
      </c>
      <c r="P1392"/>
      <c r="Q1392" s="11"/>
    </row>
    <row r="1393" spans="2:17">
      <c r="B1393"/>
      <c r="C1393"/>
      <c r="D1393"/>
      <c r="E1393"/>
      <c r="F1393"/>
      <c r="G1393"/>
      <c r="H1393"/>
      <c r="I1393"/>
      <c r="J1393"/>
      <c r="K1393"/>
      <c r="L1393"/>
      <c r="M1393"/>
      <c r="N1393"/>
      <c r="O1393" s="11" t="str">
        <f t="shared" si="22"/>
        <v/>
      </c>
      <c r="P1393"/>
      <c r="Q1393" s="11"/>
    </row>
    <row r="1394" spans="2:17">
      <c r="B1394"/>
      <c r="C1394"/>
      <c r="D1394"/>
      <c r="E1394"/>
      <c r="F1394"/>
      <c r="G1394"/>
      <c r="H1394"/>
      <c r="I1394"/>
      <c r="J1394"/>
      <c r="K1394"/>
      <c r="L1394"/>
      <c r="M1394"/>
      <c r="N1394"/>
      <c r="O1394" s="11" t="str">
        <f t="shared" si="22"/>
        <v/>
      </c>
      <c r="P1394"/>
      <c r="Q1394" s="11"/>
    </row>
    <row r="1395" spans="2:17">
      <c r="B1395"/>
      <c r="C1395"/>
      <c r="D1395"/>
      <c r="E1395"/>
      <c r="F1395"/>
      <c r="G1395"/>
      <c r="H1395"/>
      <c r="I1395"/>
      <c r="J1395"/>
      <c r="K1395"/>
      <c r="L1395"/>
      <c r="M1395"/>
      <c r="N1395"/>
      <c r="O1395" s="11" t="str">
        <f t="shared" si="22"/>
        <v/>
      </c>
      <c r="P1395"/>
      <c r="Q1395" s="11"/>
    </row>
    <row r="1396" spans="2:17">
      <c r="B1396"/>
      <c r="C1396"/>
      <c r="D1396"/>
      <c r="E1396"/>
      <c r="F1396"/>
      <c r="G1396"/>
      <c r="H1396"/>
      <c r="I1396"/>
      <c r="J1396"/>
      <c r="K1396"/>
      <c r="L1396"/>
      <c r="M1396"/>
      <c r="N1396"/>
      <c r="O1396" s="11" t="str">
        <f t="shared" si="22"/>
        <v/>
      </c>
      <c r="P1396"/>
      <c r="Q1396" s="11"/>
    </row>
    <row r="1397" spans="2:17">
      <c r="B1397"/>
      <c r="C1397"/>
      <c r="D1397"/>
      <c r="E1397"/>
      <c r="F1397"/>
      <c r="G1397"/>
      <c r="H1397"/>
      <c r="I1397"/>
      <c r="J1397"/>
      <c r="K1397"/>
      <c r="L1397"/>
      <c r="M1397"/>
      <c r="N1397"/>
      <c r="O1397" s="11" t="str">
        <f t="shared" si="22"/>
        <v/>
      </c>
      <c r="P1397"/>
      <c r="Q1397" s="11"/>
    </row>
    <row r="1398" spans="2:17">
      <c r="B1398"/>
      <c r="C1398"/>
      <c r="D1398"/>
      <c r="E1398"/>
      <c r="F1398"/>
      <c r="G1398"/>
      <c r="H1398"/>
      <c r="I1398"/>
      <c r="J1398"/>
      <c r="K1398"/>
      <c r="L1398"/>
      <c r="M1398"/>
      <c r="N1398"/>
      <c r="O1398" s="11" t="str">
        <f t="shared" si="22"/>
        <v/>
      </c>
      <c r="P1398"/>
      <c r="Q1398" s="11"/>
    </row>
    <row r="1399" spans="2:17">
      <c r="B1399"/>
      <c r="C1399"/>
      <c r="D1399"/>
      <c r="E1399"/>
      <c r="F1399"/>
      <c r="G1399"/>
      <c r="H1399"/>
      <c r="I1399"/>
      <c r="J1399"/>
      <c r="K1399"/>
      <c r="L1399"/>
      <c r="M1399"/>
      <c r="N1399"/>
      <c r="O1399" s="11" t="str">
        <f t="shared" si="22"/>
        <v/>
      </c>
      <c r="P1399"/>
      <c r="Q1399" s="11"/>
    </row>
    <row r="1400" spans="2:17">
      <c r="B1400"/>
      <c r="C1400"/>
      <c r="D1400"/>
      <c r="E1400"/>
      <c r="F1400"/>
      <c r="G1400"/>
      <c r="H1400"/>
      <c r="I1400"/>
      <c r="J1400"/>
      <c r="K1400"/>
      <c r="L1400"/>
      <c r="M1400"/>
      <c r="N1400"/>
      <c r="O1400" s="11" t="str">
        <f t="shared" si="22"/>
        <v/>
      </c>
      <c r="P1400"/>
      <c r="Q1400" s="11"/>
    </row>
    <row r="1401" spans="2:17">
      <c r="B1401"/>
      <c r="C1401"/>
      <c r="D1401"/>
      <c r="E1401"/>
      <c r="F1401"/>
      <c r="G1401"/>
      <c r="H1401"/>
      <c r="I1401"/>
      <c r="J1401"/>
      <c r="K1401"/>
      <c r="L1401"/>
      <c r="M1401"/>
      <c r="N1401"/>
      <c r="O1401" s="11" t="str">
        <f t="shared" si="22"/>
        <v/>
      </c>
      <c r="P1401"/>
      <c r="Q1401" s="11"/>
    </row>
    <row r="1402" spans="2:17">
      <c r="B1402"/>
      <c r="C1402"/>
      <c r="D1402"/>
      <c r="E1402"/>
      <c r="F1402"/>
      <c r="G1402"/>
      <c r="H1402"/>
      <c r="I1402"/>
      <c r="J1402"/>
      <c r="K1402"/>
      <c r="L1402"/>
      <c r="M1402"/>
      <c r="N1402"/>
      <c r="O1402" s="11" t="str">
        <f t="shared" si="22"/>
        <v/>
      </c>
      <c r="P1402"/>
      <c r="Q1402" s="11"/>
    </row>
    <row r="1403" spans="2:17">
      <c r="B1403"/>
      <c r="C1403"/>
      <c r="D1403"/>
      <c r="E1403"/>
      <c r="F1403"/>
      <c r="G1403"/>
      <c r="H1403"/>
      <c r="I1403"/>
      <c r="J1403"/>
      <c r="K1403"/>
      <c r="L1403"/>
      <c r="M1403"/>
      <c r="N1403"/>
      <c r="O1403" s="11" t="str">
        <f t="shared" si="22"/>
        <v/>
      </c>
      <c r="P1403"/>
      <c r="Q1403" s="11"/>
    </row>
    <row r="1404" spans="2:17">
      <c r="B1404"/>
      <c r="C1404"/>
      <c r="D1404"/>
      <c r="E1404"/>
      <c r="F1404"/>
      <c r="G1404"/>
      <c r="H1404"/>
      <c r="I1404"/>
      <c r="J1404"/>
      <c r="K1404"/>
      <c r="L1404"/>
      <c r="M1404"/>
      <c r="N1404"/>
      <c r="O1404" s="11" t="str">
        <f t="shared" si="22"/>
        <v/>
      </c>
      <c r="P1404"/>
      <c r="Q1404" s="11"/>
    </row>
    <row r="1405" spans="2:17">
      <c r="B1405"/>
      <c r="C1405"/>
      <c r="D1405"/>
      <c r="E1405"/>
      <c r="F1405"/>
      <c r="G1405"/>
      <c r="H1405"/>
      <c r="I1405"/>
      <c r="J1405"/>
      <c r="K1405"/>
      <c r="L1405"/>
      <c r="M1405"/>
      <c r="N1405"/>
      <c r="O1405" s="11" t="str">
        <f t="shared" si="22"/>
        <v/>
      </c>
      <c r="P1405"/>
      <c r="Q1405" s="11"/>
    </row>
    <row r="1406" spans="2:17">
      <c r="B1406"/>
      <c r="C1406"/>
      <c r="D1406"/>
      <c r="E1406"/>
      <c r="F1406"/>
      <c r="G1406"/>
      <c r="H1406"/>
      <c r="I1406"/>
      <c r="J1406"/>
      <c r="K1406"/>
      <c r="L1406"/>
      <c r="M1406"/>
      <c r="N1406"/>
      <c r="O1406" s="11" t="str">
        <f t="shared" si="22"/>
        <v/>
      </c>
      <c r="P1406"/>
      <c r="Q1406" s="11"/>
    </row>
    <row r="1407" spans="2:17">
      <c r="B1407"/>
      <c r="C1407"/>
      <c r="D1407"/>
      <c r="E1407"/>
      <c r="F1407"/>
      <c r="G1407"/>
      <c r="H1407"/>
      <c r="I1407"/>
      <c r="J1407"/>
      <c r="K1407"/>
      <c r="L1407"/>
      <c r="M1407"/>
      <c r="N1407"/>
      <c r="O1407" s="11" t="str">
        <f t="shared" si="22"/>
        <v/>
      </c>
      <c r="P1407"/>
      <c r="Q1407" s="11"/>
    </row>
    <row r="1408" spans="2:17">
      <c r="B1408"/>
      <c r="C1408"/>
      <c r="D1408"/>
      <c r="E1408"/>
      <c r="F1408"/>
      <c r="G1408"/>
      <c r="H1408"/>
      <c r="I1408"/>
      <c r="J1408"/>
      <c r="K1408"/>
      <c r="L1408"/>
      <c r="M1408"/>
      <c r="N1408"/>
      <c r="O1408" s="11" t="str">
        <f t="shared" si="22"/>
        <v/>
      </c>
      <c r="P1408"/>
      <c r="Q1408" s="11"/>
    </row>
    <row r="1409" spans="2:17">
      <c r="B1409"/>
      <c r="C1409"/>
      <c r="D1409"/>
      <c r="E1409"/>
      <c r="F1409"/>
      <c r="G1409"/>
      <c r="H1409"/>
      <c r="I1409"/>
      <c r="J1409"/>
      <c r="K1409"/>
      <c r="L1409"/>
      <c r="M1409"/>
      <c r="N1409"/>
      <c r="O1409" s="11" t="str">
        <f t="shared" si="22"/>
        <v/>
      </c>
      <c r="P1409"/>
      <c r="Q1409" s="11"/>
    </row>
    <row r="1410" spans="2:17">
      <c r="B1410"/>
      <c r="C1410"/>
      <c r="D1410"/>
      <c r="E1410"/>
      <c r="F1410"/>
      <c r="G1410"/>
      <c r="H1410"/>
      <c r="I1410"/>
      <c r="J1410"/>
      <c r="K1410"/>
      <c r="L1410"/>
      <c r="M1410"/>
      <c r="N1410"/>
      <c r="O1410" s="11" t="str">
        <f t="shared" si="22"/>
        <v/>
      </c>
      <c r="P1410"/>
      <c r="Q1410" s="11"/>
    </row>
    <row r="1411" spans="2:17">
      <c r="B1411"/>
      <c r="C1411"/>
      <c r="D1411"/>
      <c r="E1411"/>
      <c r="F1411"/>
      <c r="G1411"/>
      <c r="H1411"/>
      <c r="I1411"/>
      <c r="J1411"/>
      <c r="K1411"/>
      <c r="L1411"/>
      <c r="M1411"/>
      <c r="N1411"/>
      <c r="O1411" s="11" t="str">
        <f t="shared" si="22"/>
        <v/>
      </c>
      <c r="P1411"/>
      <c r="Q1411" s="11"/>
    </row>
    <row r="1412" spans="2:17">
      <c r="B1412"/>
      <c r="C1412"/>
      <c r="D1412"/>
      <c r="E1412"/>
      <c r="F1412"/>
      <c r="G1412"/>
      <c r="H1412"/>
      <c r="I1412"/>
      <c r="J1412"/>
      <c r="K1412"/>
      <c r="L1412"/>
      <c r="M1412"/>
      <c r="N1412"/>
      <c r="O1412" s="11" t="str">
        <f t="shared" si="22"/>
        <v/>
      </c>
      <c r="P1412"/>
      <c r="Q1412" s="11"/>
    </row>
    <row r="1413" spans="2:17">
      <c r="B1413"/>
      <c r="C1413"/>
      <c r="D1413"/>
      <c r="E1413"/>
      <c r="F1413"/>
      <c r="G1413"/>
      <c r="H1413"/>
      <c r="I1413"/>
      <c r="J1413"/>
      <c r="K1413"/>
      <c r="L1413"/>
      <c r="M1413"/>
      <c r="N1413"/>
      <c r="O1413" s="11" t="str">
        <f t="shared" si="22"/>
        <v/>
      </c>
      <c r="P1413"/>
      <c r="Q1413" s="11"/>
    </row>
    <row r="1414" spans="2:17">
      <c r="B1414"/>
      <c r="C1414"/>
      <c r="D1414"/>
      <c r="E1414"/>
      <c r="F1414"/>
      <c r="G1414"/>
      <c r="H1414"/>
      <c r="I1414"/>
      <c r="J1414"/>
      <c r="K1414"/>
      <c r="L1414"/>
      <c r="M1414"/>
      <c r="N1414"/>
      <c r="O1414" s="11" t="str">
        <f t="shared" si="22"/>
        <v/>
      </c>
      <c r="P1414"/>
      <c r="Q1414" s="11"/>
    </row>
    <row r="1415" spans="2:17">
      <c r="B1415"/>
      <c r="C1415"/>
      <c r="D1415"/>
      <c r="E1415"/>
      <c r="F1415"/>
      <c r="G1415"/>
      <c r="H1415"/>
      <c r="I1415"/>
      <c r="J1415"/>
      <c r="K1415"/>
      <c r="L1415"/>
      <c r="M1415"/>
      <c r="N1415"/>
      <c r="O1415" s="11" t="str">
        <f t="shared" si="22"/>
        <v/>
      </c>
      <c r="P1415"/>
      <c r="Q1415" s="11"/>
    </row>
    <row r="1416" spans="2:17">
      <c r="B1416"/>
      <c r="C1416"/>
      <c r="D1416"/>
      <c r="E1416"/>
      <c r="F1416"/>
      <c r="G1416"/>
      <c r="H1416"/>
      <c r="I1416"/>
      <c r="J1416"/>
      <c r="K1416"/>
      <c r="L1416"/>
      <c r="M1416"/>
      <c r="N1416"/>
      <c r="O1416" s="11" t="str">
        <f t="shared" si="22"/>
        <v/>
      </c>
      <c r="P1416"/>
      <c r="Q1416" s="11"/>
    </row>
    <row r="1417" spans="2:17">
      <c r="B1417"/>
      <c r="C1417"/>
      <c r="D1417"/>
      <c r="E1417"/>
      <c r="F1417"/>
      <c r="G1417"/>
      <c r="H1417"/>
      <c r="I1417"/>
      <c r="J1417"/>
      <c r="K1417"/>
      <c r="L1417"/>
      <c r="M1417"/>
      <c r="N1417"/>
      <c r="O1417" s="11" t="str">
        <f t="shared" si="22"/>
        <v/>
      </c>
      <c r="P1417"/>
      <c r="Q1417" s="11"/>
    </row>
    <row r="1418" spans="2:17">
      <c r="B1418"/>
      <c r="C1418"/>
      <c r="D1418"/>
      <c r="E1418"/>
      <c r="F1418"/>
      <c r="G1418"/>
      <c r="H1418"/>
      <c r="I1418"/>
      <c r="J1418"/>
      <c r="K1418"/>
      <c r="L1418"/>
      <c r="M1418"/>
      <c r="N1418"/>
      <c r="O1418" s="11" t="str">
        <f t="shared" si="22"/>
        <v/>
      </c>
      <c r="P1418"/>
      <c r="Q1418" s="11"/>
    </row>
    <row r="1419" spans="2:17">
      <c r="B1419"/>
      <c r="C1419"/>
      <c r="D1419"/>
      <c r="E1419"/>
      <c r="F1419"/>
      <c r="G1419"/>
      <c r="H1419"/>
      <c r="I1419"/>
      <c r="J1419"/>
      <c r="K1419"/>
      <c r="L1419"/>
      <c r="M1419"/>
      <c r="N1419"/>
      <c r="O1419" s="11" t="str">
        <f t="shared" si="22"/>
        <v/>
      </c>
      <c r="P1419"/>
      <c r="Q1419" s="11"/>
    </row>
    <row r="1420" spans="2:17">
      <c r="B1420"/>
      <c r="C1420"/>
      <c r="D1420"/>
      <c r="E1420"/>
      <c r="F1420"/>
      <c r="G1420"/>
      <c r="H1420"/>
      <c r="I1420"/>
      <c r="J1420"/>
      <c r="K1420"/>
      <c r="L1420"/>
      <c r="M1420"/>
      <c r="N1420"/>
      <c r="O1420" s="11" t="str">
        <f t="shared" si="22"/>
        <v/>
      </c>
      <c r="P1420"/>
      <c r="Q1420" s="11"/>
    </row>
    <row r="1421" spans="2:17">
      <c r="B1421"/>
      <c r="C1421"/>
      <c r="D1421"/>
      <c r="E1421"/>
      <c r="F1421"/>
      <c r="G1421"/>
      <c r="H1421"/>
      <c r="I1421"/>
      <c r="J1421"/>
      <c r="K1421"/>
      <c r="L1421"/>
      <c r="M1421"/>
      <c r="N1421"/>
      <c r="O1421" s="11" t="str">
        <f t="shared" si="22"/>
        <v/>
      </c>
      <c r="P1421"/>
      <c r="Q1421" s="11"/>
    </row>
    <row r="1422" spans="2:17">
      <c r="B1422"/>
      <c r="C1422"/>
      <c r="D1422"/>
      <c r="E1422"/>
      <c r="F1422"/>
      <c r="G1422"/>
      <c r="H1422"/>
      <c r="I1422"/>
      <c r="J1422"/>
      <c r="K1422"/>
      <c r="L1422"/>
      <c r="M1422"/>
      <c r="N1422"/>
      <c r="O1422" s="11" t="str">
        <f t="shared" si="22"/>
        <v/>
      </c>
      <c r="P1422"/>
      <c r="Q1422" s="11"/>
    </row>
    <row r="1423" spans="2:17">
      <c r="B1423"/>
      <c r="C1423"/>
      <c r="D1423"/>
      <c r="E1423"/>
      <c r="F1423"/>
      <c r="G1423"/>
      <c r="H1423"/>
      <c r="I1423"/>
      <c r="J1423"/>
      <c r="K1423"/>
      <c r="L1423"/>
      <c r="M1423"/>
      <c r="N1423"/>
      <c r="O1423" s="11" t="str">
        <f t="shared" si="22"/>
        <v/>
      </c>
      <c r="P1423"/>
      <c r="Q1423" s="11"/>
    </row>
    <row r="1424" spans="2:17">
      <c r="B1424"/>
      <c r="C1424"/>
      <c r="D1424"/>
      <c r="E1424"/>
      <c r="F1424"/>
      <c r="G1424"/>
      <c r="H1424"/>
      <c r="I1424"/>
      <c r="J1424"/>
      <c r="K1424"/>
      <c r="L1424"/>
      <c r="M1424"/>
      <c r="N1424"/>
      <c r="O1424" s="11" t="str">
        <f t="shared" si="22"/>
        <v/>
      </c>
      <c r="P1424"/>
      <c r="Q1424" s="11"/>
    </row>
    <row r="1425" spans="2:17">
      <c r="B1425"/>
      <c r="C1425"/>
      <c r="D1425"/>
      <c r="E1425"/>
      <c r="F1425"/>
      <c r="G1425"/>
      <c r="H1425"/>
      <c r="I1425"/>
      <c r="J1425"/>
      <c r="K1425"/>
      <c r="L1425"/>
      <c r="M1425"/>
      <c r="N1425"/>
      <c r="O1425" s="11" t="str">
        <f t="shared" si="22"/>
        <v/>
      </c>
      <c r="P1425"/>
      <c r="Q1425" s="11"/>
    </row>
    <row r="1426" spans="2:17">
      <c r="B1426"/>
      <c r="C1426"/>
      <c r="D1426"/>
      <c r="E1426"/>
      <c r="F1426"/>
      <c r="G1426"/>
      <c r="H1426"/>
      <c r="I1426"/>
      <c r="J1426"/>
      <c r="K1426"/>
      <c r="L1426"/>
      <c r="M1426"/>
      <c r="N1426"/>
      <c r="O1426" s="11" t="str">
        <f t="shared" si="22"/>
        <v/>
      </c>
      <c r="P1426"/>
      <c r="Q1426" s="11"/>
    </row>
    <row r="1427" spans="2:17">
      <c r="B1427"/>
      <c r="C1427"/>
      <c r="D1427"/>
      <c r="E1427"/>
      <c r="F1427"/>
      <c r="G1427"/>
      <c r="H1427"/>
      <c r="I1427"/>
      <c r="J1427"/>
      <c r="K1427"/>
      <c r="L1427"/>
      <c r="M1427"/>
      <c r="N1427"/>
      <c r="O1427" s="11" t="str">
        <f t="shared" si="22"/>
        <v/>
      </c>
      <c r="P1427"/>
      <c r="Q1427" s="11"/>
    </row>
    <row r="1428" spans="2:17">
      <c r="B1428"/>
      <c r="C1428"/>
      <c r="D1428"/>
      <c r="E1428"/>
      <c r="F1428"/>
      <c r="G1428"/>
      <c r="H1428"/>
      <c r="I1428"/>
      <c r="J1428"/>
      <c r="K1428"/>
      <c r="L1428"/>
      <c r="M1428"/>
      <c r="N1428"/>
      <c r="O1428" s="11" t="str">
        <f t="shared" si="22"/>
        <v/>
      </c>
      <c r="P1428"/>
      <c r="Q1428" s="11"/>
    </row>
    <row r="1429" spans="2:17">
      <c r="B1429"/>
      <c r="C1429"/>
      <c r="D1429"/>
      <c r="E1429"/>
      <c r="F1429"/>
      <c r="G1429"/>
      <c r="H1429"/>
      <c r="I1429"/>
      <c r="J1429"/>
      <c r="K1429"/>
      <c r="L1429"/>
      <c r="M1429"/>
      <c r="N1429"/>
      <c r="O1429" s="11" t="str">
        <f t="shared" si="22"/>
        <v/>
      </c>
      <c r="P1429"/>
      <c r="Q1429" s="11"/>
    </row>
    <row r="1430" spans="2:17">
      <c r="B1430"/>
      <c r="C1430"/>
      <c r="D1430"/>
      <c r="E1430"/>
      <c r="F1430"/>
      <c r="G1430"/>
      <c r="H1430"/>
      <c r="I1430"/>
      <c r="J1430"/>
      <c r="K1430"/>
      <c r="L1430"/>
      <c r="M1430"/>
      <c r="N1430"/>
      <c r="O1430" s="11" t="str">
        <f t="shared" ref="O1430:O1493" si="23">IFERROR(RATE(2033-2026,,-G1430,N1430),"")</f>
        <v/>
      </c>
      <c r="P1430"/>
      <c r="Q1430" s="11"/>
    </row>
    <row r="1431" spans="2:17">
      <c r="B1431"/>
      <c r="C1431"/>
      <c r="D1431"/>
      <c r="E1431"/>
      <c r="F1431"/>
      <c r="G1431"/>
      <c r="H1431"/>
      <c r="I1431"/>
      <c r="J1431"/>
      <c r="K1431"/>
      <c r="L1431"/>
      <c r="M1431"/>
      <c r="N1431"/>
      <c r="O1431" s="11" t="str">
        <f t="shared" si="23"/>
        <v/>
      </c>
      <c r="P1431"/>
      <c r="Q1431" s="11"/>
    </row>
    <row r="1432" spans="2:17">
      <c r="B1432"/>
      <c r="C1432"/>
      <c r="D1432"/>
      <c r="E1432"/>
      <c r="F1432"/>
      <c r="G1432"/>
      <c r="H1432"/>
      <c r="I1432"/>
      <c r="J1432"/>
      <c r="K1432"/>
      <c r="L1432"/>
      <c r="M1432"/>
      <c r="N1432"/>
      <c r="O1432" s="11" t="str">
        <f t="shared" si="23"/>
        <v/>
      </c>
      <c r="P1432"/>
      <c r="Q1432" s="11"/>
    </row>
    <row r="1433" spans="2:17">
      <c r="B1433"/>
      <c r="C1433"/>
      <c r="D1433"/>
      <c r="E1433"/>
      <c r="F1433"/>
      <c r="G1433"/>
      <c r="H1433"/>
      <c r="I1433"/>
      <c r="J1433"/>
      <c r="K1433"/>
      <c r="L1433"/>
      <c r="M1433"/>
      <c r="N1433"/>
      <c r="O1433" s="11" t="str">
        <f t="shared" si="23"/>
        <v/>
      </c>
      <c r="P1433"/>
      <c r="Q1433" s="11"/>
    </row>
    <row r="1434" spans="2:17">
      <c r="B1434"/>
      <c r="C1434"/>
      <c r="D1434"/>
      <c r="E1434"/>
      <c r="F1434"/>
      <c r="G1434"/>
      <c r="H1434"/>
      <c r="I1434"/>
      <c r="J1434"/>
      <c r="K1434"/>
      <c r="L1434"/>
      <c r="M1434"/>
      <c r="N1434"/>
      <c r="O1434" s="11" t="str">
        <f t="shared" si="23"/>
        <v/>
      </c>
      <c r="P1434"/>
      <c r="Q1434" s="11"/>
    </row>
    <row r="1435" spans="2:17">
      <c r="B1435"/>
      <c r="C1435"/>
      <c r="D1435"/>
      <c r="E1435"/>
      <c r="F1435"/>
      <c r="G1435"/>
      <c r="H1435"/>
      <c r="I1435"/>
      <c r="J1435"/>
      <c r="K1435"/>
      <c r="L1435"/>
      <c r="M1435"/>
      <c r="N1435"/>
      <c r="O1435" s="11" t="str">
        <f t="shared" si="23"/>
        <v/>
      </c>
      <c r="P1435"/>
      <c r="Q1435" s="11"/>
    </row>
    <row r="1436" spans="2:17">
      <c r="B1436"/>
      <c r="C1436"/>
      <c r="D1436"/>
      <c r="E1436"/>
      <c r="F1436"/>
      <c r="G1436"/>
      <c r="H1436"/>
      <c r="I1436"/>
      <c r="J1436"/>
      <c r="K1436"/>
      <c r="L1436"/>
      <c r="M1436"/>
      <c r="N1436"/>
      <c r="O1436" s="11" t="str">
        <f t="shared" si="23"/>
        <v/>
      </c>
      <c r="P1436"/>
      <c r="Q1436" s="11"/>
    </row>
    <row r="1437" spans="2:17">
      <c r="B1437"/>
      <c r="C1437"/>
      <c r="D1437"/>
      <c r="E1437"/>
      <c r="F1437"/>
      <c r="G1437"/>
      <c r="H1437"/>
      <c r="I1437"/>
      <c r="J1437"/>
      <c r="K1437"/>
      <c r="L1437"/>
      <c r="M1437"/>
      <c r="N1437"/>
      <c r="O1437" s="11" t="str">
        <f t="shared" si="23"/>
        <v/>
      </c>
      <c r="P1437"/>
      <c r="Q1437" s="11"/>
    </row>
    <row r="1438" spans="2:17">
      <c r="B1438"/>
      <c r="C1438"/>
      <c r="D1438"/>
      <c r="E1438"/>
      <c r="F1438"/>
      <c r="G1438"/>
      <c r="H1438"/>
      <c r="I1438"/>
      <c r="J1438"/>
      <c r="K1438"/>
      <c r="L1438"/>
      <c r="M1438"/>
      <c r="N1438"/>
      <c r="O1438" s="11" t="str">
        <f t="shared" si="23"/>
        <v/>
      </c>
      <c r="P1438"/>
      <c r="Q1438" s="11"/>
    </row>
    <row r="1439" spans="2:17">
      <c r="B1439"/>
      <c r="C1439"/>
      <c r="D1439"/>
      <c r="E1439"/>
      <c r="F1439"/>
      <c r="G1439"/>
      <c r="H1439"/>
      <c r="I1439"/>
      <c r="J1439"/>
      <c r="K1439"/>
      <c r="L1439"/>
      <c r="M1439"/>
      <c r="N1439"/>
      <c r="O1439" s="11" t="str">
        <f t="shared" si="23"/>
        <v/>
      </c>
      <c r="P1439"/>
      <c r="Q1439" s="11"/>
    </row>
    <row r="1440" spans="2:17">
      <c r="B1440"/>
      <c r="C1440"/>
      <c r="D1440"/>
      <c r="E1440"/>
      <c r="F1440"/>
      <c r="G1440"/>
      <c r="H1440"/>
      <c r="I1440"/>
      <c r="J1440"/>
      <c r="K1440"/>
      <c r="L1440"/>
      <c r="M1440"/>
      <c r="N1440"/>
      <c r="O1440" s="11" t="str">
        <f t="shared" si="23"/>
        <v/>
      </c>
      <c r="P1440"/>
      <c r="Q1440" s="11"/>
    </row>
    <row r="1441" spans="2:17">
      <c r="B1441"/>
      <c r="C1441"/>
      <c r="D1441"/>
      <c r="E1441"/>
      <c r="F1441"/>
      <c r="G1441"/>
      <c r="H1441"/>
      <c r="I1441"/>
      <c r="J1441"/>
      <c r="K1441"/>
      <c r="L1441"/>
      <c r="M1441"/>
      <c r="N1441"/>
      <c r="O1441" s="11" t="str">
        <f t="shared" si="23"/>
        <v/>
      </c>
      <c r="P1441"/>
      <c r="Q1441" s="11"/>
    </row>
    <row r="1442" spans="2:17">
      <c r="B1442"/>
      <c r="C1442"/>
      <c r="D1442"/>
      <c r="E1442"/>
      <c r="F1442"/>
      <c r="G1442"/>
      <c r="H1442"/>
      <c r="I1442"/>
      <c r="J1442"/>
      <c r="K1442"/>
      <c r="L1442"/>
      <c r="M1442"/>
      <c r="N1442"/>
      <c r="O1442" s="11" t="str">
        <f t="shared" si="23"/>
        <v/>
      </c>
      <c r="P1442"/>
      <c r="Q1442" s="11"/>
    </row>
    <row r="1443" spans="2:17">
      <c r="B1443"/>
      <c r="C1443"/>
      <c r="D1443"/>
      <c r="E1443"/>
      <c r="F1443"/>
      <c r="G1443"/>
      <c r="H1443"/>
      <c r="I1443"/>
      <c r="J1443"/>
      <c r="K1443"/>
      <c r="L1443"/>
      <c r="M1443"/>
      <c r="N1443"/>
      <c r="O1443" s="11" t="str">
        <f t="shared" si="23"/>
        <v/>
      </c>
      <c r="P1443"/>
      <c r="Q1443" s="11"/>
    </row>
    <row r="1444" spans="2:17">
      <c r="B1444"/>
      <c r="C1444"/>
      <c r="D1444"/>
      <c r="E1444"/>
      <c r="F1444"/>
      <c r="G1444"/>
      <c r="H1444"/>
      <c r="I1444"/>
      <c r="J1444"/>
      <c r="K1444"/>
      <c r="L1444"/>
      <c r="M1444"/>
      <c r="N1444"/>
      <c r="O1444" s="11" t="str">
        <f t="shared" si="23"/>
        <v/>
      </c>
      <c r="P1444"/>
      <c r="Q1444" s="11"/>
    </row>
    <row r="1445" spans="2:17">
      <c r="B1445"/>
      <c r="C1445"/>
      <c r="D1445"/>
      <c r="E1445"/>
      <c r="F1445"/>
      <c r="G1445"/>
      <c r="H1445"/>
      <c r="I1445"/>
      <c r="J1445"/>
      <c r="K1445"/>
      <c r="L1445"/>
      <c r="M1445"/>
      <c r="N1445"/>
      <c r="O1445" s="11" t="str">
        <f t="shared" si="23"/>
        <v/>
      </c>
      <c r="P1445"/>
      <c r="Q1445" s="11"/>
    </row>
    <row r="1446" spans="2:17">
      <c r="B1446"/>
      <c r="C1446"/>
      <c r="D1446"/>
      <c r="E1446"/>
      <c r="F1446"/>
      <c r="G1446"/>
      <c r="H1446"/>
      <c r="I1446"/>
      <c r="J1446"/>
      <c r="K1446"/>
      <c r="L1446"/>
      <c r="M1446"/>
      <c r="N1446"/>
      <c r="O1446" s="11" t="str">
        <f t="shared" si="23"/>
        <v/>
      </c>
      <c r="P1446"/>
      <c r="Q1446" s="11"/>
    </row>
    <row r="1447" spans="2:17">
      <c r="B1447"/>
      <c r="C1447"/>
      <c r="D1447"/>
      <c r="E1447"/>
      <c r="F1447"/>
      <c r="G1447"/>
      <c r="H1447"/>
      <c r="I1447"/>
      <c r="J1447"/>
      <c r="K1447"/>
      <c r="L1447"/>
      <c r="M1447"/>
      <c r="N1447"/>
      <c r="O1447" s="11" t="str">
        <f t="shared" si="23"/>
        <v/>
      </c>
      <c r="P1447"/>
      <c r="Q1447" s="11"/>
    </row>
    <row r="1448" spans="2:17">
      <c r="B1448"/>
      <c r="C1448"/>
      <c r="D1448"/>
      <c r="E1448"/>
      <c r="F1448"/>
      <c r="G1448"/>
      <c r="H1448"/>
      <c r="I1448"/>
      <c r="J1448"/>
      <c r="K1448"/>
      <c r="L1448"/>
      <c r="M1448"/>
      <c r="N1448"/>
      <c r="O1448" s="11" t="str">
        <f t="shared" si="23"/>
        <v/>
      </c>
      <c r="P1448"/>
      <c r="Q1448" s="11"/>
    </row>
    <row r="1449" spans="2:17">
      <c r="B1449"/>
      <c r="C1449"/>
      <c r="D1449"/>
      <c r="E1449"/>
      <c r="F1449"/>
      <c r="G1449"/>
      <c r="H1449"/>
      <c r="I1449"/>
      <c r="J1449"/>
      <c r="K1449"/>
      <c r="L1449"/>
      <c r="M1449"/>
      <c r="N1449"/>
      <c r="O1449" s="11" t="str">
        <f t="shared" si="23"/>
        <v/>
      </c>
      <c r="P1449"/>
      <c r="Q1449" s="11"/>
    </row>
    <row r="1450" spans="2:17">
      <c r="B1450"/>
      <c r="C1450"/>
      <c r="D1450"/>
      <c r="E1450"/>
      <c r="F1450"/>
      <c r="G1450"/>
      <c r="H1450"/>
      <c r="I1450"/>
      <c r="J1450"/>
      <c r="K1450"/>
      <c r="L1450"/>
      <c r="M1450"/>
      <c r="N1450"/>
      <c r="O1450" s="11" t="str">
        <f t="shared" si="23"/>
        <v/>
      </c>
      <c r="P1450"/>
      <c r="Q1450" s="11"/>
    </row>
    <row r="1451" spans="2:17">
      <c r="B1451"/>
      <c r="C1451"/>
      <c r="D1451"/>
      <c r="E1451"/>
      <c r="F1451"/>
      <c r="G1451"/>
      <c r="H1451"/>
      <c r="I1451"/>
      <c r="J1451"/>
      <c r="K1451"/>
      <c r="L1451"/>
      <c r="M1451"/>
      <c r="N1451"/>
      <c r="O1451" s="11" t="str">
        <f t="shared" si="23"/>
        <v/>
      </c>
      <c r="P1451"/>
      <c r="Q1451" s="11"/>
    </row>
    <row r="1452" spans="2:17">
      <c r="B1452"/>
      <c r="C1452"/>
      <c r="D1452"/>
      <c r="E1452"/>
      <c r="F1452"/>
      <c r="G1452"/>
      <c r="H1452"/>
      <c r="I1452"/>
      <c r="J1452"/>
      <c r="K1452"/>
      <c r="L1452"/>
      <c r="M1452"/>
      <c r="N1452"/>
      <c r="O1452" s="11" t="str">
        <f t="shared" si="23"/>
        <v/>
      </c>
      <c r="P1452"/>
      <c r="Q1452" s="11"/>
    </row>
    <row r="1453" spans="2:17">
      <c r="B1453"/>
      <c r="C1453"/>
      <c r="D1453"/>
      <c r="E1453"/>
      <c r="F1453"/>
      <c r="G1453"/>
      <c r="H1453"/>
      <c r="I1453"/>
      <c r="J1453"/>
      <c r="K1453"/>
      <c r="L1453"/>
      <c r="M1453"/>
      <c r="N1453"/>
      <c r="O1453" s="11" t="str">
        <f t="shared" si="23"/>
        <v/>
      </c>
      <c r="P1453"/>
      <c r="Q1453" s="11"/>
    </row>
    <row r="1454" spans="2:17">
      <c r="B1454"/>
      <c r="C1454"/>
      <c r="D1454"/>
      <c r="E1454"/>
      <c r="F1454"/>
      <c r="G1454"/>
      <c r="H1454"/>
      <c r="I1454"/>
      <c r="J1454"/>
      <c r="K1454"/>
      <c r="L1454"/>
      <c r="M1454"/>
      <c r="N1454"/>
      <c r="O1454" s="11" t="str">
        <f t="shared" si="23"/>
        <v/>
      </c>
      <c r="P1454"/>
      <c r="Q1454" s="11"/>
    </row>
    <row r="1455" spans="2:17">
      <c r="B1455"/>
      <c r="C1455"/>
      <c r="D1455"/>
      <c r="E1455"/>
      <c r="F1455"/>
      <c r="G1455"/>
      <c r="H1455"/>
      <c r="I1455"/>
      <c r="J1455"/>
      <c r="K1455"/>
      <c r="L1455"/>
      <c r="M1455"/>
      <c r="N1455"/>
      <c r="O1455" s="11" t="str">
        <f t="shared" si="23"/>
        <v/>
      </c>
      <c r="P1455"/>
      <c r="Q1455" s="11"/>
    </row>
    <row r="1456" spans="2:17">
      <c r="B1456"/>
      <c r="C1456"/>
      <c r="D1456"/>
      <c r="E1456"/>
      <c r="F1456"/>
      <c r="G1456"/>
      <c r="H1456"/>
      <c r="I1456"/>
      <c r="J1456"/>
      <c r="K1456"/>
      <c r="L1456"/>
      <c r="M1456"/>
      <c r="N1456"/>
      <c r="O1456" s="11" t="str">
        <f t="shared" si="23"/>
        <v/>
      </c>
      <c r="P1456"/>
      <c r="Q1456" s="11"/>
    </row>
    <row r="1457" spans="2:17">
      <c r="B1457"/>
      <c r="C1457"/>
      <c r="D1457"/>
      <c r="E1457"/>
      <c r="F1457"/>
      <c r="G1457"/>
      <c r="H1457"/>
      <c r="I1457"/>
      <c r="J1457"/>
      <c r="K1457"/>
      <c r="L1457"/>
      <c r="M1457"/>
      <c r="N1457"/>
      <c r="O1457" s="11" t="str">
        <f t="shared" si="23"/>
        <v/>
      </c>
      <c r="P1457"/>
      <c r="Q1457" s="11"/>
    </row>
    <row r="1458" spans="2:17">
      <c r="B1458"/>
      <c r="C1458"/>
      <c r="D1458"/>
      <c r="E1458"/>
      <c r="F1458"/>
      <c r="G1458"/>
      <c r="H1458"/>
      <c r="I1458"/>
      <c r="J1458"/>
      <c r="K1458"/>
      <c r="L1458"/>
      <c r="M1458"/>
      <c r="N1458"/>
      <c r="O1458" s="11" t="str">
        <f t="shared" si="23"/>
        <v/>
      </c>
      <c r="P1458"/>
      <c r="Q1458" s="11"/>
    </row>
    <row r="1459" spans="2:17">
      <c r="B1459"/>
      <c r="C1459"/>
      <c r="D1459"/>
      <c r="E1459"/>
      <c r="F1459"/>
      <c r="G1459"/>
      <c r="H1459"/>
      <c r="I1459"/>
      <c r="J1459"/>
      <c r="K1459"/>
      <c r="L1459"/>
      <c r="M1459"/>
      <c r="N1459"/>
      <c r="O1459" s="11" t="str">
        <f t="shared" si="23"/>
        <v/>
      </c>
      <c r="P1459"/>
      <c r="Q1459" s="11"/>
    </row>
    <row r="1460" spans="2:17">
      <c r="B1460"/>
      <c r="C1460"/>
      <c r="D1460"/>
      <c r="E1460"/>
      <c r="F1460"/>
      <c r="G1460"/>
      <c r="H1460"/>
      <c r="I1460"/>
      <c r="J1460"/>
      <c r="K1460"/>
      <c r="L1460"/>
      <c r="M1460"/>
      <c r="N1460"/>
      <c r="O1460" s="11" t="str">
        <f t="shared" si="23"/>
        <v/>
      </c>
      <c r="P1460"/>
      <c r="Q1460" s="11"/>
    </row>
    <row r="1461" spans="2:17">
      <c r="B1461"/>
      <c r="C1461"/>
      <c r="D1461"/>
      <c r="E1461"/>
      <c r="F1461"/>
      <c r="G1461"/>
      <c r="H1461"/>
      <c r="I1461"/>
      <c r="J1461"/>
      <c r="K1461"/>
      <c r="L1461"/>
      <c r="M1461"/>
      <c r="N1461"/>
      <c r="O1461" s="11" t="str">
        <f t="shared" si="23"/>
        <v/>
      </c>
      <c r="P1461"/>
      <c r="Q1461" s="11"/>
    </row>
    <row r="1462" spans="2:17">
      <c r="B1462"/>
      <c r="C1462"/>
      <c r="D1462"/>
      <c r="E1462"/>
      <c r="F1462"/>
      <c r="G1462"/>
      <c r="H1462"/>
      <c r="I1462"/>
      <c r="J1462"/>
      <c r="K1462"/>
      <c r="L1462"/>
      <c r="M1462"/>
      <c r="N1462"/>
      <c r="O1462" s="11" t="str">
        <f t="shared" si="23"/>
        <v/>
      </c>
      <c r="P1462"/>
      <c r="Q1462" s="11"/>
    </row>
    <row r="1463" spans="2:17">
      <c r="B1463"/>
      <c r="C1463"/>
      <c r="D1463"/>
      <c r="E1463"/>
      <c r="F1463"/>
      <c r="G1463"/>
      <c r="H1463"/>
      <c r="I1463"/>
      <c r="J1463"/>
      <c r="K1463"/>
      <c r="L1463"/>
      <c r="M1463"/>
      <c r="N1463"/>
      <c r="O1463" s="11" t="str">
        <f t="shared" si="23"/>
        <v/>
      </c>
      <c r="P1463"/>
      <c r="Q1463" s="11"/>
    </row>
    <row r="1464" spans="2:17">
      <c r="B1464"/>
      <c r="C1464"/>
      <c r="D1464"/>
      <c r="E1464"/>
      <c r="F1464"/>
      <c r="G1464"/>
      <c r="H1464"/>
      <c r="I1464"/>
      <c r="J1464"/>
      <c r="K1464"/>
      <c r="L1464"/>
      <c r="M1464"/>
      <c r="N1464"/>
      <c r="O1464" s="11" t="str">
        <f t="shared" si="23"/>
        <v/>
      </c>
      <c r="P1464"/>
      <c r="Q1464" s="11"/>
    </row>
    <row r="1465" spans="2:17">
      <c r="B1465"/>
      <c r="C1465"/>
      <c r="D1465"/>
      <c r="E1465"/>
      <c r="F1465"/>
      <c r="G1465"/>
      <c r="H1465"/>
      <c r="I1465"/>
      <c r="J1465"/>
      <c r="K1465"/>
      <c r="L1465"/>
      <c r="M1465"/>
      <c r="N1465"/>
      <c r="O1465" s="11" t="str">
        <f t="shared" si="23"/>
        <v/>
      </c>
      <c r="P1465"/>
      <c r="Q1465" s="11"/>
    </row>
    <row r="1466" spans="2:17">
      <c r="B1466"/>
      <c r="C1466"/>
      <c r="D1466"/>
      <c r="E1466"/>
      <c r="F1466"/>
      <c r="G1466"/>
      <c r="H1466"/>
      <c r="I1466"/>
      <c r="J1466"/>
      <c r="K1466"/>
      <c r="L1466"/>
      <c r="M1466"/>
      <c r="N1466"/>
      <c r="O1466" s="11" t="str">
        <f t="shared" si="23"/>
        <v/>
      </c>
      <c r="P1466"/>
      <c r="Q1466" s="11"/>
    </row>
    <row r="1467" spans="2:17">
      <c r="B1467"/>
      <c r="C1467"/>
      <c r="D1467"/>
      <c r="E1467"/>
      <c r="F1467"/>
      <c r="G1467"/>
      <c r="H1467"/>
      <c r="I1467"/>
      <c r="J1467"/>
      <c r="K1467"/>
      <c r="L1467"/>
      <c r="M1467"/>
      <c r="N1467"/>
      <c r="O1467" s="11" t="str">
        <f t="shared" si="23"/>
        <v/>
      </c>
      <c r="P1467"/>
      <c r="Q1467" s="11"/>
    </row>
    <row r="1468" spans="2:17">
      <c r="B1468"/>
      <c r="C1468"/>
      <c r="D1468"/>
      <c r="E1468"/>
      <c r="F1468"/>
      <c r="G1468"/>
      <c r="H1468"/>
      <c r="I1468"/>
      <c r="J1468"/>
      <c r="K1468"/>
      <c r="L1468"/>
      <c r="M1468"/>
      <c r="N1468"/>
      <c r="O1468" s="11" t="str">
        <f t="shared" si="23"/>
        <v/>
      </c>
      <c r="P1468"/>
      <c r="Q1468" s="11"/>
    </row>
    <row r="1469" spans="2:17">
      <c r="B1469"/>
      <c r="C1469"/>
      <c r="D1469"/>
      <c r="E1469"/>
      <c r="F1469"/>
      <c r="G1469"/>
      <c r="H1469"/>
      <c r="I1469"/>
      <c r="J1469"/>
      <c r="K1469"/>
      <c r="L1469"/>
      <c r="M1469"/>
      <c r="N1469"/>
      <c r="O1469" s="11" t="str">
        <f t="shared" si="23"/>
        <v/>
      </c>
      <c r="P1469"/>
      <c r="Q1469" s="11"/>
    </row>
    <row r="1470" spans="2:17">
      <c r="B1470"/>
      <c r="C1470"/>
      <c r="D1470"/>
      <c r="E1470"/>
      <c r="F1470"/>
      <c r="G1470"/>
      <c r="H1470"/>
      <c r="I1470"/>
      <c r="J1470"/>
      <c r="K1470"/>
      <c r="L1470"/>
      <c r="M1470"/>
      <c r="N1470"/>
      <c r="O1470" s="11" t="str">
        <f t="shared" si="23"/>
        <v/>
      </c>
      <c r="P1470"/>
      <c r="Q1470" s="11"/>
    </row>
    <row r="1471" spans="2:17">
      <c r="B1471"/>
      <c r="C1471"/>
      <c r="D1471"/>
      <c r="E1471"/>
      <c r="F1471"/>
      <c r="G1471"/>
      <c r="H1471"/>
      <c r="I1471"/>
      <c r="J1471"/>
      <c r="K1471"/>
      <c r="L1471"/>
      <c r="M1471"/>
      <c r="N1471"/>
      <c r="O1471" s="11" t="str">
        <f t="shared" si="23"/>
        <v/>
      </c>
      <c r="P1471"/>
      <c r="Q1471" s="11"/>
    </row>
    <row r="1472" spans="2:17">
      <c r="B1472"/>
      <c r="C1472"/>
      <c r="D1472"/>
      <c r="E1472"/>
      <c r="F1472"/>
      <c r="G1472"/>
      <c r="H1472"/>
      <c r="I1472"/>
      <c r="J1472"/>
      <c r="K1472"/>
      <c r="L1472"/>
      <c r="M1472"/>
      <c r="N1472"/>
      <c r="O1472" s="11" t="str">
        <f t="shared" si="23"/>
        <v/>
      </c>
      <c r="P1472"/>
      <c r="Q1472" s="11"/>
    </row>
    <row r="1473" spans="2:17">
      <c r="B1473"/>
      <c r="C1473"/>
      <c r="D1473"/>
      <c r="E1473"/>
      <c r="F1473"/>
      <c r="G1473"/>
      <c r="H1473"/>
      <c r="I1473"/>
      <c r="J1473"/>
      <c r="K1473"/>
      <c r="L1473"/>
      <c r="M1473"/>
      <c r="N1473"/>
      <c r="O1473" s="11" t="str">
        <f t="shared" si="23"/>
        <v/>
      </c>
      <c r="P1473"/>
      <c r="Q1473" s="11"/>
    </row>
    <row r="1474" spans="2:17">
      <c r="B1474"/>
      <c r="C1474"/>
      <c r="D1474"/>
      <c r="E1474"/>
      <c r="F1474"/>
      <c r="G1474"/>
      <c r="H1474"/>
      <c r="I1474"/>
      <c r="J1474"/>
      <c r="K1474"/>
      <c r="L1474"/>
      <c r="M1474"/>
      <c r="N1474"/>
      <c r="O1474" s="11" t="str">
        <f t="shared" si="23"/>
        <v/>
      </c>
      <c r="P1474"/>
      <c r="Q1474" s="11"/>
    </row>
    <row r="1475" spans="2:17">
      <c r="B1475"/>
      <c r="C1475"/>
      <c r="D1475"/>
      <c r="E1475"/>
      <c r="F1475"/>
      <c r="G1475"/>
      <c r="H1475"/>
      <c r="I1475"/>
      <c r="J1475"/>
      <c r="K1475"/>
      <c r="L1475"/>
      <c r="M1475"/>
      <c r="N1475"/>
      <c r="O1475" s="11" t="str">
        <f t="shared" si="23"/>
        <v/>
      </c>
      <c r="P1475"/>
      <c r="Q1475" s="11"/>
    </row>
    <row r="1476" spans="2:17">
      <c r="B1476"/>
      <c r="C1476"/>
      <c r="D1476"/>
      <c r="E1476"/>
      <c r="F1476"/>
      <c r="G1476"/>
      <c r="H1476"/>
      <c r="I1476"/>
      <c r="J1476"/>
      <c r="K1476"/>
      <c r="L1476"/>
      <c r="M1476"/>
      <c r="N1476"/>
      <c r="O1476" s="11" t="str">
        <f t="shared" si="23"/>
        <v/>
      </c>
      <c r="P1476"/>
      <c r="Q1476" s="11"/>
    </row>
    <row r="1477" spans="2:17">
      <c r="B1477"/>
      <c r="C1477"/>
      <c r="D1477"/>
      <c r="E1477"/>
      <c r="F1477"/>
      <c r="G1477"/>
      <c r="H1477"/>
      <c r="I1477"/>
      <c r="J1477"/>
      <c r="K1477"/>
      <c r="L1477"/>
      <c r="M1477"/>
      <c r="N1477"/>
      <c r="O1477" s="11" t="str">
        <f t="shared" si="23"/>
        <v/>
      </c>
      <c r="P1477"/>
      <c r="Q1477" s="11"/>
    </row>
    <row r="1478" spans="2:17">
      <c r="B1478"/>
      <c r="C1478"/>
      <c r="D1478"/>
      <c r="E1478"/>
      <c r="F1478"/>
      <c r="G1478"/>
      <c r="H1478"/>
      <c r="I1478"/>
      <c r="J1478"/>
      <c r="K1478"/>
      <c r="L1478"/>
      <c r="M1478"/>
      <c r="N1478"/>
      <c r="O1478" s="11" t="str">
        <f t="shared" si="23"/>
        <v/>
      </c>
      <c r="P1478"/>
      <c r="Q1478" s="11"/>
    </row>
    <row r="1479" spans="2:17">
      <c r="B1479"/>
      <c r="C1479"/>
      <c r="D1479"/>
      <c r="E1479"/>
      <c r="F1479"/>
      <c r="G1479"/>
      <c r="H1479"/>
      <c r="I1479"/>
      <c r="J1479"/>
      <c r="K1479"/>
      <c r="L1479"/>
      <c r="M1479"/>
      <c r="N1479"/>
      <c r="O1479" s="11" t="str">
        <f t="shared" si="23"/>
        <v/>
      </c>
      <c r="P1479"/>
      <c r="Q1479" s="11"/>
    </row>
    <row r="1480" spans="2:17">
      <c r="B1480"/>
      <c r="C1480"/>
      <c r="D1480"/>
      <c r="E1480"/>
      <c r="F1480"/>
      <c r="G1480"/>
      <c r="H1480"/>
      <c r="I1480"/>
      <c r="J1480"/>
      <c r="K1480"/>
      <c r="L1480"/>
      <c r="M1480"/>
      <c r="N1480"/>
      <c r="O1480" s="11" t="str">
        <f t="shared" si="23"/>
        <v/>
      </c>
      <c r="P1480"/>
      <c r="Q1480" s="11"/>
    </row>
    <row r="1481" spans="2:17">
      <c r="B1481"/>
      <c r="C1481"/>
      <c r="D1481"/>
      <c r="E1481"/>
      <c r="F1481"/>
      <c r="G1481"/>
      <c r="H1481"/>
      <c r="I1481"/>
      <c r="J1481"/>
      <c r="K1481"/>
      <c r="L1481"/>
      <c r="M1481"/>
      <c r="N1481"/>
      <c r="O1481" s="11" t="str">
        <f t="shared" si="23"/>
        <v/>
      </c>
      <c r="P1481"/>
      <c r="Q1481" s="11"/>
    </row>
    <row r="1482" spans="2:17">
      <c r="B1482"/>
      <c r="C1482"/>
      <c r="D1482"/>
      <c r="E1482"/>
      <c r="F1482"/>
      <c r="G1482"/>
      <c r="H1482"/>
      <c r="I1482"/>
      <c r="J1482"/>
      <c r="K1482"/>
      <c r="L1482"/>
      <c r="M1482"/>
      <c r="N1482"/>
      <c r="O1482" s="11" t="str">
        <f t="shared" si="23"/>
        <v/>
      </c>
      <c r="P1482"/>
      <c r="Q1482" s="11"/>
    </row>
    <row r="1483" spans="2:17">
      <c r="B1483"/>
      <c r="C1483"/>
      <c r="D1483"/>
      <c r="E1483"/>
      <c r="F1483"/>
      <c r="G1483"/>
      <c r="H1483"/>
      <c r="I1483"/>
      <c r="J1483"/>
      <c r="K1483"/>
      <c r="L1483"/>
      <c r="M1483"/>
      <c r="N1483"/>
      <c r="O1483" s="11" t="str">
        <f t="shared" si="23"/>
        <v/>
      </c>
      <c r="P1483"/>
      <c r="Q1483" s="11"/>
    </row>
    <row r="1484" spans="2:17">
      <c r="B1484"/>
      <c r="C1484"/>
      <c r="D1484"/>
      <c r="E1484"/>
      <c r="F1484"/>
      <c r="G1484"/>
      <c r="H1484"/>
      <c r="I1484"/>
      <c r="J1484"/>
      <c r="K1484"/>
      <c r="L1484"/>
      <c r="M1484"/>
      <c r="N1484"/>
      <c r="O1484" s="11" t="str">
        <f t="shared" si="23"/>
        <v/>
      </c>
      <c r="P1484"/>
      <c r="Q1484" s="11"/>
    </row>
    <row r="1485" spans="2:17">
      <c r="B1485"/>
      <c r="C1485"/>
      <c r="D1485"/>
      <c r="E1485"/>
      <c r="F1485"/>
      <c r="G1485"/>
      <c r="H1485"/>
      <c r="I1485"/>
      <c r="J1485"/>
      <c r="K1485"/>
      <c r="L1485"/>
      <c r="M1485"/>
      <c r="N1485"/>
      <c r="O1485" s="11" t="str">
        <f t="shared" si="23"/>
        <v/>
      </c>
      <c r="P1485"/>
      <c r="Q1485" s="11"/>
    </row>
    <row r="1486" spans="2:17">
      <c r="B1486"/>
      <c r="C1486"/>
      <c r="D1486"/>
      <c r="E1486"/>
      <c r="F1486"/>
      <c r="G1486"/>
      <c r="H1486"/>
      <c r="I1486"/>
      <c r="J1486"/>
      <c r="K1486"/>
      <c r="L1486"/>
      <c r="M1486"/>
      <c r="N1486"/>
      <c r="O1486" s="11" t="str">
        <f t="shared" si="23"/>
        <v/>
      </c>
      <c r="P1486"/>
      <c r="Q1486" s="11"/>
    </row>
    <row r="1487" spans="2:17">
      <c r="B1487"/>
      <c r="C1487"/>
      <c r="D1487"/>
      <c r="E1487"/>
      <c r="F1487"/>
      <c r="G1487"/>
      <c r="H1487"/>
      <c r="I1487"/>
      <c r="J1487"/>
      <c r="K1487"/>
      <c r="L1487"/>
      <c r="M1487"/>
      <c r="N1487"/>
      <c r="O1487" s="11" t="str">
        <f t="shared" si="23"/>
        <v/>
      </c>
      <c r="P1487"/>
      <c r="Q1487" s="11"/>
    </row>
    <row r="1488" spans="2:17">
      <c r="B1488"/>
      <c r="C1488"/>
      <c r="D1488"/>
      <c r="E1488"/>
      <c r="F1488"/>
      <c r="G1488"/>
      <c r="H1488"/>
      <c r="I1488"/>
      <c r="J1488"/>
      <c r="K1488"/>
      <c r="L1488"/>
      <c r="M1488"/>
      <c r="N1488"/>
      <c r="O1488" s="11" t="str">
        <f t="shared" si="23"/>
        <v/>
      </c>
      <c r="P1488"/>
      <c r="Q1488" s="11"/>
    </row>
    <row r="1489" spans="2:17">
      <c r="B1489"/>
      <c r="C1489"/>
      <c r="D1489"/>
      <c r="E1489"/>
      <c r="F1489"/>
      <c r="G1489"/>
      <c r="H1489"/>
      <c r="I1489"/>
      <c r="J1489"/>
      <c r="K1489"/>
      <c r="L1489"/>
      <c r="M1489"/>
      <c r="N1489"/>
      <c r="O1489" s="11" t="str">
        <f t="shared" si="23"/>
        <v/>
      </c>
      <c r="P1489"/>
      <c r="Q1489" s="11"/>
    </row>
    <row r="1490" spans="2:17">
      <c r="B1490"/>
      <c r="C1490"/>
      <c r="D1490"/>
      <c r="E1490"/>
      <c r="F1490"/>
      <c r="G1490"/>
      <c r="H1490"/>
      <c r="I1490"/>
      <c r="J1490"/>
      <c r="K1490"/>
      <c r="L1490"/>
      <c r="M1490"/>
      <c r="N1490"/>
      <c r="O1490" s="11" t="str">
        <f t="shared" si="23"/>
        <v/>
      </c>
      <c r="P1490"/>
      <c r="Q1490" s="11"/>
    </row>
    <row r="1491" spans="2:17">
      <c r="B1491"/>
      <c r="C1491"/>
      <c r="D1491"/>
      <c r="E1491"/>
      <c r="F1491"/>
      <c r="G1491"/>
      <c r="H1491"/>
      <c r="I1491"/>
      <c r="J1491"/>
      <c r="K1491"/>
      <c r="L1491"/>
      <c r="M1491"/>
      <c r="N1491"/>
      <c r="O1491" s="11" t="str">
        <f t="shared" si="23"/>
        <v/>
      </c>
      <c r="P1491"/>
      <c r="Q1491" s="11"/>
    </row>
    <row r="1492" spans="2:17">
      <c r="B1492"/>
      <c r="C1492"/>
      <c r="D1492"/>
      <c r="E1492"/>
      <c r="F1492"/>
      <c r="G1492"/>
      <c r="H1492"/>
      <c r="I1492"/>
      <c r="J1492"/>
      <c r="K1492"/>
      <c r="L1492"/>
      <c r="M1492"/>
      <c r="N1492"/>
      <c r="O1492" s="11" t="str">
        <f t="shared" si="23"/>
        <v/>
      </c>
      <c r="P1492"/>
      <c r="Q1492" s="11"/>
    </row>
    <row r="1493" spans="2:17">
      <c r="B1493"/>
      <c r="C1493"/>
      <c r="D1493"/>
      <c r="E1493"/>
      <c r="F1493"/>
      <c r="G1493"/>
      <c r="H1493"/>
      <c r="I1493"/>
      <c r="J1493"/>
      <c r="K1493"/>
      <c r="L1493"/>
      <c r="M1493"/>
      <c r="N1493"/>
      <c r="O1493" s="11" t="str">
        <f t="shared" si="23"/>
        <v/>
      </c>
      <c r="P1493"/>
      <c r="Q1493" s="11"/>
    </row>
    <row r="1494" spans="2:17">
      <c r="B1494"/>
      <c r="C1494"/>
      <c r="D1494"/>
      <c r="E1494"/>
      <c r="F1494"/>
      <c r="G1494"/>
      <c r="H1494"/>
      <c r="I1494"/>
      <c r="J1494"/>
      <c r="K1494"/>
      <c r="L1494"/>
      <c r="M1494"/>
      <c r="N1494"/>
      <c r="O1494" s="11" t="str">
        <f t="shared" ref="O1494:O1557" si="24">IFERROR(RATE(2033-2026,,-G1494,N1494),"")</f>
        <v/>
      </c>
      <c r="P1494"/>
      <c r="Q1494" s="11"/>
    </row>
    <row r="1495" spans="2:17">
      <c r="B1495"/>
      <c r="C1495"/>
      <c r="D1495"/>
      <c r="E1495"/>
      <c r="F1495"/>
      <c r="G1495"/>
      <c r="H1495"/>
      <c r="I1495"/>
      <c r="J1495"/>
      <c r="K1495"/>
      <c r="L1495"/>
      <c r="M1495"/>
      <c r="N1495"/>
      <c r="O1495" s="11" t="str">
        <f t="shared" si="24"/>
        <v/>
      </c>
      <c r="P1495"/>
      <c r="Q1495" s="11"/>
    </row>
    <row r="1496" spans="2:17">
      <c r="B1496"/>
      <c r="C1496"/>
      <c r="D1496"/>
      <c r="E1496"/>
      <c r="F1496"/>
      <c r="G1496"/>
      <c r="H1496"/>
      <c r="I1496"/>
      <c r="J1496"/>
      <c r="K1496"/>
      <c r="L1496"/>
      <c r="M1496"/>
      <c r="N1496"/>
      <c r="O1496" s="11" t="str">
        <f t="shared" si="24"/>
        <v/>
      </c>
      <c r="P1496"/>
      <c r="Q1496" s="11"/>
    </row>
    <row r="1497" spans="2:17">
      <c r="B1497"/>
      <c r="C1497"/>
      <c r="D1497"/>
      <c r="E1497"/>
      <c r="F1497"/>
      <c r="G1497"/>
      <c r="H1497"/>
      <c r="I1497"/>
      <c r="J1497"/>
      <c r="K1497"/>
      <c r="L1497"/>
      <c r="M1497"/>
      <c r="N1497"/>
      <c r="O1497" s="11" t="str">
        <f t="shared" si="24"/>
        <v/>
      </c>
      <c r="P1497"/>
      <c r="Q1497" s="11"/>
    </row>
    <row r="1498" spans="2:17">
      <c r="B1498"/>
      <c r="C1498"/>
      <c r="D1498"/>
      <c r="E1498"/>
      <c r="F1498"/>
      <c r="G1498"/>
      <c r="H1498"/>
      <c r="I1498"/>
      <c r="J1498"/>
      <c r="K1498"/>
      <c r="L1498"/>
      <c r="M1498"/>
      <c r="N1498"/>
      <c r="O1498" s="11" t="str">
        <f t="shared" si="24"/>
        <v/>
      </c>
      <c r="P1498"/>
      <c r="Q1498" s="11"/>
    </row>
    <row r="1499" spans="2:17">
      <c r="B1499"/>
      <c r="C1499"/>
      <c r="D1499"/>
      <c r="E1499"/>
      <c r="F1499"/>
      <c r="G1499"/>
      <c r="H1499"/>
      <c r="I1499"/>
      <c r="J1499"/>
      <c r="K1499"/>
      <c r="L1499"/>
      <c r="M1499"/>
      <c r="N1499"/>
      <c r="O1499" s="11" t="str">
        <f t="shared" si="24"/>
        <v/>
      </c>
      <c r="P1499"/>
      <c r="Q1499" s="11"/>
    </row>
    <row r="1500" spans="2:17">
      <c r="B1500"/>
      <c r="C1500"/>
      <c r="D1500"/>
      <c r="E1500"/>
      <c r="F1500"/>
      <c r="G1500"/>
      <c r="H1500"/>
      <c r="I1500"/>
      <c r="J1500"/>
      <c r="K1500"/>
      <c r="L1500"/>
      <c r="M1500"/>
      <c r="N1500"/>
      <c r="O1500" s="11" t="str">
        <f t="shared" si="24"/>
        <v/>
      </c>
      <c r="P1500"/>
      <c r="Q1500" s="11"/>
    </row>
    <row r="1501" spans="2:17">
      <c r="B1501"/>
      <c r="C1501"/>
      <c r="D1501"/>
      <c r="E1501"/>
      <c r="F1501"/>
      <c r="G1501"/>
      <c r="H1501"/>
      <c r="I1501"/>
      <c r="J1501"/>
      <c r="K1501"/>
      <c r="L1501"/>
      <c r="M1501"/>
      <c r="N1501"/>
      <c r="O1501" s="11" t="str">
        <f t="shared" si="24"/>
        <v/>
      </c>
      <c r="P1501"/>
      <c r="Q1501" s="11"/>
    </row>
    <row r="1502" spans="2:17">
      <c r="B1502"/>
      <c r="C1502"/>
      <c r="D1502"/>
      <c r="E1502"/>
      <c r="F1502"/>
      <c r="G1502"/>
      <c r="H1502"/>
      <c r="I1502"/>
      <c r="J1502"/>
      <c r="K1502"/>
      <c r="L1502"/>
      <c r="M1502"/>
      <c r="N1502"/>
      <c r="O1502" s="11" t="str">
        <f t="shared" si="24"/>
        <v/>
      </c>
      <c r="P1502"/>
      <c r="Q1502" s="11"/>
    </row>
    <row r="1503" spans="2:17">
      <c r="B1503"/>
      <c r="C1503"/>
      <c r="D1503"/>
      <c r="E1503"/>
      <c r="F1503"/>
      <c r="G1503"/>
      <c r="H1503"/>
      <c r="I1503"/>
      <c r="J1503"/>
      <c r="K1503"/>
      <c r="L1503"/>
      <c r="M1503"/>
      <c r="N1503"/>
      <c r="O1503" s="11" t="str">
        <f t="shared" si="24"/>
        <v/>
      </c>
      <c r="P1503"/>
      <c r="Q1503" s="11"/>
    </row>
    <row r="1504" spans="2:17">
      <c r="B1504"/>
      <c r="C1504"/>
      <c r="D1504"/>
      <c r="E1504"/>
      <c r="F1504"/>
      <c r="G1504"/>
      <c r="H1504"/>
      <c r="I1504"/>
      <c r="J1504"/>
      <c r="K1504"/>
      <c r="L1504"/>
      <c r="M1504"/>
      <c r="N1504"/>
      <c r="O1504" s="11" t="str">
        <f t="shared" si="24"/>
        <v/>
      </c>
      <c r="P1504"/>
      <c r="Q1504" s="11"/>
    </row>
    <row r="1505" spans="2:17">
      <c r="B1505"/>
      <c r="C1505"/>
      <c r="D1505"/>
      <c r="E1505"/>
      <c r="F1505"/>
      <c r="G1505"/>
      <c r="H1505"/>
      <c r="I1505"/>
      <c r="J1505"/>
      <c r="K1505"/>
      <c r="L1505"/>
      <c r="M1505"/>
      <c r="N1505"/>
      <c r="O1505" s="11" t="str">
        <f t="shared" si="24"/>
        <v/>
      </c>
      <c r="P1505"/>
      <c r="Q1505" s="11"/>
    </row>
    <row r="1506" spans="2:17">
      <c r="B1506"/>
      <c r="C1506"/>
      <c r="D1506"/>
      <c r="E1506"/>
      <c r="F1506"/>
      <c r="G1506"/>
      <c r="H1506"/>
      <c r="I1506"/>
      <c r="J1506"/>
      <c r="K1506"/>
      <c r="L1506"/>
      <c r="M1506"/>
      <c r="N1506"/>
      <c r="O1506" s="11" t="str">
        <f t="shared" si="24"/>
        <v/>
      </c>
      <c r="P1506"/>
      <c r="Q1506" s="11"/>
    </row>
    <row r="1507" spans="2:17">
      <c r="B1507"/>
      <c r="C1507"/>
      <c r="D1507"/>
      <c r="E1507"/>
      <c r="F1507"/>
      <c r="G1507"/>
      <c r="H1507"/>
      <c r="I1507"/>
      <c r="J1507"/>
      <c r="K1507"/>
      <c r="L1507"/>
      <c r="M1507"/>
      <c r="N1507"/>
      <c r="O1507" s="11" t="str">
        <f t="shared" si="24"/>
        <v/>
      </c>
      <c r="P1507"/>
      <c r="Q1507" s="11"/>
    </row>
    <row r="1508" spans="2:17">
      <c r="B1508"/>
      <c r="C1508"/>
      <c r="D1508"/>
      <c r="E1508"/>
      <c r="F1508"/>
      <c r="G1508"/>
      <c r="H1508"/>
      <c r="I1508"/>
      <c r="J1508"/>
      <c r="K1508"/>
      <c r="L1508"/>
      <c r="M1508"/>
      <c r="N1508"/>
      <c r="O1508" s="11" t="str">
        <f t="shared" si="24"/>
        <v/>
      </c>
      <c r="P1508"/>
      <c r="Q1508" s="11"/>
    </row>
    <row r="1509" spans="2:17">
      <c r="B1509"/>
      <c r="C1509"/>
      <c r="D1509"/>
      <c r="E1509"/>
      <c r="F1509"/>
      <c r="G1509"/>
      <c r="H1509"/>
      <c r="I1509"/>
      <c r="J1509"/>
      <c r="K1509"/>
      <c r="L1509"/>
      <c r="M1509"/>
      <c r="N1509"/>
      <c r="O1509" s="11" t="str">
        <f t="shared" si="24"/>
        <v/>
      </c>
      <c r="P1509"/>
      <c r="Q1509" s="11"/>
    </row>
    <row r="1510" spans="2:17">
      <c r="B1510"/>
      <c r="C1510"/>
      <c r="D1510"/>
      <c r="E1510"/>
      <c r="F1510"/>
      <c r="G1510"/>
      <c r="H1510"/>
      <c r="I1510"/>
      <c r="J1510"/>
      <c r="K1510"/>
      <c r="L1510"/>
      <c r="M1510"/>
      <c r="N1510"/>
      <c r="O1510" s="11" t="str">
        <f t="shared" si="24"/>
        <v/>
      </c>
      <c r="P1510"/>
      <c r="Q1510" s="11"/>
    </row>
    <row r="1511" spans="2:17">
      <c r="B1511"/>
      <c r="C1511"/>
      <c r="D1511"/>
      <c r="E1511"/>
      <c r="F1511"/>
      <c r="G1511"/>
      <c r="H1511"/>
      <c r="I1511"/>
      <c r="J1511"/>
      <c r="K1511"/>
      <c r="L1511"/>
      <c r="M1511"/>
      <c r="N1511"/>
      <c r="O1511" s="11" t="str">
        <f t="shared" si="24"/>
        <v/>
      </c>
      <c r="P1511"/>
      <c r="Q1511" s="11"/>
    </row>
    <row r="1512" spans="2:17">
      <c r="B1512"/>
      <c r="C1512"/>
      <c r="D1512"/>
      <c r="E1512"/>
      <c r="F1512"/>
      <c r="G1512"/>
      <c r="H1512"/>
      <c r="I1512"/>
      <c r="J1512"/>
      <c r="K1512"/>
      <c r="L1512"/>
      <c r="M1512"/>
      <c r="N1512"/>
      <c r="O1512" s="11" t="str">
        <f t="shared" si="24"/>
        <v/>
      </c>
      <c r="P1512"/>
      <c r="Q1512" s="11"/>
    </row>
    <row r="1513" spans="2:17">
      <c r="B1513"/>
      <c r="C1513"/>
      <c r="D1513"/>
      <c r="E1513"/>
      <c r="F1513"/>
      <c r="G1513"/>
      <c r="H1513"/>
      <c r="I1513"/>
      <c r="J1513"/>
      <c r="K1513"/>
      <c r="L1513"/>
      <c r="M1513"/>
      <c r="N1513"/>
      <c r="O1513" s="11" t="str">
        <f t="shared" si="24"/>
        <v/>
      </c>
      <c r="P1513"/>
      <c r="Q1513" s="11"/>
    </row>
    <row r="1514" spans="2:17">
      <c r="B1514"/>
      <c r="C1514"/>
      <c r="D1514"/>
      <c r="E1514"/>
      <c r="F1514"/>
      <c r="G1514"/>
      <c r="H1514"/>
      <c r="I1514"/>
      <c r="J1514"/>
      <c r="K1514"/>
      <c r="L1514"/>
      <c r="M1514"/>
      <c r="N1514"/>
      <c r="O1514" s="11" t="str">
        <f t="shared" si="24"/>
        <v/>
      </c>
      <c r="P1514"/>
      <c r="Q1514" s="11"/>
    </row>
    <row r="1515" spans="2:17">
      <c r="B1515"/>
      <c r="C1515"/>
      <c r="D1515"/>
      <c r="E1515"/>
      <c r="F1515"/>
      <c r="G1515"/>
      <c r="H1515"/>
      <c r="I1515"/>
      <c r="J1515"/>
      <c r="K1515"/>
      <c r="L1515"/>
      <c r="M1515"/>
      <c r="N1515"/>
      <c r="O1515" s="11" t="str">
        <f t="shared" si="24"/>
        <v/>
      </c>
      <c r="P1515"/>
      <c r="Q1515" s="11"/>
    </row>
    <row r="1516" spans="2:17">
      <c r="B1516"/>
      <c r="C1516"/>
      <c r="D1516"/>
      <c r="E1516"/>
      <c r="F1516"/>
      <c r="G1516"/>
      <c r="H1516"/>
      <c r="I1516"/>
      <c r="J1516"/>
      <c r="K1516"/>
      <c r="L1516"/>
      <c r="M1516"/>
      <c r="N1516"/>
      <c r="O1516" s="11" t="str">
        <f t="shared" si="24"/>
        <v/>
      </c>
      <c r="P1516"/>
      <c r="Q1516" s="11"/>
    </row>
    <row r="1517" spans="2:17">
      <c r="B1517"/>
      <c r="C1517"/>
      <c r="D1517"/>
      <c r="E1517"/>
      <c r="F1517"/>
      <c r="G1517"/>
      <c r="H1517"/>
      <c r="I1517"/>
      <c r="J1517"/>
      <c r="K1517"/>
      <c r="L1517"/>
      <c r="M1517"/>
      <c r="N1517"/>
      <c r="O1517" s="11" t="str">
        <f t="shared" si="24"/>
        <v/>
      </c>
      <c r="P1517"/>
      <c r="Q1517" s="11"/>
    </row>
    <row r="1518" spans="2:17">
      <c r="B1518"/>
      <c r="C1518"/>
      <c r="D1518"/>
      <c r="E1518"/>
      <c r="F1518"/>
      <c r="G1518"/>
      <c r="H1518"/>
      <c r="I1518"/>
      <c r="J1518"/>
      <c r="K1518"/>
      <c r="L1518"/>
      <c r="M1518"/>
      <c r="N1518"/>
      <c r="O1518" s="11" t="str">
        <f t="shared" si="24"/>
        <v/>
      </c>
      <c r="P1518"/>
      <c r="Q1518" s="11"/>
    </row>
    <row r="1519" spans="2:17">
      <c r="B1519"/>
      <c r="C1519"/>
      <c r="D1519"/>
      <c r="E1519"/>
      <c r="F1519"/>
      <c r="G1519"/>
      <c r="H1519"/>
      <c r="I1519"/>
      <c r="J1519"/>
      <c r="K1519"/>
      <c r="L1519"/>
      <c r="M1519"/>
      <c r="N1519"/>
      <c r="O1519" s="11" t="str">
        <f t="shared" si="24"/>
        <v/>
      </c>
      <c r="P1519"/>
      <c r="Q1519" s="11"/>
    </row>
    <row r="1520" spans="2:17">
      <c r="B1520"/>
      <c r="C1520"/>
      <c r="D1520"/>
      <c r="E1520"/>
      <c r="F1520"/>
      <c r="G1520"/>
      <c r="H1520"/>
      <c r="I1520"/>
      <c r="J1520"/>
      <c r="K1520"/>
      <c r="L1520"/>
      <c r="M1520"/>
      <c r="N1520"/>
      <c r="O1520" s="11" t="str">
        <f t="shared" si="24"/>
        <v/>
      </c>
      <c r="P1520"/>
      <c r="Q1520" s="11"/>
    </row>
    <row r="1521" spans="2:17">
      <c r="B1521"/>
      <c r="C1521"/>
      <c r="D1521"/>
      <c r="E1521"/>
      <c r="F1521"/>
      <c r="G1521"/>
      <c r="H1521"/>
      <c r="I1521"/>
      <c r="J1521"/>
      <c r="K1521"/>
      <c r="L1521"/>
      <c r="M1521"/>
      <c r="N1521"/>
      <c r="O1521" s="11" t="str">
        <f t="shared" si="24"/>
        <v/>
      </c>
      <c r="P1521"/>
      <c r="Q1521" s="11"/>
    </row>
    <row r="1522" spans="2:17">
      <c r="B1522"/>
      <c r="C1522"/>
      <c r="D1522"/>
      <c r="E1522"/>
      <c r="F1522"/>
      <c r="G1522"/>
      <c r="H1522"/>
      <c r="I1522"/>
      <c r="J1522"/>
      <c r="K1522"/>
      <c r="L1522"/>
      <c r="M1522"/>
      <c r="N1522"/>
      <c r="O1522" s="11" t="str">
        <f t="shared" si="24"/>
        <v/>
      </c>
      <c r="P1522"/>
      <c r="Q1522" s="11"/>
    </row>
    <row r="1523" spans="2:17">
      <c r="B1523"/>
      <c r="C1523"/>
      <c r="D1523"/>
      <c r="E1523"/>
      <c r="F1523"/>
      <c r="G1523"/>
      <c r="H1523"/>
      <c r="I1523"/>
      <c r="J1523"/>
      <c r="K1523"/>
      <c r="L1523"/>
      <c r="M1523"/>
      <c r="N1523"/>
      <c r="O1523" s="11" t="str">
        <f t="shared" si="24"/>
        <v/>
      </c>
      <c r="P1523"/>
      <c r="Q1523" s="11"/>
    </row>
    <row r="1524" spans="2:17">
      <c r="B1524"/>
      <c r="C1524"/>
      <c r="D1524"/>
      <c r="E1524"/>
      <c r="F1524"/>
      <c r="G1524"/>
      <c r="H1524"/>
      <c r="I1524"/>
      <c r="J1524"/>
      <c r="K1524"/>
      <c r="L1524"/>
      <c r="M1524"/>
      <c r="N1524"/>
      <c r="O1524" s="11" t="str">
        <f t="shared" si="24"/>
        <v/>
      </c>
      <c r="P1524"/>
      <c r="Q1524" s="11"/>
    </row>
    <row r="1525" spans="2:17">
      <c r="B1525"/>
      <c r="C1525"/>
      <c r="D1525"/>
      <c r="E1525"/>
      <c r="F1525"/>
      <c r="G1525"/>
      <c r="H1525"/>
      <c r="I1525"/>
      <c r="J1525"/>
      <c r="K1525"/>
      <c r="L1525"/>
      <c r="M1525"/>
      <c r="N1525"/>
      <c r="O1525" s="11" t="str">
        <f t="shared" si="24"/>
        <v/>
      </c>
      <c r="P1525"/>
      <c r="Q1525" s="11"/>
    </row>
    <row r="1526" spans="2:17">
      <c r="B1526"/>
      <c r="C1526"/>
      <c r="D1526"/>
      <c r="E1526"/>
      <c r="F1526"/>
      <c r="G1526"/>
      <c r="H1526"/>
      <c r="I1526"/>
      <c r="J1526"/>
      <c r="K1526"/>
      <c r="L1526"/>
      <c r="M1526"/>
      <c r="N1526"/>
      <c r="O1526" s="11" t="str">
        <f t="shared" si="24"/>
        <v/>
      </c>
      <c r="P1526"/>
      <c r="Q1526" s="11"/>
    </row>
    <row r="1527" spans="2:17">
      <c r="B1527"/>
      <c r="C1527"/>
      <c r="D1527"/>
      <c r="E1527"/>
      <c r="F1527"/>
      <c r="G1527"/>
      <c r="H1527"/>
      <c r="I1527"/>
      <c r="J1527"/>
      <c r="K1527"/>
      <c r="L1527"/>
      <c r="M1527"/>
      <c r="N1527"/>
      <c r="O1527" s="11" t="str">
        <f t="shared" si="24"/>
        <v/>
      </c>
      <c r="P1527"/>
      <c r="Q1527" s="11"/>
    </row>
    <row r="1528" spans="2:17">
      <c r="B1528"/>
      <c r="C1528"/>
      <c r="D1528"/>
      <c r="E1528"/>
      <c r="F1528"/>
      <c r="G1528"/>
      <c r="H1528"/>
      <c r="I1528"/>
      <c r="J1528"/>
      <c r="K1528"/>
      <c r="L1528"/>
      <c r="M1528"/>
      <c r="N1528"/>
      <c r="O1528" s="11" t="str">
        <f t="shared" si="24"/>
        <v/>
      </c>
      <c r="P1528"/>
      <c r="Q1528" s="11"/>
    </row>
    <row r="1529" spans="2:17">
      <c r="B1529"/>
      <c r="C1529"/>
      <c r="D1529"/>
      <c r="E1529"/>
      <c r="F1529"/>
      <c r="G1529"/>
      <c r="H1529"/>
      <c r="I1529"/>
      <c r="J1529"/>
      <c r="K1529"/>
      <c r="L1529"/>
      <c r="M1529"/>
      <c r="N1529"/>
      <c r="O1529" s="11" t="str">
        <f t="shared" si="24"/>
        <v/>
      </c>
      <c r="P1529"/>
      <c r="Q1529" s="11"/>
    </row>
    <row r="1530" spans="2:17">
      <c r="B1530"/>
      <c r="C1530"/>
      <c r="D1530"/>
      <c r="E1530"/>
      <c r="F1530"/>
      <c r="G1530"/>
      <c r="H1530"/>
      <c r="I1530"/>
      <c r="J1530"/>
      <c r="K1530"/>
      <c r="L1530"/>
      <c r="M1530"/>
      <c r="N1530"/>
      <c r="O1530" s="11" t="str">
        <f t="shared" si="24"/>
        <v/>
      </c>
      <c r="P1530"/>
      <c r="Q1530" s="11"/>
    </row>
    <row r="1531" spans="2:17">
      <c r="B1531"/>
      <c r="C1531"/>
      <c r="D1531"/>
      <c r="E1531"/>
      <c r="F1531"/>
      <c r="G1531"/>
      <c r="H1531"/>
      <c r="I1531"/>
      <c r="J1531"/>
      <c r="K1531"/>
      <c r="L1531"/>
      <c r="M1531"/>
      <c r="N1531"/>
      <c r="O1531" s="11" t="str">
        <f t="shared" si="24"/>
        <v/>
      </c>
      <c r="P1531"/>
      <c r="Q1531" s="11"/>
    </row>
    <row r="1532" spans="2:17">
      <c r="B1532"/>
      <c r="C1532"/>
      <c r="D1532"/>
      <c r="E1532"/>
      <c r="F1532"/>
      <c r="G1532"/>
      <c r="H1532"/>
      <c r="I1532"/>
      <c r="J1532"/>
      <c r="K1532"/>
      <c r="L1532"/>
      <c r="M1532"/>
      <c r="N1532"/>
      <c r="O1532" s="11" t="str">
        <f t="shared" si="24"/>
        <v/>
      </c>
      <c r="P1532"/>
      <c r="Q1532" s="11"/>
    </row>
    <row r="1533" spans="2:17">
      <c r="B1533"/>
      <c r="C1533"/>
      <c r="D1533"/>
      <c r="E1533"/>
      <c r="F1533"/>
      <c r="G1533"/>
      <c r="H1533"/>
      <c r="I1533"/>
      <c r="J1533"/>
      <c r="K1533"/>
      <c r="L1533"/>
      <c r="M1533"/>
      <c r="N1533"/>
      <c r="O1533" s="11" t="str">
        <f t="shared" si="24"/>
        <v/>
      </c>
      <c r="P1533"/>
      <c r="Q1533" s="11"/>
    </row>
    <row r="1534" spans="2:17">
      <c r="B1534"/>
      <c r="C1534"/>
      <c r="D1534"/>
      <c r="E1534"/>
      <c r="F1534"/>
      <c r="G1534"/>
      <c r="H1534"/>
      <c r="I1534"/>
      <c r="J1534"/>
      <c r="K1534"/>
      <c r="L1534"/>
      <c r="M1534"/>
      <c r="N1534"/>
      <c r="O1534" s="11" t="str">
        <f t="shared" si="24"/>
        <v/>
      </c>
      <c r="P1534"/>
      <c r="Q1534" s="11"/>
    </row>
    <row r="1535" spans="2:17">
      <c r="B1535"/>
      <c r="C1535"/>
      <c r="D1535"/>
      <c r="E1535"/>
      <c r="F1535"/>
      <c r="G1535"/>
      <c r="H1535"/>
      <c r="I1535"/>
      <c r="J1535"/>
      <c r="K1535"/>
      <c r="L1535"/>
      <c r="M1535"/>
      <c r="N1535"/>
      <c r="O1535" s="11" t="str">
        <f t="shared" si="24"/>
        <v/>
      </c>
      <c r="P1535"/>
      <c r="Q1535" s="11"/>
    </row>
    <row r="1536" spans="2:17">
      <c r="B1536"/>
      <c r="C1536"/>
      <c r="D1536"/>
      <c r="E1536"/>
      <c r="F1536"/>
      <c r="G1536"/>
      <c r="H1536"/>
      <c r="I1536"/>
      <c r="J1536"/>
      <c r="K1536"/>
      <c r="L1536"/>
      <c r="M1536"/>
      <c r="N1536"/>
      <c r="O1536" s="11" t="str">
        <f t="shared" si="24"/>
        <v/>
      </c>
      <c r="P1536"/>
      <c r="Q1536" s="11"/>
    </row>
    <row r="1537" spans="2:17">
      <c r="B1537"/>
      <c r="C1537"/>
      <c r="D1537"/>
      <c r="E1537"/>
      <c r="F1537"/>
      <c r="G1537"/>
      <c r="H1537"/>
      <c r="I1537"/>
      <c r="J1537"/>
      <c r="K1537"/>
      <c r="L1537"/>
      <c r="M1537"/>
      <c r="N1537"/>
      <c r="O1537" s="11" t="str">
        <f t="shared" si="24"/>
        <v/>
      </c>
      <c r="P1537"/>
      <c r="Q1537" s="11"/>
    </row>
    <row r="1538" spans="2:17">
      <c r="B1538"/>
      <c r="C1538"/>
      <c r="D1538"/>
      <c r="E1538"/>
      <c r="F1538"/>
      <c r="G1538"/>
      <c r="H1538"/>
      <c r="I1538"/>
      <c r="J1538"/>
      <c r="K1538"/>
      <c r="L1538"/>
      <c r="M1538"/>
      <c r="N1538"/>
      <c r="O1538" s="11" t="str">
        <f t="shared" si="24"/>
        <v/>
      </c>
      <c r="P1538"/>
      <c r="Q1538" s="11"/>
    </row>
    <row r="1539" spans="2:17">
      <c r="B1539"/>
      <c r="C1539"/>
      <c r="D1539"/>
      <c r="E1539"/>
      <c r="F1539"/>
      <c r="G1539"/>
      <c r="H1539"/>
      <c r="I1539"/>
      <c r="J1539"/>
      <c r="K1539"/>
      <c r="L1539"/>
      <c r="M1539"/>
      <c r="N1539"/>
      <c r="O1539" s="11" t="str">
        <f t="shared" si="24"/>
        <v/>
      </c>
      <c r="P1539"/>
      <c r="Q1539" s="11"/>
    </row>
    <row r="1540" spans="2:17">
      <c r="B1540"/>
      <c r="C1540"/>
      <c r="D1540"/>
      <c r="E1540"/>
      <c r="F1540"/>
      <c r="G1540"/>
      <c r="H1540"/>
      <c r="I1540"/>
      <c r="J1540"/>
      <c r="K1540"/>
      <c r="L1540"/>
      <c r="M1540"/>
      <c r="N1540"/>
      <c r="O1540" s="11" t="str">
        <f t="shared" si="24"/>
        <v/>
      </c>
      <c r="P1540"/>
      <c r="Q1540" s="11"/>
    </row>
    <row r="1541" spans="2:17">
      <c r="B1541"/>
      <c r="C1541"/>
      <c r="D1541"/>
      <c r="E1541"/>
      <c r="F1541"/>
      <c r="G1541"/>
      <c r="H1541"/>
      <c r="I1541"/>
      <c r="J1541"/>
      <c r="K1541"/>
      <c r="L1541"/>
      <c r="M1541"/>
      <c r="N1541"/>
      <c r="O1541" s="11" t="str">
        <f t="shared" si="24"/>
        <v/>
      </c>
      <c r="P1541"/>
      <c r="Q1541" s="11"/>
    </row>
    <row r="1542" spans="2:17">
      <c r="B1542"/>
      <c r="C1542"/>
      <c r="D1542"/>
      <c r="E1542"/>
      <c r="F1542"/>
      <c r="G1542"/>
      <c r="H1542"/>
      <c r="I1542"/>
      <c r="J1542"/>
      <c r="K1542"/>
      <c r="L1542"/>
      <c r="M1542"/>
      <c r="N1542"/>
      <c r="O1542" s="11" t="str">
        <f t="shared" si="24"/>
        <v/>
      </c>
      <c r="P1542"/>
      <c r="Q1542" s="11"/>
    </row>
    <row r="1543" spans="2:17">
      <c r="B1543"/>
      <c r="C1543"/>
      <c r="D1543"/>
      <c r="E1543"/>
      <c r="F1543"/>
      <c r="G1543"/>
      <c r="H1543"/>
      <c r="I1543"/>
      <c r="J1543"/>
      <c r="K1543"/>
      <c r="L1543"/>
      <c r="M1543"/>
      <c r="N1543"/>
      <c r="O1543" s="11" t="str">
        <f t="shared" si="24"/>
        <v/>
      </c>
      <c r="P1543"/>
      <c r="Q1543" s="11"/>
    </row>
    <row r="1544" spans="2:17">
      <c r="B1544"/>
      <c r="C1544"/>
      <c r="D1544"/>
      <c r="E1544"/>
      <c r="F1544"/>
      <c r="G1544"/>
      <c r="H1544"/>
      <c r="I1544"/>
      <c r="J1544"/>
      <c r="K1544"/>
      <c r="L1544"/>
      <c r="M1544"/>
      <c r="N1544"/>
      <c r="O1544" s="11" t="str">
        <f t="shared" si="24"/>
        <v/>
      </c>
      <c r="P1544"/>
      <c r="Q1544" s="11"/>
    </row>
    <row r="1545" spans="2:17">
      <c r="B1545"/>
      <c r="C1545"/>
      <c r="D1545"/>
      <c r="E1545"/>
      <c r="F1545"/>
      <c r="G1545"/>
      <c r="H1545"/>
      <c r="I1545"/>
      <c r="J1545"/>
      <c r="K1545"/>
      <c r="L1545"/>
      <c r="M1545"/>
      <c r="N1545"/>
      <c r="O1545" s="11" t="str">
        <f t="shared" si="24"/>
        <v/>
      </c>
      <c r="P1545"/>
      <c r="Q1545" s="11"/>
    </row>
    <row r="1546" spans="2:17">
      <c r="B1546"/>
      <c r="C1546"/>
      <c r="D1546"/>
      <c r="E1546"/>
      <c r="F1546"/>
      <c r="G1546"/>
      <c r="H1546"/>
      <c r="I1546"/>
      <c r="J1546"/>
      <c r="K1546"/>
      <c r="L1546"/>
      <c r="M1546"/>
      <c r="N1546"/>
      <c r="O1546" s="11" t="str">
        <f t="shared" si="24"/>
        <v/>
      </c>
      <c r="P1546"/>
      <c r="Q1546" s="11"/>
    </row>
    <row r="1547" spans="2:17">
      <c r="B1547"/>
      <c r="C1547"/>
      <c r="D1547"/>
      <c r="E1547"/>
      <c r="F1547"/>
      <c r="G1547"/>
      <c r="H1547"/>
      <c r="I1547"/>
      <c r="J1547"/>
      <c r="K1547"/>
      <c r="L1547"/>
      <c r="M1547"/>
      <c r="N1547"/>
      <c r="O1547" s="11" t="str">
        <f t="shared" si="24"/>
        <v/>
      </c>
      <c r="P1547"/>
      <c r="Q1547" s="11"/>
    </row>
    <row r="1548" spans="2:17">
      <c r="B1548"/>
      <c r="C1548"/>
      <c r="D1548"/>
      <c r="E1548"/>
      <c r="F1548"/>
      <c r="G1548"/>
      <c r="H1548"/>
      <c r="I1548"/>
      <c r="J1548"/>
      <c r="K1548"/>
      <c r="L1548"/>
      <c r="M1548"/>
      <c r="N1548"/>
      <c r="O1548" s="11" t="str">
        <f t="shared" si="24"/>
        <v/>
      </c>
      <c r="P1548"/>
      <c r="Q1548" s="11"/>
    </row>
    <row r="1549" spans="2:17">
      <c r="B1549"/>
      <c r="C1549"/>
      <c r="D1549"/>
      <c r="E1549"/>
      <c r="F1549"/>
      <c r="G1549"/>
      <c r="H1549"/>
      <c r="I1549"/>
      <c r="J1549"/>
      <c r="K1549"/>
      <c r="L1549"/>
      <c r="M1549"/>
      <c r="N1549"/>
      <c r="O1549" s="11" t="str">
        <f t="shared" si="24"/>
        <v/>
      </c>
      <c r="P1549"/>
      <c r="Q1549" s="11"/>
    </row>
    <row r="1550" spans="2:17">
      <c r="B1550"/>
      <c r="C1550"/>
      <c r="D1550"/>
      <c r="E1550"/>
      <c r="F1550"/>
      <c r="G1550"/>
      <c r="H1550"/>
      <c r="I1550"/>
      <c r="J1550"/>
      <c r="K1550"/>
      <c r="L1550"/>
      <c r="M1550"/>
      <c r="N1550"/>
      <c r="O1550" s="11" t="str">
        <f t="shared" si="24"/>
        <v/>
      </c>
      <c r="P1550"/>
      <c r="Q1550" s="11"/>
    </row>
    <row r="1551" spans="2:17">
      <c r="B1551"/>
      <c r="C1551"/>
      <c r="D1551"/>
      <c r="E1551"/>
      <c r="F1551"/>
      <c r="G1551"/>
      <c r="H1551"/>
      <c r="I1551"/>
      <c r="J1551"/>
      <c r="K1551"/>
      <c r="L1551"/>
      <c r="M1551"/>
      <c r="N1551"/>
      <c r="O1551" s="11" t="str">
        <f t="shared" si="24"/>
        <v/>
      </c>
      <c r="P1551"/>
      <c r="Q1551" s="11"/>
    </row>
    <row r="1552" spans="2:17">
      <c r="B1552"/>
      <c r="C1552"/>
      <c r="D1552"/>
      <c r="E1552"/>
      <c r="F1552"/>
      <c r="G1552"/>
      <c r="H1552"/>
      <c r="I1552"/>
      <c r="J1552"/>
      <c r="K1552"/>
      <c r="L1552"/>
      <c r="M1552"/>
      <c r="N1552"/>
      <c r="O1552" s="11" t="str">
        <f t="shared" si="24"/>
        <v/>
      </c>
      <c r="P1552"/>
      <c r="Q1552" s="11"/>
    </row>
    <row r="1553" spans="2:17">
      <c r="B1553"/>
      <c r="C1553"/>
      <c r="D1553"/>
      <c r="E1553"/>
      <c r="F1553"/>
      <c r="G1553"/>
      <c r="H1553"/>
      <c r="I1553"/>
      <c r="J1553"/>
      <c r="K1553"/>
      <c r="L1553"/>
      <c r="M1553"/>
      <c r="N1553"/>
      <c r="O1553" s="11" t="str">
        <f t="shared" si="24"/>
        <v/>
      </c>
      <c r="P1553"/>
      <c r="Q1553" s="11"/>
    </row>
    <row r="1554" spans="2:17">
      <c r="B1554"/>
      <c r="C1554"/>
      <c r="D1554"/>
      <c r="E1554"/>
      <c r="F1554"/>
      <c r="G1554"/>
      <c r="H1554"/>
      <c r="I1554"/>
      <c r="J1554"/>
      <c r="K1554"/>
      <c r="L1554"/>
      <c r="M1554"/>
      <c r="N1554"/>
      <c r="O1554" s="11" t="str">
        <f t="shared" si="24"/>
        <v/>
      </c>
      <c r="P1554"/>
      <c r="Q1554" s="11"/>
    </row>
    <row r="1555" spans="2:17">
      <c r="B1555"/>
      <c r="C1555"/>
      <c r="D1555"/>
      <c r="E1555"/>
      <c r="F1555"/>
      <c r="G1555"/>
      <c r="H1555"/>
      <c r="I1555"/>
      <c r="J1555"/>
      <c r="K1555"/>
      <c r="L1555"/>
      <c r="M1555"/>
      <c r="N1555"/>
      <c r="O1555" s="11" t="str">
        <f t="shared" si="24"/>
        <v/>
      </c>
      <c r="P1555"/>
      <c r="Q1555" s="11"/>
    </row>
    <row r="1556" spans="2:17">
      <c r="B1556"/>
      <c r="C1556"/>
      <c r="D1556"/>
      <c r="E1556"/>
      <c r="F1556"/>
      <c r="G1556"/>
      <c r="H1556"/>
      <c r="I1556"/>
      <c r="J1556"/>
      <c r="K1556"/>
      <c r="L1556"/>
      <c r="M1556"/>
      <c r="N1556"/>
      <c r="O1556" s="11" t="str">
        <f t="shared" si="24"/>
        <v/>
      </c>
      <c r="P1556"/>
      <c r="Q1556" s="11"/>
    </row>
    <row r="1557" spans="2:17">
      <c r="B1557"/>
      <c r="C1557"/>
      <c r="D1557"/>
      <c r="E1557"/>
      <c r="F1557"/>
      <c r="G1557"/>
      <c r="H1557"/>
      <c r="I1557"/>
      <c r="J1557"/>
      <c r="K1557"/>
      <c r="L1557"/>
      <c r="M1557"/>
      <c r="N1557"/>
      <c r="O1557" s="11" t="str">
        <f t="shared" si="24"/>
        <v/>
      </c>
      <c r="P1557"/>
      <c r="Q1557" s="11"/>
    </row>
    <row r="1558" spans="2:17">
      <c r="B1558"/>
      <c r="C1558"/>
      <c r="D1558"/>
      <c r="E1558"/>
      <c r="F1558"/>
      <c r="G1558"/>
      <c r="H1558"/>
      <c r="I1558"/>
      <c r="J1558"/>
      <c r="K1558"/>
      <c r="L1558"/>
      <c r="M1558"/>
      <c r="N1558"/>
      <c r="O1558" s="11" t="str">
        <f t="shared" ref="O1558:O1621" si="25">IFERROR(RATE(2033-2026,,-G1558,N1558),"")</f>
        <v/>
      </c>
      <c r="P1558"/>
      <c r="Q1558" s="11"/>
    </row>
    <row r="1559" spans="2:17">
      <c r="B1559"/>
      <c r="C1559"/>
      <c r="D1559"/>
      <c r="E1559"/>
      <c r="F1559"/>
      <c r="G1559"/>
      <c r="H1559"/>
      <c r="I1559"/>
      <c r="J1559"/>
      <c r="K1559"/>
      <c r="L1559"/>
      <c r="M1559"/>
      <c r="N1559"/>
      <c r="O1559" s="11" t="str">
        <f t="shared" si="25"/>
        <v/>
      </c>
      <c r="P1559"/>
      <c r="Q1559" s="11"/>
    </row>
    <row r="1560" spans="2:17">
      <c r="B1560"/>
      <c r="C1560"/>
      <c r="D1560"/>
      <c r="E1560"/>
      <c r="F1560"/>
      <c r="G1560"/>
      <c r="H1560"/>
      <c r="I1560"/>
      <c r="J1560"/>
      <c r="K1560"/>
      <c r="L1560"/>
      <c r="M1560"/>
      <c r="N1560"/>
      <c r="O1560" s="11" t="str">
        <f t="shared" si="25"/>
        <v/>
      </c>
      <c r="P1560"/>
      <c r="Q1560" s="11"/>
    </row>
    <row r="1561" spans="2:17">
      <c r="B1561"/>
      <c r="C1561"/>
      <c r="D1561"/>
      <c r="E1561"/>
      <c r="F1561"/>
      <c r="G1561"/>
      <c r="H1561"/>
      <c r="I1561"/>
      <c r="J1561"/>
      <c r="K1561"/>
      <c r="L1561"/>
      <c r="M1561"/>
      <c r="N1561"/>
      <c r="O1561" s="11" t="str">
        <f t="shared" si="25"/>
        <v/>
      </c>
      <c r="P1561"/>
      <c r="Q1561" s="11"/>
    </row>
    <row r="1562" spans="2:17">
      <c r="B1562"/>
      <c r="C1562"/>
      <c r="D1562"/>
      <c r="E1562"/>
      <c r="F1562"/>
      <c r="G1562"/>
      <c r="H1562"/>
      <c r="I1562"/>
      <c r="J1562"/>
      <c r="K1562"/>
      <c r="L1562"/>
      <c r="M1562"/>
      <c r="N1562"/>
      <c r="O1562" s="11" t="str">
        <f t="shared" si="25"/>
        <v/>
      </c>
      <c r="P1562"/>
      <c r="Q1562" s="11"/>
    </row>
    <row r="1563" spans="2:17">
      <c r="B1563"/>
      <c r="C1563"/>
      <c r="D1563"/>
      <c r="E1563"/>
      <c r="F1563"/>
      <c r="G1563"/>
      <c r="H1563"/>
      <c r="I1563"/>
      <c r="J1563"/>
      <c r="K1563"/>
      <c r="L1563"/>
      <c r="M1563"/>
      <c r="N1563"/>
      <c r="O1563" s="11" t="str">
        <f t="shared" si="25"/>
        <v/>
      </c>
      <c r="P1563"/>
      <c r="Q1563" s="11"/>
    </row>
    <row r="1564" spans="2:17">
      <c r="B1564"/>
      <c r="C1564"/>
      <c r="D1564"/>
      <c r="E1564"/>
      <c r="F1564"/>
      <c r="G1564"/>
      <c r="H1564"/>
      <c r="I1564"/>
      <c r="J1564"/>
      <c r="K1564"/>
      <c r="L1564"/>
      <c r="M1564"/>
      <c r="N1564"/>
      <c r="O1564" s="11" t="str">
        <f t="shared" si="25"/>
        <v/>
      </c>
      <c r="P1564"/>
      <c r="Q1564" s="11"/>
    </row>
    <row r="1565" spans="2:17">
      <c r="B1565"/>
      <c r="C1565"/>
      <c r="D1565"/>
      <c r="E1565"/>
      <c r="F1565"/>
      <c r="G1565"/>
      <c r="H1565"/>
      <c r="I1565"/>
      <c r="J1565"/>
      <c r="K1565"/>
      <c r="L1565"/>
      <c r="M1565"/>
      <c r="N1565"/>
      <c r="O1565" s="11" t="str">
        <f t="shared" si="25"/>
        <v/>
      </c>
      <c r="P1565"/>
      <c r="Q1565" s="11"/>
    </row>
    <row r="1566" spans="2:17">
      <c r="B1566"/>
      <c r="C1566"/>
      <c r="D1566"/>
      <c r="E1566"/>
      <c r="F1566"/>
      <c r="G1566"/>
      <c r="H1566"/>
      <c r="I1566"/>
      <c r="J1566"/>
      <c r="K1566"/>
      <c r="L1566"/>
      <c r="M1566"/>
      <c r="N1566"/>
      <c r="O1566" s="11" t="str">
        <f t="shared" si="25"/>
        <v/>
      </c>
      <c r="P1566"/>
      <c r="Q1566" s="11"/>
    </row>
    <row r="1567" spans="2:17">
      <c r="B1567"/>
      <c r="C1567"/>
      <c r="D1567"/>
      <c r="E1567"/>
      <c r="F1567"/>
      <c r="G1567"/>
      <c r="H1567"/>
      <c r="I1567"/>
      <c r="J1567"/>
      <c r="K1567"/>
      <c r="L1567"/>
      <c r="M1567"/>
      <c r="N1567"/>
      <c r="O1567" s="11" t="str">
        <f t="shared" si="25"/>
        <v/>
      </c>
      <c r="P1567"/>
      <c r="Q1567" s="11"/>
    </row>
    <row r="1568" spans="2:17">
      <c r="B1568"/>
      <c r="C1568"/>
      <c r="D1568"/>
      <c r="E1568"/>
      <c r="F1568"/>
      <c r="G1568"/>
      <c r="H1568"/>
      <c r="I1568"/>
      <c r="J1568"/>
      <c r="K1568"/>
      <c r="L1568"/>
      <c r="M1568"/>
      <c r="N1568"/>
      <c r="O1568" s="11" t="str">
        <f t="shared" si="25"/>
        <v/>
      </c>
      <c r="P1568"/>
      <c r="Q1568" s="11"/>
    </row>
    <row r="1569" spans="2:17">
      <c r="B1569"/>
      <c r="C1569"/>
      <c r="D1569"/>
      <c r="E1569"/>
      <c r="F1569"/>
      <c r="G1569"/>
      <c r="H1569"/>
      <c r="I1569"/>
      <c r="J1569"/>
      <c r="K1569"/>
      <c r="L1569"/>
      <c r="M1569"/>
      <c r="N1569"/>
      <c r="O1569" s="11" t="str">
        <f t="shared" si="25"/>
        <v/>
      </c>
      <c r="P1569"/>
      <c r="Q1569" s="11"/>
    </row>
    <row r="1570" spans="2:17">
      <c r="B1570"/>
      <c r="C1570"/>
      <c r="D1570"/>
      <c r="E1570"/>
      <c r="F1570"/>
      <c r="G1570"/>
      <c r="H1570"/>
      <c r="I1570"/>
      <c r="J1570"/>
      <c r="K1570"/>
      <c r="L1570"/>
      <c r="M1570"/>
      <c r="N1570"/>
      <c r="O1570" s="11" t="str">
        <f t="shared" si="25"/>
        <v/>
      </c>
      <c r="P1570"/>
      <c r="Q1570" s="11"/>
    </row>
    <row r="1571" spans="2:17">
      <c r="B1571"/>
      <c r="C1571"/>
      <c r="D1571"/>
      <c r="E1571"/>
      <c r="F1571"/>
      <c r="G1571"/>
      <c r="H1571"/>
      <c r="I1571"/>
      <c r="J1571"/>
      <c r="K1571"/>
      <c r="L1571"/>
      <c r="M1571"/>
      <c r="N1571"/>
      <c r="O1571" s="11" t="str">
        <f t="shared" si="25"/>
        <v/>
      </c>
      <c r="P1571"/>
      <c r="Q1571" s="11"/>
    </row>
    <row r="1572" spans="2:17">
      <c r="B1572"/>
      <c r="C1572"/>
      <c r="D1572"/>
      <c r="E1572"/>
      <c r="F1572"/>
      <c r="G1572"/>
      <c r="H1572"/>
      <c r="I1572"/>
      <c r="J1572"/>
      <c r="K1572"/>
      <c r="L1572"/>
      <c r="M1572"/>
      <c r="N1572"/>
      <c r="O1572" s="11" t="str">
        <f t="shared" si="25"/>
        <v/>
      </c>
      <c r="P1572"/>
      <c r="Q1572" s="11"/>
    </row>
    <row r="1573" spans="2:17">
      <c r="B1573"/>
      <c r="C1573"/>
      <c r="D1573"/>
      <c r="E1573"/>
      <c r="F1573"/>
      <c r="G1573"/>
      <c r="H1573"/>
      <c r="I1573"/>
      <c r="J1573"/>
      <c r="K1573"/>
      <c r="L1573"/>
      <c r="M1573"/>
      <c r="N1573"/>
      <c r="O1573" s="11" t="str">
        <f t="shared" si="25"/>
        <v/>
      </c>
      <c r="P1573"/>
      <c r="Q1573" s="11"/>
    </row>
    <row r="1574" spans="2:17">
      <c r="B1574"/>
      <c r="C1574"/>
      <c r="D1574"/>
      <c r="E1574"/>
      <c r="F1574"/>
      <c r="G1574"/>
      <c r="H1574"/>
      <c r="I1574"/>
      <c r="J1574"/>
      <c r="K1574"/>
      <c r="L1574"/>
      <c r="M1574"/>
      <c r="N1574"/>
      <c r="O1574" s="11" t="str">
        <f t="shared" si="25"/>
        <v/>
      </c>
      <c r="P1574"/>
      <c r="Q1574" s="11"/>
    </row>
    <row r="1575" spans="2:17">
      <c r="B1575"/>
      <c r="C1575"/>
      <c r="D1575"/>
      <c r="E1575"/>
      <c r="F1575"/>
      <c r="G1575"/>
      <c r="H1575"/>
      <c r="I1575"/>
      <c r="J1575"/>
      <c r="K1575"/>
      <c r="L1575"/>
      <c r="M1575"/>
      <c r="N1575"/>
      <c r="O1575" s="11" t="str">
        <f t="shared" si="25"/>
        <v/>
      </c>
      <c r="P1575"/>
      <c r="Q1575" s="11"/>
    </row>
    <row r="1576" spans="2:17">
      <c r="B1576"/>
      <c r="C1576"/>
      <c r="D1576"/>
      <c r="E1576"/>
      <c r="F1576"/>
      <c r="G1576"/>
      <c r="H1576"/>
      <c r="I1576"/>
      <c r="J1576"/>
      <c r="K1576"/>
      <c r="L1576"/>
      <c r="M1576"/>
      <c r="N1576"/>
      <c r="O1576" s="11" t="str">
        <f t="shared" si="25"/>
        <v/>
      </c>
      <c r="P1576"/>
      <c r="Q1576" s="11"/>
    </row>
    <row r="1577" spans="2:17">
      <c r="B1577"/>
      <c r="C1577"/>
      <c r="D1577"/>
      <c r="E1577"/>
      <c r="F1577"/>
      <c r="G1577"/>
      <c r="H1577"/>
      <c r="I1577"/>
      <c r="J1577"/>
      <c r="K1577"/>
      <c r="L1577"/>
      <c r="M1577"/>
      <c r="N1577"/>
      <c r="O1577" s="11" t="str">
        <f t="shared" si="25"/>
        <v/>
      </c>
      <c r="P1577"/>
      <c r="Q1577" s="11"/>
    </row>
    <row r="1578" spans="2:17">
      <c r="B1578"/>
      <c r="C1578"/>
      <c r="D1578"/>
      <c r="E1578"/>
      <c r="F1578"/>
      <c r="G1578"/>
      <c r="H1578"/>
      <c r="I1578"/>
      <c r="J1578"/>
      <c r="K1578"/>
      <c r="L1578"/>
      <c r="M1578"/>
      <c r="N1578"/>
      <c r="O1578" s="11" t="str">
        <f t="shared" si="25"/>
        <v/>
      </c>
      <c r="P1578"/>
      <c r="Q1578" s="11"/>
    </row>
    <row r="1579" spans="2:17">
      <c r="B1579"/>
      <c r="C1579"/>
      <c r="D1579"/>
      <c r="E1579"/>
      <c r="F1579"/>
      <c r="G1579"/>
      <c r="H1579"/>
      <c r="I1579"/>
      <c r="J1579"/>
      <c r="K1579"/>
      <c r="L1579"/>
      <c r="M1579"/>
      <c r="N1579"/>
      <c r="O1579" s="11" t="str">
        <f t="shared" si="25"/>
        <v/>
      </c>
      <c r="P1579"/>
      <c r="Q1579" s="11"/>
    </row>
    <row r="1580" spans="2:17">
      <c r="B1580"/>
      <c r="C1580"/>
      <c r="D1580"/>
      <c r="E1580"/>
      <c r="F1580"/>
      <c r="G1580"/>
      <c r="H1580"/>
      <c r="I1580"/>
      <c r="J1580"/>
      <c r="K1580"/>
      <c r="L1580"/>
      <c r="M1580"/>
      <c r="N1580"/>
      <c r="O1580" s="11" t="str">
        <f t="shared" si="25"/>
        <v/>
      </c>
      <c r="P1580"/>
      <c r="Q1580" s="11"/>
    </row>
    <row r="1581" spans="2:17">
      <c r="B1581"/>
      <c r="C1581"/>
      <c r="D1581"/>
      <c r="E1581"/>
      <c r="F1581"/>
      <c r="G1581"/>
      <c r="H1581"/>
      <c r="I1581"/>
      <c r="J1581"/>
      <c r="K1581"/>
      <c r="L1581"/>
      <c r="M1581"/>
      <c r="N1581"/>
      <c r="O1581" s="11" t="str">
        <f t="shared" si="25"/>
        <v/>
      </c>
      <c r="P1581"/>
      <c r="Q1581" s="11"/>
    </row>
    <row r="1582" spans="2:17">
      <c r="B1582"/>
      <c r="C1582"/>
      <c r="D1582"/>
      <c r="E1582"/>
      <c r="F1582"/>
      <c r="G1582"/>
      <c r="H1582"/>
      <c r="I1582"/>
      <c r="J1582"/>
      <c r="K1582"/>
      <c r="L1582"/>
      <c r="M1582"/>
      <c r="N1582"/>
      <c r="O1582" s="11" t="str">
        <f t="shared" si="25"/>
        <v/>
      </c>
      <c r="P1582"/>
      <c r="Q1582" s="11"/>
    </row>
    <row r="1583" spans="2:17">
      <c r="B1583"/>
      <c r="C1583"/>
      <c r="D1583"/>
      <c r="E1583"/>
      <c r="F1583"/>
      <c r="G1583"/>
      <c r="H1583"/>
      <c r="I1583"/>
      <c r="J1583"/>
      <c r="K1583"/>
      <c r="L1583"/>
      <c r="M1583"/>
      <c r="N1583"/>
      <c r="O1583" s="11" t="str">
        <f t="shared" si="25"/>
        <v/>
      </c>
      <c r="P1583"/>
      <c r="Q1583" s="11"/>
    </row>
    <row r="1584" spans="2:17">
      <c r="B1584"/>
      <c r="C1584"/>
      <c r="D1584"/>
      <c r="E1584"/>
      <c r="F1584"/>
      <c r="G1584"/>
      <c r="H1584"/>
      <c r="I1584"/>
      <c r="J1584"/>
      <c r="K1584"/>
      <c r="L1584"/>
      <c r="M1584"/>
      <c r="N1584"/>
      <c r="O1584" s="11" t="str">
        <f t="shared" si="25"/>
        <v/>
      </c>
      <c r="P1584"/>
      <c r="Q1584" s="11"/>
    </row>
    <row r="1585" spans="2:17">
      <c r="B1585"/>
      <c r="C1585"/>
      <c r="D1585"/>
      <c r="E1585"/>
      <c r="F1585"/>
      <c r="G1585"/>
      <c r="H1585"/>
      <c r="I1585"/>
      <c r="J1585"/>
      <c r="K1585"/>
      <c r="L1585"/>
      <c r="M1585"/>
      <c r="N1585"/>
      <c r="O1585" s="11" t="str">
        <f t="shared" si="25"/>
        <v/>
      </c>
      <c r="P1585"/>
      <c r="Q1585" s="11"/>
    </row>
    <row r="1586" spans="2:17">
      <c r="B1586"/>
      <c r="C1586"/>
      <c r="D1586"/>
      <c r="E1586"/>
      <c r="F1586"/>
      <c r="G1586"/>
      <c r="H1586"/>
      <c r="I1586"/>
      <c r="J1586"/>
      <c r="K1586"/>
      <c r="L1586"/>
      <c r="M1586"/>
      <c r="N1586"/>
      <c r="O1586" s="11" t="str">
        <f t="shared" si="25"/>
        <v/>
      </c>
      <c r="P1586"/>
      <c r="Q1586" s="11"/>
    </row>
    <row r="1587" spans="2:17">
      <c r="B1587"/>
      <c r="C1587"/>
      <c r="D1587"/>
      <c r="E1587"/>
      <c r="F1587"/>
      <c r="G1587"/>
      <c r="H1587"/>
      <c r="I1587"/>
      <c r="J1587"/>
      <c r="K1587"/>
      <c r="L1587"/>
      <c r="M1587"/>
      <c r="N1587"/>
      <c r="O1587" s="11" t="str">
        <f t="shared" si="25"/>
        <v/>
      </c>
      <c r="P1587"/>
      <c r="Q1587" s="11"/>
    </row>
    <row r="1588" spans="2:17">
      <c r="B1588"/>
      <c r="C1588"/>
      <c r="D1588"/>
      <c r="E1588"/>
      <c r="F1588"/>
      <c r="G1588"/>
      <c r="H1588"/>
      <c r="I1588"/>
      <c r="J1588"/>
      <c r="K1588"/>
      <c r="L1588"/>
      <c r="M1588"/>
      <c r="N1588"/>
      <c r="O1588" s="11" t="str">
        <f t="shared" si="25"/>
        <v/>
      </c>
      <c r="P1588"/>
      <c r="Q1588" s="11"/>
    </row>
    <row r="1589" spans="2:17">
      <c r="B1589"/>
      <c r="C1589"/>
      <c r="D1589"/>
      <c r="E1589"/>
      <c r="F1589"/>
      <c r="G1589"/>
      <c r="H1589"/>
      <c r="I1589"/>
      <c r="J1589"/>
      <c r="K1589"/>
      <c r="L1589"/>
      <c r="M1589"/>
      <c r="N1589"/>
      <c r="O1589" s="11" t="str">
        <f t="shared" si="25"/>
        <v/>
      </c>
      <c r="P1589"/>
      <c r="Q1589" s="11"/>
    </row>
    <row r="1590" spans="2:17">
      <c r="B1590"/>
      <c r="C1590"/>
      <c r="D1590"/>
      <c r="E1590"/>
      <c r="F1590"/>
      <c r="G1590"/>
      <c r="H1590"/>
      <c r="I1590"/>
      <c r="J1590"/>
      <c r="K1590"/>
      <c r="L1590"/>
      <c r="M1590"/>
      <c r="N1590"/>
      <c r="O1590" s="11" t="str">
        <f t="shared" si="25"/>
        <v/>
      </c>
      <c r="P1590"/>
      <c r="Q1590" s="11"/>
    </row>
    <row r="1591" spans="2:17">
      <c r="B1591"/>
      <c r="C1591"/>
      <c r="D1591"/>
      <c r="E1591"/>
      <c r="F1591"/>
      <c r="G1591"/>
      <c r="H1591"/>
      <c r="I1591"/>
      <c r="J1591"/>
      <c r="K1591"/>
      <c r="L1591"/>
      <c r="M1591"/>
      <c r="N1591"/>
      <c r="O1591" s="11" t="str">
        <f t="shared" si="25"/>
        <v/>
      </c>
      <c r="P1591"/>
      <c r="Q1591" s="11"/>
    </row>
    <row r="1592" spans="2:17">
      <c r="B1592"/>
      <c r="C1592"/>
      <c r="D1592"/>
      <c r="E1592"/>
      <c r="F1592"/>
      <c r="G1592"/>
      <c r="H1592"/>
      <c r="I1592"/>
      <c r="J1592"/>
      <c r="K1592"/>
      <c r="L1592"/>
      <c r="M1592"/>
      <c r="N1592"/>
      <c r="O1592" s="11" t="str">
        <f t="shared" si="25"/>
        <v/>
      </c>
      <c r="P1592"/>
      <c r="Q1592" s="11"/>
    </row>
    <row r="1593" spans="2:17">
      <c r="B1593"/>
      <c r="C1593"/>
      <c r="D1593"/>
      <c r="E1593"/>
      <c r="F1593"/>
      <c r="G1593"/>
      <c r="H1593"/>
      <c r="I1593"/>
      <c r="J1593"/>
      <c r="K1593"/>
      <c r="L1593"/>
      <c r="M1593"/>
      <c r="N1593"/>
      <c r="O1593" s="11" t="str">
        <f t="shared" si="25"/>
        <v/>
      </c>
      <c r="P1593"/>
      <c r="Q1593" s="11"/>
    </row>
    <row r="1594" spans="2:17">
      <c r="B1594"/>
      <c r="C1594"/>
      <c r="D1594"/>
      <c r="E1594"/>
      <c r="F1594"/>
      <c r="G1594"/>
      <c r="H1594"/>
      <c r="I1594"/>
      <c r="J1594"/>
      <c r="K1594"/>
      <c r="L1594"/>
      <c r="M1594"/>
      <c r="N1594"/>
      <c r="O1594" s="11" t="str">
        <f t="shared" si="25"/>
        <v/>
      </c>
      <c r="P1594"/>
      <c r="Q1594" s="11"/>
    </row>
    <row r="1595" spans="2:17">
      <c r="B1595"/>
      <c r="C1595"/>
      <c r="D1595"/>
      <c r="E1595"/>
      <c r="F1595"/>
      <c r="G1595"/>
      <c r="H1595"/>
      <c r="I1595"/>
      <c r="J1595"/>
      <c r="K1595"/>
      <c r="L1595"/>
      <c r="M1595"/>
      <c r="N1595"/>
      <c r="O1595" s="11" t="str">
        <f t="shared" si="25"/>
        <v/>
      </c>
      <c r="P1595"/>
      <c r="Q1595" s="11"/>
    </row>
    <row r="1596" spans="2:17">
      <c r="B1596"/>
      <c r="C1596"/>
      <c r="D1596"/>
      <c r="E1596"/>
      <c r="F1596"/>
      <c r="G1596"/>
      <c r="H1596"/>
      <c r="I1596"/>
      <c r="J1596"/>
      <c r="K1596"/>
      <c r="L1596"/>
      <c r="M1596"/>
      <c r="N1596"/>
      <c r="O1596" s="11" t="str">
        <f t="shared" si="25"/>
        <v/>
      </c>
      <c r="P1596"/>
      <c r="Q1596" s="11"/>
    </row>
    <row r="1597" spans="2:17">
      <c r="B1597"/>
      <c r="C1597"/>
      <c r="D1597"/>
      <c r="E1597"/>
      <c r="F1597"/>
      <c r="G1597"/>
      <c r="H1597"/>
      <c r="I1597"/>
      <c r="J1597"/>
      <c r="K1597"/>
      <c r="L1597"/>
      <c r="M1597"/>
      <c r="N1597"/>
      <c r="O1597" s="11" t="str">
        <f t="shared" si="25"/>
        <v/>
      </c>
      <c r="P1597"/>
      <c r="Q1597" s="11"/>
    </row>
    <row r="1598" spans="2:17">
      <c r="B1598"/>
      <c r="C1598"/>
      <c r="D1598"/>
      <c r="E1598"/>
      <c r="F1598"/>
      <c r="G1598"/>
      <c r="H1598"/>
      <c r="I1598"/>
      <c r="J1598"/>
      <c r="K1598"/>
      <c r="L1598"/>
      <c r="M1598"/>
      <c r="N1598"/>
      <c r="O1598" s="11" t="str">
        <f t="shared" si="25"/>
        <v/>
      </c>
      <c r="P1598"/>
      <c r="Q1598" s="11"/>
    </row>
    <row r="1599" spans="2:17">
      <c r="B1599"/>
      <c r="C1599"/>
      <c r="D1599"/>
      <c r="E1599"/>
      <c r="F1599"/>
      <c r="G1599"/>
      <c r="H1599"/>
      <c r="I1599"/>
      <c r="J1599"/>
      <c r="K1599"/>
      <c r="L1599"/>
      <c r="M1599"/>
      <c r="N1599"/>
      <c r="O1599" s="11" t="str">
        <f t="shared" si="25"/>
        <v/>
      </c>
      <c r="P1599"/>
      <c r="Q1599" s="11"/>
    </row>
    <row r="1600" spans="2:17">
      <c r="B1600"/>
      <c r="C1600"/>
      <c r="D1600"/>
      <c r="E1600"/>
      <c r="F1600"/>
      <c r="G1600"/>
      <c r="H1600"/>
      <c r="I1600"/>
      <c r="J1600"/>
      <c r="K1600"/>
      <c r="L1600"/>
      <c r="M1600"/>
      <c r="N1600"/>
      <c r="O1600" s="11" t="str">
        <f t="shared" si="25"/>
        <v/>
      </c>
      <c r="P1600"/>
      <c r="Q1600" s="11"/>
    </row>
    <row r="1601" spans="2:17">
      <c r="B1601"/>
      <c r="C1601"/>
      <c r="D1601"/>
      <c r="E1601"/>
      <c r="F1601"/>
      <c r="G1601"/>
      <c r="H1601"/>
      <c r="I1601"/>
      <c r="J1601"/>
      <c r="K1601"/>
      <c r="L1601"/>
      <c r="M1601"/>
      <c r="N1601"/>
      <c r="O1601" s="11" t="str">
        <f t="shared" si="25"/>
        <v/>
      </c>
      <c r="P1601"/>
      <c r="Q1601" s="11"/>
    </row>
    <row r="1602" spans="2:17">
      <c r="B1602"/>
      <c r="C1602"/>
      <c r="D1602"/>
      <c r="E1602"/>
      <c r="F1602"/>
      <c r="G1602"/>
      <c r="H1602"/>
      <c r="I1602"/>
      <c r="J1602"/>
      <c r="K1602"/>
      <c r="L1602"/>
      <c r="M1602"/>
      <c r="N1602"/>
      <c r="O1602" s="11" t="str">
        <f t="shared" si="25"/>
        <v/>
      </c>
      <c r="P1602"/>
      <c r="Q1602" s="11"/>
    </row>
    <row r="1603" spans="2:17">
      <c r="B1603"/>
      <c r="C1603"/>
      <c r="D1603"/>
      <c r="E1603"/>
      <c r="F1603"/>
      <c r="G1603"/>
      <c r="H1603"/>
      <c r="I1603"/>
      <c r="J1603"/>
      <c r="K1603"/>
      <c r="L1603"/>
      <c r="M1603"/>
      <c r="N1603"/>
      <c r="O1603" s="11" t="str">
        <f t="shared" si="25"/>
        <v/>
      </c>
      <c r="P1603"/>
      <c r="Q1603" s="11"/>
    </row>
    <row r="1604" spans="2:17">
      <c r="B1604"/>
      <c r="C1604"/>
      <c r="D1604"/>
      <c r="E1604"/>
      <c r="F1604"/>
      <c r="G1604"/>
      <c r="H1604"/>
      <c r="I1604"/>
      <c r="J1604"/>
      <c r="K1604"/>
      <c r="L1604"/>
      <c r="M1604"/>
      <c r="N1604"/>
      <c r="O1604" s="11" t="str">
        <f t="shared" si="25"/>
        <v/>
      </c>
      <c r="P1604"/>
      <c r="Q1604" s="11"/>
    </row>
    <row r="1605" spans="2:17">
      <c r="B1605"/>
      <c r="C1605"/>
      <c r="D1605"/>
      <c r="E1605"/>
      <c r="F1605"/>
      <c r="G1605"/>
      <c r="H1605"/>
      <c r="I1605"/>
      <c r="J1605"/>
      <c r="K1605"/>
      <c r="L1605"/>
      <c r="M1605"/>
      <c r="N1605"/>
      <c r="O1605" s="11" t="str">
        <f t="shared" si="25"/>
        <v/>
      </c>
      <c r="P1605"/>
      <c r="Q1605" s="11"/>
    </row>
    <row r="1606" spans="2:17">
      <c r="B1606"/>
      <c r="C1606"/>
      <c r="D1606"/>
      <c r="E1606"/>
      <c r="F1606"/>
      <c r="G1606"/>
      <c r="H1606"/>
      <c r="I1606"/>
      <c r="J1606"/>
      <c r="K1606"/>
      <c r="L1606"/>
      <c r="M1606"/>
      <c r="N1606"/>
      <c r="O1606" s="11" t="str">
        <f t="shared" si="25"/>
        <v/>
      </c>
      <c r="P1606"/>
      <c r="Q1606" s="11"/>
    </row>
    <row r="1607" spans="2:17">
      <c r="B1607"/>
      <c r="C1607"/>
      <c r="D1607"/>
      <c r="E1607"/>
      <c r="F1607"/>
      <c r="G1607"/>
      <c r="H1607"/>
      <c r="I1607"/>
      <c r="J1607"/>
      <c r="K1607"/>
      <c r="L1607"/>
      <c r="M1607"/>
      <c r="N1607"/>
      <c r="O1607" s="11" t="str">
        <f t="shared" si="25"/>
        <v/>
      </c>
      <c r="P1607"/>
      <c r="Q1607" s="11"/>
    </row>
    <row r="1608" spans="2:17">
      <c r="B1608"/>
      <c r="C1608"/>
      <c r="D1608"/>
      <c r="E1608"/>
      <c r="F1608"/>
      <c r="G1608"/>
      <c r="H1608"/>
      <c r="I1608"/>
      <c r="J1608"/>
      <c r="K1608"/>
      <c r="L1608"/>
      <c r="M1608"/>
      <c r="N1608"/>
      <c r="O1608" s="11" t="str">
        <f t="shared" si="25"/>
        <v/>
      </c>
      <c r="P1608"/>
      <c r="Q1608" s="11"/>
    </row>
    <row r="1609" spans="2:17">
      <c r="B1609"/>
      <c r="C1609"/>
      <c r="D1609"/>
      <c r="E1609"/>
      <c r="F1609"/>
      <c r="G1609"/>
      <c r="H1609"/>
      <c r="I1609"/>
      <c r="J1609"/>
      <c r="K1609"/>
      <c r="L1609"/>
      <c r="M1609"/>
      <c r="N1609"/>
      <c r="O1609" s="11" t="str">
        <f t="shared" si="25"/>
        <v/>
      </c>
      <c r="P1609"/>
      <c r="Q1609" s="11"/>
    </row>
    <row r="1610" spans="2:17">
      <c r="B1610"/>
      <c r="C1610"/>
      <c r="D1610"/>
      <c r="E1610"/>
      <c r="F1610"/>
      <c r="G1610"/>
      <c r="H1610"/>
      <c r="I1610"/>
      <c r="J1610"/>
      <c r="K1610"/>
      <c r="L1610"/>
      <c r="M1610"/>
      <c r="N1610"/>
      <c r="O1610" s="11" t="str">
        <f t="shared" si="25"/>
        <v/>
      </c>
      <c r="P1610"/>
      <c r="Q1610" s="11"/>
    </row>
    <row r="1611" spans="2:17">
      <c r="B1611"/>
      <c r="C1611"/>
      <c r="D1611"/>
      <c r="E1611"/>
      <c r="F1611"/>
      <c r="G1611"/>
      <c r="H1611"/>
      <c r="I1611"/>
      <c r="J1611"/>
      <c r="K1611"/>
      <c r="L1611"/>
      <c r="M1611"/>
      <c r="N1611"/>
      <c r="O1611" s="11" t="str">
        <f t="shared" si="25"/>
        <v/>
      </c>
      <c r="P1611"/>
      <c r="Q1611" s="11"/>
    </row>
    <row r="1612" spans="2:17">
      <c r="B1612"/>
      <c r="C1612"/>
      <c r="D1612"/>
      <c r="E1612"/>
      <c r="F1612"/>
      <c r="G1612"/>
      <c r="H1612"/>
      <c r="I1612"/>
      <c r="J1612"/>
      <c r="K1612"/>
      <c r="L1612"/>
      <c r="M1612"/>
      <c r="N1612"/>
      <c r="O1612" s="11" t="str">
        <f t="shared" si="25"/>
        <v/>
      </c>
      <c r="P1612"/>
      <c r="Q1612" s="11"/>
    </row>
    <row r="1613" spans="2:17">
      <c r="B1613"/>
      <c r="C1613"/>
      <c r="D1613"/>
      <c r="E1613"/>
      <c r="F1613"/>
      <c r="G1613"/>
      <c r="H1613"/>
      <c r="I1613"/>
      <c r="J1613"/>
      <c r="K1613"/>
      <c r="L1613"/>
      <c r="M1613"/>
      <c r="N1613"/>
      <c r="O1613" s="11" t="str">
        <f t="shared" si="25"/>
        <v/>
      </c>
      <c r="P1613"/>
      <c r="Q1613" s="11"/>
    </row>
    <row r="1614" spans="2:17">
      <c r="B1614"/>
      <c r="C1614"/>
      <c r="D1614"/>
      <c r="E1614"/>
      <c r="F1614"/>
      <c r="G1614"/>
      <c r="H1614"/>
      <c r="I1614"/>
      <c r="J1614"/>
      <c r="K1614"/>
      <c r="L1614"/>
      <c r="M1614"/>
      <c r="N1614"/>
      <c r="O1614" s="11" t="str">
        <f t="shared" si="25"/>
        <v/>
      </c>
      <c r="P1614"/>
      <c r="Q1614" s="11"/>
    </row>
    <row r="1615" spans="2:17">
      <c r="B1615"/>
      <c r="C1615"/>
      <c r="D1615"/>
      <c r="E1615"/>
      <c r="F1615"/>
      <c r="G1615"/>
      <c r="H1615"/>
      <c r="I1615"/>
      <c r="J1615"/>
      <c r="K1615"/>
      <c r="L1615"/>
      <c r="M1615"/>
      <c r="N1615"/>
      <c r="O1615" s="11" t="str">
        <f t="shared" si="25"/>
        <v/>
      </c>
      <c r="P1615"/>
      <c r="Q1615" s="11"/>
    </row>
    <row r="1616" spans="2:17">
      <c r="B1616"/>
      <c r="C1616"/>
      <c r="D1616"/>
      <c r="E1616"/>
      <c r="F1616"/>
      <c r="G1616"/>
      <c r="H1616"/>
      <c r="I1616"/>
      <c r="J1616"/>
      <c r="K1616"/>
      <c r="L1616"/>
      <c r="M1616"/>
      <c r="N1616"/>
      <c r="O1616" s="11" t="str">
        <f t="shared" si="25"/>
        <v/>
      </c>
      <c r="P1616"/>
      <c r="Q1616" s="11"/>
    </row>
    <row r="1617" spans="2:17">
      <c r="B1617"/>
      <c r="C1617"/>
      <c r="D1617"/>
      <c r="E1617"/>
      <c r="F1617"/>
      <c r="G1617"/>
      <c r="H1617"/>
      <c r="I1617"/>
      <c r="J1617"/>
      <c r="K1617"/>
      <c r="L1617"/>
      <c r="M1617"/>
      <c r="N1617"/>
      <c r="O1617" s="11" t="str">
        <f t="shared" si="25"/>
        <v/>
      </c>
      <c r="P1617"/>
      <c r="Q1617" s="11"/>
    </row>
    <row r="1618" spans="2:17">
      <c r="B1618"/>
      <c r="C1618"/>
      <c r="D1618"/>
      <c r="E1618"/>
      <c r="F1618"/>
      <c r="G1618"/>
      <c r="H1618"/>
      <c r="I1618"/>
      <c r="J1618"/>
      <c r="K1618"/>
      <c r="L1618"/>
      <c r="M1618"/>
      <c r="N1618"/>
      <c r="O1618" s="11" t="str">
        <f t="shared" si="25"/>
        <v/>
      </c>
      <c r="P1618"/>
      <c r="Q1618" s="11"/>
    </row>
    <row r="1619" spans="2:17">
      <c r="B1619"/>
      <c r="C1619"/>
      <c r="D1619"/>
      <c r="E1619"/>
      <c r="F1619"/>
      <c r="G1619"/>
      <c r="H1619"/>
      <c r="I1619"/>
      <c r="J1619"/>
      <c r="K1619"/>
      <c r="L1619"/>
      <c r="M1619"/>
      <c r="N1619"/>
      <c r="O1619" s="11" t="str">
        <f t="shared" si="25"/>
        <v/>
      </c>
      <c r="P1619"/>
      <c r="Q1619" s="11"/>
    </row>
    <row r="1620" spans="2:17">
      <c r="B1620"/>
      <c r="C1620"/>
      <c r="D1620"/>
      <c r="E1620"/>
      <c r="F1620"/>
      <c r="G1620"/>
      <c r="H1620"/>
      <c r="I1620"/>
      <c r="J1620"/>
      <c r="K1620"/>
      <c r="L1620"/>
      <c r="M1620"/>
      <c r="N1620"/>
      <c r="O1620" s="11" t="str">
        <f t="shared" si="25"/>
        <v/>
      </c>
      <c r="P1620"/>
      <c r="Q1620" s="11"/>
    </row>
    <row r="1621" spans="2:17">
      <c r="B1621"/>
      <c r="C1621"/>
      <c r="D1621"/>
      <c r="E1621"/>
      <c r="F1621"/>
      <c r="G1621"/>
      <c r="H1621"/>
      <c r="I1621"/>
      <c r="J1621"/>
      <c r="K1621"/>
      <c r="L1621"/>
      <c r="M1621"/>
      <c r="N1621"/>
      <c r="O1621" s="11" t="str">
        <f t="shared" si="25"/>
        <v/>
      </c>
      <c r="P1621"/>
      <c r="Q1621" s="11"/>
    </row>
    <row r="1622" spans="2:17">
      <c r="B1622"/>
      <c r="C1622"/>
      <c r="D1622"/>
      <c r="E1622"/>
      <c r="F1622"/>
      <c r="G1622"/>
      <c r="H1622"/>
      <c r="I1622"/>
      <c r="J1622"/>
      <c r="K1622"/>
      <c r="L1622"/>
      <c r="M1622"/>
      <c r="N1622"/>
      <c r="O1622" s="11" t="str">
        <f t="shared" ref="O1622:O1685" si="26">IFERROR(RATE(2033-2026,,-G1622,N1622),"")</f>
        <v/>
      </c>
      <c r="P1622"/>
      <c r="Q1622" s="11"/>
    </row>
    <row r="1623" spans="2:17">
      <c r="B1623"/>
      <c r="C1623"/>
      <c r="D1623"/>
      <c r="E1623"/>
      <c r="F1623"/>
      <c r="G1623"/>
      <c r="H1623"/>
      <c r="I1623"/>
      <c r="J1623"/>
      <c r="K1623"/>
      <c r="L1623"/>
      <c r="M1623"/>
      <c r="N1623"/>
      <c r="O1623" s="11" t="str">
        <f t="shared" si="26"/>
        <v/>
      </c>
      <c r="P1623"/>
      <c r="Q1623" s="11"/>
    </row>
    <row r="1624" spans="2:17">
      <c r="B1624"/>
      <c r="C1624"/>
      <c r="D1624"/>
      <c r="E1624"/>
      <c r="F1624"/>
      <c r="G1624"/>
      <c r="H1624"/>
      <c r="I1624"/>
      <c r="J1624"/>
      <c r="K1624"/>
      <c r="L1624"/>
      <c r="M1624"/>
      <c r="N1624"/>
      <c r="O1624" s="11" t="str">
        <f t="shared" si="26"/>
        <v/>
      </c>
      <c r="P1624"/>
      <c r="Q1624" s="11"/>
    </row>
    <row r="1625" spans="2:17">
      <c r="B1625"/>
      <c r="C1625"/>
      <c r="D1625"/>
      <c r="E1625"/>
      <c r="F1625"/>
      <c r="G1625"/>
      <c r="H1625"/>
      <c r="I1625"/>
      <c r="J1625"/>
      <c r="K1625"/>
      <c r="L1625"/>
      <c r="M1625"/>
      <c r="N1625"/>
      <c r="O1625" s="11" t="str">
        <f t="shared" si="26"/>
        <v/>
      </c>
      <c r="P1625"/>
      <c r="Q1625" s="11"/>
    </row>
    <row r="1626" spans="2:17">
      <c r="B1626"/>
      <c r="C1626"/>
      <c r="D1626"/>
      <c r="E1626"/>
      <c r="F1626"/>
      <c r="G1626"/>
      <c r="H1626"/>
      <c r="I1626"/>
      <c r="J1626"/>
      <c r="K1626"/>
      <c r="L1626"/>
      <c r="M1626"/>
      <c r="N1626"/>
      <c r="O1626" s="11" t="str">
        <f t="shared" si="26"/>
        <v/>
      </c>
      <c r="P1626"/>
      <c r="Q1626" s="11"/>
    </row>
    <row r="1627" spans="2:17">
      <c r="B1627"/>
      <c r="C1627"/>
      <c r="D1627"/>
      <c r="E1627"/>
      <c r="F1627"/>
      <c r="G1627"/>
      <c r="H1627"/>
      <c r="I1627"/>
      <c r="J1627"/>
      <c r="K1627"/>
      <c r="L1627"/>
      <c r="M1627"/>
      <c r="N1627"/>
      <c r="O1627" s="11" t="str">
        <f t="shared" si="26"/>
        <v/>
      </c>
      <c r="P1627"/>
      <c r="Q1627" s="11"/>
    </row>
    <row r="1628" spans="2:17">
      <c r="B1628"/>
      <c r="C1628"/>
      <c r="D1628"/>
      <c r="E1628"/>
      <c r="F1628"/>
      <c r="G1628"/>
      <c r="H1628"/>
      <c r="I1628"/>
      <c r="J1628"/>
      <c r="K1628"/>
      <c r="L1628"/>
      <c r="M1628"/>
      <c r="N1628"/>
      <c r="O1628" s="11" t="str">
        <f t="shared" si="26"/>
        <v/>
      </c>
      <c r="P1628"/>
      <c r="Q1628" s="11"/>
    </row>
    <row r="1629" spans="2:17">
      <c r="B1629"/>
      <c r="C1629"/>
      <c r="D1629"/>
      <c r="E1629"/>
      <c r="F1629"/>
      <c r="G1629"/>
      <c r="H1629"/>
      <c r="I1629"/>
      <c r="J1629"/>
      <c r="K1629"/>
      <c r="L1629"/>
      <c r="M1629"/>
      <c r="N1629"/>
      <c r="O1629" s="11" t="str">
        <f t="shared" si="26"/>
        <v/>
      </c>
      <c r="P1629"/>
      <c r="Q1629" s="11"/>
    </row>
    <row r="1630" spans="2:17">
      <c r="B1630"/>
      <c r="C1630"/>
      <c r="D1630"/>
      <c r="E1630"/>
      <c r="F1630"/>
      <c r="G1630"/>
      <c r="H1630"/>
      <c r="I1630"/>
      <c r="J1630"/>
      <c r="K1630"/>
      <c r="L1630"/>
      <c r="M1630"/>
      <c r="N1630"/>
      <c r="O1630" s="11" t="str">
        <f t="shared" si="26"/>
        <v/>
      </c>
      <c r="P1630"/>
      <c r="Q1630" s="11"/>
    </row>
    <row r="1631" spans="2:17">
      <c r="B1631"/>
      <c r="C1631"/>
      <c r="D1631"/>
      <c r="E1631"/>
      <c r="F1631"/>
      <c r="G1631"/>
      <c r="H1631"/>
      <c r="I1631"/>
      <c r="J1631"/>
      <c r="K1631"/>
      <c r="L1631"/>
      <c r="M1631"/>
      <c r="N1631"/>
      <c r="O1631" s="11" t="str">
        <f t="shared" si="26"/>
        <v/>
      </c>
      <c r="P1631"/>
      <c r="Q1631" s="11"/>
    </row>
    <row r="1632" spans="2:17">
      <c r="B1632"/>
      <c r="C1632"/>
      <c r="D1632"/>
      <c r="E1632"/>
      <c r="F1632"/>
      <c r="G1632"/>
      <c r="H1632"/>
      <c r="I1632"/>
      <c r="J1632"/>
      <c r="K1632"/>
      <c r="L1632"/>
      <c r="M1632"/>
      <c r="N1632"/>
      <c r="O1632" s="11" t="str">
        <f t="shared" si="26"/>
        <v/>
      </c>
      <c r="P1632"/>
      <c r="Q1632" s="11"/>
    </row>
    <row r="1633" spans="2:17">
      <c r="B1633"/>
      <c r="C1633"/>
      <c r="D1633"/>
      <c r="E1633"/>
      <c r="F1633"/>
      <c r="G1633"/>
      <c r="H1633"/>
      <c r="I1633"/>
      <c r="J1633"/>
      <c r="K1633"/>
      <c r="L1633"/>
      <c r="M1633"/>
      <c r="N1633"/>
      <c r="O1633" s="11" t="str">
        <f t="shared" si="26"/>
        <v/>
      </c>
      <c r="P1633"/>
      <c r="Q1633" s="11"/>
    </row>
    <row r="1634" spans="2:17">
      <c r="B1634"/>
      <c r="C1634"/>
      <c r="D1634"/>
      <c r="E1634"/>
      <c r="F1634"/>
      <c r="G1634"/>
      <c r="H1634"/>
      <c r="I1634"/>
      <c r="J1634"/>
      <c r="K1634"/>
      <c r="L1634"/>
      <c r="M1634"/>
      <c r="N1634"/>
      <c r="O1634" s="11" t="str">
        <f t="shared" si="26"/>
        <v/>
      </c>
      <c r="P1634"/>
      <c r="Q1634" s="11"/>
    </row>
    <row r="1635" spans="2:17">
      <c r="B1635"/>
      <c r="C1635"/>
      <c r="D1635"/>
      <c r="E1635"/>
      <c r="F1635"/>
      <c r="G1635"/>
      <c r="H1635"/>
      <c r="I1635"/>
      <c r="J1635"/>
      <c r="K1635"/>
      <c r="L1635"/>
      <c r="M1635"/>
      <c r="N1635"/>
      <c r="O1635" s="11" t="str">
        <f t="shared" si="26"/>
        <v/>
      </c>
      <c r="P1635"/>
      <c r="Q1635" s="11"/>
    </row>
    <row r="1636" spans="2:17">
      <c r="B1636"/>
      <c r="C1636"/>
      <c r="D1636"/>
      <c r="E1636"/>
      <c r="F1636"/>
      <c r="G1636"/>
      <c r="H1636"/>
      <c r="I1636"/>
      <c r="J1636"/>
      <c r="K1636"/>
      <c r="L1636"/>
      <c r="M1636"/>
      <c r="N1636"/>
      <c r="O1636" s="11" t="str">
        <f t="shared" si="26"/>
        <v/>
      </c>
      <c r="P1636"/>
      <c r="Q1636" s="11"/>
    </row>
    <row r="1637" spans="2:17">
      <c r="B1637"/>
      <c r="C1637"/>
      <c r="D1637"/>
      <c r="E1637"/>
      <c r="F1637"/>
      <c r="G1637"/>
      <c r="H1637"/>
      <c r="I1637"/>
      <c r="J1637"/>
      <c r="K1637"/>
      <c r="L1637"/>
      <c r="M1637"/>
      <c r="N1637"/>
      <c r="O1637" s="11" t="str">
        <f t="shared" si="26"/>
        <v/>
      </c>
      <c r="P1637"/>
      <c r="Q1637" s="11"/>
    </row>
    <row r="1638" spans="2:17">
      <c r="B1638"/>
      <c r="C1638"/>
      <c r="D1638"/>
      <c r="E1638"/>
      <c r="F1638"/>
      <c r="G1638"/>
      <c r="H1638"/>
      <c r="I1638"/>
      <c r="J1638"/>
      <c r="K1638"/>
      <c r="L1638"/>
      <c r="M1638"/>
      <c r="N1638"/>
      <c r="O1638" s="11" t="str">
        <f t="shared" si="26"/>
        <v/>
      </c>
      <c r="P1638"/>
      <c r="Q1638" s="11"/>
    </row>
    <row r="1639" spans="2:17">
      <c r="B1639"/>
      <c r="C1639"/>
      <c r="D1639"/>
      <c r="E1639"/>
      <c r="F1639"/>
      <c r="G1639"/>
      <c r="H1639"/>
      <c r="I1639"/>
      <c r="J1639"/>
      <c r="K1639"/>
      <c r="L1639"/>
      <c r="M1639"/>
      <c r="N1639"/>
      <c r="O1639" s="11" t="str">
        <f t="shared" si="26"/>
        <v/>
      </c>
      <c r="P1639"/>
      <c r="Q1639" s="11"/>
    </row>
    <row r="1640" spans="2:17">
      <c r="B1640"/>
      <c r="C1640"/>
      <c r="D1640"/>
      <c r="E1640"/>
      <c r="F1640"/>
      <c r="G1640"/>
      <c r="H1640"/>
      <c r="I1640"/>
      <c r="J1640"/>
      <c r="K1640"/>
      <c r="L1640"/>
      <c r="M1640"/>
      <c r="N1640"/>
      <c r="O1640" s="11" t="str">
        <f t="shared" si="26"/>
        <v/>
      </c>
      <c r="P1640"/>
      <c r="Q1640" s="11"/>
    </row>
    <row r="1641" spans="2:17">
      <c r="B1641"/>
      <c r="C1641"/>
      <c r="D1641"/>
      <c r="E1641"/>
      <c r="F1641"/>
      <c r="G1641"/>
      <c r="H1641"/>
      <c r="I1641"/>
      <c r="J1641"/>
      <c r="K1641"/>
      <c r="L1641"/>
      <c r="M1641"/>
      <c r="N1641"/>
      <c r="O1641" s="11" t="str">
        <f t="shared" si="26"/>
        <v/>
      </c>
      <c r="P1641"/>
      <c r="Q1641" s="11"/>
    </row>
    <row r="1642" spans="2:17">
      <c r="B1642"/>
      <c r="C1642"/>
      <c r="D1642"/>
      <c r="E1642"/>
      <c r="F1642"/>
      <c r="G1642"/>
      <c r="H1642"/>
      <c r="I1642"/>
      <c r="J1642"/>
      <c r="K1642"/>
      <c r="L1642"/>
      <c r="M1642"/>
      <c r="N1642"/>
      <c r="O1642" s="11" t="str">
        <f t="shared" si="26"/>
        <v/>
      </c>
      <c r="P1642"/>
      <c r="Q1642" s="11"/>
    </row>
    <row r="1643" spans="2:17">
      <c r="B1643"/>
      <c r="C1643"/>
      <c r="D1643"/>
      <c r="E1643"/>
      <c r="F1643"/>
      <c r="G1643"/>
      <c r="H1643"/>
      <c r="I1643"/>
      <c r="J1643"/>
      <c r="K1643"/>
      <c r="L1643"/>
      <c r="M1643"/>
      <c r="N1643"/>
      <c r="O1643" s="11" t="str">
        <f t="shared" si="26"/>
        <v/>
      </c>
      <c r="P1643"/>
      <c r="Q1643" s="11"/>
    </row>
    <row r="1644" spans="2:17">
      <c r="B1644"/>
      <c r="C1644"/>
      <c r="D1644"/>
      <c r="E1644"/>
      <c r="F1644"/>
      <c r="G1644"/>
      <c r="H1644"/>
      <c r="I1644"/>
      <c r="J1644"/>
      <c r="K1644"/>
      <c r="L1644"/>
      <c r="M1644"/>
      <c r="N1644"/>
      <c r="O1644" s="11" t="str">
        <f t="shared" si="26"/>
        <v/>
      </c>
      <c r="P1644"/>
      <c r="Q1644" s="11"/>
    </row>
    <row r="1645" spans="2:17">
      <c r="B1645"/>
      <c r="C1645"/>
      <c r="D1645"/>
      <c r="E1645"/>
      <c r="F1645"/>
      <c r="G1645"/>
      <c r="H1645"/>
      <c r="I1645"/>
      <c r="J1645"/>
      <c r="K1645"/>
      <c r="L1645"/>
      <c r="M1645"/>
      <c r="N1645"/>
      <c r="O1645" s="11" t="str">
        <f t="shared" si="26"/>
        <v/>
      </c>
      <c r="P1645"/>
      <c r="Q1645" s="11"/>
    </row>
    <row r="1646" spans="2:17">
      <c r="B1646"/>
      <c r="C1646"/>
      <c r="D1646"/>
      <c r="E1646"/>
      <c r="F1646"/>
      <c r="G1646"/>
      <c r="H1646"/>
      <c r="I1646"/>
      <c r="J1646"/>
      <c r="K1646"/>
      <c r="L1646"/>
      <c r="M1646"/>
      <c r="N1646"/>
      <c r="O1646" s="11" t="str">
        <f t="shared" si="26"/>
        <v/>
      </c>
      <c r="P1646"/>
      <c r="Q1646" s="11"/>
    </row>
    <row r="1647" spans="2:17">
      <c r="B1647"/>
      <c r="C1647"/>
      <c r="D1647"/>
      <c r="E1647"/>
      <c r="F1647"/>
      <c r="G1647"/>
      <c r="H1647"/>
      <c r="I1647"/>
      <c r="J1647"/>
      <c r="K1647"/>
      <c r="L1647"/>
      <c r="M1647"/>
      <c r="N1647"/>
      <c r="O1647" s="11" t="str">
        <f t="shared" si="26"/>
        <v/>
      </c>
      <c r="P1647"/>
      <c r="Q1647" s="11"/>
    </row>
    <row r="1648" spans="2:17">
      <c r="B1648"/>
      <c r="C1648"/>
      <c r="D1648"/>
      <c r="E1648"/>
      <c r="F1648"/>
      <c r="G1648"/>
      <c r="H1648"/>
      <c r="I1648"/>
      <c r="J1648"/>
      <c r="K1648"/>
      <c r="L1648"/>
      <c r="M1648"/>
      <c r="N1648"/>
      <c r="O1648" s="11" t="str">
        <f t="shared" si="26"/>
        <v/>
      </c>
      <c r="P1648"/>
      <c r="Q1648" s="11"/>
    </row>
    <row r="1649" spans="2:17">
      <c r="B1649"/>
      <c r="C1649"/>
      <c r="D1649"/>
      <c r="E1649"/>
      <c r="F1649"/>
      <c r="G1649"/>
      <c r="H1649"/>
      <c r="I1649"/>
      <c r="J1649"/>
      <c r="K1649"/>
      <c r="L1649"/>
      <c r="M1649"/>
      <c r="N1649"/>
      <c r="O1649" s="11" t="str">
        <f t="shared" si="26"/>
        <v/>
      </c>
      <c r="P1649"/>
      <c r="Q1649" s="11"/>
    </row>
    <row r="1650" spans="2:17">
      <c r="B1650"/>
      <c r="C1650"/>
      <c r="D1650"/>
      <c r="E1650"/>
      <c r="F1650"/>
      <c r="G1650"/>
      <c r="H1650"/>
      <c r="I1650"/>
      <c r="J1650"/>
      <c r="K1650"/>
      <c r="L1650"/>
      <c r="M1650"/>
      <c r="N1650"/>
      <c r="O1650" s="11" t="str">
        <f t="shared" si="26"/>
        <v/>
      </c>
      <c r="P1650"/>
      <c r="Q1650" s="11"/>
    </row>
    <row r="1651" spans="2:17">
      <c r="B1651"/>
      <c r="C1651"/>
      <c r="D1651"/>
      <c r="E1651"/>
      <c r="F1651"/>
      <c r="G1651"/>
      <c r="H1651"/>
      <c r="I1651"/>
      <c r="J1651"/>
      <c r="K1651"/>
      <c r="L1651"/>
      <c r="M1651"/>
      <c r="N1651"/>
      <c r="O1651" s="11" t="str">
        <f t="shared" si="26"/>
        <v/>
      </c>
      <c r="P1651"/>
      <c r="Q1651" s="11"/>
    </row>
    <row r="1652" spans="2:17">
      <c r="B1652"/>
      <c r="C1652"/>
      <c r="D1652"/>
      <c r="E1652"/>
      <c r="F1652"/>
      <c r="G1652"/>
      <c r="H1652"/>
      <c r="I1652"/>
      <c r="J1652"/>
      <c r="K1652"/>
      <c r="L1652"/>
      <c r="M1652"/>
      <c r="N1652"/>
      <c r="O1652" s="11" t="str">
        <f t="shared" si="26"/>
        <v/>
      </c>
      <c r="P1652"/>
      <c r="Q1652" s="11"/>
    </row>
    <row r="1653" spans="2:17">
      <c r="B1653"/>
      <c r="C1653"/>
      <c r="D1653"/>
      <c r="E1653"/>
      <c r="F1653"/>
      <c r="G1653"/>
      <c r="H1653"/>
      <c r="I1653"/>
      <c r="J1653"/>
      <c r="K1653"/>
      <c r="L1653"/>
      <c r="M1653"/>
      <c r="N1653"/>
      <c r="O1653" s="11" t="str">
        <f t="shared" si="26"/>
        <v/>
      </c>
      <c r="P1653"/>
      <c r="Q1653" s="11"/>
    </row>
    <row r="1654" spans="2:17">
      <c r="B1654"/>
      <c r="C1654"/>
      <c r="D1654"/>
      <c r="E1654"/>
      <c r="F1654"/>
      <c r="G1654"/>
      <c r="H1654"/>
      <c r="I1654"/>
      <c r="J1654"/>
      <c r="K1654"/>
      <c r="L1654"/>
      <c r="M1654"/>
      <c r="N1654"/>
      <c r="O1654" s="11" t="str">
        <f t="shared" si="26"/>
        <v/>
      </c>
      <c r="P1654"/>
      <c r="Q1654" s="11"/>
    </row>
    <row r="1655" spans="2:17">
      <c r="B1655"/>
      <c r="C1655"/>
      <c r="D1655"/>
      <c r="E1655"/>
      <c r="F1655"/>
      <c r="G1655"/>
      <c r="H1655"/>
      <c r="I1655"/>
      <c r="J1655"/>
      <c r="K1655"/>
      <c r="L1655"/>
      <c r="M1655"/>
      <c r="N1655"/>
      <c r="O1655" s="11" t="str">
        <f t="shared" si="26"/>
        <v/>
      </c>
      <c r="P1655"/>
      <c r="Q1655" s="11"/>
    </row>
    <row r="1656" spans="2:17">
      <c r="B1656"/>
      <c r="C1656"/>
      <c r="D1656"/>
      <c r="E1656"/>
      <c r="F1656"/>
      <c r="G1656"/>
      <c r="H1656"/>
      <c r="I1656"/>
      <c r="J1656"/>
      <c r="K1656"/>
      <c r="L1656"/>
      <c r="M1656"/>
      <c r="N1656"/>
      <c r="O1656" s="11" t="str">
        <f t="shared" si="26"/>
        <v/>
      </c>
      <c r="P1656"/>
      <c r="Q1656" s="11"/>
    </row>
    <row r="1657" spans="2:17">
      <c r="B1657"/>
      <c r="C1657"/>
      <c r="D1657"/>
      <c r="E1657"/>
      <c r="F1657"/>
      <c r="G1657"/>
      <c r="H1657"/>
      <c r="I1657"/>
      <c r="J1657"/>
      <c r="K1657"/>
      <c r="L1657"/>
      <c r="M1657"/>
      <c r="N1657"/>
      <c r="O1657" s="11" t="str">
        <f t="shared" si="26"/>
        <v/>
      </c>
      <c r="P1657"/>
      <c r="Q1657" s="11"/>
    </row>
    <row r="1658" spans="2:17">
      <c r="B1658"/>
      <c r="C1658"/>
      <c r="D1658"/>
      <c r="E1658"/>
      <c r="F1658"/>
      <c r="G1658"/>
      <c r="H1658"/>
      <c r="I1658"/>
      <c r="J1658"/>
      <c r="K1658"/>
      <c r="L1658"/>
      <c r="M1658"/>
      <c r="N1658"/>
      <c r="O1658" s="11" t="str">
        <f t="shared" si="26"/>
        <v/>
      </c>
      <c r="P1658"/>
      <c r="Q1658" s="11"/>
    </row>
    <row r="1659" spans="2:17">
      <c r="B1659"/>
      <c r="C1659"/>
      <c r="D1659"/>
      <c r="E1659"/>
      <c r="F1659"/>
      <c r="G1659"/>
      <c r="H1659"/>
      <c r="I1659"/>
      <c r="J1659"/>
      <c r="K1659"/>
      <c r="L1659"/>
      <c r="M1659"/>
      <c r="N1659"/>
      <c r="O1659" s="11" t="str">
        <f t="shared" si="26"/>
        <v/>
      </c>
      <c r="P1659"/>
      <c r="Q1659" s="11"/>
    </row>
    <row r="1660" spans="2:17">
      <c r="B1660"/>
      <c r="C1660"/>
      <c r="D1660"/>
      <c r="E1660"/>
      <c r="F1660"/>
      <c r="G1660"/>
      <c r="H1660"/>
      <c r="I1660"/>
      <c r="J1660"/>
      <c r="K1660"/>
      <c r="L1660"/>
      <c r="M1660"/>
      <c r="N1660"/>
      <c r="O1660" s="11" t="str">
        <f t="shared" si="26"/>
        <v/>
      </c>
      <c r="P1660"/>
      <c r="Q1660" s="11"/>
    </row>
    <row r="1661" spans="2:17">
      <c r="B1661"/>
      <c r="C1661"/>
      <c r="D1661"/>
      <c r="E1661"/>
      <c r="F1661"/>
      <c r="G1661"/>
      <c r="H1661"/>
      <c r="I1661"/>
      <c r="J1661"/>
      <c r="K1661"/>
      <c r="L1661"/>
      <c r="M1661"/>
      <c r="N1661"/>
      <c r="O1661" s="11" t="str">
        <f t="shared" si="26"/>
        <v/>
      </c>
      <c r="P1661"/>
      <c r="Q1661" s="11"/>
    </row>
    <row r="1662" spans="2:17">
      <c r="B1662"/>
      <c r="C1662"/>
      <c r="D1662"/>
      <c r="E1662"/>
      <c r="F1662"/>
      <c r="G1662"/>
      <c r="H1662"/>
      <c r="I1662"/>
      <c r="J1662"/>
      <c r="K1662"/>
      <c r="L1662"/>
      <c r="M1662"/>
      <c r="N1662"/>
      <c r="O1662" s="11" t="str">
        <f t="shared" si="26"/>
        <v/>
      </c>
      <c r="P1662"/>
      <c r="Q1662" s="11"/>
    </row>
    <row r="1663" spans="2:17">
      <c r="B1663"/>
      <c r="C1663"/>
      <c r="D1663"/>
      <c r="E1663"/>
      <c r="F1663"/>
      <c r="G1663"/>
      <c r="H1663"/>
      <c r="I1663"/>
      <c r="J1663"/>
      <c r="K1663"/>
      <c r="L1663"/>
      <c r="M1663"/>
      <c r="N1663"/>
      <c r="O1663" s="11" t="str">
        <f t="shared" si="26"/>
        <v/>
      </c>
      <c r="P1663"/>
      <c r="Q1663" s="11"/>
    </row>
    <row r="1664" spans="2:17">
      <c r="B1664"/>
      <c r="C1664"/>
      <c r="D1664"/>
      <c r="E1664"/>
      <c r="F1664"/>
      <c r="G1664"/>
      <c r="H1664"/>
      <c r="I1664"/>
      <c r="J1664"/>
      <c r="K1664"/>
      <c r="L1664"/>
      <c r="M1664"/>
      <c r="N1664"/>
      <c r="O1664" s="11" t="str">
        <f t="shared" si="26"/>
        <v/>
      </c>
      <c r="P1664"/>
      <c r="Q1664" s="11"/>
    </row>
    <row r="1665" spans="2:17">
      <c r="B1665"/>
      <c r="C1665"/>
      <c r="D1665"/>
      <c r="E1665"/>
      <c r="F1665"/>
      <c r="G1665"/>
      <c r="H1665"/>
      <c r="I1665"/>
      <c r="J1665"/>
      <c r="K1665"/>
      <c r="L1665"/>
      <c r="M1665"/>
      <c r="N1665"/>
      <c r="O1665" s="11" t="str">
        <f t="shared" si="26"/>
        <v/>
      </c>
      <c r="P1665"/>
      <c r="Q1665" s="11"/>
    </row>
    <row r="1666" spans="2:17">
      <c r="B1666"/>
      <c r="C1666"/>
      <c r="D1666"/>
      <c r="E1666"/>
      <c r="F1666"/>
      <c r="G1666"/>
      <c r="H1666"/>
      <c r="I1666"/>
      <c r="J1666"/>
      <c r="K1666"/>
      <c r="L1666"/>
      <c r="M1666"/>
      <c r="N1666"/>
      <c r="O1666" s="11" t="str">
        <f t="shared" si="26"/>
        <v/>
      </c>
      <c r="P1666"/>
      <c r="Q1666" s="11"/>
    </row>
    <row r="1667" spans="2:17">
      <c r="B1667"/>
      <c r="C1667"/>
      <c r="D1667"/>
      <c r="E1667"/>
      <c r="F1667"/>
      <c r="G1667"/>
      <c r="H1667"/>
      <c r="I1667"/>
      <c r="J1667"/>
      <c r="K1667"/>
      <c r="L1667"/>
      <c r="M1667"/>
      <c r="N1667"/>
      <c r="O1667" s="11" t="str">
        <f t="shared" si="26"/>
        <v/>
      </c>
      <c r="P1667"/>
      <c r="Q1667" s="11"/>
    </row>
    <row r="1668" spans="2:17">
      <c r="B1668"/>
      <c r="C1668"/>
      <c r="D1668"/>
      <c r="E1668"/>
      <c r="F1668"/>
      <c r="G1668"/>
      <c r="H1668"/>
      <c r="I1668"/>
      <c r="J1668"/>
      <c r="K1668"/>
      <c r="L1668"/>
      <c r="M1668"/>
      <c r="N1668"/>
      <c r="O1668" s="11" t="str">
        <f t="shared" si="26"/>
        <v/>
      </c>
      <c r="P1668"/>
      <c r="Q1668" s="11"/>
    </row>
    <row r="1669" spans="2:17">
      <c r="B1669"/>
      <c r="C1669"/>
      <c r="D1669"/>
      <c r="E1669"/>
      <c r="F1669"/>
      <c r="G1669"/>
      <c r="H1669"/>
      <c r="I1669"/>
      <c r="J1669"/>
      <c r="K1669"/>
      <c r="L1669"/>
      <c r="M1669"/>
      <c r="N1669"/>
      <c r="O1669" s="11" t="str">
        <f t="shared" si="26"/>
        <v/>
      </c>
      <c r="P1669"/>
      <c r="Q1669" s="11"/>
    </row>
    <row r="1670" spans="2:17">
      <c r="B1670"/>
      <c r="C1670"/>
      <c r="D1670"/>
      <c r="E1670"/>
      <c r="F1670"/>
      <c r="G1670"/>
      <c r="H1670"/>
      <c r="I1670"/>
      <c r="J1670"/>
      <c r="K1670"/>
      <c r="L1670"/>
      <c r="M1670"/>
      <c r="N1670"/>
      <c r="O1670" s="11" t="str">
        <f t="shared" si="26"/>
        <v/>
      </c>
      <c r="P1670"/>
      <c r="Q1670" s="11"/>
    </row>
    <row r="1671" spans="2:17">
      <c r="B1671"/>
      <c r="C1671"/>
      <c r="D1671"/>
      <c r="E1671"/>
      <c r="F1671"/>
      <c r="G1671"/>
      <c r="H1671"/>
      <c r="I1671"/>
      <c r="J1671"/>
      <c r="K1671"/>
      <c r="L1671"/>
      <c r="M1671"/>
      <c r="N1671"/>
      <c r="O1671" s="11" t="str">
        <f t="shared" si="26"/>
        <v/>
      </c>
      <c r="P1671"/>
      <c r="Q1671" s="11"/>
    </row>
    <row r="1672" spans="2:17">
      <c r="B1672"/>
      <c r="C1672"/>
      <c r="D1672"/>
      <c r="E1672"/>
      <c r="F1672"/>
      <c r="G1672"/>
      <c r="H1672"/>
      <c r="I1672"/>
      <c r="J1672"/>
      <c r="K1672"/>
      <c r="L1672"/>
      <c r="M1672"/>
      <c r="N1672"/>
      <c r="O1672" s="11" t="str">
        <f t="shared" si="26"/>
        <v/>
      </c>
      <c r="P1672"/>
      <c r="Q1672" s="11"/>
    </row>
    <row r="1673" spans="2:17">
      <c r="B1673"/>
      <c r="C1673"/>
      <c r="D1673"/>
      <c r="E1673"/>
      <c r="F1673"/>
      <c r="G1673"/>
      <c r="H1673"/>
      <c r="I1673"/>
      <c r="J1673"/>
      <c r="K1673"/>
      <c r="L1673"/>
      <c r="M1673"/>
      <c r="N1673"/>
      <c r="O1673" s="11" t="str">
        <f t="shared" si="26"/>
        <v/>
      </c>
      <c r="P1673"/>
      <c r="Q1673" s="11"/>
    </row>
    <row r="1674" spans="2:17">
      <c r="B1674"/>
      <c r="C1674"/>
      <c r="D1674"/>
      <c r="E1674"/>
      <c r="F1674"/>
      <c r="G1674"/>
      <c r="H1674"/>
      <c r="I1674"/>
      <c r="J1674"/>
      <c r="K1674"/>
      <c r="L1674"/>
      <c r="M1674"/>
      <c r="N1674"/>
      <c r="O1674" s="11" t="str">
        <f t="shared" si="26"/>
        <v/>
      </c>
      <c r="P1674"/>
      <c r="Q1674" s="11"/>
    </row>
    <row r="1675" spans="2:17">
      <c r="B1675"/>
      <c r="C1675"/>
      <c r="D1675"/>
      <c r="E1675"/>
      <c r="F1675"/>
      <c r="G1675"/>
      <c r="H1675"/>
      <c r="I1675"/>
      <c r="J1675"/>
      <c r="K1675"/>
      <c r="L1675"/>
      <c r="M1675"/>
      <c r="N1675"/>
      <c r="O1675" s="11" t="str">
        <f t="shared" si="26"/>
        <v/>
      </c>
      <c r="P1675"/>
      <c r="Q1675" s="11"/>
    </row>
    <row r="1676" spans="2:17">
      <c r="B1676"/>
      <c r="C1676"/>
      <c r="D1676"/>
      <c r="E1676"/>
      <c r="F1676"/>
      <c r="G1676"/>
      <c r="H1676"/>
      <c r="I1676"/>
      <c r="J1676"/>
      <c r="K1676"/>
      <c r="L1676"/>
      <c r="M1676"/>
      <c r="N1676"/>
      <c r="O1676" s="11" t="str">
        <f t="shared" si="26"/>
        <v/>
      </c>
      <c r="P1676"/>
      <c r="Q1676" s="11"/>
    </row>
    <row r="1677" spans="2:17">
      <c r="B1677"/>
      <c r="C1677"/>
      <c r="D1677"/>
      <c r="E1677"/>
      <c r="F1677"/>
      <c r="G1677"/>
      <c r="H1677"/>
      <c r="I1677"/>
      <c r="J1677"/>
      <c r="K1677"/>
      <c r="L1677"/>
      <c r="M1677"/>
      <c r="N1677"/>
      <c r="O1677" s="11" t="str">
        <f t="shared" si="26"/>
        <v/>
      </c>
      <c r="P1677"/>
      <c r="Q1677" s="11"/>
    </row>
    <row r="1678" spans="2:17">
      <c r="B1678"/>
      <c r="C1678"/>
      <c r="D1678"/>
      <c r="E1678"/>
      <c r="F1678"/>
      <c r="G1678"/>
      <c r="H1678"/>
      <c r="I1678"/>
      <c r="J1678"/>
      <c r="K1678"/>
      <c r="L1678"/>
      <c r="M1678"/>
      <c r="N1678"/>
      <c r="O1678" s="11" t="str">
        <f t="shared" si="26"/>
        <v/>
      </c>
      <c r="P1678"/>
      <c r="Q1678" s="11"/>
    </row>
    <row r="1679" spans="2:17">
      <c r="B1679"/>
      <c r="C1679"/>
      <c r="D1679"/>
      <c r="E1679"/>
      <c r="F1679"/>
      <c r="G1679"/>
      <c r="H1679"/>
      <c r="I1679"/>
      <c r="J1679"/>
      <c r="K1679"/>
      <c r="L1679"/>
      <c r="M1679"/>
      <c r="N1679"/>
      <c r="O1679" s="11" t="str">
        <f t="shared" si="26"/>
        <v/>
      </c>
      <c r="P1679"/>
      <c r="Q1679" s="11"/>
    </row>
    <row r="1680" spans="2:17">
      <c r="B1680"/>
      <c r="C1680"/>
      <c r="D1680"/>
      <c r="E1680"/>
      <c r="F1680"/>
      <c r="G1680"/>
      <c r="H1680"/>
      <c r="I1680"/>
      <c r="J1680"/>
      <c r="K1680"/>
      <c r="L1680"/>
      <c r="M1680"/>
      <c r="N1680"/>
      <c r="O1680" s="11" t="str">
        <f t="shared" si="26"/>
        <v/>
      </c>
      <c r="P1680"/>
      <c r="Q1680" s="11"/>
    </row>
    <row r="1681" spans="2:17">
      <c r="B1681"/>
      <c r="C1681"/>
      <c r="D1681"/>
      <c r="E1681"/>
      <c r="F1681"/>
      <c r="G1681"/>
      <c r="H1681"/>
      <c r="I1681"/>
      <c r="J1681"/>
      <c r="K1681"/>
      <c r="L1681"/>
      <c r="M1681"/>
      <c r="N1681"/>
      <c r="O1681" s="11" t="str">
        <f t="shared" si="26"/>
        <v/>
      </c>
      <c r="P1681"/>
      <c r="Q1681" s="11"/>
    </row>
    <row r="1682" spans="2:17">
      <c r="B1682"/>
      <c r="C1682"/>
      <c r="D1682"/>
      <c r="E1682"/>
      <c r="F1682"/>
      <c r="G1682"/>
      <c r="H1682"/>
      <c r="I1682"/>
      <c r="J1682"/>
      <c r="K1682"/>
      <c r="L1682"/>
      <c r="M1682"/>
      <c r="N1682"/>
      <c r="O1682" s="11" t="str">
        <f t="shared" si="26"/>
        <v/>
      </c>
      <c r="P1682"/>
      <c r="Q1682" s="11"/>
    </row>
    <row r="1683" spans="2:17">
      <c r="B1683"/>
      <c r="C1683"/>
      <c r="D1683"/>
      <c r="E1683"/>
      <c r="F1683"/>
      <c r="G1683"/>
      <c r="H1683"/>
      <c r="I1683"/>
      <c r="J1683"/>
      <c r="K1683"/>
      <c r="L1683"/>
      <c r="M1683"/>
      <c r="N1683"/>
      <c r="O1683" s="11" t="str">
        <f t="shared" si="26"/>
        <v/>
      </c>
      <c r="P1683"/>
      <c r="Q1683" s="11"/>
    </row>
    <row r="1684" spans="2:17">
      <c r="B1684"/>
      <c r="C1684"/>
      <c r="D1684"/>
      <c r="E1684"/>
      <c r="F1684"/>
      <c r="G1684"/>
      <c r="H1684"/>
      <c r="I1684"/>
      <c r="J1684"/>
      <c r="K1684"/>
      <c r="L1684"/>
      <c r="M1684"/>
      <c r="N1684"/>
      <c r="O1684" s="11" t="str">
        <f t="shared" si="26"/>
        <v/>
      </c>
      <c r="P1684"/>
      <c r="Q1684" s="11"/>
    </row>
    <row r="1685" spans="2:17">
      <c r="B1685"/>
      <c r="C1685"/>
      <c r="D1685"/>
      <c r="E1685"/>
      <c r="F1685"/>
      <c r="G1685"/>
      <c r="H1685"/>
      <c r="I1685"/>
      <c r="J1685"/>
      <c r="K1685"/>
      <c r="L1685"/>
      <c r="M1685"/>
      <c r="N1685"/>
      <c r="O1685" s="11" t="str">
        <f t="shared" si="26"/>
        <v/>
      </c>
      <c r="P1685"/>
      <c r="Q1685" s="11"/>
    </row>
    <row r="1686" spans="2:17">
      <c r="B1686"/>
      <c r="C1686"/>
      <c r="D1686"/>
      <c r="E1686"/>
      <c r="F1686"/>
      <c r="G1686"/>
      <c r="H1686"/>
      <c r="I1686"/>
      <c r="J1686"/>
      <c r="K1686"/>
      <c r="L1686"/>
      <c r="M1686"/>
      <c r="N1686"/>
      <c r="O1686" s="11" t="str">
        <f t="shared" ref="O1686:O1749" si="27">IFERROR(RATE(2033-2026,,-G1686,N1686),"")</f>
        <v/>
      </c>
      <c r="P1686"/>
      <c r="Q1686" s="11"/>
    </row>
    <row r="1687" spans="2:17">
      <c r="B1687"/>
      <c r="C1687"/>
      <c r="D1687"/>
      <c r="E1687"/>
      <c r="F1687"/>
      <c r="G1687"/>
      <c r="H1687"/>
      <c r="I1687"/>
      <c r="J1687"/>
      <c r="K1687"/>
      <c r="L1687"/>
      <c r="M1687"/>
      <c r="N1687"/>
      <c r="O1687" s="11" t="str">
        <f t="shared" si="27"/>
        <v/>
      </c>
      <c r="P1687"/>
      <c r="Q1687" s="11"/>
    </row>
    <row r="1688" spans="2:17">
      <c r="B1688"/>
      <c r="C1688"/>
      <c r="D1688"/>
      <c r="E1688"/>
      <c r="F1688"/>
      <c r="G1688"/>
      <c r="H1688"/>
      <c r="I1688"/>
      <c r="J1688"/>
      <c r="K1688"/>
      <c r="L1688"/>
      <c r="M1688"/>
      <c r="N1688"/>
      <c r="O1688" s="11" t="str">
        <f t="shared" si="27"/>
        <v/>
      </c>
      <c r="P1688"/>
      <c r="Q1688" s="11"/>
    </row>
    <row r="1689" spans="2:17">
      <c r="B1689"/>
      <c r="C1689"/>
      <c r="D1689"/>
      <c r="E1689"/>
      <c r="F1689"/>
      <c r="G1689"/>
      <c r="H1689"/>
      <c r="I1689"/>
      <c r="J1689"/>
      <c r="K1689"/>
      <c r="L1689"/>
      <c r="M1689"/>
      <c r="N1689"/>
      <c r="O1689" s="11" t="str">
        <f t="shared" si="27"/>
        <v/>
      </c>
      <c r="P1689"/>
      <c r="Q1689" s="11"/>
    </row>
    <row r="1690" spans="2:17">
      <c r="B1690"/>
      <c r="C1690"/>
      <c r="D1690"/>
      <c r="E1690"/>
      <c r="F1690"/>
      <c r="G1690"/>
      <c r="H1690"/>
      <c r="I1690"/>
      <c r="J1690"/>
      <c r="K1690"/>
      <c r="L1690"/>
      <c r="M1690"/>
      <c r="N1690"/>
      <c r="O1690" s="11" t="str">
        <f t="shared" si="27"/>
        <v/>
      </c>
      <c r="P1690"/>
      <c r="Q1690" s="11"/>
    </row>
    <row r="1691" spans="2:17">
      <c r="B1691"/>
      <c r="C1691"/>
      <c r="D1691"/>
      <c r="E1691"/>
      <c r="F1691"/>
      <c r="G1691"/>
      <c r="H1691"/>
      <c r="I1691"/>
      <c r="J1691"/>
      <c r="K1691"/>
      <c r="L1691"/>
      <c r="M1691"/>
      <c r="N1691"/>
      <c r="O1691" s="11" t="str">
        <f t="shared" si="27"/>
        <v/>
      </c>
      <c r="P1691"/>
      <c r="Q1691" s="11"/>
    </row>
    <row r="1692" spans="2:17">
      <c r="B1692"/>
      <c r="C1692"/>
      <c r="D1692"/>
      <c r="E1692"/>
      <c r="F1692"/>
      <c r="G1692"/>
      <c r="H1692"/>
      <c r="I1692"/>
      <c r="J1692"/>
      <c r="K1692"/>
      <c r="L1692"/>
      <c r="M1692"/>
      <c r="N1692"/>
      <c r="O1692" s="11" t="str">
        <f t="shared" si="27"/>
        <v/>
      </c>
      <c r="P1692"/>
      <c r="Q1692" s="11"/>
    </row>
    <row r="1693" spans="2:17">
      <c r="B1693"/>
      <c r="C1693"/>
      <c r="D1693"/>
      <c r="E1693"/>
      <c r="F1693"/>
      <c r="G1693"/>
      <c r="H1693"/>
      <c r="I1693"/>
      <c r="J1693"/>
      <c r="K1693"/>
      <c r="L1693"/>
      <c r="M1693"/>
      <c r="N1693"/>
      <c r="O1693" s="11" t="str">
        <f t="shared" si="27"/>
        <v/>
      </c>
      <c r="P1693"/>
      <c r="Q1693" s="11"/>
    </row>
    <row r="1694" spans="2:17">
      <c r="B1694"/>
      <c r="C1694"/>
      <c r="D1694"/>
      <c r="E1694"/>
      <c r="F1694"/>
      <c r="G1694"/>
      <c r="H1694"/>
      <c r="I1694"/>
      <c r="J1694"/>
      <c r="K1694"/>
      <c r="L1694"/>
      <c r="M1694"/>
      <c r="N1694"/>
      <c r="O1694" s="11" t="str">
        <f t="shared" si="27"/>
        <v/>
      </c>
      <c r="P1694"/>
      <c r="Q1694" s="11"/>
    </row>
    <row r="1695" spans="2:17">
      <c r="B1695"/>
      <c r="C1695"/>
      <c r="D1695"/>
      <c r="E1695"/>
      <c r="F1695"/>
      <c r="G1695"/>
      <c r="H1695"/>
      <c r="I1695"/>
      <c r="J1695"/>
      <c r="K1695"/>
      <c r="L1695"/>
      <c r="M1695"/>
      <c r="N1695"/>
      <c r="O1695" s="11" t="str">
        <f t="shared" si="27"/>
        <v/>
      </c>
      <c r="P1695"/>
      <c r="Q1695" s="11"/>
    </row>
    <row r="1696" spans="2:17">
      <c r="B1696"/>
      <c r="C1696"/>
      <c r="D1696"/>
      <c r="E1696"/>
      <c r="F1696"/>
      <c r="G1696"/>
      <c r="H1696"/>
      <c r="I1696"/>
      <c r="J1696"/>
      <c r="K1696"/>
      <c r="L1696"/>
      <c r="M1696"/>
      <c r="N1696"/>
      <c r="O1696" s="11" t="str">
        <f t="shared" si="27"/>
        <v/>
      </c>
      <c r="P1696"/>
      <c r="Q1696" s="11"/>
    </row>
    <row r="1697" spans="2:17">
      <c r="B1697"/>
      <c r="C1697"/>
      <c r="D1697"/>
      <c r="E1697"/>
      <c r="F1697"/>
      <c r="G1697"/>
      <c r="H1697"/>
      <c r="I1697"/>
      <c r="J1697"/>
      <c r="K1697"/>
      <c r="L1697"/>
      <c r="M1697"/>
      <c r="N1697"/>
      <c r="O1697" s="11" t="str">
        <f t="shared" si="27"/>
        <v/>
      </c>
      <c r="P1697"/>
      <c r="Q1697" s="11"/>
    </row>
    <row r="1698" spans="2:17">
      <c r="B1698"/>
      <c r="C1698"/>
      <c r="D1698"/>
      <c r="E1698"/>
      <c r="F1698"/>
      <c r="G1698"/>
      <c r="H1698"/>
      <c r="I1698"/>
      <c r="J1698"/>
      <c r="K1698"/>
      <c r="L1698"/>
      <c r="M1698"/>
      <c r="N1698"/>
      <c r="O1698" s="11" t="str">
        <f t="shared" si="27"/>
        <v/>
      </c>
      <c r="P1698"/>
      <c r="Q1698" s="11"/>
    </row>
    <row r="1699" spans="2:17">
      <c r="B1699"/>
      <c r="C1699"/>
      <c r="D1699"/>
      <c r="E1699"/>
      <c r="F1699"/>
      <c r="G1699"/>
      <c r="H1699"/>
      <c r="I1699"/>
      <c r="J1699"/>
      <c r="K1699"/>
      <c r="L1699"/>
      <c r="M1699"/>
      <c r="N1699"/>
      <c r="O1699" s="11" t="str">
        <f t="shared" si="27"/>
        <v/>
      </c>
      <c r="P1699"/>
      <c r="Q1699" s="11"/>
    </row>
    <row r="1700" spans="2:17">
      <c r="B1700"/>
      <c r="C1700"/>
      <c r="D1700"/>
      <c r="E1700"/>
      <c r="F1700"/>
      <c r="G1700"/>
      <c r="H1700"/>
      <c r="I1700"/>
      <c r="J1700"/>
      <c r="K1700"/>
      <c r="L1700"/>
      <c r="M1700"/>
      <c r="N1700"/>
      <c r="O1700" s="11" t="str">
        <f t="shared" si="27"/>
        <v/>
      </c>
      <c r="P1700"/>
      <c r="Q1700" s="11"/>
    </row>
    <row r="1701" spans="2:17">
      <c r="B1701"/>
      <c r="C1701"/>
      <c r="D1701"/>
      <c r="E1701"/>
      <c r="F1701"/>
      <c r="G1701"/>
      <c r="H1701"/>
      <c r="I1701"/>
      <c r="J1701"/>
      <c r="K1701"/>
      <c r="L1701"/>
      <c r="M1701"/>
      <c r="N1701"/>
      <c r="O1701" s="11" t="str">
        <f t="shared" si="27"/>
        <v/>
      </c>
      <c r="P1701"/>
      <c r="Q1701" s="11"/>
    </row>
    <row r="1702" spans="2:17">
      <c r="B1702"/>
      <c r="C1702"/>
      <c r="D1702"/>
      <c r="E1702"/>
      <c r="F1702"/>
      <c r="G1702"/>
      <c r="H1702"/>
      <c r="I1702"/>
      <c r="J1702"/>
      <c r="K1702"/>
      <c r="L1702"/>
      <c r="M1702"/>
      <c r="N1702"/>
      <c r="O1702" s="11" t="str">
        <f t="shared" si="27"/>
        <v/>
      </c>
      <c r="P1702"/>
      <c r="Q1702" s="11"/>
    </row>
    <row r="1703" spans="2:17">
      <c r="B1703"/>
      <c r="C1703"/>
      <c r="D1703"/>
      <c r="E1703"/>
      <c r="F1703"/>
      <c r="G1703"/>
      <c r="H1703"/>
      <c r="I1703"/>
      <c r="J1703"/>
      <c r="K1703"/>
      <c r="L1703"/>
      <c r="M1703"/>
      <c r="N1703"/>
      <c r="O1703" s="11" t="str">
        <f t="shared" si="27"/>
        <v/>
      </c>
      <c r="P1703"/>
      <c r="Q1703" s="11"/>
    </row>
    <row r="1704" spans="2:17">
      <c r="B1704"/>
      <c r="C1704"/>
      <c r="D1704"/>
      <c r="E1704"/>
      <c r="F1704"/>
      <c r="G1704"/>
      <c r="H1704"/>
      <c r="I1704"/>
      <c r="J1704"/>
      <c r="K1704"/>
      <c r="L1704"/>
      <c r="M1704"/>
      <c r="N1704"/>
      <c r="O1704" s="11" t="str">
        <f t="shared" si="27"/>
        <v/>
      </c>
      <c r="P1704"/>
      <c r="Q1704" s="11"/>
    </row>
    <row r="1705" spans="2:17">
      <c r="B1705"/>
      <c r="C1705"/>
      <c r="D1705"/>
      <c r="E1705"/>
      <c r="F1705"/>
      <c r="G1705"/>
      <c r="H1705"/>
      <c r="I1705"/>
      <c r="J1705"/>
      <c r="K1705"/>
      <c r="L1705"/>
      <c r="M1705"/>
      <c r="N1705"/>
      <c r="O1705" s="11" t="str">
        <f t="shared" si="27"/>
        <v/>
      </c>
      <c r="P1705"/>
      <c r="Q1705" s="11"/>
    </row>
    <row r="1706" spans="2:17">
      <c r="B1706"/>
      <c r="C1706"/>
      <c r="D1706"/>
      <c r="E1706"/>
      <c r="F1706"/>
      <c r="G1706"/>
      <c r="H1706"/>
      <c r="I1706"/>
      <c r="J1706"/>
      <c r="K1706"/>
      <c r="L1706"/>
      <c r="M1706"/>
      <c r="N1706"/>
      <c r="O1706" s="11" t="str">
        <f t="shared" si="27"/>
        <v/>
      </c>
      <c r="P1706"/>
      <c r="Q1706" s="11"/>
    </row>
    <row r="1707" spans="2:17">
      <c r="B1707"/>
      <c r="C1707"/>
      <c r="D1707"/>
      <c r="E1707"/>
      <c r="F1707"/>
      <c r="G1707"/>
      <c r="H1707"/>
      <c r="I1707"/>
      <c r="J1707"/>
      <c r="K1707"/>
      <c r="L1707"/>
      <c r="M1707"/>
      <c r="N1707"/>
      <c r="O1707" s="11" t="str">
        <f t="shared" si="27"/>
        <v/>
      </c>
      <c r="P1707"/>
      <c r="Q1707" s="11"/>
    </row>
    <row r="1708" spans="2:17">
      <c r="B1708"/>
      <c r="C1708"/>
      <c r="D1708"/>
      <c r="E1708"/>
      <c r="F1708"/>
      <c r="G1708"/>
      <c r="H1708"/>
      <c r="I1708"/>
      <c r="J1708"/>
      <c r="K1708"/>
      <c r="L1708"/>
      <c r="M1708"/>
      <c r="N1708"/>
      <c r="O1708" s="11" t="str">
        <f t="shared" si="27"/>
        <v/>
      </c>
      <c r="P1708"/>
      <c r="Q1708" s="11"/>
    </row>
    <row r="1709" spans="2:17">
      <c r="B1709"/>
      <c r="C1709"/>
      <c r="D1709"/>
      <c r="E1709"/>
      <c r="F1709"/>
      <c r="G1709"/>
      <c r="H1709"/>
      <c r="I1709"/>
      <c r="J1709"/>
      <c r="K1709"/>
      <c r="L1709"/>
      <c r="M1709"/>
      <c r="N1709"/>
      <c r="O1709" s="11" t="str">
        <f t="shared" si="27"/>
        <v/>
      </c>
      <c r="P1709"/>
      <c r="Q1709" s="11"/>
    </row>
    <row r="1710" spans="2:17">
      <c r="B1710"/>
      <c r="C1710"/>
      <c r="D1710"/>
      <c r="E1710"/>
      <c r="F1710"/>
      <c r="G1710"/>
      <c r="H1710"/>
      <c r="I1710"/>
      <c r="J1710"/>
      <c r="K1710"/>
      <c r="L1710"/>
      <c r="M1710"/>
      <c r="N1710"/>
      <c r="O1710" s="11" t="str">
        <f t="shared" si="27"/>
        <v/>
      </c>
      <c r="P1710"/>
      <c r="Q1710" s="11"/>
    </row>
    <row r="1711" spans="2:17">
      <c r="B1711"/>
      <c r="C1711"/>
      <c r="D1711"/>
      <c r="E1711"/>
      <c r="F1711"/>
      <c r="G1711"/>
      <c r="H1711"/>
      <c r="I1711"/>
      <c r="J1711"/>
      <c r="K1711"/>
      <c r="L1711"/>
      <c r="M1711"/>
      <c r="N1711"/>
      <c r="O1711" s="11" t="str">
        <f t="shared" si="27"/>
        <v/>
      </c>
      <c r="P1711"/>
      <c r="Q1711" s="11"/>
    </row>
    <row r="1712" spans="2:17">
      <c r="B1712"/>
      <c r="C1712"/>
      <c r="D1712"/>
      <c r="E1712"/>
      <c r="F1712"/>
      <c r="G1712"/>
      <c r="H1712"/>
      <c r="I1712"/>
      <c r="J1712"/>
      <c r="K1712"/>
      <c r="L1712"/>
      <c r="M1712"/>
      <c r="N1712"/>
      <c r="O1712" s="11" t="str">
        <f t="shared" si="27"/>
        <v/>
      </c>
      <c r="P1712"/>
      <c r="Q1712" s="11"/>
    </row>
    <row r="1713" spans="2:17">
      <c r="B1713"/>
      <c r="C1713"/>
      <c r="D1713"/>
      <c r="E1713"/>
      <c r="F1713"/>
      <c r="G1713"/>
      <c r="H1713"/>
      <c r="I1713"/>
      <c r="J1713"/>
      <c r="K1713"/>
      <c r="L1713"/>
      <c r="M1713"/>
      <c r="N1713"/>
      <c r="O1713" s="11" t="str">
        <f t="shared" si="27"/>
        <v/>
      </c>
      <c r="P1713"/>
      <c r="Q1713" s="11"/>
    </row>
    <row r="1714" spans="2:17">
      <c r="B1714"/>
      <c r="C1714"/>
      <c r="D1714"/>
      <c r="E1714"/>
      <c r="F1714"/>
      <c r="G1714"/>
      <c r="H1714"/>
      <c r="I1714"/>
      <c r="J1714"/>
      <c r="K1714"/>
      <c r="L1714"/>
      <c r="M1714"/>
      <c r="N1714"/>
      <c r="O1714" s="11" t="str">
        <f t="shared" si="27"/>
        <v/>
      </c>
      <c r="P1714"/>
      <c r="Q1714" s="11"/>
    </row>
    <row r="1715" spans="2:17">
      <c r="B1715"/>
      <c r="C1715"/>
      <c r="D1715"/>
      <c r="E1715"/>
      <c r="F1715"/>
      <c r="G1715"/>
      <c r="H1715"/>
      <c r="I1715"/>
      <c r="J1715"/>
      <c r="K1715"/>
      <c r="L1715"/>
      <c r="M1715"/>
      <c r="N1715"/>
      <c r="O1715" s="11" t="str">
        <f t="shared" si="27"/>
        <v/>
      </c>
      <c r="P1715"/>
      <c r="Q1715" s="11"/>
    </row>
    <row r="1716" spans="2:17">
      <c r="B1716"/>
      <c r="C1716"/>
      <c r="D1716"/>
      <c r="E1716"/>
      <c r="F1716"/>
      <c r="G1716"/>
      <c r="H1716"/>
      <c r="I1716"/>
      <c r="J1716"/>
      <c r="K1716"/>
      <c r="L1716"/>
      <c r="M1716"/>
      <c r="N1716"/>
      <c r="O1716" s="11" t="str">
        <f t="shared" si="27"/>
        <v/>
      </c>
      <c r="P1716"/>
      <c r="Q1716" s="11"/>
    </row>
    <row r="1717" spans="2:17">
      <c r="B1717"/>
      <c r="C1717"/>
      <c r="D1717"/>
      <c r="E1717"/>
      <c r="F1717"/>
      <c r="G1717"/>
      <c r="H1717"/>
      <c r="I1717"/>
      <c r="J1717"/>
      <c r="K1717"/>
      <c r="L1717"/>
      <c r="M1717"/>
      <c r="N1717"/>
      <c r="O1717" s="11" t="str">
        <f t="shared" si="27"/>
        <v/>
      </c>
      <c r="P1717"/>
      <c r="Q1717" s="11"/>
    </row>
    <row r="1718" spans="2:17">
      <c r="B1718"/>
      <c r="C1718"/>
      <c r="D1718"/>
      <c r="E1718"/>
      <c r="F1718"/>
      <c r="G1718"/>
      <c r="H1718"/>
      <c r="I1718"/>
      <c r="J1718"/>
      <c r="K1718"/>
      <c r="L1718"/>
      <c r="M1718"/>
      <c r="N1718"/>
      <c r="O1718" s="11" t="str">
        <f t="shared" si="27"/>
        <v/>
      </c>
      <c r="P1718"/>
      <c r="Q1718" s="11"/>
    </row>
    <row r="1719" spans="2:17">
      <c r="B1719"/>
      <c r="C1719"/>
      <c r="D1719"/>
      <c r="E1719"/>
      <c r="F1719"/>
      <c r="G1719"/>
      <c r="H1719"/>
      <c r="I1719"/>
      <c r="J1719"/>
      <c r="K1719"/>
      <c r="L1719"/>
      <c r="M1719"/>
      <c r="N1719"/>
      <c r="O1719" s="11" t="str">
        <f t="shared" si="27"/>
        <v/>
      </c>
      <c r="P1719"/>
      <c r="Q1719" s="11"/>
    </row>
    <row r="1720" spans="2:17">
      <c r="B1720"/>
      <c r="C1720"/>
      <c r="D1720"/>
      <c r="E1720"/>
      <c r="F1720"/>
      <c r="G1720"/>
      <c r="H1720"/>
      <c r="I1720"/>
      <c r="J1720"/>
      <c r="K1720"/>
      <c r="L1720"/>
      <c r="M1720"/>
      <c r="N1720"/>
      <c r="O1720" s="11" t="str">
        <f t="shared" si="27"/>
        <v/>
      </c>
      <c r="P1720"/>
      <c r="Q1720" s="11"/>
    </row>
    <row r="1721" spans="2:17">
      <c r="B1721"/>
      <c r="C1721"/>
      <c r="D1721"/>
      <c r="E1721"/>
      <c r="F1721"/>
      <c r="G1721"/>
      <c r="H1721"/>
      <c r="I1721"/>
      <c r="J1721"/>
      <c r="K1721"/>
      <c r="L1721"/>
      <c r="M1721"/>
      <c r="N1721"/>
      <c r="O1721" s="11" t="str">
        <f t="shared" si="27"/>
        <v/>
      </c>
      <c r="P1721"/>
      <c r="Q1721" s="11"/>
    </row>
    <row r="1722" spans="2:17">
      <c r="B1722"/>
      <c r="C1722"/>
      <c r="D1722"/>
      <c r="E1722"/>
      <c r="F1722"/>
      <c r="G1722"/>
      <c r="H1722"/>
      <c r="I1722"/>
      <c r="J1722"/>
      <c r="K1722"/>
      <c r="L1722"/>
      <c r="M1722"/>
      <c r="N1722"/>
      <c r="O1722" s="11" t="str">
        <f t="shared" si="27"/>
        <v/>
      </c>
      <c r="P1722"/>
      <c r="Q1722" s="11"/>
    </row>
    <row r="1723" spans="2:17">
      <c r="B1723"/>
      <c r="C1723"/>
      <c r="D1723"/>
      <c r="E1723"/>
      <c r="F1723"/>
      <c r="G1723"/>
      <c r="H1723"/>
      <c r="I1723"/>
      <c r="J1723"/>
      <c r="K1723"/>
      <c r="L1723"/>
      <c r="M1723"/>
      <c r="N1723"/>
      <c r="O1723" s="11" t="str">
        <f t="shared" si="27"/>
        <v/>
      </c>
      <c r="P1723"/>
      <c r="Q1723" s="11"/>
    </row>
    <row r="1724" spans="2:17">
      <c r="B1724"/>
      <c r="C1724"/>
      <c r="D1724"/>
      <c r="E1724"/>
      <c r="F1724"/>
      <c r="G1724"/>
      <c r="H1724"/>
      <c r="I1724"/>
      <c r="J1724"/>
      <c r="K1724"/>
      <c r="L1724"/>
      <c r="M1724"/>
      <c r="N1724"/>
      <c r="O1724" s="11" t="str">
        <f t="shared" si="27"/>
        <v/>
      </c>
      <c r="P1724"/>
      <c r="Q1724" s="11"/>
    </row>
    <row r="1725" spans="2:17">
      <c r="B1725"/>
      <c r="C1725"/>
      <c r="D1725"/>
      <c r="E1725"/>
      <c r="F1725"/>
      <c r="G1725"/>
      <c r="H1725"/>
      <c r="I1725"/>
      <c r="J1725"/>
      <c r="K1725"/>
      <c r="L1725"/>
      <c r="M1725"/>
      <c r="N1725"/>
      <c r="O1725" s="11" t="str">
        <f t="shared" si="27"/>
        <v/>
      </c>
      <c r="P1725"/>
      <c r="Q1725" s="11"/>
    </row>
    <row r="1726" spans="2:17">
      <c r="B1726"/>
      <c r="C1726"/>
      <c r="D1726"/>
      <c r="E1726"/>
      <c r="F1726"/>
      <c r="G1726"/>
      <c r="H1726"/>
      <c r="I1726"/>
      <c r="J1726"/>
      <c r="K1726"/>
      <c r="L1726"/>
      <c r="M1726"/>
      <c r="N1726"/>
      <c r="O1726" s="11" t="str">
        <f t="shared" si="27"/>
        <v/>
      </c>
      <c r="P1726"/>
      <c r="Q1726" s="11"/>
    </row>
    <row r="1727" spans="2:17">
      <c r="B1727"/>
      <c r="C1727"/>
      <c r="D1727"/>
      <c r="E1727"/>
      <c r="F1727"/>
      <c r="G1727"/>
      <c r="H1727"/>
      <c r="I1727"/>
      <c r="J1727"/>
      <c r="K1727"/>
      <c r="L1727"/>
      <c r="M1727"/>
      <c r="N1727"/>
      <c r="O1727" s="11" t="str">
        <f t="shared" si="27"/>
        <v/>
      </c>
      <c r="P1727"/>
      <c r="Q1727" s="11"/>
    </row>
    <row r="1728" spans="2:17">
      <c r="B1728"/>
      <c r="C1728"/>
      <c r="D1728"/>
      <c r="E1728"/>
      <c r="F1728"/>
      <c r="G1728"/>
      <c r="H1728"/>
      <c r="I1728"/>
      <c r="J1728"/>
      <c r="K1728"/>
      <c r="L1728"/>
      <c r="M1728"/>
      <c r="N1728"/>
      <c r="O1728" s="11" t="str">
        <f t="shared" si="27"/>
        <v/>
      </c>
      <c r="P1728"/>
      <c r="Q1728" s="11"/>
    </row>
    <row r="1729" spans="2:17">
      <c r="B1729"/>
      <c r="C1729"/>
      <c r="D1729"/>
      <c r="E1729"/>
      <c r="F1729"/>
      <c r="G1729"/>
      <c r="H1729"/>
      <c r="I1729"/>
      <c r="J1729"/>
      <c r="K1729"/>
      <c r="L1729"/>
      <c r="M1729"/>
      <c r="N1729"/>
      <c r="O1729" s="11" t="str">
        <f t="shared" si="27"/>
        <v/>
      </c>
      <c r="P1729"/>
      <c r="Q1729" s="11"/>
    </row>
    <row r="1730" spans="2:17">
      <c r="B1730"/>
      <c r="C1730"/>
      <c r="D1730"/>
      <c r="E1730"/>
      <c r="F1730"/>
      <c r="G1730"/>
      <c r="H1730"/>
      <c r="I1730"/>
      <c r="J1730"/>
      <c r="K1730"/>
      <c r="L1730"/>
      <c r="M1730"/>
      <c r="N1730"/>
      <c r="O1730" s="11" t="str">
        <f t="shared" si="27"/>
        <v/>
      </c>
      <c r="P1730"/>
      <c r="Q1730" s="11"/>
    </row>
    <row r="1731" spans="2:17">
      <c r="B1731"/>
      <c r="C1731"/>
      <c r="D1731"/>
      <c r="E1731"/>
      <c r="F1731"/>
      <c r="G1731"/>
      <c r="H1731"/>
      <c r="I1731"/>
      <c r="J1731"/>
      <c r="K1731"/>
      <c r="L1731"/>
      <c r="M1731"/>
      <c r="N1731"/>
      <c r="O1731" s="11" t="str">
        <f t="shared" si="27"/>
        <v/>
      </c>
      <c r="P1731"/>
      <c r="Q1731" s="11"/>
    </row>
    <row r="1732" spans="2:17">
      <c r="B1732"/>
      <c r="C1732"/>
      <c r="D1732"/>
      <c r="E1732"/>
      <c r="F1732"/>
      <c r="G1732"/>
      <c r="H1732"/>
      <c r="I1732"/>
      <c r="J1732"/>
      <c r="K1732"/>
      <c r="L1732"/>
      <c r="M1732"/>
      <c r="N1732"/>
      <c r="O1732" s="11" t="str">
        <f t="shared" si="27"/>
        <v/>
      </c>
      <c r="P1732"/>
      <c r="Q1732" s="11"/>
    </row>
    <row r="1733" spans="2:17">
      <c r="B1733"/>
      <c r="C1733"/>
      <c r="D1733"/>
      <c r="E1733"/>
      <c r="F1733"/>
      <c r="G1733"/>
      <c r="H1733"/>
      <c r="I1733"/>
      <c r="J1733"/>
      <c r="K1733"/>
      <c r="L1733"/>
      <c r="M1733"/>
      <c r="N1733"/>
      <c r="O1733" s="11" t="str">
        <f t="shared" si="27"/>
        <v/>
      </c>
      <c r="P1733"/>
      <c r="Q1733" s="11"/>
    </row>
    <row r="1734" spans="2:17">
      <c r="B1734"/>
      <c r="C1734"/>
      <c r="D1734"/>
      <c r="E1734"/>
      <c r="F1734"/>
      <c r="G1734"/>
      <c r="H1734"/>
      <c r="I1734"/>
      <c r="J1734"/>
      <c r="K1734"/>
      <c r="L1734"/>
      <c r="M1734"/>
      <c r="N1734"/>
      <c r="O1734" s="11" t="str">
        <f t="shared" si="27"/>
        <v/>
      </c>
      <c r="P1734"/>
      <c r="Q1734" s="11"/>
    </row>
    <row r="1735" spans="2:17">
      <c r="B1735"/>
      <c r="C1735"/>
      <c r="D1735"/>
      <c r="E1735"/>
      <c r="F1735"/>
      <c r="G1735"/>
      <c r="H1735"/>
      <c r="I1735"/>
      <c r="J1735"/>
      <c r="K1735"/>
      <c r="L1735"/>
      <c r="M1735"/>
      <c r="N1735"/>
      <c r="O1735" s="11" t="str">
        <f t="shared" si="27"/>
        <v/>
      </c>
      <c r="P1735"/>
      <c r="Q1735" s="11"/>
    </row>
    <row r="1736" spans="2:17">
      <c r="B1736"/>
      <c r="C1736"/>
      <c r="D1736"/>
      <c r="E1736"/>
      <c r="F1736"/>
      <c r="G1736"/>
      <c r="H1736"/>
      <c r="I1736"/>
      <c r="J1736"/>
      <c r="K1736"/>
      <c r="L1736"/>
      <c r="M1736"/>
      <c r="N1736"/>
      <c r="O1736" s="11" t="str">
        <f t="shared" si="27"/>
        <v/>
      </c>
      <c r="P1736"/>
      <c r="Q1736" s="11"/>
    </row>
    <row r="1737" spans="2:17">
      <c r="B1737"/>
      <c r="C1737"/>
      <c r="D1737"/>
      <c r="E1737"/>
      <c r="F1737"/>
      <c r="G1737"/>
      <c r="H1737"/>
      <c r="I1737"/>
      <c r="J1737"/>
      <c r="K1737"/>
      <c r="L1737"/>
      <c r="M1737"/>
      <c r="N1737"/>
      <c r="O1737" s="11" t="str">
        <f t="shared" si="27"/>
        <v/>
      </c>
      <c r="P1737"/>
      <c r="Q1737" s="11"/>
    </row>
    <row r="1738" spans="2:17">
      <c r="B1738"/>
      <c r="C1738"/>
      <c r="D1738"/>
      <c r="E1738"/>
      <c r="F1738"/>
      <c r="G1738"/>
      <c r="H1738"/>
      <c r="I1738"/>
      <c r="J1738"/>
      <c r="K1738"/>
      <c r="L1738"/>
      <c r="M1738"/>
      <c r="N1738"/>
      <c r="O1738" s="11" t="str">
        <f t="shared" si="27"/>
        <v/>
      </c>
      <c r="P1738"/>
      <c r="Q1738" s="11"/>
    </row>
    <row r="1739" spans="2:17">
      <c r="B1739"/>
      <c r="C1739"/>
      <c r="D1739"/>
      <c r="E1739"/>
      <c r="F1739"/>
      <c r="G1739"/>
      <c r="H1739"/>
      <c r="I1739"/>
      <c r="J1739"/>
      <c r="K1739"/>
      <c r="L1739"/>
      <c r="M1739"/>
      <c r="N1739"/>
      <c r="O1739" s="11" t="str">
        <f t="shared" si="27"/>
        <v/>
      </c>
      <c r="P1739"/>
      <c r="Q1739" s="11"/>
    </row>
    <row r="1740" spans="2:17">
      <c r="B1740"/>
      <c r="C1740"/>
      <c r="D1740"/>
      <c r="E1740"/>
      <c r="F1740"/>
      <c r="G1740"/>
      <c r="H1740"/>
      <c r="I1740"/>
      <c r="J1740"/>
      <c r="K1740"/>
      <c r="L1740"/>
      <c r="M1740"/>
      <c r="N1740"/>
      <c r="O1740" s="11" t="str">
        <f t="shared" si="27"/>
        <v/>
      </c>
      <c r="P1740"/>
      <c r="Q1740" s="11"/>
    </row>
    <row r="1741" spans="2:17">
      <c r="B1741"/>
      <c r="C1741"/>
      <c r="D1741"/>
      <c r="E1741"/>
      <c r="F1741"/>
      <c r="G1741"/>
      <c r="H1741"/>
      <c r="I1741"/>
      <c r="J1741"/>
      <c r="K1741"/>
      <c r="L1741"/>
      <c r="M1741"/>
      <c r="N1741"/>
      <c r="O1741" s="11" t="str">
        <f t="shared" si="27"/>
        <v/>
      </c>
      <c r="P1741"/>
      <c r="Q1741" s="11"/>
    </row>
    <row r="1742" spans="2:17">
      <c r="B1742"/>
      <c r="C1742"/>
      <c r="D1742"/>
      <c r="E1742"/>
      <c r="F1742"/>
      <c r="G1742"/>
      <c r="H1742"/>
      <c r="I1742"/>
      <c r="J1742"/>
      <c r="K1742"/>
      <c r="L1742"/>
      <c r="M1742"/>
      <c r="N1742"/>
      <c r="O1742" s="11" t="str">
        <f t="shared" si="27"/>
        <v/>
      </c>
      <c r="P1742"/>
      <c r="Q1742" s="11"/>
    </row>
    <row r="1743" spans="2:17">
      <c r="B1743"/>
      <c r="C1743"/>
      <c r="D1743"/>
      <c r="E1743"/>
      <c r="F1743"/>
      <c r="G1743"/>
      <c r="H1743"/>
      <c r="I1743"/>
      <c r="J1743"/>
      <c r="K1743"/>
      <c r="L1743"/>
      <c r="M1743"/>
      <c r="N1743"/>
      <c r="O1743" s="11" t="str">
        <f t="shared" si="27"/>
        <v/>
      </c>
      <c r="P1743"/>
      <c r="Q1743" s="11"/>
    </row>
    <row r="1744" spans="2:17">
      <c r="B1744"/>
      <c r="C1744"/>
      <c r="D1744"/>
      <c r="E1744"/>
      <c r="F1744"/>
      <c r="G1744"/>
      <c r="H1744"/>
      <c r="I1744"/>
      <c r="J1744"/>
      <c r="K1744"/>
      <c r="L1744"/>
      <c r="M1744"/>
      <c r="N1744"/>
      <c r="O1744" s="11" t="str">
        <f t="shared" si="27"/>
        <v/>
      </c>
      <c r="P1744"/>
      <c r="Q1744" s="11"/>
    </row>
    <row r="1745" spans="2:17">
      <c r="B1745"/>
      <c r="C1745"/>
      <c r="D1745"/>
      <c r="E1745"/>
      <c r="F1745"/>
      <c r="G1745"/>
      <c r="H1745"/>
      <c r="I1745"/>
      <c r="J1745"/>
      <c r="K1745"/>
      <c r="L1745"/>
      <c r="M1745"/>
      <c r="N1745"/>
      <c r="O1745" s="11" t="str">
        <f t="shared" si="27"/>
        <v/>
      </c>
      <c r="P1745"/>
      <c r="Q1745" s="11"/>
    </row>
    <row r="1746" spans="2:17">
      <c r="B1746"/>
      <c r="C1746"/>
      <c r="D1746"/>
      <c r="E1746"/>
      <c r="F1746"/>
      <c r="G1746"/>
      <c r="H1746"/>
      <c r="I1746"/>
      <c r="J1746"/>
      <c r="K1746"/>
      <c r="L1746"/>
      <c r="M1746"/>
      <c r="N1746"/>
      <c r="O1746" s="11" t="str">
        <f t="shared" si="27"/>
        <v/>
      </c>
      <c r="P1746"/>
      <c r="Q1746" s="11"/>
    </row>
    <row r="1747" spans="2:17">
      <c r="B1747"/>
      <c r="C1747"/>
      <c r="D1747"/>
      <c r="E1747"/>
      <c r="F1747"/>
      <c r="G1747"/>
      <c r="H1747"/>
      <c r="I1747"/>
      <c r="J1747"/>
      <c r="K1747"/>
      <c r="L1747"/>
      <c r="M1747"/>
      <c r="N1747"/>
      <c r="O1747" s="11" t="str">
        <f t="shared" si="27"/>
        <v/>
      </c>
      <c r="P1747"/>
      <c r="Q1747" s="11"/>
    </row>
    <row r="1748" spans="2:17">
      <c r="B1748"/>
      <c r="C1748"/>
      <c r="D1748"/>
      <c r="E1748"/>
      <c r="F1748"/>
      <c r="G1748"/>
      <c r="H1748"/>
      <c r="I1748"/>
      <c r="J1748"/>
      <c r="K1748"/>
      <c r="L1748"/>
      <c r="M1748"/>
      <c r="N1748"/>
      <c r="O1748" s="11" t="str">
        <f t="shared" si="27"/>
        <v/>
      </c>
      <c r="P1748"/>
      <c r="Q1748" s="11"/>
    </row>
    <row r="1749" spans="2:17">
      <c r="B1749"/>
      <c r="C1749"/>
      <c r="D1749"/>
      <c r="E1749"/>
      <c r="F1749"/>
      <c r="G1749"/>
      <c r="H1749"/>
      <c r="I1749"/>
      <c r="J1749"/>
      <c r="K1749"/>
      <c r="L1749"/>
      <c r="M1749"/>
      <c r="N1749"/>
      <c r="O1749" s="11" t="str">
        <f t="shared" si="27"/>
        <v/>
      </c>
      <c r="P1749"/>
      <c r="Q1749" s="11"/>
    </row>
    <row r="1750" spans="2:17">
      <c r="B1750"/>
      <c r="C1750"/>
      <c r="D1750"/>
      <c r="E1750"/>
      <c r="F1750"/>
      <c r="G1750"/>
      <c r="H1750"/>
      <c r="I1750"/>
      <c r="J1750"/>
      <c r="K1750"/>
      <c r="L1750"/>
      <c r="M1750"/>
      <c r="N1750"/>
      <c r="O1750" s="11" t="str">
        <f t="shared" ref="O1750:O1813" si="28">IFERROR(RATE(2033-2026,,-G1750,N1750),"")</f>
        <v/>
      </c>
      <c r="P1750"/>
      <c r="Q1750" s="11"/>
    </row>
    <row r="1751" spans="2:17">
      <c r="B1751"/>
      <c r="C1751"/>
      <c r="D1751"/>
      <c r="E1751"/>
      <c r="F1751"/>
      <c r="G1751"/>
      <c r="H1751"/>
      <c r="I1751"/>
      <c r="J1751"/>
      <c r="K1751"/>
      <c r="L1751"/>
      <c r="M1751"/>
      <c r="N1751"/>
      <c r="O1751" s="11" t="str">
        <f t="shared" si="28"/>
        <v/>
      </c>
      <c r="P1751"/>
      <c r="Q1751" s="11"/>
    </row>
    <row r="1752" spans="2:17">
      <c r="B1752"/>
      <c r="C1752"/>
      <c r="D1752"/>
      <c r="E1752"/>
      <c r="F1752"/>
      <c r="G1752"/>
      <c r="H1752"/>
      <c r="I1752"/>
      <c r="J1752"/>
      <c r="K1752"/>
      <c r="L1752"/>
      <c r="M1752"/>
      <c r="N1752"/>
      <c r="O1752" s="11" t="str">
        <f t="shared" si="28"/>
        <v/>
      </c>
      <c r="P1752"/>
      <c r="Q1752" s="11"/>
    </row>
    <row r="1753" spans="2:17">
      <c r="B1753"/>
      <c r="C1753"/>
      <c r="D1753"/>
      <c r="E1753"/>
      <c r="F1753"/>
      <c r="G1753"/>
      <c r="H1753"/>
      <c r="I1753"/>
      <c r="J1753"/>
      <c r="K1753"/>
      <c r="L1753"/>
      <c r="M1753"/>
      <c r="N1753"/>
      <c r="O1753" s="11" t="str">
        <f t="shared" si="28"/>
        <v/>
      </c>
      <c r="P1753"/>
      <c r="Q1753" s="11"/>
    </row>
    <row r="1754" spans="2:17">
      <c r="B1754"/>
      <c r="C1754"/>
      <c r="D1754"/>
      <c r="E1754"/>
      <c r="F1754"/>
      <c r="G1754"/>
      <c r="H1754"/>
      <c r="I1754"/>
      <c r="J1754"/>
      <c r="K1754"/>
      <c r="L1754"/>
      <c r="M1754"/>
      <c r="N1754"/>
      <c r="O1754" s="11" t="str">
        <f t="shared" si="28"/>
        <v/>
      </c>
      <c r="P1754"/>
      <c r="Q1754" s="11"/>
    </row>
    <row r="1755" spans="2:17">
      <c r="B1755"/>
      <c r="C1755"/>
      <c r="D1755"/>
      <c r="E1755"/>
      <c r="F1755"/>
      <c r="G1755"/>
      <c r="H1755"/>
      <c r="I1755"/>
      <c r="J1755"/>
      <c r="K1755"/>
      <c r="L1755"/>
      <c r="M1755"/>
      <c r="N1755"/>
      <c r="O1755" s="11" t="str">
        <f t="shared" si="28"/>
        <v/>
      </c>
      <c r="P1755"/>
      <c r="Q1755" s="11"/>
    </row>
    <row r="1756" spans="2:17">
      <c r="B1756"/>
      <c r="C1756"/>
      <c r="D1756"/>
      <c r="E1756"/>
      <c r="F1756"/>
      <c r="G1756"/>
      <c r="H1756"/>
      <c r="I1756"/>
      <c r="J1756"/>
      <c r="K1756"/>
      <c r="L1756"/>
      <c r="M1756"/>
      <c r="N1756"/>
      <c r="O1756" s="11" t="str">
        <f t="shared" si="28"/>
        <v/>
      </c>
      <c r="P1756"/>
      <c r="Q1756" s="11"/>
    </row>
    <row r="1757" spans="2:17">
      <c r="B1757"/>
      <c r="C1757"/>
      <c r="D1757"/>
      <c r="E1757"/>
      <c r="F1757"/>
      <c r="G1757"/>
      <c r="H1757"/>
      <c r="I1757"/>
      <c r="J1757"/>
      <c r="K1757"/>
      <c r="L1757"/>
      <c r="M1757"/>
      <c r="N1757"/>
      <c r="O1757" s="11" t="str">
        <f t="shared" si="28"/>
        <v/>
      </c>
      <c r="P1757"/>
      <c r="Q1757" s="11"/>
    </row>
    <row r="1758" spans="2:17">
      <c r="B1758"/>
      <c r="C1758"/>
      <c r="D1758"/>
      <c r="E1758"/>
      <c r="F1758"/>
      <c r="G1758"/>
      <c r="H1758"/>
      <c r="I1758"/>
      <c r="J1758"/>
      <c r="K1758"/>
      <c r="L1758"/>
      <c r="M1758"/>
      <c r="N1758"/>
      <c r="O1758" s="11" t="str">
        <f t="shared" si="28"/>
        <v/>
      </c>
      <c r="P1758"/>
      <c r="Q1758" s="11"/>
    </row>
    <row r="1759" spans="2:17">
      <c r="B1759"/>
      <c r="C1759"/>
      <c r="D1759"/>
      <c r="E1759"/>
      <c r="F1759"/>
      <c r="G1759"/>
      <c r="H1759"/>
      <c r="I1759"/>
      <c r="J1759"/>
      <c r="K1759"/>
      <c r="L1759"/>
      <c r="M1759"/>
      <c r="N1759"/>
      <c r="O1759" s="11" t="str">
        <f t="shared" si="28"/>
        <v/>
      </c>
      <c r="P1759"/>
      <c r="Q1759" s="11"/>
    </row>
    <row r="1760" spans="2:17">
      <c r="B1760"/>
      <c r="C1760"/>
      <c r="D1760"/>
      <c r="E1760"/>
      <c r="F1760"/>
      <c r="G1760"/>
      <c r="H1760"/>
      <c r="I1760"/>
      <c r="J1760"/>
      <c r="K1760"/>
      <c r="L1760"/>
      <c r="M1760"/>
      <c r="N1760"/>
      <c r="O1760" s="11" t="str">
        <f t="shared" si="28"/>
        <v/>
      </c>
      <c r="P1760"/>
      <c r="Q1760" s="11"/>
    </row>
    <row r="1761" spans="2:17">
      <c r="B1761"/>
      <c r="C1761"/>
      <c r="D1761"/>
      <c r="E1761"/>
      <c r="F1761"/>
      <c r="G1761"/>
      <c r="H1761"/>
      <c r="I1761"/>
      <c r="J1761"/>
      <c r="K1761"/>
      <c r="L1761"/>
      <c r="M1761"/>
      <c r="N1761"/>
      <c r="O1761" s="11" t="str">
        <f t="shared" si="28"/>
        <v/>
      </c>
      <c r="P1761"/>
      <c r="Q1761" s="11"/>
    </row>
    <row r="1762" spans="2:17">
      <c r="B1762"/>
      <c r="C1762"/>
      <c r="D1762"/>
      <c r="E1762"/>
      <c r="F1762"/>
      <c r="G1762"/>
      <c r="H1762"/>
      <c r="I1762"/>
      <c r="J1762"/>
      <c r="K1762"/>
      <c r="L1762"/>
      <c r="M1762"/>
      <c r="N1762"/>
      <c r="O1762" s="11" t="str">
        <f t="shared" si="28"/>
        <v/>
      </c>
      <c r="P1762"/>
      <c r="Q1762" s="11"/>
    </row>
    <row r="1763" spans="2:17">
      <c r="B1763"/>
      <c r="C1763"/>
      <c r="D1763"/>
      <c r="E1763"/>
      <c r="F1763"/>
      <c r="G1763"/>
      <c r="H1763"/>
      <c r="I1763"/>
      <c r="J1763"/>
      <c r="K1763"/>
      <c r="L1763"/>
      <c r="M1763"/>
      <c r="N1763"/>
      <c r="O1763" s="11" t="str">
        <f t="shared" si="28"/>
        <v/>
      </c>
      <c r="P1763"/>
      <c r="Q1763" s="11"/>
    </row>
    <row r="1764" spans="2:17">
      <c r="B1764"/>
      <c r="C1764"/>
      <c r="D1764"/>
      <c r="E1764"/>
      <c r="F1764"/>
      <c r="G1764"/>
      <c r="H1764"/>
      <c r="I1764"/>
      <c r="J1764"/>
      <c r="K1764"/>
      <c r="L1764"/>
      <c r="M1764"/>
      <c r="N1764"/>
      <c r="O1764" s="11" t="str">
        <f t="shared" si="28"/>
        <v/>
      </c>
      <c r="P1764"/>
      <c r="Q1764" s="11"/>
    </row>
    <row r="1765" spans="2:17">
      <c r="B1765"/>
      <c r="C1765"/>
      <c r="D1765"/>
      <c r="E1765"/>
      <c r="F1765"/>
      <c r="G1765"/>
      <c r="H1765"/>
      <c r="I1765"/>
      <c r="J1765"/>
      <c r="K1765"/>
      <c r="L1765"/>
      <c r="M1765"/>
      <c r="N1765"/>
      <c r="O1765" s="11" t="str">
        <f t="shared" si="28"/>
        <v/>
      </c>
      <c r="P1765"/>
      <c r="Q1765" s="11"/>
    </row>
    <row r="1766" spans="2:17">
      <c r="B1766"/>
      <c r="C1766"/>
      <c r="D1766"/>
      <c r="E1766"/>
      <c r="F1766"/>
      <c r="G1766"/>
      <c r="H1766"/>
      <c r="I1766"/>
      <c r="J1766"/>
      <c r="K1766"/>
      <c r="L1766"/>
      <c r="M1766"/>
      <c r="N1766"/>
      <c r="O1766" s="11" t="str">
        <f t="shared" si="28"/>
        <v/>
      </c>
      <c r="P1766"/>
      <c r="Q1766" s="11"/>
    </row>
    <row r="1767" spans="2:17">
      <c r="B1767"/>
      <c r="C1767"/>
      <c r="D1767"/>
      <c r="E1767"/>
      <c r="F1767"/>
      <c r="G1767"/>
      <c r="H1767"/>
      <c r="I1767"/>
      <c r="J1767"/>
      <c r="K1767"/>
      <c r="L1767"/>
      <c r="M1767"/>
      <c r="N1767"/>
      <c r="O1767" s="11" t="str">
        <f t="shared" si="28"/>
        <v/>
      </c>
      <c r="P1767"/>
      <c r="Q1767" s="11"/>
    </row>
    <row r="1768" spans="2:17">
      <c r="B1768"/>
      <c r="C1768"/>
      <c r="D1768"/>
      <c r="E1768"/>
      <c r="F1768"/>
      <c r="G1768"/>
      <c r="H1768"/>
      <c r="I1768"/>
      <c r="J1768"/>
      <c r="K1768"/>
      <c r="L1768"/>
      <c r="M1768"/>
      <c r="N1768"/>
      <c r="O1768" s="11" t="str">
        <f t="shared" si="28"/>
        <v/>
      </c>
      <c r="P1768"/>
      <c r="Q1768" s="11"/>
    </row>
    <row r="1769" spans="2:17">
      <c r="B1769"/>
      <c r="C1769"/>
      <c r="D1769"/>
      <c r="E1769"/>
      <c r="F1769"/>
      <c r="G1769"/>
      <c r="H1769"/>
      <c r="I1769"/>
      <c r="J1769"/>
      <c r="K1769"/>
      <c r="L1769"/>
      <c r="M1769"/>
      <c r="N1769"/>
      <c r="O1769" s="11" t="str">
        <f t="shared" si="28"/>
        <v/>
      </c>
      <c r="P1769"/>
      <c r="Q1769" s="11"/>
    </row>
    <row r="1770" spans="2:17">
      <c r="B1770"/>
      <c r="C1770"/>
      <c r="D1770"/>
      <c r="E1770"/>
      <c r="F1770"/>
      <c r="G1770"/>
      <c r="H1770"/>
      <c r="I1770"/>
      <c r="J1770"/>
      <c r="K1770"/>
      <c r="L1770"/>
      <c r="M1770"/>
      <c r="N1770"/>
      <c r="O1770" s="11" t="str">
        <f t="shared" si="28"/>
        <v/>
      </c>
      <c r="P1770"/>
      <c r="Q1770" s="11"/>
    </row>
    <row r="1771" spans="2:17">
      <c r="B1771"/>
      <c r="C1771"/>
      <c r="D1771"/>
      <c r="E1771"/>
      <c r="F1771"/>
      <c r="G1771"/>
      <c r="H1771"/>
      <c r="I1771"/>
      <c r="J1771"/>
      <c r="K1771"/>
      <c r="L1771"/>
      <c r="M1771"/>
      <c r="N1771"/>
      <c r="O1771" s="11" t="str">
        <f t="shared" si="28"/>
        <v/>
      </c>
      <c r="P1771"/>
      <c r="Q1771" s="11"/>
    </row>
    <row r="1772" spans="2:17">
      <c r="B1772"/>
      <c r="C1772"/>
      <c r="D1772"/>
      <c r="E1772"/>
      <c r="F1772"/>
      <c r="G1772"/>
      <c r="H1772"/>
      <c r="I1772"/>
      <c r="J1772"/>
      <c r="K1772"/>
      <c r="L1772"/>
      <c r="M1772"/>
      <c r="N1772"/>
      <c r="O1772" s="11" t="str">
        <f t="shared" si="28"/>
        <v/>
      </c>
      <c r="P1772"/>
      <c r="Q1772" s="11"/>
    </row>
    <row r="1773" spans="2:17">
      <c r="B1773"/>
      <c r="C1773"/>
      <c r="D1773"/>
      <c r="E1773"/>
      <c r="F1773"/>
      <c r="G1773"/>
      <c r="H1773"/>
      <c r="I1773"/>
      <c r="J1773"/>
      <c r="K1773"/>
      <c r="L1773"/>
      <c r="M1773"/>
      <c r="N1773"/>
      <c r="O1773" s="11" t="str">
        <f t="shared" si="28"/>
        <v/>
      </c>
      <c r="P1773"/>
      <c r="Q1773" s="11"/>
    </row>
    <row r="1774" spans="2:17">
      <c r="B1774"/>
      <c r="C1774"/>
      <c r="D1774"/>
      <c r="E1774"/>
      <c r="F1774"/>
      <c r="G1774"/>
      <c r="H1774"/>
      <c r="I1774"/>
      <c r="J1774"/>
      <c r="K1774"/>
      <c r="L1774"/>
      <c r="M1774"/>
      <c r="N1774"/>
      <c r="O1774" s="11" t="str">
        <f t="shared" si="28"/>
        <v/>
      </c>
      <c r="P1774"/>
      <c r="Q1774" s="11"/>
    </row>
    <row r="1775" spans="2:17">
      <c r="B1775"/>
      <c r="C1775"/>
      <c r="D1775"/>
      <c r="E1775"/>
      <c r="F1775"/>
      <c r="G1775"/>
      <c r="H1775"/>
      <c r="I1775"/>
      <c r="J1775"/>
      <c r="K1775"/>
      <c r="L1775"/>
      <c r="M1775"/>
      <c r="N1775"/>
      <c r="O1775" s="11" t="str">
        <f t="shared" si="28"/>
        <v/>
      </c>
      <c r="P1775"/>
      <c r="Q1775" s="11"/>
    </row>
    <row r="1776" spans="2:17">
      <c r="B1776"/>
      <c r="C1776"/>
      <c r="D1776"/>
      <c r="E1776"/>
      <c r="F1776"/>
      <c r="G1776"/>
      <c r="H1776"/>
      <c r="I1776"/>
      <c r="J1776"/>
      <c r="K1776"/>
      <c r="L1776"/>
      <c r="M1776"/>
      <c r="N1776"/>
      <c r="O1776" s="11" t="str">
        <f t="shared" si="28"/>
        <v/>
      </c>
      <c r="P1776"/>
      <c r="Q1776" s="11"/>
    </row>
    <row r="1777" spans="2:17">
      <c r="B1777"/>
      <c r="C1777"/>
      <c r="D1777"/>
      <c r="E1777"/>
      <c r="F1777"/>
      <c r="G1777"/>
      <c r="H1777"/>
      <c r="I1777"/>
      <c r="J1777"/>
      <c r="K1777"/>
      <c r="L1777"/>
      <c r="M1777"/>
      <c r="N1777"/>
      <c r="O1777" s="11" t="str">
        <f t="shared" si="28"/>
        <v/>
      </c>
      <c r="P1777"/>
      <c r="Q1777" s="11"/>
    </row>
    <row r="1778" spans="2:17">
      <c r="B1778"/>
      <c r="C1778"/>
      <c r="D1778"/>
      <c r="E1778"/>
      <c r="F1778"/>
      <c r="G1778"/>
      <c r="H1778"/>
      <c r="I1778"/>
      <c r="J1778"/>
      <c r="K1778"/>
      <c r="L1778"/>
      <c r="M1778"/>
      <c r="N1778"/>
      <c r="O1778" s="11" t="str">
        <f t="shared" si="28"/>
        <v/>
      </c>
      <c r="P1778"/>
      <c r="Q1778" s="11"/>
    </row>
    <row r="1779" spans="2:17">
      <c r="B1779"/>
      <c r="C1779"/>
      <c r="D1779"/>
      <c r="E1779"/>
      <c r="F1779"/>
      <c r="G1779"/>
      <c r="H1779"/>
      <c r="I1779"/>
      <c r="J1779"/>
      <c r="K1779"/>
      <c r="L1779"/>
      <c r="M1779"/>
      <c r="N1779"/>
      <c r="O1779" s="11" t="str">
        <f t="shared" si="28"/>
        <v/>
      </c>
      <c r="P1779"/>
      <c r="Q1779" s="11"/>
    </row>
    <row r="1780" spans="2:17">
      <c r="B1780"/>
      <c r="C1780"/>
      <c r="D1780"/>
      <c r="E1780"/>
      <c r="F1780"/>
      <c r="G1780"/>
      <c r="H1780"/>
      <c r="I1780"/>
      <c r="J1780"/>
      <c r="K1780"/>
      <c r="L1780"/>
      <c r="M1780"/>
      <c r="N1780"/>
      <c r="O1780" s="11" t="str">
        <f t="shared" si="28"/>
        <v/>
      </c>
      <c r="P1780"/>
      <c r="Q1780" s="11"/>
    </row>
    <row r="1781" spans="2:17">
      <c r="B1781"/>
      <c r="C1781"/>
      <c r="D1781"/>
      <c r="E1781"/>
      <c r="F1781"/>
      <c r="G1781"/>
      <c r="H1781"/>
      <c r="I1781"/>
      <c r="J1781"/>
      <c r="K1781"/>
      <c r="L1781"/>
      <c r="M1781"/>
      <c r="N1781"/>
      <c r="O1781" s="11" t="str">
        <f t="shared" si="28"/>
        <v/>
      </c>
      <c r="P1781"/>
      <c r="Q1781" s="11"/>
    </row>
    <row r="1782" spans="2:17">
      <c r="B1782"/>
      <c r="C1782"/>
      <c r="D1782"/>
      <c r="E1782"/>
      <c r="F1782"/>
      <c r="G1782"/>
      <c r="H1782"/>
      <c r="I1782"/>
      <c r="J1782"/>
      <c r="K1782"/>
      <c r="L1782"/>
      <c r="M1782"/>
      <c r="N1782"/>
      <c r="O1782" s="11" t="str">
        <f t="shared" si="28"/>
        <v/>
      </c>
      <c r="P1782"/>
      <c r="Q1782" s="11"/>
    </row>
    <row r="1783" spans="2:17">
      <c r="B1783"/>
      <c r="C1783"/>
      <c r="D1783"/>
      <c r="E1783"/>
      <c r="F1783"/>
      <c r="G1783"/>
      <c r="H1783"/>
      <c r="I1783"/>
      <c r="J1783"/>
      <c r="K1783"/>
      <c r="L1783"/>
      <c r="M1783"/>
      <c r="N1783"/>
      <c r="O1783" s="11" t="str">
        <f t="shared" si="28"/>
        <v/>
      </c>
      <c r="P1783"/>
      <c r="Q1783" s="11"/>
    </row>
    <row r="1784" spans="2:17">
      <c r="B1784"/>
      <c r="C1784"/>
      <c r="D1784"/>
      <c r="E1784"/>
      <c r="F1784"/>
      <c r="G1784"/>
      <c r="H1784"/>
      <c r="I1784"/>
      <c r="J1784"/>
      <c r="K1784"/>
      <c r="L1784"/>
      <c r="M1784"/>
      <c r="N1784"/>
      <c r="O1784" s="11" t="str">
        <f t="shared" si="28"/>
        <v/>
      </c>
      <c r="P1784"/>
      <c r="Q1784" s="11"/>
    </row>
    <row r="1785" spans="2:17">
      <c r="B1785"/>
      <c r="C1785"/>
      <c r="D1785"/>
      <c r="E1785"/>
      <c r="F1785"/>
      <c r="G1785"/>
      <c r="H1785"/>
      <c r="I1785"/>
      <c r="J1785"/>
      <c r="K1785"/>
      <c r="L1785"/>
      <c r="M1785"/>
      <c r="N1785"/>
      <c r="O1785" s="11" t="str">
        <f t="shared" si="28"/>
        <v/>
      </c>
      <c r="P1785"/>
      <c r="Q1785" s="11"/>
    </row>
    <row r="1786" spans="2:17">
      <c r="B1786"/>
      <c r="C1786"/>
      <c r="D1786"/>
      <c r="E1786"/>
      <c r="F1786"/>
      <c r="G1786"/>
      <c r="H1786"/>
      <c r="I1786"/>
      <c r="J1786"/>
      <c r="K1786"/>
      <c r="L1786"/>
      <c r="M1786"/>
      <c r="N1786"/>
      <c r="O1786" s="11" t="str">
        <f t="shared" si="28"/>
        <v/>
      </c>
      <c r="P1786"/>
      <c r="Q1786" s="11"/>
    </row>
    <row r="1787" spans="2:17">
      <c r="B1787"/>
      <c r="C1787"/>
      <c r="D1787"/>
      <c r="E1787"/>
      <c r="F1787"/>
      <c r="G1787"/>
      <c r="H1787"/>
      <c r="I1787"/>
      <c r="J1787"/>
      <c r="K1787"/>
      <c r="L1787"/>
      <c r="M1787"/>
      <c r="N1787"/>
      <c r="O1787" s="11" t="str">
        <f t="shared" si="28"/>
        <v/>
      </c>
      <c r="P1787"/>
      <c r="Q1787" s="11"/>
    </row>
    <row r="1788" spans="2:17">
      <c r="B1788"/>
      <c r="C1788"/>
      <c r="D1788"/>
      <c r="E1788"/>
      <c r="F1788"/>
      <c r="G1788"/>
      <c r="H1788"/>
      <c r="I1788"/>
      <c r="J1788"/>
      <c r="K1788"/>
      <c r="L1788"/>
      <c r="M1788"/>
      <c r="N1788"/>
      <c r="O1788" s="11" t="str">
        <f t="shared" si="28"/>
        <v/>
      </c>
      <c r="P1788"/>
      <c r="Q1788" s="11"/>
    </row>
    <row r="1789" spans="2:17">
      <c r="B1789"/>
      <c r="C1789"/>
      <c r="D1789"/>
      <c r="E1789"/>
      <c r="F1789"/>
      <c r="G1789"/>
      <c r="H1789"/>
      <c r="I1789"/>
      <c r="J1789"/>
      <c r="K1789"/>
      <c r="L1789"/>
      <c r="M1789"/>
      <c r="N1789"/>
      <c r="O1789" s="11" t="str">
        <f t="shared" si="28"/>
        <v/>
      </c>
      <c r="P1789"/>
      <c r="Q1789" s="11"/>
    </row>
    <row r="1790" spans="2:17">
      <c r="B1790"/>
      <c r="C1790"/>
      <c r="D1790"/>
      <c r="E1790"/>
      <c r="F1790"/>
      <c r="G1790"/>
      <c r="H1790"/>
      <c r="I1790"/>
      <c r="J1790"/>
      <c r="K1790"/>
      <c r="L1790"/>
      <c r="M1790"/>
      <c r="N1790"/>
      <c r="O1790" s="11" t="str">
        <f t="shared" si="28"/>
        <v/>
      </c>
      <c r="P1790"/>
      <c r="Q1790" s="11"/>
    </row>
    <row r="1791" spans="2:17">
      <c r="B1791"/>
      <c r="C1791"/>
      <c r="D1791"/>
      <c r="E1791"/>
      <c r="F1791"/>
      <c r="G1791"/>
      <c r="H1791"/>
      <c r="I1791"/>
      <c r="J1791"/>
      <c r="K1791"/>
      <c r="L1791"/>
      <c r="M1791"/>
      <c r="N1791"/>
      <c r="O1791" s="11" t="str">
        <f t="shared" si="28"/>
        <v/>
      </c>
      <c r="P1791"/>
      <c r="Q1791" s="11"/>
    </row>
    <row r="1792" spans="2:17">
      <c r="B1792"/>
      <c r="C1792"/>
      <c r="D1792"/>
      <c r="E1792"/>
      <c r="F1792"/>
      <c r="G1792"/>
      <c r="H1792"/>
      <c r="I1792"/>
      <c r="J1792"/>
      <c r="K1792"/>
      <c r="L1792"/>
      <c r="M1792"/>
      <c r="N1792"/>
      <c r="O1792" s="11" t="str">
        <f t="shared" si="28"/>
        <v/>
      </c>
      <c r="P1792"/>
      <c r="Q1792" s="11"/>
    </row>
    <row r="1793" spans="2:17">
      <c r="B1793"/>
      <c r="C1793"/>
      <c r="D1793"/>
      <c r="E1793"/>
      <c r="F1793"/>
      <c r="G1793"/>
      <c r="H1793"/>
      <c r="I1793"/>
      <c r="J1793"/>
      <c r="K1793"/>
      <c r="L1793"/>
      <c r="M1793"/>
      <c r="N1793"/>
      <c r="O1793" s="11" t="str">
        <f t="shared" si="28"/>
        <v/>
      </c>
      <c r="P1793"/>
      <c r="Q1793" s="11"/>
    </row>
    <row r="1794" spans="2:17">
      <c r="B1794"/>
      <c r="C1794"/>
      <c r="D1794"/>
      <c r="E1794"/>
      <c r="F1794"/>
      <c r="G1794"/>
      <c r="H1794"/>
      <c r="I1794"/>
      <c r="J1794"/>
      <c r="K1794"/>
      <c r="L1794"/>
      <c r="M1794"/>
      <c r="N1794"/>
      <c r="O1794" s="11" t="str">
        <f t="shared" si="28"/>
        <v/>
      </c>
      <c r="P1794"/>
      <c r="Q1794" s="11"/>
    </row>
    <row r="1795" spans="2:17">
      <c r="B1795"/>
      <c r="C1795"/>
      <c r="D1795"/>
      <c r="E1795"/>
      <c r="F1795"/>
      <c r="G1795"/>
      <c r="H1795"/>
      <c r="I1795"/>
      <c r="J1795"/>
      <c r="K1795"/>
      <c r="L1795"/>
      <c r="M1795"/>
      <c r="N1795"/>
      <c r="O1795" s="11" t="str">
        <f t="shared" si="28"/>
        <v/>
      </c>
      <c r="P1795"/>
      <c r="Q1795" s="11"/>
    </row>
    <row r="1796" spans="2:17">
      <c r="B1796"/>
      <c r="C1796"/>
      <c r="D1796"/>
      <c r="E1796"/>
      <c r="F1796"/>
      <c r="G1796"/>
      <c r="H1796"/>
      <c r="I1796"/>
      <c r="J1796"/>
      <c r="K1796"/>
      <c r="L1796"/>
      <c r="M1796"/>
      <c r="N1796"/>
      <c r="O1796" s="11" t="str">
        <f t="shared" si="28"/>
        <v/>
      </c>
      <c r="P1796"/>
      <c r="Q1796" s="11"/>
    </row>
    <row r="1797" spans="2:17">
      <c r="B1797"/>
      <c r="C1797"/>
      <c r="D1797"/>
      <c r="E1797"/>
      <c r="F1797"/>
      <c r="G1797"/>
      <c r="H1797"/>
      <c r="I1797"/>
      <c r="J1797"/>
      <c r="K1797"/>
      <c r="L1797"/>
      <c r="M1797"/>
      <c r="N1797"/>
      <c r="O1797" s="11" t="str">
        <f t="shared" si="28"/>
        <v/>
      </c>
      <c r="P1797"/>
      <c r="Q1797" s="11"/>
    </row>
    <row r="1798" spans="2:17">
      <c r="B1798"/>
      <c r="C1798"/>
      <c r="D1798"/>
      <c r="E1798"/>
      <c r="F1798"/>
      <c r="G1798"/>
      <c r="H1798"/>
      <c r="I1798"/>
      <c r="J1798"/>
      <c r="K1798"/>
      <c r="L1798"/>
      <c r="M1798"/>
      <c r="N1798"/>
      <c r="O1798" s="11" t="str">
        <f t="shared" si="28"/>
        <v/>
      </c>
      <c r="P1798"/>
      <c r="Q1798" s="11"/>
    </row>
    <row r="1799" spans="2:17">
      <c r="B1799"/>
      <c r="C1799"/>
      <c r="D1799"/>
      <c r="E1799"/>
      <c r="F1799"/>
      <c r="G1799"/>
      <c r="H1799"/>
      <c r="I1799"/>
      <c r="J1799"/>
      <c r="K1799"/>
      <c r="L1799"/>
      <c r="M1799"/>
      <c r="N1799"/>
      <c r="O1799" s="11" t="str">
        <f t="shared" si="28"/>
        <v/>
      </c>
      <c r="P1799"/>
      <c r="Q1799" s="11"/>
    </row>
    <row r="1800" spans="2:17">
      <c r="B1800"/>
      <c r="C1800"/>
      <c r="D1800"/>
      <c r="E1800"/>
      <c r="F1800"/>
      <c r="G1800"/>
      <c r="H1800"/>
      <c r="I1800"/>
      <c r="J1800"/>
      <c r="K1800"/>
      <c r="L1800"/>
      <c r="M1800"/>
      <c r="N1800"/>
      <c r="O1800" s="11" t="str">
        <f t="shared" si="28"/>
        <v/>
      </c>
      <c r="P1800"/>
      <c r="Q1800" s="11"/>
    </row>
    <row r="1801" spans="2:17">
      <c r="B1801"/>
      <c r="C1801"/>
      <c r="D1801"/>
      <c r="E1801"/>
      <c r="F1801"/>
      <c r="G1801"/>
      <c r="H1801"/>
      <c r="I1801"/>
      <c r="J1801"/>
      <c r="K1801"/>
      <c r="L1801"/>
      <c r="M1801"/>
      <c r="N1801"/>
      <c r="O1801" s="11" t="str">
        <f t="shared" si="28"/>
        <v/>
      </c>
      <c r="P1801"/>
      <c r="Q1801" s="11"/>
    </row>
    <row r="1802" spans="2:17">
      <c r="B1802"/>
      <c r="C1802"/>
      <c r="D1802"/>
      <c r="E1802"/>
      <c r="F1802"/>
      <c r="G1802"/>
      <c r="H1802"/>
      <c r="I1802"/>
      <c r="J1802"/>
      <c r="K1802"/>
      <c r="L1802"/>
      <c r="M1802"/>
      <c r="N1802"/>
      <c r="O1802" s="11" t="str">
        <f t="shared" si="28"/>
        <v/>
      </c>
      <c r="P1802"/>
      <c r="Q1802" s="11"/>
    </row>
    <row r="1803" spans="2:17">
      <c r="B1803"/>
      <c r="C1803"/>
      <c r="D1803"/>
      <c r="E1803"/>
      <c r="F1803"/>
      <c r="G1803"/>
      <c r="H1803"/>
      <c r="I1803"/>
      <c r="J1803"/>
      <c r="K1803"/>
      <c r="L1803"/>
      <c r="M1803"/>
      <c r="N1803"/>
      <c r="O1803" s="11" t="str">
        <f t="shared" si="28"/>
        <v/>
      </c>
      <c r="P1803"/>
      <c r="Q1803" s="11"/>
    </row>
    <row r="1804" spans="2:17">
      <c r="B1804"/>
      <c r="C1804"/>
      <c r="D1804"/>
      <c r="E1804"/>
      <c r="F1804"/>
      <c r="G1804"/>
      <c r="H1804"/>
      <c r="I1804"/>
      <c r="J1804"/>
      <c r="K1804"/>
      <c r="L1804"/>
      <c r="M1804"/>
      <c r="N1804"/>
      <c r="O1804" s="11" t="str">
        <f t="shared" si="28"/>
        <v/>
      </c>
      <c r="P1804"/>
      <c r="Q1804" s="11"/>
    </row>
    <row r="1805" spans="2:17">
      <c r="B1805"/>
      <c r="C1805"/>
      <c r="D1805"/>
      <c r="E1805"/>
      <c r="F1805"/>
      <c r="G1805"/>
      <c r="H1805"/>
      <c r="I1805"/>
      <c r="J1805"/>
      <c r="K1805"/>
      <c r="L1805"/>
      <c r="M1805"/>
      <c r="N1805"/>
      <c r="O1805" s="11" t="str">
        <f t="shared" si="28"/>
        <v/>
      </c>
      <c r="P1805"/>
      <c r="Q1805" s="11"/>
    </row>
    <row r="1806" spans="2:17">
      <c r="B1806"/>
      <c r="C1806"/>
      <c r="D1806"/>
      <c r="E1806"/>
      <c r="F1806"/>
      <c r="G1806"/>
      <c r="H1806"/>
      <c r="I1806"/>
      <c r="J1806"/>
      <c r="K1806"/>
      <c r="L1806"/>
      <c r="M1806"/>
      <c r="N1806"/>
      <c r="O1806" s="11" t="str">
        <f t="shared" si="28"/>
        <v/>
      </c>
      <c r="P1806"/>
      <c r="Q1806" s="11"/>
    </row>
    <row r="1807" spans="2:17">
      <c r="B1807"/>
      <c r="C1807"/>
      <c r="D1807"/>
      <c r="E1807"/>
      <c r="F1807"/>
      <c r="G1807"/>
      <c r="H1807"/>
      <c r="I1807"/>
      <c r="J1807"/>
      <c r="K1807"/>
      <c r="L1807"/>
      <c r="M1807"/>
      <c r="N1807"/>
      <c r="O1807" s="11" t="str">
        <f t="shared" si="28"/>
        <v/>
      </c>
      <c r="P1807"/>
      <c r="Q1807" s="11"/>
    </row>
    <row r="1808" spans="2:17">
      <c r="B1808"/>
      <c r="C1808"/>
      <c r="D1808"/>
      <c r="E1808"/>
      <c r="F1808"/>
      <c r="G1808"/>
      <c r="H1808"/>
      <c r="I1808"/>
      <c r="J1808"/>
      <c r="K1808"/>
      <c r="L1808"/>
      <c r="M1808"/>
      <c r="N1808"/>
      <c r="O1808" s="11" t="str">
        <f t="shared" si="28"/>
        <v/>
      </c>
      <c r="P1808"/>
      <c r="Q1808" s="11"/>
    </row>
    <row r="1809" spans="2:17">
      <c r="B1809"/>
      <c r="C1809"/>
      <c r="D1809"/>
      <c r="E1809"/>
      <c r="F1809"/>
      <c r="G1809"/>
      <c r="H1809"/>
      <c r="I1809"/>
      <c r="J1809"/>
      <c r="K1809"/>
      <c r="L1809"/>
      <c r="M1809"/>
      <c r="N1809"/>
      <c r="O1809" s="11" t="str">
        <f t="shared" si="28"/>
        <v/>
      </c>
      <c r="P1809"/>
      <c r="Q1809" s="11"/>
    </row>
    <row r="1810" spans="2:17">
      <c r="B1810"/>
      <c r="C1810"/>
      <c r="D1810"/>
      <c r="E1810"/>
      <c r="F1810"/>
      <c r="G1810"/>
      <c r="H1810"/>
      <c r="I1810"/>
      <c r="J1810"/>
      <c r="K1810"/>
      <c r="L1810"/>
      <c r="M1810"/>
      <c r="N1810"/>
      <c r="O1810" s="11" t="str">
        <f t="shared" si="28"/>
        <v/>
      </c>
      <c r="P1810"/>
      <c r="Q1810" s="11"/>
    </row>
    <row r="1811" spans="2:17">
      <c r="B1811"/>
      <c r="C1811"/>
      <c r="D1811"/>
      <c r="E1811"/>
      <c r="F1811"/>
      <c r="G1811"/>
      <c r="H1811"/>
      <c r="I1811"/>
      <c r="J1811"/>
      <c r="K1811"/>
      <c r="L1811"/>
      <c r="M1811"/>
      <c r="N1811"/>
      <c r="O1811" s="11" t="str">
        <f t="shared" si="28"/>
        <v/>
      </c>
      <c r="P1811"/>
      <c r="Q1811" s="11"/>
    </row>
    <row r="1812" spans="2:17">
      <c r="B1812"/>
      <c r="C1812"/>
      <c r="D1812"/>
      <c r="E1812"/>
      <c r="F1812"/>
      <c r="G1812"/>
      <c r="H1812"/>
      <c r="I1812"/>
      <c r="J1812"/>
      <c r="K1812"/>
      <c r="L1812"/>
      <c r="M1812"/>
      <c r="N1812"/>
      <c r="O1812" s="11" t="str">
        <f t="shared" si="28"/>
        <v/>
      </c>
      <c r="P1812"/>
      <c r="Q1812" s="11"/>
    </row>
    <row r="1813" spans="2:17">
      <c r="B1813"/>
      <c r="C1813"/>
      <c r="D1813"/>
      <c r="E1813"/>
      <c r="F1813"/>
      <c r="G1813"/>
      <c r="H1813"/>
      <c r="I1813"/>
      <c r="J1813"/>
      <c r="K1813"/>
      <c r="L1813"/>
      <c r="M1813"/>
      <c r="N1813"/>
      <c r="O1813" s="11" t="str">
        <f t="shared" si="28"/>
        <v/>
      </c>
      <c r="P1813"/>
      <c r="Q1813" s="11"/>
    </row>
    <row r="1814" spans="2:17">
      <c r="B1814"/>
      <c r="C1814"/>
      <c r="D1814"/>
      <c r="E1814"/>
      <c r="F1814"/>
      <c r="G1814"/>
      <c r="H1814"/>
      <c r="I1814"/>
      <c r="J1814"/>
      <c r="K1814"/>
      <c r="L1814"/>
      <c r="M1814"/>
      <c r="N1814"/>
      <c r="O1814" s="11" t="str">
        <f t="shared" ref="O1814:O1877" si="29">IFERROR(RATE(2033-2026,,-G1814,N1814),"")</f>
        <v/>
      </c>
      <c r="P1814"/>
      <c r="Q1814" s="11"/>
    </row>
    <row r="1815" spans="2:17">
      <c r="B1815"/>
      <c r="C1815"/>
      <c r="D1815"/>
      <c r="E1815"/>
      <c r="F1815"/>
      <c r="G1815"/>
      <c r="H1815"/>
      <c r="I1815"/>
      <c r="J1815"/>
      <c r="K1815"/>
      <c r="L1815"/>
      <c r="M1815"/>
      <c r="N1815"/>
      <c r="O1815" s="11" t="str">
        <f t="shared" si="29"/>
        <v/>
      </c>
      <c r="P1815"/>
      <c r="Q1815" s="11"/>
    </row>
    <row r="1816" spans="2:17">
      <c r="B1816"/>
      <c r="C1816"/>
      <c r="D1816"/>
      <c r="E1816"/>
      <c r="F1816"/>
      <c r="G1816"/>
      <c r="H1816"/>
      <c r="I1816"/>
      <c r="J1816"/>
      <c r="K1816"/>
      <c r="L1816"/>
      <c r="M1816"/>
      <c r="N1816"/>
      <c r="O1816" s="11" t="str">
        <f t="shared" si="29"/>
        <v/>
      </c>
      <c r="P1816"/>
      <c r="Q1816" s="11"/>
    </row>
    <row r="1817" spans="2:17">
      <c r="B1817"/>
      <c r="C1817"/>
      <c r="D1817"/>
      <c r="E1817"/>
      <c r="F1817"/>
      <c r="G1817"/>
      <c r="H1817"/>
      <c r="I1817"/>
      <c r="J1817"/>
      <c r="K1817"/>
      <c r="L1817"/>
      <c r="M1817"/>
      <c r="N1817"/>
      <c r="O1817" s="11" t="str">
        <f t="shared" si="29"/>
        <v/>
      </c>
      <c r="P1817"/>
      <c r="Q1817" s="11"/>
    </row>
    <row r="1818" spans="2:17">
      <c r="B1818"/>
      <c r="C1818"/>
      <c r="D1818"/>
      <c r="E1818"/>
      <c r="F1818"/>
      <c r="G1818"/>
      <c r="H1818"/>
      <c r="I1818"/>
      <c r="J1818"/>
      <c r="K1818"/>
      <c r="L1818"/>
      <c r="M1818"/>
      <c r="N1818"/>
      <c r="O1818" s="11" t="str">
        <f t="shared" si="29"/>
        <v/>
      </c>
      <c r="P1818"/>
      <c r="Q1818" s="11"/>
    </row>
    <row r="1819" spans="2:17">
      <c r="B1819"/>
      <c r="C1819"/>
      <c r="D1819"/>
      <c r="E1819"/>
      <c r="F1819"/>
      <c r="G1819"/>
      <c r="H1819"/>
      <c r="I1819"/>
      <c r="J1819"/>
      <c r="K1819"/>
      <c r="L1819"/>
      <c r="M1819"/>
      <c r="N1819"/>
      <c r="O1819" s="11" t="str">
        <f t="shared" si="29"/>
        <v/>
      </c>
      <c r="P1819"/>
      <c r="Q1819" s="11"/>
    </row>
    <row r="1820" spans="2:17">
      <c r="B1820"/>
      <c r="C1820"/>
      <c r="D1820"/>
      <c r="E1820"/>
      <c r="F1820"/>
      <c r="G1820"/>
      <c r="H1820"/>
      <c r="I1820"/>
      <c r="J1820"/>
      <c r="K1820"/>
      <c r="L1820"/>
      <c r="M1820"/>
      <c r="N1820"/>
      <c r="O1820" s="11" t="str">
        <f t="shared" si="29"/>
        <v/>
      </c>
      <c r="P1820"/>
      <c r="Q1820" s="11"/>
    </row>
    <row r="1821" spans="2:17">
      <c r="B1821"/>
      <c r="C1821"/>
      <c r="D1821"/>
      <c r="E1821"/>
      <c r="F1821"/>
      <c r="G1821"/>
      <c r="H1821"/>
      <c r="I1821"/>
      <c r="J1821"/>
      <c r="K1821"/>
      <c r="L1821"/>
      <c r="M1821"/>
      <c r="N1821"/>
      <c r="O1821" s="11" t="str">
        <f t="shared" si="29"/>
        <v/>
      </c>
      <c r="P1821"/>
      <c r="Q1821" s="11"/>
    </row>
    <row r="1822" spans="2:17">
      <c r="B1822"/>
      <c r="C1822"/>
      <c r="D1822"/>
      <c r="E1822"/>
      <c r="F1822"/>
      <c r="G1822"/>
      <c r="H1822"/>
      <c r="I1822"/>
      <c r="J1822"/>
      <c r="K1822"/>
      <c r="L1822"/>
      <c r="M1822"/>
      <c r="N1822"/>
      <c r="O1822" s="11" t="str">
        <f t="shared" si="29"/>
        <v/>
      </c>
      <c r="P1822"/>
      <c r="Q1822" s="11"/>
    </row>
    <row r="1823" spans="2:17">
      <c r="B1823"/>
      <c r="C1823"/>
      <c r="D1823"/>
      <c r="E1823"/>
      <c r="F1823"/>
      <c r="G1823"/>
      <c r="H1823"/>
      <c r="I1823"/>
      <c r="J1823"/>
      <c r="K1823"/>
      <c r="L1823"/>
      <c r="M1823"/>
      <c r="N1823"/>
      <c r="O1823" s="11" t="str">
        <f t="shared" si="29"/>
        <v/>
      </c>
      <c r="P1823"/>
      <c r="Q1823" s="11"/>
    </row>
    <row r="1824" spans="2:17">
      <c r="B1824"/>
      <c r="C1824"/>
      <c r="D1824"/>
      <c r="E1824"/>
      <c r="F1824"/>
      <c r="G1824"/>
      <c r="H1824"/>
      <c r="I1824"/>
      <c r="J1824"/>
      <c r="K1824"/>
      <c r="L1824"/>
      <c r="M1824"/>
      <c r="N1824"/>
      <c r="O1824" s="11" t="str">
        <f t="shared" si="29"/>
        <v/>
      </c>
      <c r="P1824"/>
      <c r="Q1824" s="11"/>
    </row>
    <row r="1825" spans="2:17">
      <c r="B1825"/>
      <c r="C1825"/>
      <c r="D1825"/>
      <c r="E1825"/>
      <c r="F1825"/>
      <c r="G1825"/>
      <c r="H1825"/>
      <c r="I1825"/>
      <c r="J1825"/>
      <c r="K1825"/>
      <c r="L1825"/>
      <c r="M1825"/>
      <c r="N1825"/>
      <c r="O1825" s="11" t="str">
        <f t="shared" si="29"/>
        <v/>
      </c>
      <c r="P1825"/>
      <c r="Q1825" s="11"/>
    </row>
    <row r="1826" spans="2:17">
      <c r="B1826"/>
      <c r="C1826"/>
      <c r="D1826"/>
      <c r="E1826"/>
      <c r="F1826"/>
      <c r="G1826"/>
      <c r="H1826"/>
      <c r="I1826"/>
      <c r="J1826"/>
      <c r="K1826"/>
      <c r="L1826"/>
      <c r="M1826"/>
      <c r="N1826"/>
      <c r="O1826" s="11" t="str">
        <f t="shared" si="29"/>
        <v/>
      </c>
      <c r="P1826"/>
      <c r="Q1826" s="11"/>
    </row>
    <row r="1827" spans="2:17">
      <c r="B1827"/>
      <c r="C1827"/>
      <c r="D1827"/>
      <c r="E1827"/>
      <c r="F1827"/>
      <c r="G1827"/>
      <c r="H1827"/>
      <c r="I1827"/>
      <c r="J1827"/>
      <c r="K1827"/>
      <c r="L1827"/>
      <c r="M1827"/>
      <c r="N1827"/>
      <c r="O1827" s="11" t="str">
        <f t="shared" si="29"/>
        <v/>
      </c>
      <c r="P1827"/>
      <c r="Q1827" s="11"/>
    </row>
    <row r="1828" spans="2:17">
      <c r="B1828"/>
      <c r="C1828"/>
      <c r="D1828"/>
      <c r="E1828"/>
      <c r="F1828"/>
      <c r="G1828"/>
      <c r="H1828"/>
      <c r="I1828"/>
      <c r="J1828"/>
      <c r="K1828"/>
      <c r="L1828"/>
      <c r="M1828"/>
      <c r="N1828"/>
      <c r="O1828" s="11" t="str">
        <f t="shared" si="29"/>
        <v/>
      </c>
      <c r="P1828"/>
      <c r="Q1828" s="11"/>
    </row>
    <row r="1829" spans="2:17">
      <c r="B1829"/>
      <c r="C1829"/>
      <c r="D1829"/>
      <c r="E1829"/>
      <c r="F1829"/>
      <c r="G1829"/>
      <c r="H1829"/>
      <c r="I1829"/>
      <c r="J1829"/>
      <c r="K1829"/>
      <c r="L1829"/>
      <c r="M1829"/>
      <c r="N1829"/>
      <c r="O1829" s="11" t="str">
        <f t="shared" si="29"/>
        <v/>
      </c>
      <c r="P1829"/>
      <c r="Q1829" s="11"/>
    </row>
    <row r="1830" spans="2:17">
      <c r="B1830"/>
      <c r="C1830"/>
      <c r="D1830"/>
      <c r="E1830"/>
      <c r="F1830"/>
      <c r="G1830"/>
      <c r="H1830"/>
      <c r="I1830"/>
      <c r="J1830"/>
      <c r="K1830"/>
      <c r="L1830"/>
      <c r="M1830"/>
      <c r="N1830"/>
      <c r="O1830" s="11" t="str">
        <f t="shared" si="29"/>
        <v/>
      </c>
      <c r="P1830"/>
      <c r="Q1830" s="11"/>
    </row>
    <row r="1831" spans="2:17">
      <c r="B1831"/>
      <c r="C1831"/>
      <c r="D1831"/>
      <c r="E1831"/>
      <c r="F1831"/>
      <c r="G1831"/>
      <c r="H1831"/>
      <c r="I1831"/>
      <c r="J1831"/>
      <c r="K1831"/>
      <c r="L1831"/>
      <c r="M1831"/>
      <c r="N1831"/>
      <c r="O1831" s="11" t="str">
        <f t="shared" si="29"/>
        <v/>
      </c>
      <c r="P1831"/>
      <c r="Q1831" s="11"/>
    </row>
    <row r="1832" spans="2:17">
      <c r="B1832"/>
      <c r="C1832"/>
      <c r="D1832"/>
      <c r="E1832"/>
      <c r="F1832"/>
      <c r="G1832"/>
      <c r="H1832"/>
      <c r="I1832"/>
      <c r="J1832"/>
      <c r="K1832"/>
      <c r="L1832"/>
      <c r="M1832"/>
      <c r="N1832"/>
      <c r="O1832" s="11" t="str">
        <f t="shared" si="29"/>
        <v/>
      </c>
      <c r="P1832"/>
      <c r="Q1832" s="11"/>
    </row>
    <row r="1833" spans="2:17">
      <c r="B1833"/>
      <c r="C1833"/>
      <c r="D1833"/>
      <c r="E1833"/>
      <c r="F1833"/>
      <c r="G1833"/>
      <c r="H1833"/>
      <c r="I1833"/>
      <c r="J1833"/>
      <c r="K1833"/>
      <c r="L1833"/>
      <c r="M1833"/>
      <c r="N1833"/>
      <c r="O1833" s="11" t="str">
        <f t="shared" si="29"/>
        <v/>
      </c>
      <c r="P1833"/>
      <c r="Q1833" s="11"/>
    </row>
    <row r="1834" spans="2:17">
      <c r="B1834"/>
      <c r="C1834"/>
      <c r="D1834"/>
      <c r="E1834"/>
      <c r="F1834"/>
      <c r="G1834"/>
      <c r="H1834"/>
      <c r="I1834"/>
      <c r="J1834"/>
      <c r="K1834"/>
      <c r="L1834"/>
      <c r="M1834"/>
      <c r="N1834"/>
      <c r="O1834" s="11" t="str">
        <f t="shared" si="29"/>
        <v/>
      </c>
      <c r="P1834"/>
      <c r="Q1834" s="11"/>
    </row>
    <row r="1835" spans="2:17">
      <c r="B1835"/>
      <c r="C1835"/>
      <c r="D1835"/>
      <c r="E1835"/>
      <c r="F1835"/>
      <c r="G1835"/>
      <c r="H1835"/>
      <c r="I1835"/>
      <c r="J1835"/>
      <c r="K1835"/>
      <c r="L1835"/>
      <c r="M1835"/>
      <c r="N1835"/>
      <c r="O1835" s="11" t="str">
        <f t="shared" si="29"/>
        <v/>
      </c>
      <c r="P1835"/>
      <c r="Q1835" s="11"/>
    </row>
    <row r="1836" spans="2:17">
      <c r="B1836"/>
      <c r="C1836"/>
      <c r="D1836"/>
      <c r="E1836"/>
      <c r="F1836"/>
      <c r="G1836"/>
      <c r="H1836"/>
      <c r="I1836"/>
      <c r="J1836"/>
      <c r="K1836"/>
      <c r="L1836"/>
      <c r="M1836"/>
      <c r="N1836"/>
      <c r="O1836" s="11" t="str">
        <f t="shared" si="29"/>
        <v/>
      </c>
      <c r="P1836"/>
      <c r="Q1836" s="11"/>
    </row>
    <row r="1837" spans="2:17">
      <c r="B1837"/>
      <c r="C1837"/>
      <c r="D1837"/>
      <c r="E1837"/>
      <c r="F1837"/>
      <c r="G1837"/>
      <c r="H1837"/>
      <c r="I1837"/>
      <c r="J1837"/>
      <c r="K1837"/>
      <c r="L1837"/>
      <c r="M1837"/>
      <c r="N1837"/>
      <c r="O1837" s="11" t="str">
        <f t="shared" si="29"/>
        <v/>
      </c>
      <c r="P1837"/>
      <c r="Q1837" s="11"/>
    </row>
    <row r="1838" spans="2:17">
      <c r="B1838"/>
      <c r="C1838"/>
      <c r="D1838"/>
      <c r="E1838"/>
      <c r="F1838"/>
      <c r="G1838"/>
      <c r="H1838"/>
      <c r="I1838"/>
      <c r="J1838"/>
      <c r="K1838"/>
      <c r="L1838"/>
      <c r="M1838"/>
      <c r="N1838"/>
      <c r="O1838" s="11" t="str">
        <f t="shared" si="29"/>
        <v/>
      </c>
      <c r="P1838"/>
      <c r="Q1838" s="11"/>
    </row>
    <row r="1839" spans="2:17">
      <c r="B1839"/>
      <c r="C1839"/>
      <c r="D1839"/>
      <c r="E1839"/>
      <c r="F1839"/>
      <c r="G1839"/>
      <c r="H1839"/>
      <c r="I1839"/>
      <c r="J1839"/>
      <c r="K1839"/>
      <c r="L1839"/>
      <c r="M1839"/>
      <c r="N1839"/>
      <c r="O1839" s="11" t="str">
        <f t="shared" si="29"/>
        <v/>
      </c>
      <c r="P1839"/>
      <c r="Q1839" s="11"/>
    </row>
    <row r="1840" spans="2:17">
      <c r="B1840"/>
      <c r="C1840"/>
      <c r="D1840"/>
      <c r="E1840"/>
      <c r="F1840"/>
      <c r="G1840"/>
      <c r="H1840"/>
      <c r="I1840"/>
      <c r="J1840"/>
      <c r="K1840"/>
      <c r="L1840"/>
      <c r="M1840"/>
      <c r="N1840"/>
      <c r="O1840" s="11" t="str">
        <f t="shared" si="29"/>
        <v/>
      </c>
      <c r="P1840"/>
      <c r="Q1840" s="11"/>
    </row>
    <row r="1841" spans="2:17">
      <c r="B1841"/>
      <c r="C1841"/>
      <c r="D1841"/>
      <c r="E1841"/>
      <c r="F1841"/>
      <c r="G1841"/>
      <c r="H1841"/>
      <c r="I1841"/>
      <c r="J1841"/>
      <c r="K1841"/>
      <c r="L1841"/>
      <c r="M1841"/>
      <c r="N1841"/>
      <c r="O1841" s="11" t="str">
        <f t="shared" si="29"/>
        <v/>
      </c>
      <c r="P1841"/>
      <c r="Q1841" s="11"/>
    </row>
    <row r="1842" spans="2:17">
      <c r="B1842"/>
      <c r="C1842"/>
      <c r="D1842"/>
      <c r="E1842"/>
      <c r="F1842"/>
      <c r="G1842"/>
      <c r="H1842"/>
      <c r="I1842"/>
      <c r="J1842"/>
      <c r="K1842"/>
      <c r="L1842"/>
      <c r="M1842"/>
      <c r="N1842"/>
      <c r="O1842" s="11" t="str">
        <f t="shared" si="29"/>
        <v/>
      </c>
      <c r="P1842"/>
      <c r="Q1842" s="11"/>
    </row>
    <row r="1843" spans="2:17">
      <c r="B1843"/>
      <c r="C1843"/>
      <c r="D1843"/>
      <c r="E1843"/>
      <c r="F1843"/>
      <c r="G1843"/>
      <c r="H1843"/>
      <c r="I1843"/>
      <c r="J1843"/>
      <c r="K1843"/>
      <c r="L1843"/>
      <c r="M1843"/>
      <c r="N1843"/>
      <c r="O1843" s="11" t="str">
        <f t="shared" si="29"/>
        <v/>
      </c>
      <c r="P1843"/>
      <c r="Q1843" s="11"/>
    </row>
    <row r="1844" spans="2:17">
      <c r="B1844"/>
      <c r="C1844"/>
      <c r="D1844"/>
      <c r="E1844"/>
      <c r="F1844"/>
      <c r="G1844"/>
      <c r="H1844"/>
      <c r="I1844"/>
      <c r="J1844"/>
      <c r="K1844"/>
      <c r="L1844"/>
      <c r="M1844"/>
      <c r="N1844"/>
      <c r="O1844" s="11" t="str">
        <f t="shared" si="29"/>
        <v/>
      </c>
      <c r="P1844"/>
      <c r="Q1844" s="11"/>
    </row>
    <row r="1845" spans="2:17">
      <c r="B1845"/>
      <c r="C1845"/>
      <c r="D1845"/>
      <c r="E1845"/>
      <c r="F1845"/>
      <c r="G1845"/>
      <c r="H1845"/>
      <c r="I1845"/>
      <c r="J1845"/>
      <c r="K1845"/>
      <c r="L1845"/>
      <c r="M1845"/>
      <c r="N1845"/>
      <c r="O1845" s="11" t="str">
        <f t="shared" si="29"/>
        <v/>
      </c>
      <c r="P1845"/>
      <c r="Q1845" s="11"/>
    </row>
    <row r="1846" spans="2:17">
      <c r="B1846"/>
      <c r="C1846"/>
      <c r="D1846"/>
      <c r="E1846"/>
      <c r="F1846"/>
      <c r="G1846"/>
      <c r="H1846"/>
      <c r="I1846"/>
      <c r="J1846"/>
      <c r="K1846"/>
      <c r="L1846"/>
      <c r="M1846"/>
      <c r="N1846"/>
      <c r="O1846" s="11" t="str">
        <f t="shared" si="29"/>
        <v/>
      </c>
      <c r="P1846"/>
      <c r="Q1846" s="11"/>
    </row>
    <row r="1847" spans="2:17">
      <c r="B1847"/>
      <c r="C1847"/>
      <c r="D1847"/>
      <c r="E1847"/>
      <c r="F1847"/>
      <c r="G1847"/>
      <c r="H1847"/>
      <c r="I1847"/>
      <c r="J1847"/>
      <c r="K1847"/>
      <c r="L1847"/>
      <c r="M1847"/>
      <c r="N1847"/>
      <c r="O1847" s="11" t="str">
        <f t="shared" si="29"/>
        <v/>
      </c>
      <c r="P1847"/>
      <c r="Q1847" s="11"/>
    </row>
    <row r="1848" spans="2:17">
      <c r="B1848"/>
      <c r="C1848"/>
      <c r="D1848"/>
      <c r="E1848"/>
      <c r="F1848"/>
      <c r="G1848"/>
      <c r="H1848"/>
      <c r="I1848"/>
      <c r="J1848"/>
      <c r="K1848"/>
      <c r="L1848"/>
      <c r="M1848"/>
      <c r="N1848"/>
      <c r="O1848" s="11" t="str">
        <f t="shared" si="29"/>
        <v/>
      </c>
      <c r="P1848"/>
      <c r="Q1848" s="11"/>
    </row>
    <row r="1849" spans="2:17">
      <c r="B1849"/>
      <c r="C1849"/>
      <c r="D1849"/>
      <c r="E1849"/>
      <c r="F1849"/>
      <c r="G1849"/>
      <c r="H1849"/>
      <c r="I1849"/>
      <c r="J1849"/>
      <c r="K1849"/>
      <c r="L1849"/>
      <c r="M1849"/>
      <c r="N1849"/>
      <c r="O1849" s="11" t="str">
        <f t="shared" si="29"/>
        <v/>
      </c>
      <c r="P1849"/>
      <c r="Q1849" s="11"/>
    </row>
    <row r="1850" spans="2:17">
      <c r="B1850"/>
      <c r="C1850"/>
      <c r="D1850"/>
      <c r="E1850"/>
      <c r="F1850"/>
      <c r="G1850"/>
      <c r="H1850"/>
      <c r="I1850"/>
      <c r="J1850"/>
      <c r="K1850"/>
      <c r="L1850"/>
      <c r="M1850"/>
      <c r="N1850"/>
      <c r="O1850" s="11" t="str">
        <f t="shared" si="29"/>
        <v/>
      </c>
      <c r="P1850"/>
      <c r="Q1850" s="11"/>
    </row>
    <row r="1851" spans="2:17">
      <c r="B1851"/>
      <c r="C1851"/>
      <c r="D1851"/>
      <c r="E1851"/>
      <c r="F1851"/>
      <c r="G1851"/>
      <c r="H1851"/>
      <c r="I1851"/>
      <c r="J1851"/>
      <c r="K1851"/>
      <c r="L1851"/>
      <c r="M1851"/>
      <c r="N1851"/>
      <c r="O1851" s="11" t="str">
        <f t="shared" si="29"/>
        <v/>
      </c>
      <c r="P1851"/>
      <c r="Q1851" s="11"/>
    </row>
    <row r="1852" spans="2:17">
      <c r="B1852"/>
      <c r="C1852"/>
      <c r="D1852"/>
      <c r="E1852"/>
      <c r="F1852"/>
      <c r="G1852"/>
      <c r="H1852"/>
      <c r="I1852"/>
      <c r="J1852"/>
      <c r="K1852"/>
      <c r="L1852"/>
      <c r="M1852"/>
      <c r="N1852"/>
      <c r="O1852" s="11" t="str">
        <f t="shared" si="29"/>
        <v/>
      </c>
      <c r="P1852"/>
      <c r="Q1852" s="11"/>
    </row>
    <row r="1853" spans="2:17">
      <c r="B1853"/>
      <c r="C1853"/>
      <c r="D1853"/>
      <c r="E1853"/>
      <c r="F1853"/>
      <c r="G1853"/>
      <c r="H1853"/>
      <c r="I1853"/>
      <c r="J1853"/>
      <c r="K1853"/>
      <c r="L1853"/>
      <c r="M1853"/>
      <c r="N1853"/>
      <c r="O1853" s="11" t="str">
        <f t="shared" si="29"/>
        <v/>
      </c>
      <c r="P1853"/>
      <c r="Q1853" s="11"/>
    </row>
    <row r="1854" spans="2:17">
      <c r="B1854"/>
      <c r="C1854"/>
      <c r="D1854"/>
      <c r="E1854"/>
      <c r="F1854"/>
      <c r="G1854"/>
      <c r="H1854"/>
      <c r="I1854"/>
      <c r="J1854"/>
      <c r="K1854"/>
      <c r="L1854"/>
      <c r="M1854"/>
      <c r="N1854"/>
      <c r="O1854" s="11" t="str">
        <f t="shared" si="29"/>
        <v/>
      </c>
      <c r="P1854"/>
      <c r="Q1854" s="11"/>
    </row>
    <row r="1855" spans="2:17">
      <c r="B1855"/>
      <c r="C1855"/>
      <c r="D1855"/>
      <c r="E1855"/>
      <c r="F1855"/>
      <c r="G1855"/>
      <c r="H1855"/>
      <c r="I1855"/>
      <c r="J1855"/>
      <c r="K1855"/>
      <c r="L1855"/>
      <c r="M1855"/>
      <c r="N1855"/>
      <c r="O1855" s="11" t="str">
        <f t="shared" si="29"/>
        <v/>
      </c>
      <c r="P1855"/>
      <c r="Q1855" s="11"/>
    </row>
    <row r="1856" spans="2:17">
      <c r="B1856"/>
      <c r="C1856"/>
      <c r="D1856"/>
      <c r="E1856"/>
      <c r="F1856"/>
      <c r="G1856"/>
      <c r="H1856"/>
      <c r="I1856"/>
      <c r="J1856"/>
      <c r="K1856"/>
      <c r="L1856"/>
      <c r="M1856"/>
      <c r="N1856"/>
      <c r="O1856" s="11" t="str">
        <f t="shared" si="29"/>
        <v/>
      </c>
      <c r="P1856"/>
      <c r="Q1856" s="11"/>
    </row>
    <row r="1857" spans="2:17">
      <c r="B1857"/>
      <c r="C1857"/>
      <c r="D1857"/>
      <c r="E1857"/>
      <c r="F1857"/>
      <c r="G1857"/>
      <c r="H1857"/>
      <c r="I1857"/>
      <c r="J1857"/>
      <c r="K1857"/>
      <c r="L1857"/>
      <c r="M1857"/>
      <c r="N1857"/>
      <c r="O1857" s="11" t="str">
        <f t="shared" si="29"/>
        <v/>
      </c>
      <c r="P1857"/>
      <c r="Q1857" s="11"/>
    </row>
    <row r="1858" spans="2:17">
      <c r="B1858"/>
      <c r="C1858"/>
      <c r="D1858"/>
      <c r="E1858"/>
      <c r="F1858"/>
      <c r="G1858"/>
      <c r="H1858"/>
      <c r="I1858"/>
      <c r="J1858"/>
      <c r="K1858"/>
      <c r="L1858"/>
      <c r="M1858"/>
      <c r="N1858"/>
      <c r="O1858" s="11" t="str">
        <f t="shared" si="29"/>
        <v/>
      </c>
      <c r="P1858"/>
      <c r="Q1858" s="11"/>
    </row>
    <row r="1859" spans="2:17">
      <c r="B1859"/>
      <c r="C1859"/>
      <c r="D1859"/>
      <c r="E1859"/>
      <c r="F1859"/>
      <c r="G1859"/>
      <c r="H1859"/>
      <c r="I1859"/>
      <c r="J1859"/>
      <c r="K1859"/>
      <c r="L1859"/>
      <c r="M1859"/>
      <c r="N1859"/>
      <c r="O1859" s="11" t="str">
        <f t="shared" si="29"/>
        <v/>
      </c>
      <c r="P1859"/>
      <c r="Q1859" s="11"/>
    </row>
    <row r="1860" spans="2:17">
      <c r="B1860"/>
      <c r="C1860"/>
      <c r="D1860"/>
      <c r="E1860"/>
      <c r="F1860"/>
      <c r="G1860"/>
      <c r="H1860"/>
      <c r="I1860"/>
      <c r="J1860"/>
      <c r="K1860"/>
      <c r="L1860"/>
      <c r="M1860"/>
      <c r="N1860"/>
      <c r="O1860" s="11" t="str">
        <f t="shared" si="29"/>
        <v/>
      </c>
      <c r="P1860"/>
      <c r="Q1860" s="11"/>
    </row>
    <row r="1861" spans="2:17">
      <c r="B1861"/>
      <c r="C1861"/>
      <c r="D1861"/>
      <c r="E1861"/>
      <c r="F1861"/>
      <c r="G1861"/>
      <c r="H1861"/>
      <c r="I1861"/>
      <c r="J1861"/>
      <c r="K1861"/>
      <c r="L1861"/>
      <c r="M1861"/>
      <c r="N1861"/>
      <c r="O1861" s="11" t="str">
        <f t="shared" si="29"/>
        <v/>
      </c>
      <c r="P1861"/>
      <c r="Q1861" s="11"/>
    </row>
    <row r="1862" spans="2:17">
      <c r="B1862"/>
      <c r="C1862"/>
      <c r="D1862"/>
      <c r="E1862"/>
      <c r="F1862"/>
      <c r="G1862"/>
      <c r="H1862"/>
      <c r="I1862"/>
      <c r="J1862"/>
      <c r="K1862"/>
      <c r="L1862"/>
      <c r="M1862"/>
      <c r="N1862"/>
      <c r="O1862" s="11" t="str">
        <f t="shared" si="29"/>
        <v/>
      </c>
      <c r="P1862"/>
      <c r="Q1862" s="11"/>
    </row>
    <row r="1863" spans="2:17">
      <c r="B1863"/>
      <c r="C1863"/>
      <c r="D1863"/>
      <c r="E1863"/>
      <c r="F1863"/>
      <c r="G1863"/>
      <c r="H1863"/>
      <c r="I1863"/>
      <c r="J1863"/>
      <c r="K1863"/>
      <c r="L1863"/>
      <c r="M1863"/>
      <c r="N1863"/>
      <c r="O1863" s="11" t="str">
        <f t="shared" si="29"/>
        <v/>
      </c>
      <c r="P1863"/>
      <c r="Q1863" s="11"/>
    </row>
    <row r="1864" spans="2:17">
      <c r="B1864"/>
      <c r="C1864"/>
      <c r="D1864"/>
      <c r="E1864"/>
      <c r="F1864"/>
      <c r="G1864"/>
      <c r="H1864"/>
      <c r="I1864"/>
      <c r="J1864"/>
      <c r="K1864"/>
      <c r="L1864"/>
      <c r="M1864"/>
      <c r="N1864"/>
      <c r="O1864" s="11" t="str">
        <f t="shared" si="29"/>
        <v/>
      </c>
      <c r="P1864"/>
      <c r="Q1864" s="11"/>
    </row>
    <row r="1865" spans="2:17">
      <c r="B1865"/>
      <c r="C1865"/>
      <c r="D1865"/>
      <c r="E1865"/>
      <c r="F1865"/>
      <c r="G1865"/>
      <c r="H1865"/>
      <c r="I1865"/>
      <c r="J1865"/>
      <c r="K1865"/>
      <c r="L1865"/>
      <c r="M1865"/>
      <c r="N1865"/>
      <c r="O1865" s="11" t="str">
        <f t="shared" si="29"/>
        <v/>
      </c>
      <c r="P1865"/>
      <c r="Q1865" s="11"/>
    </row>
    <row r="1866" spans="2:17">
      <c r="B1866"/>
      <c r="C1866"/>
      <c r="D1866"/>
      <c r="E1866"/>
      <c r="F1866"/>
      <c r="G1866"/>
      <c r="H1866"/>
      <c r="I1866"/>
      <c r="J1866"/>
      <c r="K1866"/>
      <c r="L1866"/>
      <c r="M1866"/>
      <c r="N1866"/>
      <c r="O1866" s="11" t="str">
        <f t="shared" si="29"/>
        <v/>
      </c>
      <c r="P1866"/>
      <c r="Q1866" s="11"/>
    </row>
    <row r="1867" spans="2:17">
      <c r="B1867"/>
      <c r="C1867"/>
      <c r="D1867"/>
      <c r="E1867"/>
      <c r="F1867"/>
      <c r="G1867"/>
      <c r="H1867"/>
      <c r="I1867"/>
      <c r="J1867"/>
      <c r="K1867"/>
      <c r="L1867"/>
      <c r="M1867"/>
      <c r="N1867"/>
      <c r="O1867" s="11" t="str">
        <f t="shared" si="29"/>
        <v/>
      </c>
      <c r="P1867"/>
      <c r="Q1867" s="11"/>
    </row>
    <row r="1868" spans="2:17">
      <c r="B1868"/>
      <c r="C1868"/>
      <c r="D1868"/>
      <c r="E1868"/>
      <c r="F1868"/>
      <c r="G1868"/>
      <c r="H1868"/>
      <c r="I1868"/>
      <c r="J1868"/>
      <c r="K1868"/>
      <c r="L1868"/>
      <c r="M1868"/>
      <c r="N1868"/>
      <c r="O1868" s="11" t="str">
        <f t="shared" si="29"/>
        <v/>
      </c>
      <c r="P1868"/>
      <c r="Q1868" s="11"/>
    </row>
    <row r="1869" spans="2:17">
      <c r="B1869"/>
      <c r="C1869"/>
      <c r="D1869"/>
      <c r="E1869"/>
      <c r="F1869"/>
      <c r="G1869"/>
      <c r="H1869"/>
      <c r="I1869"/>
      <c r="J1869"/>
      <c r="K1869"/>
      <c r="L1869"/>
      <c r="M1869"/>
      <c r="N1869"/>
      <c r="O1869" s="11" t="str">
        <f t="shared" si="29"/>
        <v/>
      </c>
      <c r="P1869"/>
      <c r="Q1869" s="11"/>
    </row>
    <row r="1870" spans="2:17">
      <c r="B1870"/>
      <c r="C1870"/>
      <c r="D1870"/>
      <c r="E1870"/>
      <c r="F1870"/>
      <c r="G1870"/>
      <c r="H1870"/>
      <c r="I1870"/>
      <c r="J1870"/>
      <c r="K1870"/>
      <c r="L1870"/>
      <c r="M1870"/>
      <c r="N1870"/>
      <c r="O1870" s="11" t="str">
        <f t="shared" si="29"/>
        <v/>
      </c>
      <c r="P1870"/>
      <c r="Q1870" s="11"/>
    </row>
    <row r="1871" spans="2:17">
      <c r="B1871"/>
      <c r="C1871"/>
      <c r="D1871"/>
      <c r="E1871"/>
      <c r="F1871"/>
      <c r="G1871"/>
      <c r="H1871"/>
      <c r="I1871"/>
      <c r="J1871"/>
      <c r="K1871"/>
      <c r="L1871"/>
      <c r="M1871"/>
      <c r="N1871"/>
      <c r="O1871" s="11" t="str">
        <f t="shared" si="29"/>
        <v/>
      </c>
      <c r="P1871"/>
      <c r="Q1871" s="11"/>
    </row>
    <row r="1872" spans="2:17">
      <c r="B1872"/>
      <c r="C1872"/>
      <c r="D1872"/>
      <c r="E1872"/>
      <c r="F1872"/>
      <c r="G1872"/>
      <c r="H1872"/>
      <c r="I1872"/>
      <c r="J1872"/>
      <c r="K1872"/>
      <c r="L1872"/>
      <c r="M1872"/>
      <c r="N1872"/>
      <c r="O1872" s="11" t="str">
        <f t="shared" si="29"/>
        <v/>
      </c>
      <c r="P1872"/>
      <c r="Q1872" s="11"/>
    </row>
    <row r="1873" spans="2:17">
      <c r="B1873"/>
      <c r="C1873"/>
      <c r="D1873"/>
      <c r="E1873"/>
      <c r="F1873"/>
      <c r="G1873"/>
      <c r="H1873"/>
      <c r="I1873"/>
      <c r="J1873"/>
      <c r="K1873"/>
      <c r="L1873"/>
      <c r="M1873"/>
      <c r="N1873"/>
      <c r="O1873" s="11" t="str">
        <f t="shared" si="29"/>
        <v/>
      </c>
      <c r="P1873"/>
      <c r="Q1873" s="11"/>
    </row>
    <row r="1874" spans="2:17">
      <c r="B1874"/>
      <c r="C1874"/>
      <c r="D1874"/>
      <c r="E1874"/>
      <c r="F1874"/>
      <c r="G1874"/>
      <c r="H1874"/>
      <c r="I1874"/>
      <c r="J1874"/>
      <c r="K1874"/>
      <c r="L1874"/>
      <c r="M1874"/>
      <c r="N1874"/>
      <c r="O1874" s="11" t="str">
        <f t="shared" si="29"/>
        <v/>
      </c>
      <c r="P1874"/>
      <c r="Q1874" s="11"/>
    </row>
    <row r="1875" spans="2:17">
      <c r="B1875"/>
      <c r="C1875"/>
      <c r="D1875"/>
      <c r="E1875"/>
      <c r="F1875"/>
      <c r="G1875"/>
      <c r="H1875"/>
      <c r="I1875"/>
      <c r="J1875"/>
      <c r="K1875"/>
      <c r="L1875"/>
      <c r="M1875"/>
      <c r="N1875"/>
      <c r="O1875" s="11" t="str">
        <f t="shared" si="29"/>
        <v/>
      </c>
      <c r="P1875"/>
      <c r="Q1875" s="11"/>
    </row>
    <row r="1876" spans="2:17">
      <c r="B1876"/>
      <c r="C1876"/>
      <c r="D1876"/>
      <c r="E1876"/>
      <c r="F1876"/>
      <c r="G1876"/>
      <c r="H1876"/>
      <c r="I1876"/>
      <c r="J1876"/>
      <c r="K1876"/>
      <c r="L1876"/>
      <c r="M1876"/>
      <c r="N1876"/>
      <c r="O1876" s="11" t="str">
        <f t="shared" si="29"/>
        <v/>
      </c>
      <c r="P1876"/>
      <c r="Q1876" s="11"/>
    </row>
    <row r="1877" spans="2:17">
      <c r="B1877"/>
      <c r="C1877"/>
      <c r="D1877"/>
      <c r="E1877"/>
      <c r="F1877"/>
      <c r="G1877"/>
      <c r="H1877"/>
      <c r="I1877"/>
      <c r="J1877"/>
      <c r="K1877"/>
      <c r="L1877"/>
      <c r="M1877"/>
      <c r="N1877"/>
      <c r="O1877" s="11" t="str">
        <f t="shared" si="29"/>
        <v/>
      </c>
      <c r="P1877"/>
      <c r="Q1877" s="11"/>
    </row>
    <row r="1878" spans="2:17">
      <c r="B1878"/>
      <c r="C1878"/>
      <c r="D1878"/>
      <c r="E1878"/>
      <c r="F1878"/>
      <c r="G1878"/>
      <c r="H1878"/>
      <c r="I1878"/>
      <c r="J1878"/>
      <c r="K1878"/>
      <c r="L1878"/>
      <c r="M1878"/>
      <c r="N1878"/>
      <c r="O1878" s="11" t="str">
        <f t="shared" ref="O1878:O1941" si="30">IFERROR(RATE(2033-2026,,-G1878,N1878),"")</f>
        <v/>
      </c>
      <c r="P1878"/>
      <c r="Q1878" s="11"/>
    </row>
    <row r="1879" spans="2:17">
      <c r="B1879"/>
      <c r="C1879"/>
      <c r="D1879"/>
      <c r="E1879"/>
      <c r="F1879"/>
      <c r="G1879"/>
      <c r="H1879"/>
      <c r="I1879"/>
      <c r="J1879"/>
      <c r="K1879"/>
      <c r="L1879"/>
      <c r="M1879"/>
      <c r="N1879"/>
      <c r="O1879" s="11" t="str">
        <f t="shared" si="30"/>
        <v/>
      </c>
      <c r="P1879"/>
      <c r="Q1879" s="11"/>
    </row>
    <row r="1880" spans="2:17">
      <c r="B1880"/>
      <c r="C1880"/>
      <c r="D1880"/>
      <c r="E1880"/>
      <c r="F1880"/>
      <c r="G1880"/>
      <c r="H1880"/>
      <c r="I1880"/>
      <c r="J1880"/>
      <c r="K1880"/>
      <c r="L1880"/>
      <c r="M1880"/>
      <c r="N1880"/>
      <c r="O1880" s="11" t="str">
        <f t="shared" si="30"/>
        <v/>
      </c>
      <c r="P1880"/>
      <c r="Q1880" s="11"/>
    </row>
    <row r="1881" spans="2:17">
      <c r="B1881"/>
      <c r="C1881"/>
      <c r="D1881"/>
      <c r="E1881"/>
      <c r="F1881"/>
      <c r="G1881"/>
      <c r="H1881"/>
      <c r="I1881"/>
      <c r="J1881"/>
      <c r="K1881"/>
      <c r="L1881"/>
      <c r="M1881"/>
      <c r="N1881"/>
      <c r="O1881" s="11" t="str">
        <f t="shared" si="30"/>
        <v/>
      </c>
      <c r="P1881"/>
      <c r="Q1881" s="11"/>
    </row>
    <row r="1882" spans="2:17">
      <c r="B1882"/>
      <c r="C1882"/>
      <c r="D1882"/>
      <c r="E1882"/>
      <c r="F1882"/>
      <c r="G1882"/>
      <c r="H1882"/>
      <c r="I1882"/>
      <c r="J1882"/>
      <c r="K1882"/>
      <c r="L1882"/>
      <c r="M1882"/>
      <c r="N1882"/>
      <c r="O1882" s="11" t="str">
        <f t="shared" si="30"/>
        <v/>
      </c>
      <c r="P1882"/>
      <c r="Q1882" s="11"/>
    </row>
    <row r="1883" spans="2:17">
      <c r="B1883"/>
      <c r="C1883"/>
      <c r="D1883"/>
      <c r="E1883"/>
      <c r="F1883"/>
      <c r="G1883"/>
      <c r="H1883"/>
      <c r="I1883"/>
      <c r="J1883"/>
      <c r="K1883"/>
      <c r="L1883"/>
      <c r="M1883"/>
      <c r="N1883"/>
      <c r="O1883" s="11" t="str">
        <f t="shared" si="30"/>
        <v/>
      </c>
      <c r="P1883"/>
      <c r="Q1883" s="11"/>
    </row>
    <row r="1884" spans="2:17">
      <c r="B1884"/>
      <c r="C1884"/>
      <c r="D1884"/>
      <c r="E1884"/>
      <c r="F1884"/>
      <c r="G1884"/>
      <c r="H1884"/>
      <c r="I1884"/>
      <c r="J1884"/>
      <c r="K1884"/>
      <c r="L1884"/>
      <c r="M1884"/>
      <c r="N1884"/>
      <c r="O1884" s="11" t="str">
        <f t="shared" si="30"/>
        <v/>
      </c>
      <c r="P1884"/>
      <c r="Q1884" s="11"/>
    </row>
    <row r="1885" spans="2:17">
      <c r="B1885"/>
      <c r="C1885"/>
      <c r="D1885"/>
      <c r="E1885"/>
      <c r="F1885"/>
      <c r="G1885"/>
      <c r="H1885"/>
      <c r="I1885"/>
      <c r="J1885"/>
      <c r="K1885"/>
      <c r="L1885"/>
      <c r="M1885"/>
      <c r="N1885"/>
      <c r="O1885" s="11" t="str">
        <f t="shared" si="30"/>
        <v/>
      </c>
      <c r="P1885"/>
      <c r="Q1885" s="11"/>
    </row>
    <row r="1886" spans="2:17">
      <c r="B1886"/>
      <c r="C1886"/>
      <c r="D1886"/>
      <c r="E1886"/>
      <c r="F1886"/>
      <c r="G1886"/>
      <c r="H1886"/>
      <c r="I1886"/>
      <c r="J1886"/>
      <c r="K1886"/>
      <c r="L1886"/>
      <c r="M1886"/>
      <c r="N1886"/>
      <c r="O1886" s="11" t="str">
        <f t="shared" si="30"/>
        <v/>
      </c>
      <c r="P1886"/>
      <c r="Q1886" s="11"/>
    </row>
    <row r="1887" spans="2:17">
      <c r="B1887"/>
      <c r="C1887"/>
      <c r="D1887"/>
      <c r="E1887"/>
      <c r="F1887"/>
      <c r="G1887"/>
      <c r="H1887"/>
      <c r="I1887"/>
      <c r="J1887"/>
      <c r="K1887"/>
      <c r="L1887"/>
      <c r="M1887"/>
      <c r="N1887"/>
      <c r="O1887" s="11" t="str">
        <f t="shared" si="30"/>
        <v/>
      </c>
      <c r="P1887"/>
      <c r="Q1887" s="11"/>
    </row>
    <row r="1888" spans="2:17">
      <c r="B1888"/>
      <c r="C1888"/>
      <c r="D1888"/>
      <c r="E1888"/>
      <c r="F1888"/>
      <c r="G1888"/>
      <c r="H1888"/>
      <c r="I1888"/>
      <c r="J1888"/>
      <c r="K1888"/>
      <c r="L1888"/>
      <c r="M1888"/>
      <c r="N1888"/>
      <c r="O1888" s="11" t="str">
        <f t="shared" si="30"/>
        <v/>
      </c>
      <c r="P1888"/>
      <c r="Q1888" s="11"/>
    </row>
    <row r="1889" spans="2:17">
      <c r="B1889"/>
      <c r="C1889"/>
      <c r="D1889"/>
      <c r="E1889"/>
      <c r="F1889"/>
      <c r="G1889"/>
      <c r="H1889"/>
      <c r="I1889"/>
      <c r="J1889"/>
      <c r="K1889"/>
      <c r="L1889"/>
      <c r="M1889"/>
      <c r="N1889"/>
      <c r="O1889" s="11" t="str">
        <f t="shared" si="30"/>
        <v/>
      </c>
      <c r="P1889"/>
      <c r="Q1889" s="11"/>
    </row>
    <row r="1890" spans="2:17">
      <c r="B1890"/>
      <c r="C1890"/>
      <c r="D1890"/>
      <c r="E1890"/>
      <c r="F1890"/>
      <c r="G1890"/>
      <c r="H1890"/>
      <c r="I1890"/>
      <c r="J1890"/>
      <c r="K1890"/>
      <c r="L1890"/>
      <c r="M1890"/>
      <c r="N1890"/>
      <c r="O1890" s="11" t="str">
        <f t="shared" si="30"/>
        <v/>
      </c>
      <c r="P1890"/>
      <c r="Q1890" s="11"/>
    </row>
    <row r="1891" spans="2:17">
      <c r="B1891"/>
      <c r="C1891"/>
      <c r="D1891"/>
      <c r="E1891"/>
      <c r="F1891"/>
      <c r="G1891"/>
      <c r="H1891"/>
      <c r="I1891"/>
      <c r="J1891"/>
      <c r="K1891"/>
      <c r="L1891"/>
      <c r="M1891"/>
      <c r="N1891"/>
      <c r="O1891" s="11" t="str">
        <f t="shared" si="30"/>
        <v/>
      </c>
      <c r="P1891"/>
      <c r="Q1891" s="11"/>
    </row>
    <row r="1892" spans="2:17">
      <c r="B1892"/>
      <c r="C1892"/>
      <c r="D1892"/>
      <c r="E1892"/>
      <c r="F1892"/>
      <c r="G1892"/>
      <c r="H1892"/>
      <c r="I1892"/>
      <c r="J1892"/>
      <c r="K1892"/>
      <c r="L1892"/>
      <c r="M1892"/>
      <c r="N1892"/>
      <c r="O1892" s="11" t="str">
        <f t="shared" si="30"/>
        <v/>
      </c>
      <c r="P1892"/>
      <c r="Q1892" s="11"/>
    </row>
    <row r="1893" spans="2:17">
      <c r="B1893"/>
      <c r="C1893"/>
      <c r="D1893"/>
      <c r="E1893"/>
      <c r="F1893"/>
      <c r="G1893"/>
      <c r="H1893"/>
      <c r="I1893"/>
      <c r="J1893"/>
      <c r="K1893"/>
      <c r="L1893"/>
      <c r="M1893"/>
      <c r="N1893"/>
      <c r="O1893" s="11" t="str">
        <f t="shared" si="30"/>
        <v/>
      </c>
      <c r="P1893"/>
      <c r="Q1893" s="11"/>
    </row>
    <row r="1894" spans="2:17">
      <c r="B1894"/>
      <c r="C1894"/>
      <c r="D1894"/>
      <c r="E1894"/>
      <c r="F1894"/>
      <c r="G1894"/>
      <c r="H1894"/>
      <c r="I1894"/>
      <c r="J1894"/>
      <c r="K1894"/>
      <c r="L1894"/>
      <c r="M1894"/>
      <c r="N1894"/>
      <c r="O1894" s="11" t="str">
        <f t="shared" si="30"/>
        <v/>
      </c>
      <c r="P1894"/>
      <c r="Q1894" s="11"/>
    </row>
    <row r="1895" spans="2:17">
      <c r="B1895"/>
      <c r="C1895"/>
      <c r="D1895"/>
      <c r="E1895"/>
      <c r="F1895"/>
      <c r="G1895"/>
      <c r="H1895"/>
      <c r="I1895"/>
      <c r="J1895"/>
      <c r="K1895"/>
      <c r="L1895"/>
      <c r="M1895"/>
      <c r="N1895"/>
      <c r="O1895" s="11" t="str">
        <f t="shared" si="30"/>
        <v/>
      </c>
      <c r="P1895"/>
      <c r="Q1895" s="11"/>
    </row>
    <row r="1896" spans="2:17">
      <c r="B1896"/>
      <c r="C1896"/>
      <c r="D1896"/>
      <c r="E1896"/>
      <c r="F1896"/>
      <c r="G1896"/>
      <c r="H1896"/>
      <c r="I1896"/>
      <c r="J1896"/>
      <c r="K1896"/>
      <c r="L1896"/>
      <c r="M1896"/>
      <c r="N1896"/>
      <c r="O1896" s="11" t="str">
        <f t="shared" si="30"/>
        <v/>
      </c>
      <c r="P1896"/>
      <c r="Q1896" s="11"/>
    </row>
    <row r="1897" spans="2:17">
      <c r="B1897"/>
      <c r="C1897"/>
      <c r="D1897"/>
      <c r="E1897"/>
      <c r="F1897"/>
      <c r="G1897"/>
      <c r="H1897"/>
      <c r="I1897"/>
      <c r="J1897"/>
      <c r="K1897"/>
      <c r="L1897"/>
      <c r="M1897"/>
      <c r="N1897"/>
      <c r="O1897" s="11" t="str">
        <f t="shared" si="30"/>
        <v/>
      </c>
      <c r="P1897"/>
      <c r="Q1897" s="11"/>
    </row>
    <row r="1898" spans="2:17">
      <c r="B1898"/>
      <c r="C1898"/>
      <c r="D1898"/>
      <c r="E1898"/>
      <c r="F1898"/>
      <c r="G1898"/>
      <c r="H1898"/>
      <c r="I1898"/>
      <c r="J1898"/>
      <c r="K1898"/>
      <c r="L1898"/>
      <c r="M1898"/>
      <c r="N1898"/>
      <c r="O1898" s="11" t="str">
        <f t="shared" si="30"/>
        <v/>
      </c>
      <c r="P1898"/>
      <c r="Q1898" s="11"/>
    </row>
    <row r="1899" spans="2:17">
      <c r="B1899"/>
      <c r="C1899"/>
      <c r="D1899"/>
      <c r="E1899"/>
      <c r="F1899"/>
      <c r="G1899"/>
      <c r="H1899"/>
      <c r="I1899"/>
      <c r="J1899"/>
      <c r="K1899"/>
      <c r="L1899"/>
      <c r="M1899"/>
      <c r="N1899"/>
      <c r="O1899" s="11" t="str">
        <f t="shared" si="30"/>
        <v/>
      </c>
      <c r="P1899"/>
      <c r="Q1899" s="11"/>
    </row>
    <row r="1900" spans="2:17">
      <c r="B1900"/>
      <c r="C1900"/>
      <c r="D1900"/>
      <c r="E1900"/>
      <c r="F1900"/>
      <c r="G1900"/>
      <c r="H1900"/>
      <c r="I1900"/>
      <c r="J1900"/>
      <c r="K1900"/>
      <c r="L1900"/>
      <c r="M1900"/>
      <c r="N1900"/>
      <c r="O1900" s="11" t="str">
        <f t="shared" si="30"/>
        <v/>
      </c>
      <c r="P1900"/>
      <c r="Q1900" s="11"/>
    </row>
    <row r="1901" spans="2:17">
      <c r="B1901"/>
      <c r="C1901"/>
      <c r="D1901"/>
      <c r="E1901"/>
      <c r="F1901"/>
      <c r="G1901"/>
      <c r="H1901"/>
      <c r="I1901"/>
      <c r="J1901"/>
      <c r="K1901"/>
      <c r="L1901"/>
      <c r="M1901"/>
      <c r="N1901"/>
      <c r="O1901" s="11" t="str">
        <f t="shared" si="30"/>
        <v/>
      </c>
      <c r="P1901"/>
      <c r="Q1901" s="11"/>
    </row>
    <row r="1902" spans="2:17">
      <c r="B1902"/>
      <c r="C1902"/>
      <c r="D1902"/>
      <c r="E1902"/>
      <c r="F1902"/>
      <c r="G1902"/>
      <c r="H1902"/>
      <c r="I1902"/>
      <c r="J1902"/>
      <c r="K1902"/>
      <c r="L1902"/>
      <c r="M1902"/>
      <c r="N1902"/>
      <c r="O1902" s="11" t="str">
        <f t="shared" si="30"/>
        <v/>
      </c>
      <c r="P1902"/>
      <c r="Q1902" s="11"/>
    </row>
    <row r="1903" spans="2:17">
      <c r="B1903"/>
      <c r="C1903"/>
      <c r="D1903"/>
      <c r="E1903"/>
      <c r="F1903"/>
      <c r="G1903"/>
      <c r="H1903"/>
      <c r="I1903"/>
      <c r="J1903"/>
      <c r="K1903"/>
      <c r="L1903"/>
      <c r="M1903"/>
      <c r="N1903"/>
      <c r="O1903" s="11" t="str">
        <f t="shared" si="30"/>
        <v/>
      </c>
      <c r="P1903"/>
      <c r="Q1903" s="11"/>
    </row>
    <row r="1904" spans="2:17">
      <c r="B1904"/>
      <c r="C1904"/>
      <c r="D1904"/>
      <c r="E1904"/>
      <c r="F1904"/>
      <c r="G1904"/>
      <c r="H1904"/>
      <c r="I1904"/>
      <c r="J1904"/>
      <c r="K1904"/>
      <c r="L1904"/>
      <c r="M1904"/>
      <c r="N1904"/>
      <c r="O1904" s="11" t="str">
        <f t="shared" si="30"/>
        <v/>
      </c>
      <c r="P1904"/>
      <c r="Q1904" s="11"/>
    </row>
    <row r="1905" spans="2:17">
      <c r="B1905"/>
      <c r="C1905"/>
      <c r="D1905"/>
      <c r="E1905"/>
      <c r="F1905"/>
      <c r="G1905"/>
      <c r="H1905"/>
      <c r="I1905"/>
      <c r="J1905"/>
      <c r="K1905"/>
      <c r="L1905"/>
      <c r="M1905"/>
      <c r="N1905"/>
      <c r="O1905" s="11" t="str">
        <f t="shared" si="30"/>
        <v/>
      </c>
      <c r="P1905"/>
      <c r="Q1905" s="11"/>
    </row>
    <row r="1906" spans="2:17">
      <c r="B1906"/>
      <c r="C1906"/>
      <c r="D1906"/>
      <c r="E1906"/>
      <c r="F1906"/>
      <c r="G1906"/>
      <c r="H1906"/>
      <c r="I1906"/>
      <c r="J1906"/>
      <c r="K1906"/>
      <c r="L1906"/>
      <c r="M1906"/>
      <c r="N1906"/>
      <c r="O1906" s="11" t="str">
        <f t="shared" si="30"/>
        <v/>
      </c>
      <c r="P1906"/>
      <c r="Q1906" s="11"/>
    </row>
    <row r="1907" spans="2:17">
      <c r="B1907"/>
      <c r="C1907"/>
      <c r="D1907"/>
      <c r="E1907"/>
      <c r="F1907"/>
      <c r="G1907"/>
      <c r="H1907"/>
      <c r="I1907"/>
      <c r="J1907"/>
      <c r="K1907"/>
      <c r="L1907"/>
      <c r="M1907"/>
      <c r="N1907"/>
      <c r="O1907" s="11" t="str">
        <f t="shared" si="30"/>
        <v/>
      </c>
      <c r="P1907"/>
      <c r="Q1907" s="11"/>
    </row>
    <row r="1908" spans="2:17">
      <c r="B1908"/>
      <c r="C1908"/>
      <c r="D1908"/>
      <c r="E1908"/>
      <c r="F1908"/>
      <c r="G1908"/>
      <c r="H1908"/>
      <c r="I1908"/>
      <c r="J1908"/>
      <c r="K1908"/>
      <c r="L1908"/>
      <c r="M1908"/>
      <c r="N1908"/>
      <c r="O1908" s="11" t="str">
        <f t="shared" si="30"/>
        <v/>
      </c>
      <c r="P1908"/>
      <c r="Q1908" s="11"/>
    </row>
    <row r="1909" spans="2:17">
      <c r="B1909"/>
      <c r="C1909"/>
      <c r="D1909"/>
      <c r="E1909"/>
      <c r="F1909"/>
      <c r="G1909"/>
      <c r="H1909"/>
      <c r="I1909"/>
      <c r="J1909"/>
      <c r="K1909"/>
      <c r="L1909"/>
      <c r="M1909"/>
      <c r="N1909"/>
      <c r="O1909" s="11" t="str">
        <f t="shared" si="30"/>
        <v/>
      </c>
      <c r="P1909"/>
      <c r="Q1909" s="11"/>
    </row>
    <row r="1910" spans="2:17">
      <c r="B1910"/>
      <c r="C1910"/>
      <c r="D1910"/>
      <c r="E1910"/>
      <c r="F1910"/>
      <c r="G1910"/>
      <c r="H1910"/>
      <c r="I1910"/>
      <c r="J1910"/>
      <c r="K1910"/>
      <c r="L1910"/>
      <c r="M1910"/>
      <c r="N1910"/>
      <c r="O1910" s="11" t="str">
        <f t="shared" si="30"/>
        <v/>
      </c>
      <c r="P1910"/>
      <c r="Q1910" s="11"/>
    </row>
    <row r="1911" spans="2:17">
      <c r="B1911"/>
      <c r="C1911"/>
      <c r="D1911"/>
      <c r="E1911"/>
      <c r="F1911"/>
      <c r="G1911"/>
      <c r="H1911"/>
      <c r="I1911"/>
      <c r="J1911"/>
      <c r="K1911"/>
      <c r="L1911"/>
      <c r="M1911"/>
      <c r="N1911"/>
      <c r="O1911" s="11" t="str">
        <f t="shared" si="30"/>
        <v/>
      </c>
      <c r="P1911"/>
      <c r="Q1911" s="11"/>
    </row>
    <row r="1912" spans="2:17">
      <c r="B1912"/>
      <c r="C1912"/>
      <c r="D1912"/>
      <c r="E1912"/>
      <c r="F1912"/>
      <c r="G1912"/>
      <c r="H1912"/>
      <c r="I1912"/>
      <c r="J1912"/>
      <c r="K1912"/>
      <c r="L1912"/>
      <c r="M1912"/>
      <c r="N1912"/>
      <c r="O1912" s="11" t="str">
        <f t="shared" si="30"/>
        <v/>
      </c>
      <c r="P1912"/>
      <c r="Q1912" s="11"/>
    </row>
    <row r="1913" spans="2:17">
      <c r="B1913"/>
      <c r="C1913"/>
      <c r="D1913"/>
      <c r="E1913"/>
      <c r="F1913"/>
      <c r="G1913"/>
      <c r="H1913"/>
      <c r="I1913"/>
      <c r="J1913"/>
      <c r="K1913"/>
      <c r="L1913"/>
      <c r="M1913"/>
      <c r="N1913"/>
      <c r="O1913" s="11" t="str">
        <f t="shared" si="30"/>
        <v/>
      </c>
      <c r="P1913"/>
      <c r="Q1913" s="11"/>
    </row>
    <row r="1914" spans="2:17">
      <c r="B1914"/>
      <c r="C1914"/>
      <c r="D1914"/>
      <c r="E1914"/>
      <c r="F1914"/>
      <c r="G1914"/>
      <c r="H1914"/>
      <c r="I1914"/>
      <c r="J1914"/>
      <c r="K1914"/>
      <c r="L1914"/>
      <c r="M1914"/>
      <c r="N1914"/>
      <c r="O1914" s="11" t="str">
        <f t="shared" si="30"/>
        <v/>
      </c>
      <c r="P1914"/>
      <c r="Q1914" s="11"/>
    </row>
    <row r="1915" spans="2:17">
      <c r="B1915"/>
      <c r="C1915"/>
      <c r="D1915"/>
      <c r="E1915"/>
      <c r="F1915"/>
      <c r="G1915"/>
      <c r="H1915"/>
      <c r="I1915"/>
      <c r="J1915"/>
      <c r="K1915"/>
      <c r="L1915"/>
      <c r="M1915"/>
      <c r="N1915"/>
      <c r="O1915" s="11" t="str">
        <f t="shared" si="30"/>
        <v/>
      </c>
      <c r="P1915"/>
      <c r="Q1915" s="11"/>
    </row>
    <row r="1916" spans="2:17">
      <c r="B1916"/>
      <c r="C1916"/>
      <c r="D1916"/>
      <c r="E1916"/>
      <c r="F1916"/>
      <c r="G1916"/>
      <c r="H1916"/>
      <c r="I1916"/>
      <c r="J1916"/>
      <c r="K1916"/>
      <c r="L1916"/>
      <c r="M1916"/>
      <c r="N1916"/>
      <c r="O1916" s="11" t="str">
        <f t="shared" si="30"/>
        <v/>
      </c>
      <c r="P1916"/>
      <c r="Q1916" s="11"/>
    </row>
    <row r="1917" spans="2:17">
      <c r="B1917"/>
      <c r="C1917"/>
      <c r="D1917"/>
      <c r="E1917"/>
      <c r="F1917"/>
      <c r="G1917"/>
      <c r="H1917"/>
      <c r="I1917"/>
      <c r="J1917"/>
      <c r="K1917"/>
      <c r="L1917"/>
      <c r="M1917"/>
      <c r="N1917"/>
      <c r="O1917" s="11" t="str">
        <f t="shared" si="30"/>
        <v/>
      </c>
      <c r="P1917"/>
      <c r="Q1917" s="11"/>
    </row>
    <row r="1918" spans="2:17">
      <c r="B1918"/>
      <c r="C1918"/>
      <c r="D1918"/>
      <c r="E1918"/>
      <c r="F1918"/>
      <c r="G1918"/>
      <c r="H1918"/>
      <c r="I1918"/>
      <c r="J1918"/>
      <c r="K1918"/>
      <c r="L1918"/>
      <c r="M1918"/>
      <c r="N1918"/>
      <c r="O1918" s="11" t="str">
        <f t="shared" si="30"/>
        <v/>
      </c>
      <c r="P1918"/>
      <c r="Q1918" s="11"/>
    </row>
    <row r="1919" spans="2:17">
      <c r="B1919"/>
      <c r="C1919"/>
      <c r="D1919"/>
      <c r="E1919"/>
      <c r="F1919"/>
      <c r="G1919"/>
      <c r="H1919"/>
      <c r="I1919"/>
      <c r="J1919"/>
      <c r="K1919"/>
      <c r="L1919"/>
      <c r="M1919"/>
      <c r="N1919"/>
      <c r="O1919" s="11" t="str">
        <f t="shared" si="30"/>
        <v/>
      </c>
      <c r="P1919"/>
      <c r="Q1919" s="11"/>
    </row>
    <row r="1920" spans="2:17">
      <c r="B1920"/>
      <c r="C1920"/>
      <c r="D1920"/>
      <c r="E1920"/>
      <c r="F1920"/>
      <c r="G1920"/>
      <c r="H1920"/>
      <c r="I1920"/>
      <c r="J1920"/>
      <c r="K1920"/>
      <c r="L1920"/>
      <c r="M1920"/>
      <c r="N1920"/>
      <c r="O1920" s="11" t="str">
        <f t="shared" si="30"/>
        <v/>
      </c>
      <c r="P1920"/>
      <c r="Q1920" s="11"/>
    </row>
    <row r="1921" spans="2:17">
      <c r="B1921"/>
      <c r="C1921"/>
      <c r="D1921"/>
      <c r="E1921"/>
      <c r="F1921"/>
      <c r="G1921"/>
      <c r="H1921"/>
      <c r="I1921"/>
      <c r="J1921"/>
      <c r="K1921"/>
      <c r="L1921"/>
      <c r="M1921"/>
      <c r="N1921"/>
      <c r="O1921" s="11" t="str">
        <f t="shared" si="30"/>
        <v/>
      </c>
      <c r="P1921"/>
      <c r="Q1921" s="11"/>
    </row>
    <row r="1922" spans="2:17">
      <c r="B1922"/>
      <c r="C1922"/>
      <c r="D1922"/>
      <c r="E1922"/>
      <c r="F1922"/>
      <c r="G1922"/>
      <c r="H1922"/>
      <c r="I1922"/>
      <c r="J1922"/>
      <c r="K1922"/>
      <c r="L1922"/>
      <c r="M1922"/>
      <c r="N1922"/>
      <c r="O1922" s="11" t="str">
        <f t="shared" si="30"/>
        <v/>
      </c>
      <c r="P1922"/>
      <c r="Q1922" s="11"/>
    </row>
    <row r="1923" spans="2:17">
      <c r="B1923"/>
      <c r="C1923"/>
      <c r="D1923"/>
      <c r="E1923"/>
      <c r="F1923"/>
      <c r="G1923"/>
      <c r="H1923"/>
      <c r="I1923"/>
      <c r="J1923"/>
      <c r="K1923"/>
      <c r="L1923"/>
      <c r="M1923"/>
      <c r="N1923"/>
      <c r="O1923" s="11" t="str">
        <f t="shared" si="30"/>
        <v/>
      </c>
      <c r="P1923"/>
      <c r="Q1923" s="11"/>
    </row>
    <row r="1924" spans="2:17">
      <c r="B1924"/>
      <c r="C1924"/>
      <c r="D1924"/>
      <c r="E1924"/>
      <c r="F1924"/>
      <c r="G1924"/>
      <c r="H1924"/>
      <c r="I1924"/>
      <c r="J1924"/>
      <c r="K1924"/>
      <c r="L1924"/>
      <c r="M1924"/>
      <c r="N1924"/>
      <c r="O1924" s="11" t="str">
        <f t="shared" si="30"/>
        <v/>
      </c>
      <c r="P1924"/>
      <c r="Q1924" s="11"/>
    </row>
    <row r="1925" spans="2:17">
      <c r="B1925"/>
      <c r="C1925"/>
      <c r="D1925"/>
      <c r="E1925"/>
      <c r="F1925"/>
      <c r="G1925"/>
      <c r="H1925"/>
      <c r="I1925"/>
      <c r="J1925"/>
      <c r="K1925"/>
      <c r="L1925"/>
      <c r="M1925"/>
      <c r="N1925"/>
      <c r="O1925" s="11" t="str">
        <f t="shared" si="30"/>
        <v/>
      </c>
      <c r="P1925"/>
      <c r="Q1925" s="11"/>
    </row>
    <row r="1926" spans="2:17">
      <c r="B1926"/>
      <c r="C1926"/>
      <c r="D1926"/>
      <c r="E1926"/>
      <c r="F1926"/>
      <c r="G1926"/>
      <c r="H1926"/>
      <c r="I1926"/>
      <c r="J1926"/>
      <c r="K1926"/>
      <c r="L1926"/>
      <c r="M1926"/>
      <c r="N1926"/>
      <c r="O1926" s="11" t="str">
        <f t="shared" si="30"/>
        <v/>
      </c>
      <c r="P1926"/>
      <c r="Q1926" s="11"/>
    </row>
    <row r="1927" spans="2:17">
      <c r="B1927"/>
      <c r="C1927"/>
      <c r="D1927"/>
      <c r="E1927"/>
      <c r="F1927"/>
      <c r="G1927"/>
      <c r="H1927"/>
      <c r="I1927"/>
      <c r="J1927"/>
      <c r="K1927"/>
      <c r="L1927"/>
      <c r="M1927"/>
      <c r="N1927"/>
      <c r="O1927" s="11" t="str">
        <f t="shared" si="30"/>
        <v/>
      </c>
      <c r="P1927"/>
      <c r="Q1927" s="11"/>
    </row>
    <row r="1928" spans="2:17">
      <c r="B1928"/>
      <c r="C1928"/>
      <c r="D1928"/>
      <c r="E1928"/>
      <c r="F1928"/>
      <c r="G1928"/>
      <c r="H1928"/>
      <c r="I1928"/>
      <c r="J1928"/>
      <c r="K1928"/>
      <c r="L1928"/>
      <c r="M1928"/>
      <c r="N1928"/>
      <c r="O1928" s="11" t="str">
        <f t="shared" si="30"/>
        <v/>
      </c>
      <c r="P1928"/>
      <c r="Q1928" s="11"/>
    </row>
    <row r="1929" spans="2:17">
      <c r="B1929"/>
      <c r="C1929"/>
      <c r="D1929"/>
      <c r="E1929"/>
      <c r="F1929"/>
      <c r="G1929"/>
      <c r="H1929"/>
      <c r="I1929"/>
      <c r="J1929"/>
      <c r="K1929"/>
      <c r="L1929"/>
      <c r="M1929"/>
      <c r="N1929"/>
      <c r="O1929" s="11" t="str">
        <f t="shared" si="30"/>
        <v/>
      </c>
      <c r="P1929"/>
      <c r="Q1929" s="11"/>
    </row>
    <row r="1930" spans="2:17">
      <c r="B1930"/>
      <c r="C1930"/>
      <c r="D1930"/>
      <c r="E1930"/>
      <c r="F1930"/>
      <c r="G1930"/>
      <c r="H1930"/>
      <c r="I1930"/>
      <c r="J1930"/>
      <c r="K1930"/>
      <c r="L1930"/>
      <c r="M1930"/>
      <c r="N1930"/>
      <c r="O1930" s="11" t="str">
        <f t="shared" si="30"/>
        <v/>
      </c>
      <c r="P1930"/>
      <c r="Q1930" s="11"/>
    </row>
    <row r="1931" spans="2:17">
      <c r="B1931"/>
      <c r="C1931"/>
      <c r="D1931"/>
      <c r="E1931"/>
      <c r="F1931"/>
      <c r="G1931"/>
      <c r="H1931"/>
      <c r="I1931"/>
      <c r="J1931"/>
      <c r="K1931"/>
      <c r="L1931"/>
      <c r="M1931"/>
      <c r="N1931"/>
      <c r="O1931" s="11" t="str">
        <f t="shared" si="30"/>
        <v/>
      </c>
      <c r="P1931"/>
      <c r="Q1931" s="11"/>
    </row>
    <row r="1932" spans="2:17">
      <c r="B1932"/>
      <c r="C1932"/>
      <c r="D1932"/>
      <c r="E1932"/>
      <c r="F1932"/>
      <c r="G1932"/>
      <c r="H1932"/>
      <c r="I1932"/>
      <c r="J1932"/>
      <c r="K1932"/>
      <c r="L1932"/>
      <c r="M1932"/>
      <c r="N1932"/>
      <c r="O1932" s="11" t="str">
        <f t="shared" si="30"/>
        <v/>
      </c>
      <c r="P1932"/>
      <c r="Q1932" s="11"/>
    </row>
    <row r="1933" spans="2:17">
      <c r="B1933"/>
      <c r="C1933"/>
      <c r="D1933"/>
      <c r="E1933"/>
      <c r="F1933"/>
      <c r="G1933"/>
      <c r="H1933"/>
      <c r="I1933"/>
      <c r="J1933"/>
      <c r="K1933"/>
      <c r="L1933"/>
      <c r="M1933"/>
      <c r="N1933"/>
      <c r="O1933" s="11" t="str">
        <f t="shared" si="30"/>
        <v/>
      </c>
      <c r="P1933"/>
      <c r="Q1933" s="11"/>
    </row>
    <row r="1934" spans="2:17">
      <c r="B1934"/>
      <c r="C1934"/>
      <c r="D1934"/>
      <c r="E1934"/>
      <c r="F1934"/>
      <c r="G1934"/>
      <c r="H1934"/>
      <c r="I1934"/>
      <c r="J1934"/>
      <c r="K1934"/>
      <c r="L1934"/>
      <c r="M1934"/>
      <c r="N1934"/>
      <c r="O1934" s="11" t="str">
        <f t="shared" si="30"/>
        <v/>
      </c>
      <c r="P1934"/>
      <c r="Q1934" s="11"/>
    </row>
    <row r="1935" spans="2:17">
      <c r="B1935"/>
      <c r="C1935"/>
      <c r="D1935"/>
      <c r="E1935"/>
      <c r="F1935"/>
      <c r="G1935"/>
      <c r="H1935"/>
      <c r="I1935"/>
      <c r="J1935"/>
      <c r="K1935"/>
      <c r="L1935"/>
      <c r="M1935"/>
      <c r="N1935"/>
      <c r="O1935" s="11" t="str">
        <f t="shared" si="30"/>
        <v/>
      </c>
      <c r="P1935"/>
      <c r="Q1935" s="11"/>
    </row>
    <row r="1936" spans="2:17">
      <c r="B1936"/>
      <c r="C1936"/>
      <c r="D1936"/>
      <c r="E1936"/>
      <c r="F1936"/>
      <c r="G1936"/>
      <c r="H1936"/>
      <c r="I1936"/>
      <c r="J1936"/>
      <c r="K1936"/>
      <c r="L1936"/>
      <c r="M1936"/>
      <c r="N1936"/>
      <c r="O1936" s="11" t="str">
        <f t="shared" si="30"/>
        <v/>
      </c>
      <c r="P1936"/>
      <c r="Q1936" s="11"/>
    </row>
    <row r="1937" spans="2:17">
      <c r="B1937"/>
      <c r="C1937"/>
      <c r="D1937"/>
      <c r="E1937"/>
      <c r="F1937"/>
      <c r="G1937"/>
      <c r="H1937"/>
      <c r="I1937"/>
      <c r="J1937"/>
      <c r="K1937"/>
      <c r="L1937"/>
      <c r="M1937"/>
      <c r="N1937"/>
      <c r="O1937" s="11" t="str">
        <f t="shared" si="30"/>
        <v/>
      </c>
      <c r="P1937"/>
      <c r="Q1937" s="11"/>
    </row>
    <row r="1938" spans="2:17">
      <c r="B1938"/>
      <c r="C1938"/>
      <c r="D1938"/>
      <c r="E1938"/>
      <c r="F1938"/>
      <c r="G1938"/>
      <c r="H1938"/>
      <c r="I1938"/>
      <c r="J1938"/>
      <c r="K1938"/>
      <c r="L1938"/>
      <c r="M1938"/>
      <c r="N1938"/>
      <c r="O1938" s="11" t="str">
        <f t="shared" si="30"/>
        <v/>
      </c>
      <c r="P1938"/>
      <c r="Q1938" s="11"/>
    </row>
    <row r="1939" spans="2:17">
      <c r="B1939"/>
      <c r="C1939"/>
      <c r="D1939"/>
      <c r="E1939"/>
      <c r="F1939"/>
      <c r="G1939"/>
      <c r="H1939"/>
      <c r="I1939"/>
      <c r="J1939"/>
      <c r="K1939"/>
      <c r="L1939"/>
      <c r="M1939"/>
      <c r="N1939"/>
      <c r="O1939" s="11" t="str">
        <f t="shared" si="30"/>
        <v/>
      </c>
      <c r="P1939"/>
      <c r="Q1939" s="11"/>
    </row>
    <row r="1940" spans="2:17">
      <c r="B1940"/>
      <c r="C1940"/>
      <c r="D1940"/>
      <c r="E1940"/>
      <c r="F1940"/>
      <c r="G1940"/>
      <c r="H1940"/>
      <c r="I1940"/>
      <c r="J1940"/>
      <c r="K1940"/>
      <c r="L1940"/>
      <c r="M1940"/>
      <c r="N1940"/>
      <c r="O1940" s="11" t="str">
        <f t="shared" si="30"/>
        <v/>
      </c>
      <c r="P1940"/>
      <c r="Q1940" s="11"/>
    </row>
    <row r="1941" spans="2:17">
      <c r="B1941"/>
      <c r="C1941"/>
      <c r="D1941"/>
      <c r="E1941"/>
      <c r="F1941"/>
      <c r="G1941"/>
      <c r="H1941"/>
      <c r="I1941"/>
      <c r="J1941"/>
      <c r="K1941"/>
      <c r="L1941"/>
      <c r="M1941"/>
      <c r="N1941"/>
      <c r="O1941" s="11" t="str">
        <f t="shared" si="30"/>
        <v/>
      </c>
      <c r="P1941"/>
      <c r="Q1941" s="11"/>
    </row>
    <row r="1942" spans="2:17">
      <c r="B1942"/>
      <c r="C1942"/>
      <c r="D1942"/>
      <c r="E1942"/>
      <c r="F1942"/>
      <c r="G1942"/>
      <c r="H1942"/>
      <c r="I1942"/>
      <c r="J1942"/>
      <c r="K1942"/>
      <c r="L1942"/>
      <c r="M1942"/>
      <c r="N1942"/>
      <c r="O1942" s="11" t="str">
        <f t="shared" ref="O1942:O2005" si="31">IFERROR(RATE(2033-2026,,-G1942,N1942),"")</f>
        <v/>
      </c>
      <c r="P1942"/>
      <c r="Q1942" s="11"/>
    </row>
    <row r="1943" spans="2:17">
      <c r="B1943"/>
      <c r="C1943"/>
      <c r="D1943"/>
      <c r="E1943"/>
      <c r="F1943"/>
      <c r="G1943"/>
      <c r="H1943"/>
      <c r="I1943"/>
      <c r="J1943"/>
      <c r="K1943"/>
      <c r="L1943"/>
      <c r="M1943"/>
      <c r="N1943"/>
      <c r="O1943" s="11" t="str">
        <f t="shared" si="31"/>
        <v/>
      </c>
      <c r="P1943"/>
      <c r="Q1943" s="11"/>
    </row>
    <row r="1944" spans="2:17">
      <c r="B1944"/>
      <c r="C1944"/>
      <c r="D1944"/>
      <c r="E1944"/>
      <c r="F1944"/>
      <c r="G1944"/>
      <c r="H1944"/>
      <c r="I1944"/>
      <c r="J1944"/>
      <c r="K1944"/>
      <c r="L1944"/>
      <c r="M1944"/>
      <c r="N1944"/>
      <c r="O1944" s="11" t="str">
        <f t="shared" si="31"/>
        <v/>
      </c>
      <c r="P1944"/>
      <c r="Q1944" s="11"/>
    </row>
    <row r="1945" spans="2:17">
      <c r="B1945"/>
      <c r="C1945"/>
      <c r="D1945"/>
      <c r="E1945"/>
      <c r="F1945"/>
      <c r="G1945"/>
      <c r="H1945"/>
      <c r="I1945"/>
      <c r="J1945"/>
      <c r="K1945"/>
      <c r="L1945"/>
      <c r="M1945"/>
      <c r="N1945"/>
      <c r="O1945" s="11" t="str">
        <f t="shared" si="31"/>
        <v/>
      </c>
      <c r="P1945"/>
      <c r="Q1945" s="11"/>
    </row>
    <row r="1946" spans="2:17">
      <c r="B1946"/>
      <c r="C1946"/>
      <c r="D1946"/>
      <c r="E1946"/>
      <c r="F1946"/>
      <c r="G1946"/>
      <c r="H1946"/>
      <c r="I1946"/>
      <c r="J1946"/>
      <c r="K1946"/>
      <c r="L1946"/>
      <c r="M1946"/>
      <c r="N1946"/>
      <c r="O1946" s="11" t="str">
        <f t="shared" si="31"/>
        <v/>
      </c>
      <c r="P1946"/>
      <c r="Q1946" s="11"/>
    </row>
    <row r="1947" spans="2:17">
      <c r="B1947"/>
      <c r="C1947"/>
      <c r="D1947"/>
      <c r="E1947"/>
      <c r="F1947"/>
      <c r="G1947"/>
      <c r="H1947"/>
      <c r="I1947"/>
      <c r="J1947"/>
      <c r="K1947"/>
      <c r="L1947"/>
      <c r="M1947"/>
      <c r="N1947"/>
      <c r="O1947" s="11" t="str">
        <f t="shared" si="31"/>
        <v/>
      </c>
      <c r="P1947"/>
      <c r="Q1947" s="11"/>
    </row>
    <row r="1948" spans="2:17">
      <c r="B1948"/>
      <c r="C1948"/>
      <c r="D1948"/>
      <c r="E1948"/>
      <c r="F1948"/>
      <c r="G1948"/>
      <c r="H1948"/>
      <c r="I1948"/>
      <c r="J1948"/>
      <c r="K1948"/>
      <c r="L1948"/>
      <c r="M1948"/>
      <c r="N1948"/>
      <c r="O1948" s="11" t="str">
        <f t="shared" si="31"/>
        <v/>
      </c>
      <c r="P1948"/>
      <c r="Q1948" s="11"/>
    </row>
    <row r="1949" spans="2:17">
      <c r="B1949"/>
      <c r="C1949"/>
      <c r="D1949"/>
      <c r="E1949"/>
      <c r="F1949"/>
      <c r="G1949"/>
      <c r="H1949"/>
      <c r="I1949"/>
      <c r="J1949"/>
      <c r="K1949"/>
      <c r="L1949"/>
      <c r="M1949"/>
      <c r="N1949"/>
      <c r="O1949" s="11" t="str">
        <f t="shared" si="31"/>
        <v/>
      </c>
      <c r="P1949"/>
      <c r="Q1949" s="11"/>
    </row>
    <row r="1950" spans="2:17">
      <c r="B1950"/>
      <c r="C1950"/>
      <c r="D1950"/>
      <c r="E1950"/>
      <c r="F1950"/>
      <c r="G1950"/>
      <c r="H1950"/>
      <c r="I1950"/>
      <c r="J1950"/>
      <c r="K1950"/>
      <c r="L1950"/>
      <c r="M1950"/>
      <c r="N1950"/>
      <c r="O1950" s="11" t="str">
        <f t="shared" si="31"/>
        <v/>
      </c>
      <c r="P1950"/>
      <c r="Q1950" s="11"/>
    </row>
    <row r="1951" spans="2:17">
      <c r="B1951"/>
      <c r="C1951"/>
      <c r="D1951"/>
      <c r="E1951"/>
      <c r="F1951"/>
      <c r="G1951"/>
      <c r="H1951"/>
      <c r="I1951"/>
      <c r="J1951"/>
      <c r="K1951"/>
      <c r="L1951"/>
      <c r="M1951"/>
      <c r="N1951"/>
      <c r="O1951" s="11" t="str">
        <f t="shared" si="31"/>
        <v/>
      </c>
      <c r="P1951"/>
      <c r="Q1951" s="11"/>
    </row>
    <row r="1952" spans="2:17">
      <c r="B1952"/>
      <c r="C1952"/>
      <c r="D1952"/>
      <c r="E1952"/>
      <c r="F1952"/>
      <c r="G1952"/>
      <c r="H1952"/>
      <c r="I1952"/>
      <c r="J1952"/>
      <c r="K1952"/>
      <c r="L1952"/>
      <c r="M1952"/>
      <c r="N1952"/>
      <c r="O1952" s="11" t="str">
        <f t="shared" si="31"/>
        <v/>
      </c>
      <c r="P1952"/>
      <c r="Q1952" s="11"/>
    </row>
    <row r="1953" spans="2:17">
      <c r="B1953"/>
      <c r="C1953"/>
      <c r="D1953"/>
      <c r="E1953"/>
      <c r="F1953"/>
      <c r="G1953"/>
      <c r="H1953"/>
      <c r="I1953"/>
      <c r="J1953"/>
      <c r="K1953"/>
      <c r="L1953"/>
      <c r="M1953"/>
      <c r="N1953"/>
      <c r="O1953" s="11" t="str">
        <f t="shared" si="31"/>
        <v/>
      </c>
      <c r="P1953"/>
      <c r="Q1953" s="11"/>
    </row>
    <row r="1954" spans="2:17">
      <c r="B1954"/>
      <c r="C1954"/>
      <c r="D1954"/>
      <c r="E1954"/>
      <c r="F1954"/>
      <c r="G1954"/>
      <c r="H1954"/>
      <c r="I1954"/>
      <c r="J1954"/>
      <c r="K1954"/>
      <c r="L1954"/>
      <c r="M1954"/>
      <c r="N1954"/>
      <c r="O1954" s="11" t="str">
        <f t="shared" si="31"/>
        <v/>
      </c>
      <c r="P1954"/>
      <c r="Q1954" s="11"/>
    </row>
    <row r="1955" spans="2:17">
      <c r="B1955"/>
      <c r="C1955"/>
      <c r="D1955"/>
      <c r="E1955"/>
      <c r="F1955"/>
      <c r="G1955"/>
      <c r="H1955"/>
      <c r="I1955"/>
      <c r="J1955"/>
      <c r="K1955"/>
      <c r="L1955"/>
      <c r="M1955"/>
      <c r="N1955"/>
      <c r="O1955" s="11" t="str">
        <f t="shared" si="31"/>
        <v/>
      </c>
      <c r="P1955"/>
      <c r="Q1955" s="11"/>
    </row>
    <row r="1956" spans="2:17">
      <c r="B1956"/>
      <c r="C1956"/>
      <c r="D1956"/>
      <c r="E1956"/>
      <c r="F1956"/>
      <c r="G1956"/>
      <c r="H1956"/>
      <c r="I1956"/>
      <c r="J1956"/>
      <c r="K1956"/>
      <c r="L1956"/>
      <c r="M1956"/>
      <c r="N1956"/>
      <c r="O1956" s="11" t="str">
        <f t="shared" si="31"/>
        <v/>
      </c>
      <c r="P1956"/>
      <c r="Q1956" s="11"/>
    </row>
    <row r="1957" spans="2:17">
      <c r="B1957"/>
      <c r="C1957"/>
      <c r="D1957"/>
      <c r="E1957"/>
      <c r="F1957"/>
      <c r="G1957"/>
      <c r="H1957"/>
      <c r="I1957"/>
      <c r="J1957"/>
      <c r="K1957"/>
      <c r="L1957"/>
      <c r="M1957"/>
      <c r="N1957"/>
      <c r="O1957" s="11" t="str">
        <f t="shared" si="31"/>
        <v/>
      </c>
      <c r="P1957"/>
      <c r="Q1957" s="11"/>
    </row>
    <row r="1958" spans="2:17">
      <c r="B1958"/>
      <c r="C1958"/>
      <c r="D1958"/>
      <c r="E1958"/>
      <c r="F1958"/>
      <c r="G1958"/>
      <c r="H1958"/>
      <c r="I1958"/>
      <c r="J1958"/>
      <c r="K1958"/>
      <c r="L1958"/>
      <c r="M1958"/>
      <c r="N1958"/>
      <c r="O1958" s="11" t="str">
        <f t="shared" si="31"/>
        <v/>
      </c>
      <c r="P1958"/>
      <c r="Q1958" s="11"/>
    </row>
    <row r="1959" spans="2:17">
      <c r="B1959"/>
      <c r="C1959"/>
      <c r="D1959"/>
      <c r="E1959"/>
      <c r="F1959"/>
      <c r="G1959"/>
      <c r="H1959"/>
      <c r="I1959"/>
      <c r="J1959"/>
      <c r="K1959"/>
      <c r="L1959"/>
      <c r="M1959"/>
      <c r="N1959"/>
      <c r="O1959" s="11" t="str">
        <f t="shared" si="31"/>
        <v/>
      </c>
      <c r="P1959"/>
      <c r="Q1959" s="11"/>
    </row>
    <row r="1960" spans="2:17">
      <c r="B1960"/>
      <c r="C1960"/>
      <c r="D1960"/>
      <c r="E1960"/>
      <c r="F1960"/>
      <c r="G1960"/>
      <c r="H1960"/>
      <c r="I1960"/>
      <c r="J1960"/>
      <c r="K1960"/>
      <c r="L1960"/>
      <c r="M1960"/>
      <c r="N1960"/>
      <c r="O1960" s="11" t="str">
        <f t="shared" si="31"/>
        <v/>
      </c>
      <c r="P1960"/>
      <c r="Q1960" s="11"/>
    </row>
    <row r="1961" spans="2:17">
      <c r="B1961"/>
      <c r="C1961"/>
      <c r="D1961"/>
      <c r="E1961"/>
      <c r="F1961"/>
      <c r="G1961"/>
      <c r="H1961"/>
      <c r="I1961"/>
      <c r="J1961"/>
      <c r="K1961"/>
      <c r="L1961"/>
      <c r="M1961"/>
      <c r="N1961"/>
      <c r="O1961" s="11" t="str">
        <f t="shared" si="31"/>
        <v/>
      </c>
      <c r="P1961"/>
      <c r="Q1961" s="11"/>
    </row>
    <row r="1962" spans="2:17">
      <c r="B1962"/>
      <c r="C1962"/>
      <c r="D1962"/>
      <c r="E1962"/>
      <c r="F1962"/>
      <c r="G1962"/>
      <c r="H1962"/>
      <c r="I1962"/>
      <c r="J1962"/>
      <c r="K1962"/>
      <c r="L1962"/>
      <c r="M1962"/>
      <c r="N1962"/>
      <c r="O1962" s="11" t="str">
        <f t="shared" si="31"/>
        <v/>
      </c>
      <c r="P1962"/>
      <c r="Q1962" s="11"/>
    </row>
    <row r="1963" spans="2:17">
      <c r="B1963"/>
      <c r="C1963"/>
      <c r="D1963"/>
      <c r="E1963"/>
      <c r="F1963"/>
      <c r="G1963"/>
      <c r="H1963"/>
      <c r="I1963"/>
      <c r="J1963"/>
      <c r="K1963"/>
      <c r="L1963"/>
      <c r="M1963"/>
      <c r="N1963"/>
      <c r="O1963" s="11" t="str">
        <f t="shared" si="31"/>
        <v/>
      </c>
      <c r="P1963"/>
      <c r="Q1963" s="11"/>
    </row>
    <row r="1964" spans="2:17">
      <c r="B1964"/>
      <c r="C1964"/>
      <c r="D1964"/>
      <c r="E1964"/>
      <c r="F1964"/>
      <c r="G1964"/>
      <c r="H1964"/>
      <c r="I1964"/>
      <c r="J1964"/>
      <c r="K1964"/>
      <c r="L1964"/>
      <c r="M1964"/>
      <c r="N1964"/>
      <c r="O1964" s="11" t="str">
        <f t="shared" si="31"/>
        <v/>
      </c>
      <c r="P1964"/>
      <c r="Q1964" s="11"/>
    </row>
    <row r="1965" spans="2:17">
      <c r="B1965"/>
      <c r="C1965"/>
      <c r="D1965"/>
      <c r="E1965"/>
      <c r="F1965"/>
      <c r="G1965"/>
      <c r="H1965"/>
      <c r="I1965"/>
      <c r="J1965"/>
      <c r="K1965"/>
      <c r="L1965"/>
      <c r="M1965"/>
      <c r="N1965"/>
      <c r="O1965" s="11" t="str">
        <f t="shared" si="31"/>
        <v/>
      </c>
      <c r="P1965"/>
      <c r="Q1965" s="11"/>
    </row>
    <row r="1966" spans="2:17">
      <c r="B1966"/>
      <c r="C1966"/>
      <c r="D1966"/>
      <c r="E1966"/>
      <c r="F1966"/>
      <c r="G1966"/>
      <c r="H1966"/>
      <c r="I1966"/>
      <c r="J1966"/>
      <c r="K1966"/>
      <c r="L1966"/>
      <c r="M1966"/>
      <c r="N1966"/>
      <c r="O1966" s="11" t="str">
        <f t="shared" si="31"/>
        <v/>
      </c>
      <c r="P1966"/>
      <c r="Q1966" s="11"/>
    </row>
    <row r="1967" spans="2:17">
      <c r="B1967"/>
      <c r="C1967"/>
      <c r="D1967"/>
      <c r="E1967"/>
      <c r="F1967"/>
      <c r="G1967"/>
      <c r="H1967"/>
      <c r="I1967"/>
      <c r="J1967"/>
      <c r="K1967"/>
      <c r="L1967"/>
      <c r="M1967"/>
      <c r="N1967"/>
      <c r="O1967" s="11" t="str">
        <f t="shared" si="31"/>
        <v/>
      </c>
      <c r="P1967"/>
      <c r="Q1967" s="11"/>
    </row>
    <row r="1968" spans="2:17">
      <c r="B1968"/>
      <c r="C1968"/>
      <c r="D1968"/>
      <c r="E1968"/>
      <c r="F1968"/>
      <c r="G1968"/>
      <c r="H1968"/>
      <c r="I1968"/>
      <c r="J1968"/>
      <c r="K1968"/>
      <c r="L1968"/>
      <c r="M1968"/>
      <c r="N1968"/>
      <c r="O1968" s="11" t="str">
        <f t="shared" si="31"/>
        <v/>
      </c>
      <c r="P1968"/>
      <c r="Q1968" s="11"/>
    </row>
    <row r="1969" spans="2:17">
      <c r="B1969"/>
      <c r="C1969"/>
      <c r="D1969"/>
      <c r="E1969"/>
      <c r="F1969"/>
      <c r="G1969"/>
      <c r="H1969"/>
      <c r="I1969"/>
      <c r="J1969"/>
      <c r="K1969"/>
      <c r="L1969"/>
      <c r="M1969"/>
      <c r="N1969"/>
      <c r="O1969" s="11" t="str">
        <f t="shared" si="31"/>
        <v/>
      </c>
      <c r="P1969"/>
      <c r="Q1969" s="11"/>
    </row>
    <row r="1970" spans="2:17">
      <c r="B1970"/>
      <c r="C1970"/>
      <c r="D1970"/>
      <c r="E1970"/>
      <c r="F1970"/>
      <c r="G1970"/>
      <c r="H1970"/>
      <c r="I1970"/>
      <c r="J1970"/>
      <c r="K1970"/>
      <c r="L1970"/>
      <c r="M1970"/>
      <c r="N1970"/>
      <c r="O1970" s="11" t="str">
        <f t="shared" si="31"/>
        <v/>
      </c>
      <c r="P1970"/>
      <c r="Q1970" s="11"/>
    </row>
    <row r="1971" spans="2:17">
      <c r="B1971"/>
      <c r="C1971"/>
      <c r="D1971"/>
      <c r="E1971"/>
      <c r="F1971"/>
      <c r="G1971"/>
      <c r="H1971"/>
      <c r="I1971"/>
      <c r="J1971"/>
      <c r="K1971"/>
      <c r="L1971"/>
      <c r="M1971"/>
      <c r="N1971"/>
      <c r="O1971" s="11" t="str">
        <f t="shared" si="31"/>
        <v/>
      </c>
      <c r="P1971"/>
      <c r="Q1971" s="11"/>
    </row>
    <row r="1972" spans="2:17">
      <c r="B1972"/>
      <c r="C1972"/>
      <c r="D1972"/>
      <c r="E1972"/>
      <c r="F1972"/>
      <c r="G1972"/>
      <c r="H1972"/>
      <c r="I1972"/>
      <c r="J1972"/>
      <c r="K1972"/>
      <c r="L1972"/>
      <c r="M1972"/>
      <c r="N1972"/>
      <c r="O1972" s="11" t="str">
        <f t="shared" si="31"/>
        <v/>
      </c>
      <c r="P1972"/>
      <c r="Q1972" s="11"/>
    </row>
    <row r="1973" spans="2:17">
      <c r="B1973"/>
      <c r="C1973"/>
      <c r="D1973"/>
      <c r="E1973"/>
      <c r="F1973"/>
      <c r="G1973"/>
      <c r="H1973"/>
      <c r="I1973"/>
      <c r="J1973"/>
      <c r="K1973"/>
      <c r="L1973"/>
      <c r="M1973"/>
      <c r="N1973"/>
      <c r="O1973" s="11" t="str">
        <f t="shared" si="31"/>
        <v/>
      </c>
      <c r="P1973"/>
      <c r="Q1973" s="11"/>
    </row>
    <row r="1974" spans="2:17">
      <c r="B1974"/>
      <c r="C1974"/>
      <c r="D1974"/>
      <c r="E1974"/>
      <c r="F1974"/>
      <c r="G1974"/>
      <c r="H1974"/>
      <c r="I1974"/>
      <c r="J1974"/>
      <c r="K1974"/>
      <c r="L1974"/>
      <c r="M1974"/>
      <c r="N1974"/>
      <c r="O1974" s="11" t="str">
        <f t="shared" si="31"/>
        <v/>
      </c>
      <c r="P1974"/>
      <c r="Q1974" s="11"/>
    </row>
    <row r="1975" spans="2:17">
      <c r="B1975"/>
      <c r="C1975"/>
      <c r="D1975"/>
      <c r="E1975"/>
      <c r="F1975"/>
      <c r="G1975"/>
      <c r="H1975"/>
      <c r="I1975"/>
      <c r="J1975"/>
      <c r="K1975"/>
      <c r="L1975"/>
      <c r="M1975"/>
      <c r="N1975"/>
      <c r="O1975" s="11" t="str">
        <f t="shared" si="31"/>
        <v/>
      </c>
      <c r="P1975"/>
      <c r="Q1975" s="11"/>
    </row>
    <row r="1976" spans="2:17">
      <c r="B1976"/>
      <c r="C1976"/>
      <c r="D1976"/>
      <c r="E1976"/>
      <c r="F1976"/>
      <c r="G1976"/>
      <c r="H1976"/>
      <c r="I1976"/>
      <c r="J1976"/>
      <c r="K1976"/>
      <c r="L1976"/>
      <c r="M1976"/>
      <c r="N1976"/>
      <c r="O1976" s="11" t="str">
        <f t="shared" si="31"/>
        <v/>
      </c>
      <c r="P1976"/>
      <c r="Q1976" s="11"/>
    </row>
    <row r="1977" spans="2:17">
      <c r="B1977"/>
      <c r="C1977"/>
      <c r="D1977"/>
      <c r="E1977"/>
      <c r="F1977"/>
      <c r="G1977"/>
      <c r="H1977"/>
      <c r="I1977"/>
      <c r="J1977"/>
      <c r="K1977"/>
      <c r="L1977"/>
      <c r="M1977"/>
      <c r="N1977"/>
      <c r="O1977" s="11" t="str">
        <f t="shared" si="31"/>
        <v/>
      </c>
      <c r="P1977"/>
      <c r="Q1977" s="11"/>
    </row>
    <row r="1978" spans="2:17">
      <c r="B1978"/>
      <c r="C1978"/>
      <c r="D1978"/>
      <c r="E1978"/>
      <c r="F1978"/>
      <c r="G1978"/>
      <c r="H1978"/>
      <c r="I1978"/>
      <c r="J1978"/>
      <c r="K1978"/>
      <c r="L1978"/>
      <c r="M1978"/>
      <c r="N1978"/>
      <c r="O1978" s="11" t="str">
        <f t="shared" si="31"/>
        <v/>
      </c>
      <c r="P1978"/>
      <c r="Q1978" s="11"/>
    </row>
    <row r="1979" spans="2:17">
      <c r="B1979"/>
      <c r="C1979"/>
      <c r="D1979"/>
      <c r="E1979"/>
      <c r="F1979"/>
      <c r="G1979"/>
      <c r="H1979"/>
      <c r="I1979"/>
      <c r="J1979"/>
      <c r="K1979"/>
      <c r="L1979"/>
      <c r="M1979"/>
      <c r="N1979"/>
      <c r="O1979" s="11" t="str">
        <f t="shared" si="31"/>
        <v/>
      </c>
      <c r="P1979"/>
      <c r="Q1979" s="11"/>
    </row>
    <row r="1980" spans="2:17">
      <c r="B1980"/>
      <c r="C1980"/>
      <c r="D1980"/>
      <c r="E1980"/>
      <c r="F1980"/>
      <c r="G1980"/>
      <c r="H1980"/>
      <c r="I1980"/>
      <c r="J1980"/>
      <c r="K1980"/>
      <c r="L1980"/>
      <c r="M1980"/>
      <c r="N1980"/>
      <c r="O1980" s="11" t="str">
        <f t="shared" si="31"/>
        <v/>
      </c>
      <c r="P1980"/>
      <c r="Q1980" s="11"/>
    </row>
    <row r="1981" spans="2:17">
      <c r="B1981"/>
      <c r="C1981"/>
      <c r="D1981"/>
      <c r="E1981"/>
      <c r="F1981"/>
      <c r="G1981"/>
      <c r="H1981"/>
      <c r="I1981"/>
      <c r="J1981"/>
      <c r="K1981"/>
      <c r="L1981"/>
      <c r="M1981"/>
      <c r="N1981"/>
      <c r="O1981" s="11" t="str">
        <f t="shared" si="31"/>
        <v/>
      </c>
      <c r="P1981"/>
      <c r="Q1981" s="11"/>
    </row>
    <row r="1982" spans="2:17">
      <c r="B1982"/>
      <c r="C1982"/>
      <c r="D1982"/>
      <c r="E1982"/>
      <c r="F1982"/>
      <c r="G1982"/>
      <c r="H1982"/>
      <c r="I1982"/>
      <c r="J1982"/>
      <c r="K1982"/>
      <c r="L1982"/>
      <c r="M1982"/>
      <c r="N1982"/>
      <c r="O1982" s="11" t="str">
        <f t="shared" si="31"/>
        <v/>
      </c>
      <c r="P1982"/>
      <c r="Q1982" s="11"/>
    </row>
    <row r="1983" spans="2:17">
      <c r="B1983"/>
      <c r="C1983"/>
      <c r="D1983"/>
      <c r="E1983"/>
      <c r="F1983"/>
      <c r="G1983"/>
      <c r="H1983"/>
      <c r="I1983"/>
      <c r="J1983"/>
      <c r="K1983"/>
      <c r="L1983"/>
      <c r="M1983"/>
      <c r="N1983"/>
      <c r="O1983" s="11" t="str">
        <f t="shared" si="31"/>
        <v/>
      </c>
      <c r="P1983"/>
      <c r="Q1983" s="11"/>
    </row>
    <row r="1984" spans="2:17">
      <c r="B1984"/>
      <c r="C1984"/>
      <c r="D1984"/>
      <c r="E1984"/>
      <c r="F1984"/>
      <c r="G1984"/>
      <c r="H1984"/>
      <c r="I1984"/>
      <c r="J1984"/>
      <c r="K1984"/>
      <c r="L1984"/>
      <c r="M1984"/>
      <c r="N1984"/>
      <c r="O1984" s="11" t="str">
        <f t="shared" si="31"/>
        <v/>
      </c>
      <c r="P1984"/>
      <c r="Q1984" s="11"/>
    </row>
    <row r="1985" spans="2:17">
      <c r="B1985"/>
      <c r="C1985"/>
      <c r="D1985"/>
      <c r="E1985"/>
      <c r="F1985"/>
      <c r="G1985"/>
      <c r="H1985"/>
      <c r="I1985"/>
      <c r="J1985"/>
      <c r="K1985"/>
      <c r="L1985"/>
      <c r="M1985"/>
      <c r="N1985"/>
      <c r="O1985" s="11" t="str">
        <f t="shared" si="31"/>
        <v/>
      </c>
      <c r="P1985"/>
      <c r="Q1985" s="11"/>
    </row>
    <row r="1986" spans="2:17">
      <c r="B1986"/>
      <c r="C1986"/>
      <c r="D1986"/>
      <c r="E1986"/>
      <c r="F1986"/>
      <c r="G1986"/>
      <c r="H1986"/>
      <c r="I1986"/>
      <c r="J1986"/>
      <c r="K1986"/>
      <c r="L1986"/>
      <c r="M1986"/>
      <c r="N1986"/>
      <c r="O1986" s="11" t="str">
        <f t="shared" si="31"/>
        <v/>
      </c>
      <c r="P1986"/>
      <c r="Q1986" s="11"/>
    </row>
    <row r="1987" spans="2:17">
      <c r="B1987"/>
      <c r="C1987"/>
      <c r="D1987"/>
      <c r="E1987"/>
      <c r="F1987"/>
      <c r="G1987"/>
      <c r="H1987"/>
      <c r="I1987"/>
      <c r="J1987"/>
      <c r="K1987"/>
      <c r="L1987"/>
      <c r="M1987"/>
      <c r="N1987"/>
      <c r="O1987" s="11" t="str">
        <f t="shared" si="31"/>
        <v/>
      </c>
      <c r="P1987"/>
      <c r="Q1987" s="11"/>
    </row>
    <row r="1988" spans="2:17">
      <c r="B1988"/>
      <c r="C1988"/>
      <c r="D1988"/>
      <c r="E1988"/>
      <c r="F1988"/>
      <c r="G1988"/>
      <c r="H1988"/>
      <c r="I1988"/>
      <c r="J1988"/>
      <c r="K1988"/>
      <c r="L1988"/>
      <c r="M1988"/>
      <c r="N1988"/>
      <c r="O1988" s="11" t="str">
        <f t="shared" si="31"/>
        <v/>
      </c>
      <c r="P1988"/>
      <c r="Q1988" s="11"/>
    </row>
    <row r="1989" spans="2:17">
      <c r="B1989"/>
      <c r="C1989"/>
      <c r="D1989"/>
      <c r="E1989"/>
      <c r="F1989"/>
      <c r="G1989"/>
      <c r="H1989"/>
      <c r="I1989"/>
      <c r="J1989"/>
      <c r="K1989"/>
      <c r="L1989"/>
      <c r="M1989"/>
      <c r="N1989"/>
      <c r="O1989" s="11" t="str">
        <f t="shared" si="31"/>
        <v/>
      </c>
      <c r="P1989"/>
      <c r="Q1989" s="11"/>
    </row>
    <row r="1990" spans="2:17">
      <c r="B1990"/>
      <c r="C1990"/>
      <c r="D1990"/>
      <c r="E1990"/>
      <c r="F1990"/>
      <c r="G1990"/>
      <c r="H1990"/>
      <c r="I1990"/>
      <c r="J1990"/>
      <c r="K1990"/>
      <c r="L1990"/>
      <c r="M1990"/>
      <c r="N1990"/>
      <c r="O1990" s="11" t="str">
        <f t="shared" si="31"/>
        <v/>
      </c>
      <c r="P1990"/>
      <c r="Q1990" s="11"/>
    </row>
    <row r="1991" spans="2:17">
      <c r="B1991"/>
      <c r="C1991"/>
      <c r="D1991"/>
      <c r="E1991"/>
      <c r="F1991"/>
      <c r="G1991"/>
      <c r="H1991"/>
      <c r="I1991"/>
      <c r="J1991"/>
      <c r="K1991"/>
      <c r="L1991"/>
      <c r="M1991"/>
      <c r="N1991"/>
      <c r="O1991" s="11" t="str">
        <f t="shared" si="31"/>
        <v/>
      </c>
      <c r="P1991"/>
      <c r="Q1991" s="11"/>
    </row>
    <row r="1992" spans="2:17">
      <c r="B1992"/>
      <c r="C1992"/>
      <c r="D1992"/>
      <c r="E1992"/>
      <c r="F1992"/>
      <c r="G1992"/>
      <c r="H1992"/>
      <c r="I1992"/>
      <c r="J1992"/>
      <c r="K1992"/>
      <c r="L1992"/>
      <c r="M1992"/>
      <c r="N1992"/>
      <c r="O1992" s="11" t="str">
        <f t="shared" si="31"/>
        <v/>
      </c>
      <c r="P1992"/>
      <c r="Q1992" s="11"/>
    </row>
    <row r="1993" spans="2:17">
      <c r="B1993"/>
      <c r="C1993"/>
      <c r="D1993"/>
      <c r="E1993"/>
      <c r="F1993"/>
      <c r="G1993"/>
      <c r="H1993"/>
      <c r="I1993"/>
      <c r="J1993"/>
      <c r="K1993"/>
      <c r="L1993"/>
      <c r="M1993"/>
      <c r="N1993"/>
      <c r="O1993" s="11" t="str">
        <f t="shared" si="31"/>
        <v/>
      </c>
      <c r="P1993"/>
      <c r="Q1993" s="11"/>
    </row>
    <row r="1994" spans="2:17">
      <c r="B1994"/>
      <c r="C1994"/>
      <c r="D1994"/>
      <c r="E1994"/>
      <c r="F1994"/>
      <c r="G1994"/>
      <c r="H1994"/>
      <c r="I1994"/>
      <c r="J1994"/>
      <c r="K1994"/>
      <c r="L1994"/>
      <c r="M1994"/>
      <c r="N1994"/>
      <c r="O1994" s="11" t="str">
        <f t="shared" si="31"/>
        <v/>
      </c>
      <c r="P1994"/>
      <c r="Q1994" s="11"/>
    </row>
    <row r="1995" spans="2:17">
      <c r="B1995"/>
      <c r="C1995"/>
      <c r="D1995"/>
      <c r="E1995"/>
      <c r="F1995"/>
      <c r="G1995"/>
      <c r="H1995"/>
      <c r="I1995"/>
      <c r="J1995"/>
      <c r="K1995"/>
      <c r="L1995"/>
      <c r="M1995"/>
      <c r="N1995"/>
      <c r="O1995" s="11" t="str">
        <f t="shared" si="31"/>
        <v/>
      </c>
      <c r="P1995"/>
      <c r="Q1995" s="11"/>
    </row>
    <row r="1996" spans="2:17">
      <c r="B1996"/>
      <c r="C1996"/>
      <c r="D1996"/>
      <c r="E1996"/>
      <c r="F1996"/>
      <c r="G1996"/>
      <c r="H1996"/>
      <c r="I1996"/>
      <c r="J1996"/>
      <c r="K1996"/>
      <c r="L1996"/>
      <c r="M1996"/>
      <c r="N1996"/>
      <c r="O1996" s="11" t="str">
        <f t="shared" si="31"/>
        <v/>
      </c>
      <c r="P1996"/>
      <c r="Q1996" s="11"/>
    </row>
    <row r="1997" spans="2:17">
      <c r="B1997"/>
      <c r="C1997"/>
      <c r="D1997"/>
      <c r="E1997"/>
      <c r="F1997"/>
      <c r="G1997"/>
      <c r="H1997"/>
      <c r="I1997"/>
      <c r="J1997"/>
      <c r="K1997"/>
      <c r="L1997"/>
      <c r="M1997"/>
      <c r="N1997"/>
      <c r="O1997" s="11" t="str">
        <f t="shared" si="31"/>
        <v/>
      </c>
      <c r="P1997"/>
      <c r="Q1997" s="11"/>
    </row>
    <row r="1998" spans="2:17">
      <c r="B1998"/>
      <c r="C1998"/>
      <c r="D1998"/>
      <c r="E1998"/>
      <c r="F1998"/>
      <c r="G1998"/>
      <c r="H1998"/>
      <c r="I1998"/>
      <c r="J1998"/>
      <c r="K1998"/>
      <c r="L1998"/>
      <c r="M1998"/>
      <c r="N1998"/>
      <c r="O1998" s="11" t="str">
        <f t="shared" si="31"/>
        <v/>
      </c>
      <c r="P1998"/>
      <c r="Q1998" s="11"/>
    </row>
    <row r="1999" spans="2:17">
      <c r="B1999"/>
      <c r="C1999"/>
      <c r="D1999"/>
      <c r="E1999"/>
      <c r="F1999"/>
      <c r="G1999"/>
      <c r="H1999"/>
      <c r="I1999"/>
      <c r="J1999"/>
      <c r="K1999"/>
      <c r="L1999"/>
      <c r="M1999"/>
      <c r="N1999"/>
      <c r="O1999" s="11" t="str">
        <f t="shared" si="31"/>
        <v/>
      </c>
      <c r="P1999"/>
      <c r="Q1999" s="11"/>
    </row>
    <row r="2000" spans="2:17">
      <c r="B2000"/>
      <c r="C2000"/>
      <c r="D2000"/>
      <c r="E2000"/>
      <c r="F2000"/>
      <c r="G2000"/>
      <c r="H2000"/>
      <c r="I2000"/>
      <c r="J2000"/>
      <c r="K2000"/>
      <c r="L2000"/>
      <c r="M2000"/>
      <c r="N2000"/>
      <c r="O2000" s="11" t="str">
        <f t="shared" si="31"/>
        <v/>
      </c>
      <c r="P2000"/>
      <c r="Q2000" s="11"/>
    </row>
    <row r="2001" spans="2:17">
      <c r="B2001"/>
      <c r="C2001"/>
      <c r="D2001"/>
      <c r="E2001"/>
      <c r="F2001"/>
      <c r="G2001"/>
      <c r="H2001"/>
      <c r="I2001"/>
      <c r="J2001"/>
      <c r="K2001"/>
      <c r="L2001"/>
      <c r="M2001"/>
      <c r="N2001"/>
      <c r="O2001" s="11" t="str">
        <f t="shared" si="31"/>
        <v/>
      </c>
      <c r="P2001"/>
      <c r="Q2001" s="11"/>
    </row>
    <row r="2002" spans="2:17">
      <c r="B2002"/>
      <c r="C2002"/>
      <c r="D2002"/>
      <c r="E2002"/>
      <c r="F2002"/>
      <c r="G2002"/>
      <c r="H2002"/>
      <c r="I2002"/>
      <c r="J2002"/>
      <c r="K2002"/>
      <c r="L2002"/>
      <c r="M2002"/>
      <c r="N2002"/>
      <c r="O2002" s="11" t="str">
        <f t="shared" si="31"/>
        <v/>
      </c>
      <c r="P2002"/>
      <c r="Q2002" s="11"/>
    </row>
    <row r="2003" spans="2:17">
      <c r="B2003"/>
      <c r="C2003"/>
      <c r="D2003"/>
      <c r="E2003"/>
      <c r="F2003"/>
      <c r="G2003"/>
      <c r="H2003"/>
      <c r="I2003"/>
      <c r="J2003"/>
      <c r="K2003"/>
      <c r="L2003"/>
      <c r="M2003"/>
      <c r="N2003"/>
      <c r="O2003" s="11" t="str">
        <f t="shared" si="31"/>
        <v/>
      </c>
      <c r="P2003"/>
      <c r="Q2003" s="11"/>
    </row>
    <row r="2004" spans="2:17">
      <c r="B2004"/>
      <c r="C2004"/>
      <c r="D2004"/>
      <c r="E2004"/>
      <c r="F2004"/>
      <c r="G2004"/>
      <c r="H2004"/>
      <c r="I2004"/>
      <c r="J2004"/>
      <c r="K2004"/>
      <c r="L2004"/>
      <c r="M2004"/>
      <c r="N2004"/>
      <c r="O2004" s="11" t="str">
        <f t="shared" si="31"/>
        <v/>
      </c>
      <c r="P2004"/>
      <c r="Q2004" s="11"/>
    </row>
    <row r="2005" spans="2:17">
      <c r="B2005"/>
      <c r="C2005"/>
      <c r="D2005"/>
      <c r="E2005"/>
      <c r="F2005"/>
      <c r="G2005"/>
      <c r="H2005"/>
      <c r="I2005"/>
      <c r="J2005"/>
      <c r="K2005"/>
      <c r="L2005"/>
      <c r="M2005"/>
      <c r="N2005"/>
      <c r="O2005" s="11" t="str">
        <f t="shared" si="31"/>
        <v/>
      </c>
      <c r="P2005"/>
    </row>
    <row r="2006" spans="2:17">
      <c r="B2006"/>
      <c r="C2006"/>
      <c r="D2006"/>
      <c r="E2006"/>
      <c r="F2006"/>
      <c r="G2006"/>
      <c r="H2006"/>
      <c r="I2006"/>
      <c r="J2006"/>
      <c r="K2006"/>
      <c r="L2006"/>
      <c r="M2006"/>
      <c r="N2006"/>
      <c r="O2006" s="11" t="str">
        <f t="shared" ref="O2006:O2069" si="32">IFERROR(RATE(2033-2026,,-G2006,N2006),"")</f>
        <v/>
      </c>
      <c r="P2006"/>
    </row>
    <row r="2007" spans="2:17">
      <c r="B2007"/>
      <c r="C2007"/>
      <c r="D2007"/>
      <c r="E2007"/>
      <c r="F2007"/>
      <c r="G2007"/>
      <c r="H2007"/>
      <c r="I2007"/>
      <c r="J2007"/>
      <c r="K2007"/>
      <c r="L2007"/>
      <c r="M2007"/>
      <c r="N2007"/>
      <c r="O2007" s="11" t="str">
        <f t="shared" si="32"/>
        <v/>
      </c>
      <c r="P2007"/>
    </row>
    <row r="2008" spans="2:17">
      <c r="B2008"/>
      <c r="C2008"/>
      <c r="D2008"/>
      <c r="E2008"/>
      <c r="F2008"/>
      <c r="G2008"/>
      <c r="H2008"/>
      <c r="I2008"/>
      <c r="J2008"/>
      <c r="K2008"/>
      <c r="L2008"/>
      <c r="M2008"/>
      <c r="N2008"/>
      <c r="O2008" s="11" t="str">
        <f t="shared" si="32"/>
        <v/>
      </c>
      <c r="P2008"/>
    </row>
    <row r="2009" spans="2:17">
      <c r="B2009"/>
      <c r="C2009"/>
      <c r="D2009"/>
      <c r="E2009"/>
      <c r="F2009"/>
      <c r="G2009"/>
      <c r="H2009"/>
      <c r="I2009"/>
      <c r="J2009"/>
      <c r="K2009"/>
      <c r="L2009"/>
      <c r="M2009"/>
      <c r="N2009"/>
      <c r="O2009" s="11" t="str">
        <f t="shared" si="32"/>
        <v/>
      </c>
      <c r="P2009"/>
    </row>
    <row r="2010" spans="2:17">
      <c r="B2010"/>
      <c r="C2010"/>
      <c r="D2010"/>
      <c r="E2010"/>
      <c r="F2010"/>
      <c r="G2010"/>
      <c r="H2010"/>
      <c r="I2010"/>
      <c r="J2010"/>
      <c r="K2010"/>
      <c r="L2010"/>
      <c r="M2010"/>
      <c r="N2010"/>
      <c r="O2010" s="11" t="str">
        <f t="shared" si="32"/>
        <v/>
      </c>
      <c r="P2010"/>
    </row>
    <row r="2011" spans="2:17">
      <c r="B2011"/>
      <c r="C2011"/>
      <c r="D2011"/>
      <c r="E2011"/>
      <c r="F2011"/>
      <c r="G2011"/>
      <c r="H2011"/>
      <c r="I2011"/>
      <c r="J2011"/>
      <c r="K2011"/>
      <c r="L2011"/>
      <c r="M2011"/>
      <c r="N2011"/>
      <c r="O2011" s="11" t="str">
        <f t="shared" si="32"/>
        <v/>
      </c>
      <c r="P2011"/>
    </row>
    <row r="2012" spans="2:17">
      <c r="B2012"/>
      <c r="C2012"/>
      <c r="D2012"/>
      <c r="E2012"/>
      <c r="F2012"/>
      <c r="G2012"/>
      <c r="H2012"/>
      <c r="I2012"/>
      <c r="J2012"/>
      <c r="K2012"/>
      <c r="L2012"/>
      <c r="M2012"/>
      <c r="N2012"/>
      <c r="O2012" s="11" t="str">
        <f t="shared" si="32"/>
        <v/>
      </c>
      <c r="P2012"/>
    </row>
    <row r="2013" spans="2:17">
      <c r="B2013"/>
      <c r="C2013"/>
      <c r="D2013"/>
      <c r="E2013"/>
      <c r="F2013"/>
      <c r="G2013"/>
      <c r="H2013"/>
      <c r="I2013"/>
      <c r="J2013"/>
      <c r="K2013"/>
      <c r="L2013"/>
      <c r="M2013"/>
      <c r="N2013"/>
      <c r="O2013" s="11" t="str">
        <f t="shared" si="32"/>
        <v/>
      </c>
      <c r="P2013"/>
    </row>
    <row r="2014" spans="2:17">
      <c r="B2014"/>
      <c r="C2014"/>
      <c r="D2014"/>
      <c r="E2014"/>
      <c r="F2014"/>
      <c r="G2014"/>
      <c r="H2014"/>
      <c r="I2014"/>
      <c r="J2014"/>
      <c r="K2014"/>
      <c r="L2014"/>
      <c r="M2014"/>
      <c r="N2014"/>
      <c r="O2014" s="11" t="str">
        <f t="shared" si="32"/>
        <v/>
      </c>
      <c r="P2014"/>
    </row>
    <row r="2015" spans="2:17">
      <c r="B2015"/>
      <c r="C2015"/>
      <c r="D2015"/>
      <c r="E2015"/>
      <c r="F2015"/>
      <c r="G2015"/>
      <c r="H2015"/>
      <c r="I2015"/>
      <c r="J2015"/>
      <c r="K2015"/>
      <c r="L2015"/>
      <c r="M2015"/>
      <c r="N2015"/>
      <c r="O2015" s="11" t="str">
        <f t="shared" si="32"/>
        <v/>
      </c>
      <c r="P2015"/>
    </row>
    <row r="2016" spans="2:17">
      <c r="B2016"/>
      <c r="C2016"/>
      <c r="D2016"/>
      <c r="E2016"/>
      <c r="F2016"/>
      <c r="G2016"/>
      <c r="H2016"/>
      <c r="I2016"/>
      <c r="J2016"/>
      <c r="K2016"/>
      <c r="L2016"/>
      <c r="M2016"/>
      <c r="N2016"/>
      <c r="O2016" s="11" t="str">
        <f t="shared" si="32"/>
        <v/>
      </c>
      <c r="P2016"/>
    </row>
    <row r="2017" spans="15:15" customFormat="1">
      <c r="O2017" s="11" t="str">
        <f t="shared" si="32"/>
        <v/>
      </c>
    </row>
    <row r="2018" spans="15:15" customFormat="1">
      <c r="O2018" s="11" t="str">
        <f t="shared" si="32"/>
        <v/>
      </c>
    </row>
    <row r="2019" spans="15:15" customFormat="1">
      <c r="O2019" s="11" t="str">
        <f t="shared" si="32"/>
        <v/>
      </c>
    </row>
    <row r="2020" spans="15:15" customFormat="1">
      <c r="O2020" s="11" t="str">
        <f t="shared" si="32"/>
        <v/>
      </c>
    </row>
    <row r="2021" spans="15:15" customFormat="1">
      <c r="O2021" s="11" t="str">
        <f t="shared" si="32"/>
        <v/>
      </c>
    </row>
    <row r="2022" spans="15:15" customFormat="1">
      <c r="O2022" s="11" t="str">
        <f t="shared" si="32"/>
        <v/>
      </c>
    </row>
    <row r="2023" spans="15:15" customFormat="1">
      <c r="O2023" s="11" t="str">
        <f t="shared" si="32"/>
        <v/>
      </c>
    </row>
    <row r="2024" spans="15:15" customFormat="1">
      <c r="O2024" s="11" t="str">
        <f t="shared" si="32"/>
        <v/>
      </c>
    </row>
    <row r="2025" spans="15:15" customFormat="1">
      <c r="O2025" s="11" t="str">
        <f t="shared" si="32"/>
        <v/>
      </c>
    </row>
    <row r="2026" spans="15:15" customFormat="1">
      <c r="O2026" s="11" t="str">
        <f t="shared" si="32"/>
        <v/>
      </c>
    </row>
    <row r="2027" spans="15:15" customFormat="1">
      <c r="O2027" s="11" t="str">
        <f t="shared" si="32"/>
        <v/>
      </c>
    </row>
    <row r="2028" spans="15:15" customFormat="1">
      <c r="O2028" s="11" t="str">
        <f t="shared" si="32"/>
        <v/>
      </c>
    </row>
    <row r="2029" spans="15:15" customFormat="1">
      <c r="O2029" s="11" t="str">
        <f t="shared" si="32"/>
        <v/>
      </c>
    </row>
    <row r="2030" spans="15:15" customFormat="1">
      <c r="O2030" s="11" t="str">
        <f t="shared" si="32"/>
        <v/>
      </c>
    </row>
    <row r="2031" spans="15:15" customFormat="1">
      <c r="O2031" s="11" t="str">
        <f t="shared" si="32"/>
        <v/>
      </c>
    </row>
    <row r="2032" spans="15:15" customFormat="1">
      <c r="O2032" s="11" t="str">
        <f t="shared" si="32"/>
        <v/>
      </c>
    </row>
    <row r="2033" spans="15:15" customFormat="1">
      <c r="O2033" s="11" t="str">
        <f t="shared" si="32"/>
        <v/>
      </c>
    </row>
    <row r="2034" spans="15:15" customFormat="1">
      <c r="O2034" s="11" t="str">
        <f t="shared" si="32"/>
        <v/>
      </c>
    </row>
    <row r="2035" spans="15:15" customFormat="1">
      <c r="O2035" s="11" t="str">
        <f t="shared" si="32"/>
        <v/>
      </c>
    </row>
    <row r="2036" spans="15:15" customFormat="1">
      <c r="O2036" s="11" t="str">
        <f t="shared" si="32"/>
        <v/>
      </c>
    </row>
    <row r="2037" spans="15:15" customFormat="1">
      <c r="O2037" s="11" t="str">
        <f t="shared" si="32"/>
        <v/>
      </c>
    </row>
    <row r="2038" spans="15:15" customFormat="1">
      <c r="O2038" s="11" t="str">
        <f t="shared" si="32"/>
        <v/>
      </c>
    </row>
    <row r="2039" spans="15:15" customFormat="1">
      <c r="O2039" s="11" t="str">
        <f t="shared" si="32"/>
        <v/>
      </c>
    </row>
    <row r="2040" spans="15:15" customFormat="1">
      <c r="O2040" s="11" t="str">
        <f t="shared" si="32"/>
        <v/>
      </c>
    </row>
    <row r="2041" spans="15:15" customFormat="1">
      <c r="O2041" s="11" t="str">
        <f t="shared" si="32"/>
        <v/>
      </c>
    </row>
    <row r="2042" spans="15:15" customFormat="1">
      <c r="O2042" s="11" t="str">
        <f t="shared" si="32"/>
        <v/>
      </c>
    </row>
    <row r="2043" spans="15:15" customFormat="1">
      <c r="O2043" s="11" t="str">
        <f t="shared" si="32"/>
        <v/>
      </c>
    </row>
    <row r="2044" spans="15:15" customFormat="1">
      <c r="O2044" s="11" t="str">
        <f t="shared" si="32"/>
        <v/>
      </c>
    </row>
    <row r="2045" spans="15:15" customFormat="1">
      <c r="O2045" s="11" t="str">
        <f t="shared" si="32"/>
        <v/>
      </c>
    </row>
    <row r="2046" spans="15:15" customFormat="1">
      <c r="O2046" s="11" t="str">
        <f t="shared" si="32"/>
        <v/>
      </c>
    </row>
    <row r="2047" spans="15:15" customFormat="1">
      <c r="O2047" s="11" t="str">
        <f t="shared" si="32"/>
        <v/>
      </c>
    </row>
    <row r="2048" spans="15:15" customFormat="1">
      <c r="O2048" s="11" t="str">
        <f t="shared" si="32"/>
        <v/>
      </c>
    </row>
    <row r="2049" spans="15:15" customFormat="1">
      <c r="O2049" s="11" t="str">
        <f t="shared" si="32"/>
        <v/>
      </c>
    </row>
    <row r="2050" spans="15:15" customFormat="1">
      <c r="O2050" s="11" t="str">
        <f t="shared" si="32"/>
        <v/>
      </c>
    </row>
    <row r="2051" spans="15:15" customFormat="1">
      <c r="O2051" s="11" t="str">
        <f t="shared" si="32"/>
        <v/>
      </c>
    </row>
    <row r="2052" spans="15:15" customFormat="1">
      <c r="O2052" s="11" t="str">
        <f t="shared" si="32"/>
        <v/>
      </c>
    </row>
    <row r="2053" spans="15:15" customFormat="1">
      <c r="O2053" s="11" t="str">
        <f t="shared" si="32"/>
        <v/>
      </c>
    </row>
    <row r="2054" spans="15:15" customFormat="1">
      <c r="O2054" s="11" t="str">
        <f t="shared" si="32"/>
        <v/>
      </c>
    </row>
    <row r="2055" spans="15:15" customFormat="1">
      <c r="O2055" s="11" t="str">
        <f t="shared" si="32"/>
        <v/>
      </c>
    </row>
    <row r="2056" spans="15:15" customFormat="1">
      <c r="O2056" s="11" t="str">
        <f t="shared" si="32"/>
        <v/>
      </c>
    </row>
    <row r="2057" spans="15:15" customFormat="1">
      <c r="O2057" s="11" t="str">
        <f t="shared" si="32"/>
        <v/>
      </c>
    </row>
    <row r="2058" spans="15:15" customFormat="1">
      <c r="O2058" s="11" t="str">
        <f t="shared" si="32"/>
        <v/>
      </c>
    </row>
    <row r="2059" spans="15:15" customFormat="1">
      <c r="O2059" s="11" t="str">
        <f t="shared" si="32"/>
        <v/>
      </c>
    </row>
    <row r="2060" spans="15:15" customFormat="1">
      <c r="O2060" s="11" t="str">
        <f t="shared" si="32"/>
        <v/>
      </c>
    </row>
    <row r="2061" spans="15:15" customFormat="1">
      <c r="O2061" s="11" t="str">
        <f t="shared" si="32"/>
        <v/>
      </c>
    </row>
    <row r="2062" spans="15:15" customFormat="1">
      <c r="O2062" s="11" t="str">
        <f t="shared" si="32"/>
        <v/>
      </c>
    </row>
    <row r="2063" spans="15:15" customFormat="1">
      <c r="O2063" s="11" t="str">
        <f t="shared" si="32"/>
        <v/>
      </c>
    </row>
    <row r="2064" spans="15:15" customFormat="1">
      <c r="O2064" s="11" t="str">
        <f t="shared" si="32"/>
        <v/>
      </c>
    </row>
    <row r="2065" spans="15:15" customFormat="1">
      <c r="O2065" s="11" t="str">
        <f t="shared" si="32"/>
        <v/>
      </c>
    </row>
    <row r="2066" spans="15:15" customFormat="1">
      <c r="O2066" s="11" t="str">
        <f t="shared" si="32"/>
        <v/>
      </c>
    </row>
    <row r="2067" spans="15:15" customFormat="1">
      <c r="O2067" s="11" t="str">
        <f t="shared" si="32"/>
        <v/>
      </c>
    </row>
    <row r="2068" spans="15:15" customFormat="1">
      <c r="O2068" s="11" t="str">
        <f t="shared" si="32"/>
        <v/>
      </c>
    </row>
    <row r="2069" spans="15:15" customFormat="1">
      <c r="O2069" s="11" t="str">
        <f t="shared" si="32"/>
        <v/>
      </c>
    </row>
    <row r="2070" spans="15:15" customFormat="1">
      <c r="O2070" s="11" t="str">
        <f t="shared" ref="O2070:O2133" si="33">IFERROR(RATE(2033-2026,,-G2070,N2070),"")</f>
        <v/>
      </c>
    </row>
    <row r="2071" spans="15:15" customFormat="1">
      <c r="O2071" s="11" t="str">
        <f t="shared" si="33"/>
        <v/>
      </c>
    </row>
    <row r="2072" spans="15:15" customFormat="1">
      <c r="O2072" s="11" t="str">
        <f t="shared" si="33"/>
        <v/>
      </c>
    </row>
    <row r="2073" spans="15:15" customFormat="1">
      <c r="O2073" s="11" t="str">
        <f t="shared" si="33"/>
        <v/>
      </c>
    </row>
    <row r="2074" spans="15:15" customFormat="1">
      <c r="O2074" s="11" t="str">
        <f t="shared" si="33"/>
        <v/>
      </c>
    </row>
    <row r="2075" spans="15:15" customFormat="1">
      <c r="O2075" s="11" t="str">
        <f t="shared" si="33"/>
        <v/>
      </c>
    </row>
    <row r="2076" spans="15:15" customFormat="1">
      <c r="O2076" s="11" t="str">
        <f t="shared" si="33"/>
        <v/>
      </c>
    </row>
    <row r="2077" spans="15:15" customFormat="1">
      <c r="O2077" s="11" t="str">
        <f t="shared" si="33"/>
        <v/>
      </c>
    </row>
    <row r="2078" spans="15:15" customFormat="1">
      <c r="O2078" s="11" t="str">
        <f t="shared" si="33"/>
        <v/>
      </c>
    </row>
    <row r="2079" spans="15:15" customFormat="1">
      <c r="O2079" s="11" t="str">
        <f t="shared" si="33"/>
        <v/>
      </c>
    </row>
    <row r="2080" spans="15:15" customFormat="1">
      <c r="O2080" s="11" t="str">
        <f t="shared" si="33"/>
        <v/>
      </c>
    </row>
    <row r="2081" spans="15:15" customFormat="1">
      <c r="O2081" s="11" t="str">
        <f t="shared" si="33"/>
        <v/>
      </c>
    </row>
    <row r="2082" spans="15:15" customFormat="1">
      <c r="O2082" s="11" t="str">
        <f t="shared" si="33"/>
        <v/>
      </c>
    </row>
    <row r="2083" spans="15:15" customFormat="1">
      <c r="O2083" s="11" t="str">
        <f t="shared" si="33"/>
        <v/>
      </c>
    </row>
    <row r="2084" spans="15:15" customFormat="1">
      <c r="O2084" s="11" t="str">
        <f t="shared" si="33"/>
        <v/>
      </c>
    </row>
    <row r="2085" spans="15:15" customFormat="1">
      <c r="O2085" s="11" t="str">
        <f t="shared" si="33"/>
        <v/>
      </c>
    </row>
    <row r="2086" spans="15:15" customFormat="1">
      <c r="O2086" s="11" t="str">
        <f t="shared" si="33"/>
        <v/>
      </c>
    </row>
    <row r="2087" spans="15:15" customFormat="1">
      <c r="O2087" s="11" t="str">
        <f t="shared" si="33"/>
        <v/>
      </c>
    </row>
    <row r="2088" spans="15:15" customFormat="1">
      <c r="O2088" s="11" t="str">
        <f t="shared" si="33"/>
        <v/>
      </c>
    </row>
    <row r="2089" spans="15:15" customFormat="1">
      <c r="O2089" s="11" t="str">
        <f t="shared" si="33"/>
        <v/>
      </c>
    </row>
    <row r="2090" spans="15:15" customFormat="1">
      <c r="O2090" s="11" t="str">
        <f t="shared" si="33"/>
        <v/>
      </c>
    </row>
    <row r="2091" spans="15:15" customFormat="1">
      <c r="O2091" s="11" t="str">
        <f t="shared" si="33"/>
        <v/>
      </c>
    </row>
    <row r="2092" spans="15:15" customFormat="1">
      <c r="O2092" s="11" t="str">
        <f t="shared" si="33"/>
        <v/>
      </c>
    </row>
    <row r="2093" spans="15:15" customFormat="1">
      <c r="O2093" s="11" t="str">
        <f t="shared" si="33"/>
        <v/>
      </c>
    </row>
    <row r="2094" spans="15:15" customFormat="1">
      <c r="O2094" s="11" t="str">
        <f t="shared" si="33"/>
        <v/>
      </c>
    </row>
    <row r="2095" spans="15:15" customFormat="1">
      <c r="O2095" s="11" t="str">
        <f t="shared" si="33"/>
        <v/>
      </c>
    </row>
    <row r="2096" spans="15:15" customFormat="1">
      <c r="O2096" s="11" t="str">
        <f t="shared" si="33"/>
        <v/>
      </c>
    </row>
    <row r="2097" spans="15:15" customFormat="1">
      <c r="O2097" s="11" t="str">
        <f t="shared" si="33"/>
        <v/>
      </c>
    </row>
    <row r="2098" spans="15:15" customFormat="1">
      <c r="O2098" s="11" t="str">
        <f t="shared" si="33"/>
        <v/>
      </c>
    </row>
    <row r="2099" spans="15:15" customFormat="1">
      <c r="O2099" s="11" t="str">
        <f t="shared" si="33"/>
        <v/>
      </c>
    </row>
    <row r="2100" spans="15:15" customFormat="1">
      <c r="O2100" s="11" t="str">
        <f t="shared" si="33"/>
        <v/>
      </c>
    </row>
    <row r="2101" spans="15:15" customFormat="1">
      <c r="O2101" s="11" t="str">
        <f t="shared" si="33"/>
        <v/>
      </c>
    </row>
    <row r="2102" spans="15:15" customFormat="1">
      <c r="O2102" s="11" t="str">
        <f t="shared" si="33"/>
        <v/>
      </c>
    </row>
    <row r="2103" spans="15:15" customFormat="1">
      <c r="O2103" s="11" t="str">
        <f t="shared" si="33"/>
        <v/>
      </c>
    </row>
    <row r="2104" spans="15:15" customFormat="1">
      <c r="O2104" s="11" t="str">
        <f t="shared" si="33"/>
        <v/>
      </c>
    </row>
    <row r="2105" spans="15:15" customFormat="1">
      <c r="O2105" s="11" t="str">
        <f t="shared" si="33"/>
        <v/>
      </c>
    </row>
    <row r="2106" spans="15:15" customFormat="1">
      <c r="O2106" s="11" t="str">
        <f t="shared" si="33"/>
        <v/>
      </c>
    </row>
    <row r="2107" spans="15:15" customFormat="1">
      <c r="O2107" s="11" t="str">
        <f t="shared" si="33"/>
        <v/>
      </c>
    </row>
    <row r="2108" spans="15:15" customFormat="1">
      <c r="O2108" s="11" t="str">
        <f t="shared" si="33"/>
        <v/>
      </c>
    </row>
    <row r="2109" spans="15:15" customFormat="1">
      <c r="O2109" s="11" t="str">
        <f t="shared" si="33"/>
        <v/>
      </c>
    </row>
    <row r="2110" spans="15:15" customFormat="1">
      <c r="O2110" s="11" t="str">
        <f t="shared" si="33"/>
        <v/>
      </c>
    </row>
    <row r="2111" spans="15:15" customFormat="1">
      <c r="O2111" s="11" t="str">
        <f t="shared" si="33"/>
        <v/>
      </c>
    </row>
    <row r="2112" spans="15:15" customFormat="1">
      <c r="O2112" s="11" t="str">
        <f t="shared" si="33"/>
        <v/>
      </c>
    </row>
    <row r="2113" spans="15:15" customFormat="1">
      <c r="O2113" s="11" t="str">
        <f t="shared" si="33"/>
        <v/>
      </c>
    </row>
    <row r="2114" spans="15:15" customFormat="1">
      <c r="O2114" s="11" t="str">
        <f t="shared" si="33"/>
        <v/>
      </c>
    </row>
    <row r="2115" spans="15:15" customFormat="1">
      <c r="O2115" s="11" t="str">
        <f t="shared" si="33"/>
        <v/>
      </c>
    </row>
    <row r="2116" spans="15:15" customFormat="1">
      <c r="O2116" s="11" t="str">
        <f t="shared" si="33"/>
        <v/>
      </c>
    </row>
    <row r="2117" spans="15:15" customFormat="1">
      <c r="O2117" s="11" t="str">
        <f t="shared" si="33"/>
        <v/>
      </c>
    </row>
    <row r="2118" spans="15:15" customFormat="1">
      <c r="O2118" s="11" t="str">
        <f t="shared" si="33"/>
        <v/>
      </c>
    </row>
    <row r="2119" spans="15:15" customFormat="1">
      <c r="O2119" s="11" t="str">
        <f t="shared" si="33"/>
        <v/>
      </c>
    </row>
    <row r="2120" spans="15:15" customFormat="1">
      <c r="O2120" s="11" t="str">
        <f t="shared" si="33"/>
        <v/>
      </c>
    </row>
    <row r="2121" spans="15:15" customFormat="1">
      <c r="O2121" s="11" t="str">
        <f t="shared" si="33"/>
        <v/>
      </c>
    </row>
    <row r="2122" spans="15:15" customFormat="1">
      <c r="O2122" s="11" t="str">
        <f t="shared" si="33"/>
        <v/>
      </c>
    </row>
    <row r="2123" spans="15:15" customFormat="1">
      <c r="O2123" s="11" t="str">
        <f t="shared" si="33"/>
        <v/>
      </c>
    </row>
    <row r="2124" spans="15:15" customFormat="1">
      <c r="O2124" s="11" t="str">
        <f t="shared" si="33"/>
        <v/>
      </c>
    </row>
    <row r="2125" spans="15:15" customFormat="1">
      <c r="O2125" s="11" t="str">
        <f t="shared" si="33"/>
        <v/>
      </c>
    </row>
    <row r="2126" spans="15:15" customFormat="1">
      <c r="O2126" s="11" t="str">
        <f t="shared" si="33"/>
        <v/>
      </c>
    </row>
    <row r="2127" spans="15:15" customFormat="1">
      <c r="O2127" s="11" t="str">
        <f t="shared" si="33"/>
        <v/>
      </c>
    </row>
    <row r="2128" spans="15:15" customFormat="1">
      <c r="O2128" s="11" t="str">
        <f t="shared" si="33"/>
        <v/>
      </c>
    </row>
    <row r="2129" spans="15:15" customFormat="1">
      <c r="O2129" s="11" t="str">
        <f t="shared" si="33"/>
        <v/>
      </c>
    </row>
    <row r="2130" spans="15:15" customFormat="1">
      <c r="O2130" s="11" t="str">
        <f t="shared" si="33"/>
        <v/>
      </c>
    </row>
    <row r="2131" spans="15:15" customFormat="1">
      <c r="O2131" s="11" t="str">
        <f t="shared" si="33"/>
        <v/>
      </c>
    </row>
    <row r="2132" spans="15:15" customFormat="1">
      <c r="O2132" s="11" t="str">
        <f t="shared" si="33"/>
        <v/>
      </c>
    </row>
    <row r="2133" spans="15:15" customFormat="1">
      <c r="O2133" s="11" t="str">
        <f t="shared" si="33"/>
        <v/>
      </c>
    </row>
    <row r="2134" spans="15:15" customFormat="1">
      <c r="O2134" s="11" t="str">
        <f t="shared" ref="O2134:O2197" si="34">IFERROR(RATE(2033-2026,,-G2134,N2134),"")</f>
        <v/>
      </c>
    </row>
    <row r="2135" spans="15:15" customFormat="1">
      <c r="O2135" s="11" t="str">
        <f t="shared" si="34"/>
        <v/>
      </c>
    </row>
    <row r="2136" spans="15:15" customFormat="1">
      <c r="O2136" s="11" t="str">
        <f t="shared" si="34"/>
        <v/>
      </c>
    </row>
    <row r="2137" spans="15:15" customFormat="1">
      <c r="O2137" s="11" t="str">
        <f t="shared" si="34"/>
        <v/>
      </c>
    </row>
    <row r="2138" spans="15:15" customFormat="1">
      <c r="O2138" s="11" t="str">
        <f t="shared" si="34"/>
        <v/>
      </c>
    </row>
    <row r="2139" spans="15:15" customFormat="1">
      <c r="O2139" s="11" t="str">
        <f t="shared" si="34"/>
        <v/>
      </c>
    </row>
    <row r="2140" spans="15:15" customFormat="1">
      <c r="O2140" s="11" t="str">
        <f t="shared" si="34"/>
        <v/>
      </c>
    </row>
    <row r="2141" spans="15:15" customFormat="1">
      <c r="O2141" s="11" t="str">
        <f t="shared" si="34"/>
        <v/>
      </c>
    </row>
    <row r="2142" spans="15:15" customFormat="1">
      <c r="O2142" s="11" t="str">
        <f t="shared" si="34"/>
        <v/>
      </c>
    </row>
    <row r="2143" spans="15:15" customFormat="1">
      <c r="O2143" s="11" t="str">
        <f t="shared" si="34"/>
        <v/>
      </c>
    </row>
    <row r="2144" spans="15:15" customFormat="1">
      <c r="O2144" s="11" t="str">
        <f t="shared" si="34"/>
        <v/>
      </c>
    </row>
    <row r="2145" spans="15:15" customFormat="1">
      <c r="O2145" s="11" t="str">
        <f t="shared" si="34"/>
        <v/>
      </c>
    </row>
    <row r="2146" spans="15:15" customFormat="1">
      <c r="O2146" s="11" t="str">
        <f t="shared" si="34"/>
        <v/>
      </c>
    </row>
    <row r="2147" spans="15:15" customFormat="1">
      <c r="O2147" s="11" t="str">
        <f t="shared" si="34"/>
        <v/>
      </c>
    </row>
    <row r="2148" spans="15:15" customFormat="1">
      <c r="O2148" s="11" t="str">
        <f t="shared" si="34"/>
        <v/>
      </c>
    </row>
    <row r="2149" spans="15:15" customFormat="1">
      <c r="O2149" s="11" t="str">
        <f t="shared" si="34"/>
        <v/>
      </c>
    </row>
    <row r="2150" spans="15:15" customFormat="1">
      <c r="O2150" s="11" t="str">
        <f t="shared" si="34"/>
        <v/>
      </c>
    </row>
    <row r="2151" spans="15:15" customFormat="1">
      <c r="O2151" s="11" t="str">
        <f t="shared" si="34"/>
        <v/>
      </c>
    </row>
    <row r="2152" spans="15:15" customFormat="1">
      <c r="O2152" s="11" t="str">
        <f t="shared" si="34"/>
        <v/>
      </c>
    </row>
    <row r="2153" spans="15:15" customFormat="1">
      <c r="O2153" s="11" t="str">
        <f t="shared" si="34"/>
        <v/>
      </c>
    </row>
    <row r="2154" spans="15:15" customFormat="1">
      <c r="O2154" s="11" t="str">
        <f t="shared" si="34"/>
        <v/>
      </c>
    </row>
    <row r="2155" spans="15:15" customFormat="1">
      <c r="O2155" s="11" t="str">
        <f t="shared" si="34"/>
        <v/>
      </c>
    </row>
    <row r="2156" spans="15:15" customFormat="1">
      <c r="O2156" s="11" t="str">
        <f t="shared" si="34"/>
        <v/>
      </c>
    </row>
    <row r="2157" spans="15:15" customFormat="1">
      <c r="O2157" s="11" t="str">
        <f t="shared" si="34"/>
        <v/>
      </c>
    </row>
    <row r="2158" spans="15:15" customFormat="1">
      <c r="O2158" s="11" t="str">
        <f t="shared" si="34"/>
        <v/>
      </c>
    </row>
    <row r="2159" spans="15:15" customFormat="1">
      <c r="O2159" s="11" t="str">
        <f t="shared" si="34"/>
        <v/>
      </c>
    </row>
    <row r="2160" spans="15:15" customFormat="1">
      <c r="O2160" s="11" t="str">
        <f t="shared" si="34"/>
        <v/>
      </c>
    </row>
    <row r="2161" spans="15:15" customFormat="1">
      <c r="O2161" s="11" t="str">
        <f t="shared" si="34"/>
        <v/>
      </c>
    </row>
    <row r="2162" spans="15:15" customFormat="1">
      <c r="O2162" s="11" t="str">
        <f t="shared" si="34"/>
        <v/>
      </c>
    </row>
    <row r="2163" spans="15:15" customFormat="1">
      <c r="O2163" s="11" t="str">
        <f t="shared" si="34"/>
        <v/>
      </c>
    </row>
    <row r="2164" spans="15:15" customFormat="1">
      <c r="O2164" s="11" t="str">
        <f t="shared" si="34"/>
        <v/>
      </c>
    </row>
    <row r="2165" spans="15:15" customFormat="1">
      <c r="O2165" s="11" t="str">
        <f t="shared" si="34"/>
        <v/>
      </c>
    </row>
    <row r="2166" spans="15:15" customFormat="1">
      <c r="O2166" s="11" t="str">
        <f t="shared" si="34"/>
        <v/>
      </c>
    </row>
    <row r="2167" spans="15:15" customFormat="1">
      <c r="O2167" s="11" t="str">
        <f t="shared" si="34"/>
        <v/>
      </c>
    </row>
    <row r="2168" spans="15:15" customFormat="1">
      <c r="O2168" s="11" t="str">
        <f t="shared" si="34"/>
        <v/>
      </c>
    </row>
    <row r="2169" spans="15:15" customFormat="1">
      <c r="O2169" s="11" t="str">
        <f t="shared" si="34"/>
        <v/>
      </c>
    </row>
    <row r="2170" spans="15:15" customFormat="1">
      <c r="O2170" s="11" t="str">
        <f t="shared" si="34"/>
        <v/>
      </c>
    </row>
    <row r="2171" spans="15:15" customFormat="1">
      <c r="O2171" s="11" t="str">
        <f t="shared" si="34"/>
        <v/>
      </c>
    </row>
    <row r="2172" spans="15:15" customFormat="1">
      <c r="O2172" s="11" t="str">
        <f t="shared" si="34"/>
        <v/>
      </c>
    </row>
    <row r="2173" spans="15:15" customFormat="1">
      <c r="O2173" s="11" t="str">
        <f t="shared" si="34"/>
        <v/>
      </c>
    </row>
    <row r="2174" spans="15:15" customFormat="1">
      <c r="O2174" s="11" t="str">
        <f t="shared" si="34"/>
        <v/>
      </c>
    </row>
    <row r="2175" spans="15:15" customFormat="1">
      <c r="O2175" s="11" t="str">
        <f t="shared" si="34"/>
        <v/>
      </c>
    </row>
    <row r="2176" spans="15:15" customFormat="1">
      <c r="O2176" s="11" t="str">
        <f t="shared" si="34"/>
        <v/>
      </c>
    </row>
    <row r="2177" spans="15:15" customFormat="1">
      <c r="O2177" s="11" t="str">
        <f t="shared" si="34"/>
        <v/>
      </c>
    </row>
    <row r="2178" spans="15:15" customFormat="1">
      <c r="O2178" s="11" t="str">
        <f t="shared" si="34"/>
        <v/>
      </c>
    </row>
    <row r="2179" spans="15:15" customFormat="1">
      <c r="O2179" s="11" t="str">
        <f t="shared" si="34"/>
        <v/>
      </c>
    </row>
    <row r="2180" spans="15:15" customFormat="1">
      <c r="O2180" s="11" t="str">
        <f t="shared" si="34"/>
        <v/>
      </c>
    </row>
    <row r="2181" spans="15:15" customFormat="1">
      <c r="O2181" s="11" t="str">
        <f t="shared" si="34"/>
        <v/>
      </c>
    </row>
    <row r="2182" spans="15:15" customFormat="1">
      <c r="O2182" s="11" t="str">
        <f t="shared" si="34"/>
        <v/>
      </c>
    </row>
    <row r="2183" spans="15:15" customFormat="1">
      <c r="O2183" s="11" t="str">
        <f t="shared" si="34"/>
        <v/>
      </c>
    </row>
    <row r="2184" spans="15:15" customFormat="1">
      <c r="O2184" s="11" t="str">
        <f t="shared" si="34"/>
        <v/>
      </c>
    </row>
    <row r="2185" spans="15:15" customFormat="1">
      <c r="O2185" s="11" t="str">
        <f t="shared" si="34"/>
        <v/>
      </c>
    </row>
    <row r="2186" spans="15:15" customFormat="1">
      <c r="O2186" s="11" t="str">
        <f t="shared" si="34"/>
        <v/>
      </c>
    </row>
    <row r="2187" spans="15:15" customFormat="1">
      <c r="O2187" s="11" t="str">
        <f t="shared" si="34"/>
        <v/>
      </c>
    </row>
    <row r="2188" spans="15:15" customFormat="1">
      <c r="O2188" s="11" t="str">
        <f t="shared" si="34"/>
        <v/>
      </c>
    </row>
    <row r="2189" spans="15:15" customFormat="1">
      <c r="O2189" s="11" t="str">
        <f t="shared" si="34"/>
        <v/>
      </c>
    </row>
    <row r="2190" spans="15:15" customFormat="1">
      <c r="O2190" s="11" t="str">
        <f t="shared" si="34"/>
        <v/>
      </c>
    </row>
    <row r="2191" spans="15:15" customFormat="1">
      <c r="O2191" s="11" t="str">
        <f t="shared" si="34"/>
        <v/>
      </c>
    </row>
    <row r="2192" spans="15:15" customFormat="1">
      <c r="O2192" s="11" t="str">
        <f t="shared" si="34"/>
        <v/>
      </c>
    </row>
    <row r="2193" spans="15:15" customFormat="1">
      <c r="O2193" s="11" t="str">
        <f t="shared" si="34"/>
        <v/>
      </c>
    </row>
    <row r="2194" spans="15:15" customFormat="1">
      <c r="O2194" s="11" t="str">
        <f t="shared" si="34"/>
        <v/>
      </c>
    </row>
    <row r="2195" spans="15:15" customFormat="1">
      <c r="O2195" s="11" t="str">
        <f t="shared" si="34"/>
        <v/>
      </c>
    </row>
    <row r="2196" spans="15:15" customFormat="1">
      <c r="O2196" s="11" t="str">
        <f t="shared" si="34"/>
        <v/>
      </c>
    </row>
    <row r="2197" spans="15:15" customFormat="1">
      <c r="O2197" s="11" t="str">
        <f t="shared" si="34"/>
        <v/>
      </c>
    </row>
    <row r="2198" spans="15:15" customFormat="1">
      <c r="O2198" s="11" t="str">
        <f t="shared" ref="O2198:O2261" si="35">IFERROR(RATE(2033-2026,,-G2198,N2198),"")</f>
        <v/>
      </c>
    </row>
    <row r="2199" spans="15:15" customFormat="1">
      <c r="O2199" s="11" t="str">
        <f t="shared" si="35"/>
        <v/>
      </c>
    </row>
    <row r="2200" spans="15:15" customFormat="1">
      <c r="O2200" s="11" t="str">
        <f t="shared" si="35"/>
        <v/>
      </c>
    </row>
    <row r="2201" spans="15:15" customFormat="1">
      <c r="O2201" s="11" t="str">
        <f t="shared" si="35"/>
        <v/>
      </c>
    </row>
    <row r="2202" spans="15:15" customFormat="1">
      <c r="O2202" s="11" t="str">
        <f t="shared" si="35"/>
        <v/>
      </c>
    </row>
    <row r="2203" spans="15:15" customFormat="1">
      <c r="O2203" s="11" t="str">
        <f t="shared" si="35"/>
        <v/>
      </c>
    </row>
    <row r="2204" spans="15:15" customFormat="1">
      <c r="O2204" s="11" t="str">
        <f t="shared" si="35"/>
        <v/>
      </c>
    </row>
    <row r="2205" spans="15:15" customFormat="1">
      <c r="O2205" s="11" t="str">
        <f t="shared" si="35"/>
        <v/>
      </c>
    </row>
    <row r="2206" spans="15:15" customFormat="1">
      <c r="O2206" s="11" t="str">
        <f t="shared" si="35"/>
        <v/>
      </c>
    </row>
    <row r="2207" spans="15:15" customFormat="1">
      <c r="O2207" s="11" t="str">
        <f t="shared" si="35"/>
        <v/>
      </c>
    </row>
    <row r="2208" spans="15:15" customFormat="1">
      <c r="O2208" s="11" t="str">
        <f t="shared" si="35"/>
        <v/>
      </c>
    </row>
    <row r="2209" spans="15:15" customFormat="1">
      <c r="O2209" s="11" t="str">
        <f t="shared" si="35"/>
        <v/>
      </c>
    </row>
    <row r="2210" spans="15:15" customFormat="1">
      <c r="O2210" s="11" t="str">
        <f t="shared" si="35"/>
        <v/>
      </c>
    </row>
    <row r="2211" spans="15:15" customFormat="1">
      <c r="O2211" s="11" t="str">
        <f t="shared" si="35"/>
        <v/>
      </c>
    </row>
    <row r="2212" spans="15:15" customFormat="1">
      <c r="O2212" s="11" t="str">
        <f t="shared" si="35"/>
        <v/>
      </c>
    </row>
    <row r="2213" spans="15:15" customFormat="1">
      <c r="O2213" s="11" t="str">
        <f t="shared" si="35"/>
        <v/>
      </c>
    </row>
    <row r="2214" spans="15:15" customFormat="1">
      <c r="O2214" s="11" t="str">
        <f t="shared" si="35"/>
        <v/>
      </c>
    </row>
    <row r="2215" spans="15:15" customFormat="1">
      <c r="O2215" s="11" t="str">
        <f t="shared" si="35"/>
        <v/>
      </c>
    </row>
    <row r="2216" spans="15:15" customFormat="1">
      <c r="O2216" s="11" t="str">
        <f t="shared" si="35"/>
        <v/>
      </c>
    </row>
    <row r="2217" spans="15:15" customFormat="1">
      <c r="O2217" s="11" t="str">
        <f t="shared" si="35"/>
        <v/>
      </c>
    </row>
    <row r="2218" spans="15:15" customFormat="1">
      <c r="O2218" s="11" t="str">
        <f t="shared" si="35"/>
        <v/>
      </c>
    </row>
    <row r="2219" spans="15:15" customFormat="1">
      <c r="O2219" s="11" t="str">
        <f t="shared" si="35"/>
        <v/>
      </c>
    </row>
    <row r="2220" spans="15:15" customFormat="1">
      <c r="O2220" s="11" t="str">
        <f t="shared" si="35"/>
        <v/>
      </c>
    </row>
    <row r="2221" spans="15:15" customFormat="1">
      <c r="O2221" s="11" t="str">
        <f t="shared" si="35"/>
        <v/>
      </c>
    </row>
    <row r="2222" spans="15:15" customFormat="1">
      <c r="O2222" s="11" t="str">
        <f t="shared" si="35"/>
        <v/>
      </c>
    </row>
    <row r="2223" spans="15:15" customFormat="1">
      <c r="O2223" s="11" t="str">
        <f t="shared" si="35"/>
        <v/>
      </c>
    </row>
    <row r="2224" spans="15:15" customFormat="1">
      <c r="O2224" s="11" t="str">
        <f t="shared" si="35"/>
        <v/>
      </c>
    </row>
    <row r="2225" spans="15:15" customFormat="1">
      <c r="O2225" s="11" t="str">
        <f t="shared" si="35"/>
        <v/>
      </c>
    </row>
    <row r="2226" spans="15:15" customFormat="1">
      <c r="O2226" s="11" t="str">
        <f t="shared" si="35"/>
        <v/>
      </c>
    </row>
    <row r="2227" spans="15:15" customFormat="1">
      <c r="O2227" s="11" t="str">
        <f t="shared" si="35"/>
        <v/>
      </c>
    </row>
    <row r="2228" spans="15:15" customFormat="1">
      <c r="O2228" s="11" t="str">
        <f t="shared" si="35"/>
        <v/>
      </c>
    </row>
    <row r="2229" spans="15:15" customFormat="1">
      <c r="O2229" s="11" t="str">
        <f t="shared" si="35"/>
        <v/>
      </c>
    </row>
    <row r="2230" spans="15:15" customFormat="1">
      <c r="O2230" s="11" t="str">
        <f t="shared" si="35"/>
        <v/>
      </c>
    </row>
    <row r="2231" spans="15:15" customFormat="1">
      <c r="O2231" s="11" t="str">
        <f t="shared" si="35"/>
        <v/>
      </c>
    </row>
    <row r="2232" spans="15:15" customFormat="1">
      <c r="O2232" s="11" t="str">
        <f t="shared" si="35"/>
        <v/>
      </c>
    </row>
    <row r="2233" spans="15:15" customFormat="1">
      <c r="O2233" s="11" t="str">
        <f t="shared" si="35"/>
        <v/>
      </c>
    </row>
    <row r="2234" spans="15:15" customFormat="1">
      <c r="O2234" s="11" t="str">
        <f t="shared" si="35"/>
        <v/>
      </c>
    </row>
    <row r="2235" spans="15:15" customFormat="1">
      <c r="O2235" s="11" t="str">
        <f t="shared" si="35"/>
        <v/>
      </c>
    </row>
    <row r="2236" spans="15:15" customFormat="1">
      <c r="O2236" s="11" t="str">
        <f t="shared" si="35"/>
        <v/>
      </c>
    </row>
    <row r="2237" spans="15:15" customFormat="1">
      <c r="O2237" s="11" t="str">
        <f t="shared" si="35"/>
        <v/>
      </c>
    </row>
    <row r="2238" spans="15:15" customFormat="1">
      <c r="O2238" s="11" t="str">
        <f t="shared" si="35"/>
        <v/>
      </c>
    </row>
    <row r="2239" spans="15:15" customFormat="1">
      <c r="O2239" s="11" t="str">
        <f t="shared" si="35"/>
        <v/>
      </c>
    </row>
    <row r="2240" spans="15:15" customFormat="1">
      <c r="O2240" s="11" t="str">
        <f t="shared" si="35"/>
        <v/>
      </c>
    </row>
    <row r="2241" spans="15:15" customFormat="1">
      <c r="O2241" s="11" t="str">
        <f t="shared" si="35"/>
        <v/>
      </c>
    </row>
    <row r="2242" spans="15:15" customFormat="1">
      <c r="O2242" s="11" t="str">
        <f t="shared" si="35"/>
        <v/>
      </c>
    </row>
    <row r="2243" spans="15:15" customFormat="1">
      <c r="O2243" s="11" t="str">
        <f t="shared" si="35"/>
        <v/>
      </c>
    </row>
    <row r="2244" spans="15:15" customFormat="1">
      <c r="O2244" s="11" t="str">
        <f t="shared" si="35"/>
        <v/>
      </c>
    </row>
    <row r="2245" spans="15:15" customFormat="1">
      <c r="O2245" s="11" t="str">
        <f t="shared" si="35"/>
        <v/>
      </c>
    </row>
    <row r="2246" spans="15:15" customFormat="1">
      <c r="O2246" s="11" t="str">
        <f t="shared" si="35"/>
        <v/>
      </c>
    </row>
    <row r="2247" spans="15:15" customFormat="1">
      <c r="O2247" s="11" t="str">
        <f t="shared" si="35"/>
        <v/>
      </c>
    </row>
    <row r="2248" spans="15:15" customFormat="1">
      <c r="O2248" s="11" t="str">
        <f t="shared" si="35"/>
        <v/>
      </c>
    </row>
    <row r="2249" spans="15:15" customFormat="1">
      <c r="O2249" s="11" t="str">
        <f t="shared" si="35"/>
        <v/>
      </c>
    </row>
    <row r="2250" spans="15:15" customFormat="1">
      <c r="O2250" s="11" t="str">
        <f t="shared" si="35"/>
        <v/>
      </c>
    </row>
    <row r="2251" spans="15:15" customFormat="1">
      <c r="O2251" s="11" t="str">
        <f t="shared" si="35"/>
        <v/>
      </c>
    </row>
    <row r="2252" spans="15:15" customFormat="1">
      <c r="O2252" s="11" t="str">
        <f t="shared" si="35"/>
        <v/>
      </c>
    </row>
    <row r="2253" spans="15:15" customFormat="1">
      <c r="O2253" s="11" t="str">
        <f t="shared" si="35"/>
        <v/>
      </c>
    </row>
    <row r="2254" spans="15:15" customFormat="1">
      <c r="O2254" s="11" t="str">
        <f t="shared" si="35"/>
        <v/>
      </c>
    </row>
    <row r="2255" spans="15:15" customFormat="1">
      <c r="O2255" s="11" t="str">
        <f t="shared" si="35"/>
        <v/>
      </c>
    </row>
    <row r="2256" spans="15:15" customFormat="1">
      <c r="O2256" s="11" t="str">
        <f t="shared" si="35"/>
        <v/>
      </c>
    </row>
    <row r="2257" spans="15:15" customFormat="1">
      <c r="O2257" s="11" t="str">
        <f t="shared" si="35"/>
        <v/>
      </c>
    </row>
    <row r="2258" spans="15:15" customFormat="1">
      <c r="O2258" s="11" t="str">
        <f t="shared" si="35"/>
        <v/>
      </c>
    </row>
    <row r="2259" spans="15:15" customFormat="1">
      <c r="O2259" s="11" t="str">
        <f t="shared" si="35"/>
        <v/>
      </c>
    </row>
    <row r="2260" spans="15:15" customFormat="1">
      <c r="O2260" s="11" t="str">
        <f t="shared" si="35"/>
        <v/>
      </c>
    </row>
    <row r="2261" spans="15:15" customFormat="1">
      <c r="O2261" s="11" t="str">
        <f t="shared" si="35"/>
        <v/>
      </c>
    </row>
    <row r="2262" spans="15:15" customFormat="1">
      <c r="O2262" s="11" t="str">
        <f t="shared" ref="O2262:O2325" si="36">IFERROR(RATE(2033-2026,,-G2262,N2262),"")</f>
        <v/>
      </c>
    </row>
    <row r="2263" spans="15:15" customFormat="1">
      <c r="O2263" s="11" t="str">
        <f t="shared" si="36"/>
        <v/>
      </c>
    </row>
    <row r="2264" spans="15:15" customFormat="1">
      <c r="O2264" s="11" t="str">
        <f t="shared" si="36"/>
        <v/>
      </c>
    </row>
    <row r="2265" spans="15:15" customFormat="1">
      <c r="O2265" s="11" t="str">
        <f t="shared" si="36"/>
        <v/>
      </c>
    </row>
    <row r="2266" spans="15:15" customFormat="1">
      <c r="O2266" s="11" t="str">
        <f t="shared" si="36"/>
        <v/>
      </c>
    </row>
    <row r="2267" spans="15:15" customFormat="1">
      <c r="O2267" s="11" t="str">
        <f t="shared" si="36"/>
        <v/>
      </c>
    </row>
    <row r="2268" spans="15:15" customFormat="1">
      <c r="O2268" s="11" t="str">
        <f t="shared" si="36"/>
        <v/>
      </c>
    </row>
    <row r="2269" spans="15:15" customFormat="1">
      <c r="O2269" s="11" t="str">
        <f t="shared" si="36"/>
        <v/>
      </c>
    </row>
    <row r="2270" spans="15:15" customFormat="1">
      <c r="O2270" s="11" t="str">
        <f t="shared" si="36"/>
        <v/>
      </c>
    </row>
    <row r="2271" spans="15:15" customFormat="1">
      <c r="O2271" s="11" t="str">
        <f t="shared" si="36"/>
        <v/>
      </c>
    </row>
    <row r="2272" spans="15:15" customFormat="1">
      <c r="O2272" s="11" t="str">
        <f t="shared" si="36"/>
        <v/>
      </c>
    </row>
    <row r="2273" spans="15:15" customFormat="1">
      <c r="O2273" s="11" t="str">
        <f t="shared" si="36"/>
        <v/>
      </c>
    </row>
    <row r="2274" spans="15:15" customFormat="1">
      <c r="O2274" s="11" t="str">
        <f t="shared" si="36"/>
        <v/>
      </c>
    </row>
    <row r="2275" spans="15:15" customFormat="1">
      <c r="O2275" s="11" t="str">
        <f t="shared" si="36"/>
        <v/>
      </c>
    </row>
    <row r="2276" spans="15:15" customFormat="1">
      <c r="O2276" s="11" t="str">
        <f t="shared" si="36"/>
        <v/>
      </c>
    </row>
    <row r="2277" spans="15:15" customFormat="1">
      <c r="O2277" s="11" t="str">
        <f t="shared" si="36"/>
        <v/>
      </c>
    </row>
    <row r="2278" spans="15:15" customFormat="1">
      <c r="O2278" s="11" t="str">
        <f t="shared" si="36"/>
        <v/>
      </c>
    </row>
    <row r="2279" spans="15:15" customFormat="1">
      <c r="O2279" s="11" t="str">
        <f t="shared" si="36"/>
        <v/>
      </c>
    </row>
    <row r="2280" spans="15:15" customFormat="1">
      <c r="O2280" s="11" t="str">
        <f t="shared" si="36"/>
        <v/>
      </c>
    </row>
    <row r="2281" spans="15:15" customFormat="1">
      <c r="O2281" s="11" t="str">
        <f t="shared" si="36"/>
        <v/>
      </c>
    </row>
    <row r="2282" spans="15:15" customFormat="1">
      <c r="O2282" s="11" t="str">
        <f t="shared" si="36"/>
        <v/>
      </c>
    </row>
    <row r="2283" spans="15:15" customFormat="1">
      <c r="O2283" s="11" t="str">
        <f t="shared" si="36"/>
        <v/>
      </c>
    </row>
    <row r="2284" spans="15:15" customFormat="1">
      <c r="O2284" s="11" t="str">
        <f t="shared" si="36"/>
        <v/>
      </c>
    </row>
    <row r="2285" spans="15:15" customFormat="1">
      <c r="O2285" s="11" t="str">
        <f t="shared" si="36"/>
        <v/>
      </c>
    </row>
    <row r="2286" spans="15:15" customFormat="1">
      <c r="O2286" s="11" t="str">
        <f t="shared" si="36"/>
        <v/>
      </c>
    </row>
    <row r="2287" spans="15:15" customFormat="1">
      <c r="O2287" s="11" t="str">
        <f t="shared" si="36"/>
        <v/>
      </c>
    </row>
    <row r="2288" spans="15:15" customFormat="1">
      <c r="O2288" s="11" t="str">
        <f t="shared" si="36"/>
        <v/>
      </c>
    </row>
    <row r="2289" spans="15:15" customFormat="1">
      <c r="O2289" s="11" t="str">
        <f t="shared" si="36"/>
        <v/>
      </c>
    </row>
    <row r="2290" spans="15:15" customFormat="1">
      <c r="O2290" s="11" t="str">
        <f t="shared" si="36"/>
        <v/>
      </c>
    </row>
    <row r="2291" spans="15:15" customFormat="1">
      <c r="O2291" s="11" t="str">
        <f t="shared" si="36"/>
        <v/>
      </c>
    </row>
    <row r="2292" spans="15:15" customFormat="1">
      <c r="O2292" s="11" t="str">
        <f t="shared" si="36"/>
        <v/>
      </c>
    </row>
    <row r="2293" spans="15:15" customFormat="1">
      <c r="O2293" s="11" t="str">
        <f t="shared" si="36"/>
        <v/>
      </c>
    </row>
    <row r="2294" spans="15:15" customFormat="1">
      <c r="O2294" s="11" t="str">
        <f t="shared" si="36"/>
        <v/>
      </c>
    </row>
    <row r="2295" spans="15:15" customFormat="1">
      <c r="O2295" s="11" t="str">
        <f t="shared" si="36"/>
        <v/>
      </c>
    </row>
    <row r="2296" spans="15:15" customFormat="1">
      <c r="O2296" s="11" t="str">
        <f t="shared" si="36"/>
        <v/>
      </c>
    </row>
    <row r="2297" spans="15:15" customFormat="1">
      <c r="O2297" s="11" t="str">
        <f t="shared" si="36"/>
        <v/>
      </c>
    </row>
    <row r="2298" spans="15:15" customFormat="1">
      <c r="O2298" s="11" t="str">
        <f t="shared" si="36"/>
        <v/>
      </c>
    </row>
    <row r="2299" spans="15:15" customFormat="1">
      <c r="O2299" s="11" t="str">
        <f t="shared" si="36"/>
        <v/>
      </c>
    </row>
    <row r="2300" spans="15:15" customFormat="1">
      <c r="O2300" s="11" t="str">
        <f t="shared" si="36"/>
        <v/>
      </c>
    </row>
    <row r="2301" spans="15:15" customFormat="1">
      <c r="O2301" s="11" t="str">
        <f t="shared" si="36"/>
        <v/>
      </c>
    </row>
    <row r="2302" spans="15:15" customFormat="1">
      <c r="O2302" s="11" t="str">
        <f t="shared" si="36"/>
        <v/>
      </c>
    </row>
    <row r="2303" spans="15:15" customFormat="1">
      <c r="O2303" s="11" t="str">
        <f t="shared" si="36"/>
        <v/>
      </c>
    </row>
    <row r="2304" spans="15:15" customFormat="1">
      <c r="O2304" s="11" t="str">
        <f t="shared" si="36"/>
        <v/>
      </c>
    </row>
    <row r="2305" spans="15:15" customFormat="1">
      <c r="O2305" s="11" t="str">
        <f t="shared" si="36"/>
        <v/>
      </c>
    </row>
    <row r="2306" spans="15:15" customFormat="1">
      <c r="O2306" s="11" t="str">
        <f t="shared" si="36"/>
        <v/>
      </c>
    </row>
    <row r="2307" spans="15:15" customFormat="1">
      <c r="O2307" s="11" t="str">
        <f t="shared" si="36"/>
        <v/>
      </c>
    </row>
    <row r="2308" spans="15:15" customFormat="1">
      <c r="O2308" s="11" t="str">
        <f t="shared" si="36"/>
        <v/>
      </c>
    </row>
    <row r="2309" spans="15:15" customFormat="1">
      <c r="O2309" s="11" t="str">
        <f t="shared" si="36"/>
        <v/>
      </c>
    </row>
    <row r="2310" spans="15:15" customFormat="1">
      <c r="O2310" s="11" t="str">
        <f t="shared" si="36"/>
        <v/>
      </c>
    </row>
    <row r="2311" spans="15:15" customFormat="1">
      <c r="O2311" s="11" t="str">
        <f t="shared" si="36"/>
        <v/>
      </c>
    </row>
    <row r="2312" spans="15:15" customFormat="1">
      <c r="O2312" s="11" t="str">
        <f t="shared" si="36"/>
        <v/>
      </c>
    </row>
    <row r="2313" spans="15:15" customFormat="1">
      <c r="O2313" s="11" t="str">
        <f t="shared" si="36"/>
        <v/>
      </c>
    </row>
    <row r="2314" spans="15:15" customFormat="1">
      <c r="O2314" s="11" t="str">
        <f t="shared" si="36"/>
        <v/>
      </c>
    </row>
    <row r="2315" spans="15:15" customFormat="1">
      <c r="O2315" s="11" t="str">
        <f t="shared" si="36"/>
        <v/>
      </c>
    </row>
    <row r="2316" spans="15:15" customFormat="1">
      <c r="O2316" s="11" t="str">
        <f t="shared" si="36"/>
        <v/>
      </c>
    </row>
    <row r="2317" spans="15:15" customFormat="1">
      <c r="O2317" s="11" t="str">
        <f t="shared" si="36"/>
        <v/>
      </c>
    </row>
    <row r="2318" spans="15:15" customFormat="1">
      <c r="O2318" s="11" t="str">
        <f t="shared" si="36"/>
        <v/>
      </c>
    </row>
    <row r="2319" spans="15:15" customFormat="1">
      <c r="O2319" s="11" t="str">
        <f t="shared" si="36"/>
        <v/>
      </c>
    </row>
    <row r="2320" spans="15:15" customFormat="1">
      <c r="O2320" s="11" t="str">
        <f t="shared" si="36"/>
        <v/>
      </c>
    </row>
    <row r="2321" spans="15:15" customFormat="1">
      <c r="O2321" s="11" t="str">
        <f t="shared" si="36"/>
        <v/>
      </c>
    </row>
    <row r="2322" spans="15:15" customFormat="1">
      <c r="O2322" s="11" t="str">
        <f t="shared" si="36"/>
        <v/>
      </c>
    </row>
    <row r="2323" spans="15:15" customFormat="1">
      <c r="O2323" s="11" t="str">
        <f t="shared" si="36"/>
        <v/>
      </c>
    </row>
    <row r="2324" spans="15:15" customFormat="1">
      <c r="O2324" s="11" t="str">
        <f t="shared" si="36"/>
        <v/>
      </c>
    </row>
    <row r="2325" spans="15:15" customFormat="1">
      <c r="O2325" s="11" t="str">
        <f t="shared" si="36"/>
        <v/>
      </c>
    </row>
    <row r="2326" spans="15:15" customFormat="1">
      <c r="O2326" s="11" t="str">
        <f t="shared" ref="O2326:O2389" si="37">IFERROR(RATE(2033-2026,,-G2326,N2326),"")</f>
        <v/>
      </c>
    </row>
    <row r="2327" spans="15:15" customFormat="1">
      <c r="O2327" s="11" t="str">
        <f t="shared" si="37"/>
        <v/>
      </c>
    </row>
    <row r="2328" spans="15:15" customFormat="1">
      <c r="O2328" s="11" t="str">
        <f t="shared" si="37"/>
        <v/>
      </c>
    </row>
    <row r="2329" spans="15:15" customFormat="1">
      <c r="O2329" s="11" t="str">
        <f t="shared" si="37"/>
        <v/>
      </c>
    </row>
    <row r="2330" spans="15:15" customFormat="1">
      <c r="O2330" s="11" t="str">
        <f t="shared" si="37"/>
        <v/>
      </c>
    </row>
    <row r="2331" spans="15:15" customFormat="1">
      <c r="O2331" s="11" t="str">
        <f t="shared" si="37"/>
        <v/>
      </c>
    </row>
    <row r="2332" spans="15:15" customFormat="1">
      <c r="O2332" s="11" t="str">
        <f t="shared" si="37"/>
        <v/>
      </c>
    </row>
    <row r="2333" spans="15:15" customFormat="1">
      <c r="O2333" s="11" t="str">
        <f t="shared" si="37"/>
        <v/>
      </c>
    </row>
    <row r="2334" spans="15:15" customFormat="1">
      <c r="O2334" s="11" t="str">
        <f t="shared" si="37"/>
        <v/>
      </c>
    </row>
    <row r="2335" spans="15:15" customFormat="1">
      <c r="O2335" s="11" t="str">
        <f t="shared" si="37"/>
        <v/>
      </c>
    </row>
    <row r="2336" spans="15:15" customFormat="1">
      <c r="O2336" s="11" t="str">
        <f t="shared" si="37"/>
        <v/>
      </c>
    </row>
    <row r="2337" spans="15:15" customFormat="1">
      <c r="O2337" s="11" t="str">
        <f t="shared" si="37"/>
        <v/>
      </c>
    </row>
    <row r="2338" spans="15:15" customFormat="1">
      <c r="O2338" s="11" t="str">
        <f t="shared" si="37"/>
        <v/>
      </c>
    </row>
    <row r="2339" spans="15:15" customFormat="1">
      <c r="O2339" s="11" t="str">
        <f t="shared" si="37"/>
        <v/>
      </c>
    </row>
    <row r="2340" spans="15:15" customFormat="1">
      <c r="O2340" s="11" t="str">
        <f t="shared" si="37"/>
        <v/>
      </c>
    </row>
    <row r="2341" spans="15:15" customFormat="1">
      <c r="O2341" s="11" t="str">
        <f t="shared" si="37"/>
        <v/>
      </c>
    </row>
    <row r="2342" spans="15:15" customFormat="1">
      <c r="O2342" s="11" t="str">
        <f t="shared" si="37"/>
        <v/>
      </c>
    </row>
    <row r="2343" spans="15:15" customFormat="1">
      <c r="O2343" s="11" t="str">
        <f t="shared" si="37"/>
        <v/>
      </c>
    </row>
    <row r="2344" spans="15:15" customFormat="1">
      <c r="O2344" s="11" t="str">
        <f t="shared" si="37"/>
        <v/>
      </c>
    </row>
    <row r="2345" spans="15:15" customFormat="1">
      <c r="O2345" s="11" t="str">
        <f t="shared" si="37"/>
        <v/>
      </c>
    </row>
    <row r="2346" spans="15:15" customFormat="1">
      <c r="O2346" s="11" t="str">
        <f t="shared" si="37"/>
        <v/>
      </c>
    </row>
    <row r="2347" spans="15:15" customFormat="1">
      <c r="O2347" s="11" t="str">
        <f t="shared" si="37"/>
        <v/>
      </c>
    </row>
    <row r="2348" spans="15:15" customFormat="1">
      <c r="O2348" s="11" t="str">
        <f t="shared" si="37"/>
        <v/>
      </c>
    </row>
    <row r="2349" spans="15:15" customFormat="1">
      <c r="O2349" s="11" t="str">
        <f t="shared" si="37"/>
        <v/>
      </c>
    </row>
    <row r="2350" spans="15:15" customFormat="1">
      <c r="O2350" s="11" t="str">
        <f t="shared" si="37"/>
        <v/>
      </c>
    </row>
    <row r="2351" spans="15:15" customFormat="1">
      <c r="O2351" s="11" t="str">
        <f t="shared" si="37"/>
        <v/>
      </c>
    </row>
    <row r="2352" spans="15:15" customFormat="1">
      <c r="O2352" s="11" t="str">
        <f t="shared" si="37"/>
        <v/>
      </c>
    </row>
    <row r="2353" spans="15:15" customFormat="1">
      <c r="O2353" s="11" t="str">
        <f t="shared" si="37"/>
        <v/>
      </c>
    </row>
    <row r="2354" spans="15:15" customFormat="1">
      <c r="O2354" s="11" t="str">
        <f t="shared" si="37"/>
        <v/>
      </c>
    </row>
    <row r="2355" spans="15:15" customFormat="1">
      <c r="O2355" s="11" t="str">
        <f t="shared" si="37"/>
        <v/>
      </c>
    </row>
    <row r="2356" spans="15:15" customFormat="1">
      <c r="O2356" s="11" t="str">
        <f t="shared" si="37"/>
        <v/>
      </c>
    </row>
    <row r="2357" spans="15:15" customFormat="1">
      <c r="O2357" s="11" t="str">
        <f t="shared" si="37"/>
        <v/>
      </c>
    </row>
    <row r="2358" spans="15:15" customFormat="1">
      <c r="O2358" s="11" t="str">
        <f t="shared" si="37"/>
        <v/>
      </c>
    </row>
    <row r="2359" spans="15:15" customFormat="1">
      <c r="O2359" s="11" t="str">
        <f t="shared" si="37"/>
        <v/>
      </c>
    </row>
    <row r="2360" spans="15:15" customFormat="1">
      <c r="O2360" s="11" t="str">
        <f t="shared" si="37"/>
        <v/>
      </c>
    </row>
    <row r="2361" spans="15:15" customFormat="1">
      <c r="O2361" s="11" t="str">
        <f t="shared" si="37"/>
        <v/>
      </c>
    </row>
    <row r="2362" spans="15:15" customFormat="1">
      <c r="O2362" s="11" t="str">
        <f t="shared" si="37"/>
        <v/>
      </c>
    </row>
    <row r="2363" spans="15:15" customFormat="1">
      <c r="O2363" s="11" t="str">
        <f t="shared" si="37"/>
        <v/>
      </c>
    </row>
    <row r="2364" spans="15:15" customFormat="1">
      <c r="O2364" s="11" t="str">
        <f t="shared" si="37"/>
        <v/>
      </c>
    </row>
    <row r="2365" spans="15:15" customFormat="1">
      <c r="O2365" s="11" t="str">
        <f t="shared" si="37"/>
        <v/>
      </c>
    </row>
    <row r="2366" spans="15:15" customFormat="1">
      <c r="O2366" s="11" t="str">
        <f t="shared" si="37"/>
        <v/>
      </c>
    </row>
    <row r="2367" spans="15:15" customFormat="1">
      <c r="O2367" s="11" t="str">
        <f t="shared" si="37"/>
        <v/>
      </c>
    </row>
    <row r="2368" spans="15:15" customFormat="1">
      <c r="O2368" s="11" t="str">
        <f t="shared" si="37"/>
        <v/>
      </c>
    </row>
    <row r="2369" spans="15:15" customFormat="1">
      <c r="O2369" s="11" t="str">
        <f t="shared" si="37"/>
        <v/>
      </c>
    </row>
    <row r="2370" spans="15:15" customFormat="1">
      <c r="O2370" s="11" t="str">
        <f t="shared" si="37"/>
        <v/>
      </c>
    </row>
    <row r="2371" spans="15:15" customFormat="1">
      <c r="O2371" s="11" t="str">
        <f t="shared" si="37"/>
        <v/>
      </c>
    </row>
    <row r="2372" spans="15:15" customFormat="1">
      <c r="O2372" s="11" t="str">
        <f t="shared" si="37"/>
        <v/>
      </c>
    </row>
    <row r="2373" spans="15:15" customFormat="1">
      <c r="O2373" s="11" t="str">
        <f t="shared" si="37"/>
        <v/>
      </c>
    </row>
    <row r="2374" spans="15:15" customFormat="1">
      <c r="O2374" s="11" t="str">
        <f t="shared" si="37"/>
        <v/>
      </c>
    </row>
    <row r="2375" spans="15:15" customFormat="1">
      <c r="O2375" s="11" t="str">
        <f t="shared" si="37"/>
        <v/>
      </c>
    </row>
    <row r="2376" spans="15:15" customFormat="1">
      <c r="O2376" s="11" t="str">
        <f t="shared" si="37"/>
        <v/>
      </c>
    </row>
    <row r="2377" spans="15:15" customFormat="1">
      <c r="O2377" s="11" t="str">
        <f t="shared" si="37"/>
        <v/>
      </c>
    </row>
    <row r="2378" spans="15:15" customFormat="1">
      <c r="O2378" s="11" t="str">
        <f t="shared" si="37"/>
        <v/>
      </c>
    </row>
    <row r="2379" spans="15:15" customFormat="1">
      <c r="O2379" s="11" t="str">
        <f t="shared" si="37"/>
        <v/>
      </c>
    </row>
    <row r="2380" spans="15:15" customFormat="1">
      <c r="O2380" s="11" t="str">
        <f t="shared" si="37"/>
        <v/>
      </c>
    </row>
    <row r="2381" spans="15:15" customFormat="1">
      <c r="O2381" s="11" t="str">
        <f t="shared" si="37"/>
        <v/>
      </c>
    </row>
    <row r="2382" spans="15:15" customFormat="1">
      <c r="O2382" s="11" t="str">
        <f t="shared" si="37"/>
        <v/>
      </c>
    </row>
    <row r="2383" spans="15:15" customFormat="1">
      <c r="O2383" s="11" t="str">
        <f t="shared" si="37"/>
        <v/>
      </c>
    </row>
    <row r="2384" spans="15:15" customFormat="1">
      <c r="O2384" s="11" t="str">
        <f t="shared" si="37"/>
        <v/>
      </c>
    </row>
    <row r="2385" spans="15:15" customFormat="1">
      <c r="O2385" s="11" t="str">
        <f t="shared" si="37"/>
        <v/>
      </c>
    </row>
    <row r="2386" spans="15:15" customFormat="1">
      <c r="O2386" s="11" t="str">
        <f t="shared" si="37"/>
        <v/>
      </c>
    </row>
    <row r="2387" spans="15:15" customFormat="1">
      <c r="O2387" s="11" t="str">
        <f t="shared" si="37"/>
        <v/>
      </c>
    </row>
    <row r="2388" spans="15:15" customFormat="1">
      <c r="O2388" s="11" t="str">
        <f t="shared" si="37"/>
        <v/>
      </c>
    </row>
    <row r="2389" spans="15:15" customFormat="1">
      <c r="O2389" s="11" t="str">
        <f t="shared" si="37"/>
        <v/>
      </c>
    </row>
    <row r="2390" spans="15:15" customFormat="1">
      <c r="O2390" s="11" t="str">
        <f t="shared" ref="O2390:O2423" si="38">IFERROR(RATE(2033-2026,,-G2390,N2390),"")</f>
        <v/>
      </c>
    </row>
    <row r="2391" spans="15:15" customFormat="1">
      <c r="O2391" s="11" t="str">
        <f t="shared" si="38"/>
        <v/>
      </c>
    </row>
    <row r="2392" spans="15:15" customFormat="1">
      <c r="O2392" s="11" t="str">
        <f t="shared" si="38"/>
        <v/>
      </c>
    </row>
    <row r="2393" spans="15:15" customFormat="1">
      <c r="O2393" s="11" t="str">
        <f t="shared" si="38"/>
        <v/>
      </c>
    </row>
    <row r="2394" spans="15:15" customFormat="1">
      <c r="O2394" s="11" t="str">
        <f t="shared" si="38"/>
        <v/>
      </c>
    </row>
    <row r="2395" spans="15:15" customFormat="1">
      <c r="O2395" s="11" t="str">
        <f t="shared" si="38"/>
        <v/>
      </c>
    </row>
    <row r="2396" spans="15:15" customFormat="1">
      <c r="O2396" s="11" t="str">
        <f t="shared" si="38"/>
        <v/>
      </c>
    </row>
    <row r="2397" spans="15:15" customFormat="1">
      <c r="O2397" s="11" t="str">
        <f t="shared" si="38"/>
        <v/>
      </c>
    </row>
    <row r="2398" spans="15:15" customFormat="1">
      <c r="O2398" s="11" t="str">
        <f t="shared" si="38"/>
        <v/>
      </c>
    </row>
    <row r="2399" spans="15:15" customFormat="1">
      <c r="O2399" s="11" t="str">
        <f t="shared" si="38"/>
        <v/>
      </c>
    </row>
    <row r="2400" spans="15:15" customFormat="1">
      <c r="O2400" s="11" t="str">
        <f t="shared" si="38"/>
        <v/>
      </c>
    </row>
    <row r="2401" spans="15:15" customFormat="1">
      <c r="O2401" s="11" t="str">
        <f t="shared" si="38"/>
        <v/>
      </c>
    </row>
    <row r="2402" spans="15:15" customFormat="1">
      <c r="O2402" s="11" t="str">
        <f t="shared" si="38"/>
        <v/>
      </c>
    </row>
    <row r="2403" spans="15:15" customFormat="1">
      <c r="O2403" s="11" t="str">
        <f t="shared" si="38"/>
        <v/>
      </c>
    </row>
    <row r="2404" spans="15:15" customFormat="1">
      <c r="O2404" s="11" t="str">
        <f t="shared" si="38"/>
        <v/>
      </c>
    </row>
    <row r="2405" spans="15:15" customFormat="1">
      <c r="O2405" s="11" t="str">
        <f t="shared" si="38"/>
        <v/>
      </c>
    </row>
    <row r="2406" spans="15:15" customFormat="1">
      <c r="O2406" s="11" t="str">
        <f t="shared" si="38"/>
        <v/>
      </c>
    </row>
    <row r="2407" spans="15:15" customFormat="1">
      <c r="O2407" s="11" t="str">
        <f t="shared" si="38"/>
        <v/>
      </c>
    </row>
    <row r="2408" spans="15:15" customFormat="1">
      <c r="O2408" s="11" t="str">
        <f t="shared" si="38"/>
        <v/>
      </c>
    </row>
    <row r="2409" spans="15:15" customFormat="1">
      <c r="O2409" s="11" t="str">
        <f t="shared" si="38"/>
        <v/>
      </c>
    </row>
    <row r="2410" spans="15:15" customFormat="1">
      <c r="O2410" s="11" t="str">
        <f t="shared" si="38"/>
        <v/>
      </c>
    </row>
    <row r="2411" spans="15:15" customFormat="1">
      <c r="O2411" s="11" t="str">
        <f t="shared" si="38"/>
        <v/>
      </c>
    </row>
    <row r="2412" spans="15:15" customFormat="1">
      <c r="O2412" s="11" t="str">
        <f t="shared" si="38"/>
        <v/>
      </c>
    </row>
    <row r="2413" spans="15:15" customFormat="1">
      <c r="O2413" s="11" t="str">
        <f t="shared" si="38"/>
        <v/>
      </c>
    </row>
    <row r="2414" spans="15:15" customFormat="1">
      <c r="O2414" s="11" t="str">
        <f t="shared" si="38"/>
        <v/>
      </c>
    </row>
    <row r="2415" spans="15:15" customFormat="1">
      <c r="O2415" s="11" t="str">
        <f t="shared" si="38"/>
        <v/>
      </c>
    </row>
    <row r="2416" spans="15:15" customFormat="1">
      <c r="O2416" s="11" t="str">
        <f t="shared" si="38"/>
        <v/>
      </c>
    </row>
    <row r="2417" spans="15:15" customFormat="1">
      <c r="O2417" s="11" t="str">
        <f t="shared" si="38"/>
        <v/>
      </c>
    </row>
    <row r="2418" spans="15:15" customFormat="1">
      <c r="O2418" s="11" t="str">
        <f t="shared" si="38"/>
        <v/>
      </c>
    </row>
    <row r="2419" spans="15:15" customFormat="1">
      <c r="O2419" s="11" t="str">
        <f t="shared" si="38"/>
        <v/>
      </c>
    </row>
    <row r="2420" spans="15:15" customFormat="1">
      <c r="O2420" s="11" t="str">
        <f t="shared" si="38"/>
        <v/>
      </c>
    </row>
    <row r="2421" spans="15:15" customFormat="1">
      <c r="O2421" s="11" t="str">
        <f t="shared" si="38"/>
        <v/>
      </c>
    </row>
    <row r="2422" spans="15:15" customFormat="1">
      <c r="O2422" s="11" t="str">
        <f t="shared" si="38"/>
        <v/>
      </c>
    </row>
    <row r="2423" spans="15:15" customFormat="1">
      <c r="O2423" s="11" t="str">
        <f t="shared" si="38"/>
        <v/>
      </c>
    </row>
    <row r="2424" spans="15:15" customFormat="1"/>
    <row r="2425" spans="15:15" customFormat="1"/>
    <row r="2426" spans="15:15" customFormat="1"/>
    <row r="2427" spans="15:15" customFormat="1"/>
    <row r="2428" spans="15:15" customFormat="1"/>
    <row r="2429" spans="15:15" customFormat="1"/>
    <row r="2430" spans="15:15" customFormat="1"/>
    <row r="2431" spans="15:15" customFormat="1"/>
    <row r="2432" spans="15:15" customFormat="1"/>
    <row r="2433" customFormat="1"/>
    <row r="2434" customFormat="1"/>
    <row r="2435" customFormat="1"/>
    <row r="2436" customFormat="1"/>
    <row r="2437" customFormat="1"/>
    <row r="2438" customFormat="1"/>
    <row r="2439" customFormat="1"/>
    <row r="2440" customFormat="1"/>
    <row r="2441" customFormat="1"/>
    <row r="2442" customFormat="1"/>
    <row r="2443" customFormat="1"/>
    <row r="2444" customFormat="1"/>
    <row r="2445" customFormat="1"/>
    <row r="2446" customFormat="1"/>
    <row r="2447" customFormat="1"/>
    <row r="2448" customFormat="1"/>
    <row r="2449" customFormat="1"/>
    <row r="2450" customFormat="1"/>
    <row r="2451" customFormat="1"/>
    <row r="2452" customFormat="1"/>
    <row r="2453" customFormat="1"/>
    <row r="2454" customFormat="1"/>
    <row r="2455" customFormat="1"/>
    <row r="2456" customFormat="1"/>
    <row r="2457" customFormat="1"/>
    <row r="2458" customFormat="1"/>
    <row r="2459" customFormat="1"/>
    <row r="2460" customFormat="1"/>
    <row r="2461" customFormat="1"/>
    <row r="2462" customFormat="1"/>
    <row r="2463" customFormat="1"/>
    <row r="2464" customFormat="1"/>
    <row r="2465" customFormat="1"/>
    <row r="2466" customFormat="1"/>
    <row r="2467" customFormat="1"/>
    <row r="2468" customFormat="1"/>
    <row r="2469" customFormat="1"/>
    <row r="2470" customFormat="1"/>
    <row r="2471" customFormat="1"/>
    <row r="2472" customFormat="1"/>
    <row r="2473" customFormat="1"/>
    <row r="2474" customFormat="1"/>
    <row r="2475" customFormat="1"/>
    <row r="2476" customFormat="1"/>
    <row r="2477" customFormat="1"/>
    <row r="2478" customFormat="1"/>
    <row r="2479" customFormat="1"/>
    <row r="2480" customFormat="1"/>
    <row r="2481" customFormat="1"/>
    <row r="2482" customFormat="1"/>
    <row r="2483" customFormat="1"/>
    <row r="2484" customFormat="1"/>
    <row r="2485" customFormat="1"/>
    <row r="2486" customFormat="1"/>
    <row r="2487" customFormat="1"/>
    <row r="2488" customFormat="1"/>
    <row r="2489" customFormat="1"/>
    <row r="2490" customFormat="1"/>
    <row r="2491" customFormat="1"/>
    <row r="2492" customFormat="1"/>
    <row r="2493" customFormat="1"/>
    <row r="2494" customFormat="1"/>
    <row r="2495" customFormat="1"/>
    <row r="2496" customFormat="1"/>
    <row r="2497" customFormat="1"/>
    <row r="2498" customFormat="1"/>
    <row r="2499" customFormat="1"/>
    <row r="2500" customFormat="1"/>
    <row r="2501" customFormat="1"/>
    <row r="2502" customFormat="1"/>
    <row r="2503" customFormat="1"/>
    <row r="2504" customFormat="1"/>
    <row r="2505" customFormat="1"/>
    <row r="2506" customFormat="1"/>
    <row r="2507" customFormat="1"/>
    <row r="2508" customFormat="1"/>
    <row r="2509" customFormat="1"/>
    <row r="2510" customFormat="1"/>
    <row r="2511" customFormat="1"/>
    <row r="2512" customFormat="1"/>
    <row r="2513" customFormat="1"/>
    <row r="2514" customFormat="1"/>
    <row r="2515" customFormat="1"/>
    <row r="2516" customFormat="1"/>
    <row r="2517" customFormat="1"/>
    <row r="2518" customFormat="1"/>
    <row r="2519" customFormat="1"/>
    <row r="2520" customFormat="1"/>
    <row r="2521" customFormat="1"/>
    <row r="2522" customFormat="1"/>
    <row r="2523" customFormat="1"/>
    <row r="2524" customFormat="1"/>
    <row r="2525" customFormat="1"/>
    <row r="2526" customFormat="1"/>
    <row r="2527" customFormat="1"/>
    <row r="2528" customFormat="1"/>
    <row r="2529" customFormat="1"/>
    <row r="2530" customFormat="1"/>
    <row r="2531" customFormat="1"/>
    <row r="2532" customFormat="1"/>
    <row r="2533" customFormat="1"/>
    <row r="2534" customFormat="1"/>
    <row r="2535" customFormat="1"/>
    <row r="2536" customFormat="1"/>
    <row r="2537" customFormat="1"/>
    <row r="2538" customFormat="1"/>
    <row r="2539" customFormat="1"/>
    <row r="2540" customFormat="1"/>
    <row r="2541" customFormat="1"/>
    <row r="2542" customFormat="1"/>
    <row r="2543" customFormat="1"/>
    <row r="2544" customFormat="1"/>
    <row r="2545" customFormat="1"/>
    <row r="2546" customFormat="1"/>
    <row r="2547" customFormat="1"/>
    <row r="2548" customFormat="1"/>
    <row r="2549" customFormat="1"/>
    <row r="2550" customFormat="1"/>
    <row r="2551" customFormat="1"/>
    <row r="2552" customFormat="1"/>
    <row r="2553" customFormat="1"/>
    <row r="2554" customFormat="1"/>
    <row r="2555" customFormat="1"/>
    <row r="2556" customFormat="1"/>
    <row r="2557" customFormat="1"/>
    <row r="2558" customFormat="1"/>
    <row r="2559" customFormat="1"/>
    <row r="2560" customFormat="1"/>
    <row r="2561" customFormat="1"/>
    <row r="2562" customFormat="1"/>
    <row r="2563" customFormat="1"/>
    <row r="2564" customFormat="1"/>
    <row r="2565" customFormat="1"/>
    <row r="2566" customFormat="1"/>
    <row r="2567" customFormat="1"/>
    <row r="2568" customFormat="1"/>
    <row r="2569" customFormat="1"/>
    <row r="2570" customFormat="1"/>
    <row r="2571" customFormat="1"/>
    <row r="2572" customFormat="1"/>
    <row r="2573" customFormat="1"/>
    <row r="2574" customFormat="1"/>
    <row r="2575" customFormat="1"/>
    <row r="2576" customFormat="1"/>
    <row r="2577" customFormat="1"/>
    <row r="2578" customFormat="1"/>
    <row r="2579" customFormat="1"/>
    <row r="2580" customFormat="1"/>
    <row r="2581" customFormat="1"/>
    <row r="2582" customFormat="1"/>
    <row r="2583" customFormat="1"/>
    <row r="2584" customFormat="1"/>
    <row r="2585" customFormat="1"/>
    <row r="2586" customFormat="1"/>
    <row r="2587" customFormat="1"/>
    <row r="2588" customFormat="1"/>
    <row r="2589" customFormat="1"/>
    <row r="2590" customFormat="1"/>
    <row r="2591" customFormat="1"/>
    <row r="2592" customFormat="1"/>
    <row r="2593" customFormat="1"/>
    <row r="2594" customFormat="1"/>
    <row r="2595" customFormat="1"/>
    <row r="2596" customFormat="1"/>
    <row r="2597" customFormat="1"/>
    <row r="2598" customFormat="1"/>
    <row r="2599" customFormat="1"/>
    <row r="2600" customFormat="1"/>
    <row r="2601" customFormat="1"/>
    <row r="2602" customFormat="1"/>
    <row r="2603" customFormat="1"/>
    <row r="2604" customFormat="1"/>
    <row r="2605" customFormat="1"/>
    <row r="2606" customFormat="1"/>
    <row r="2607" customFormat="1"/>
    <row r="2608" customFormat="1"/>
    <row r="2609" customFormat="1"/>
    <row r="2610" customFormat="1"/>
    <row r="2611" customFormat="1"/>
    <row r="2612" customFormat="1"/>
    <row r="2613" customFormat="1"/>
    <row r="2614" customFormat="1"/>
    <row r="2615" customFormat="1"/>
    <row r="2616" customFormat="1"/>
    <row r="2617" customFormat="1"/>
    <row r="2618" customFormat="1"/>
    <row r="2619" customFormat="1"/>
    <row r="2620" customFormat="1"/>
    <row r="2621" customFormat="1"/>
    <row r="2622" customFormat="1"/>
    <row r="2623" customFormat="1"/>
    <row r="2624" customFormat="1"/>
    <row r="2625" customFormat="1"/>
    <row r="2626" customFormat="1"/>
    <row r="2627" customFormat="1"/>
    <row r="2628" customFormat="1"/>
    <row r="2629" customFormat="1"/>
    <row r="2630" customFormat="1"/>
    <row r="2631" customFormat="1"/>
    <row r="2632" customFormat="1"/>
    <row r="2633" customFormat="1"/>
    <row r="2634" customFormat="1"/>
    <row r="2635" customFormat="1"/>
    <row r="2636" customFormat="1"/>
    <row r="2637" customFormat="1"/>
    <row r="2638" customFormat="1"/>
    <row r="2639" customFormat="1"/>
    <row r="2640" customFormat="1"/>
    <row r="2641" customFormat="1"/>
    <row r="2642" customFormat="1"/>
    <row r="2643" customFormat="1"/>
    <row r="2644" customFormat="1"/>
    <row r="2645" customFormat="1"/>
    <row r="2646" customFormat="1"/>
    <row r="2647" customFormat="1"/>
    <row r="2648" customFormat="1"/>
    <row r="2649" customFormat="1"/>
    <row r="2650" customFormat="1"/>
    <row r="2651" customFormat="1"/>
    <row r="2652" customFormat="1"/>
    <row r="2653" customFormat="1"/>
    <row r="2654" customFormat="1"/>
    <row r="2655" customFormat="1"/>
    <row r="2656" customFormat="1"/>
    <row r="2657" customFormat="1"/>
    <row r="2658" customFormat="1"/>
    <row r="2659" customFormat="1"/>
    <row r="2660" customFormat="1"/>
    <row r="2661" customFormat="1"/>
    <row r="2662" customFormat="1"/>
    <row r="2663" customFormat="1"/>
    <row r="2664" customFormat="1"/>
    <row r="2665" customFormat="1"/>
    <row r="2666" customFormat="1"/>
    <row r="2667" customFormat="1"/>
    <row r="2668" customFormat="1"/>
    <row r="2669" customFormat="1"/>
    <row r="2670" customFormat="1"/>
    <row r="2671" customFormat="1"/>
    <row r="2672" customFormat="1"/>
    <row r="2673" customFormat="1"/>
    <row r="2674" customFormat="1"/>
    <row r="2675" customFormat="1"/>
    <row r="2676" customFormat="1"/>
    <row r="2677" customFormat="1"/>
    <row r="2678" customFormat="1"/>
    <row r="2679" customFormat="1"/>
    <row r="2680" customFormat="1"/>
    <row r="2681" customFormat="1"/>
    <row r="2682" customFormat="1"/>
    <row r="2683" customFormat="1"/>
    <row r="2684" customFormat="1"/>
    <row r="2685" customFormat="1"/>
    <row r="2686" customFormat="1"/>
    <row r="2687" customFormat="1"/>
    <row r="2688" customFormat="1"/>
    <row r="2689" customFormat="1"/>
    <row r="2690" customFormat="1"/>
    <row r="2691" customFormat="1"/>
    <row r="2692" customFormat="1"/>
    <row r="2693" customFormat="1"/>
    <row r="2694" customFormat="1"/>
    <row r="2695" customFormat="1"/>
    <row r="2696" customFormat="1"/>
    <row r="2697" customFormat="1"/>
    <row r="2698" customFormat="1"/>
    <row r="2699" customFormat="1"/>
    <row r="2700" customFormat="1"/>
    <row r="2701" customFormat="1"/>
    <row r="2702" customFormat="1"/>
    <row r="2703" customFormat="1"/>
    <row r="2704" customFormat="1"/>
    <row r="2705" customFormat="1"/>
    <row r="2706" customFormat="1"/>
    <row r="2707" customFormat="1"/>
    <row r="2708" customFormat="1"/>
    <row r="2709" customFormat="1"/>
    <row r="2710" customFormat="1"/>
    <row r="2711" customFormat="1"/>
    <row r="2712" customFormat="1"/>
    <row r="2713" customFormat="1"/>
    <row r="2714" customFormat="1"/>
    <row r="2715" customFormat="1"/>
    <row r="2716" customFormat="1"/>
    <row r="2717" customFormat="1"/>
    <row r="2718" customFormat="1"/>
    <row r="2719" customFormat="1"/>
    <row r="2720" customFormat="1"/>
    <row r="2721" spans="2:14" customFormat="1"/>
    <row r="2722" spans="2:14" customFormat="1"/>
    <row r="2723" spans="2:14" customFormat="1"/>
    <row r="2724" spans="2:14" customFormat="1"/>
    <row r="2725" spans="2:14" customFormat="1"/>
    <row r="2726" spans="2:14" customFormat="1"/>
    <row r="2727" spans="2:14" customFormat="1"/>
    <row r="2728" spans="2:14" customFormat="1"/>
    <row r="2729" spans="2:14" customFormat="1"/>
    <row r="2730" spans="2:14" customFormat="1"/>
    <row r="2731" spans="2:14">
      <c r="B2731"/>
      <c r="C2731"/>
      <c r="D2731"/>
      <c r="E2731"/>
      <c r="F2731"/>
      <c r="G2731"/>
      <c r="H2731"/>
      <c r="I2731"/>
      <c r="J2731"/>
      <c r="K2731"/>
      <c r="L2731"/>
      <c r="M2731"/>
      <c r="N2731"/>
    </row>
    <row r="2732" spans="2:14">
      <c r="B2732"/>
      <c r="C2732"/>
      <c r="D2732"/>
      <c r="E2732"/>
      <c r="F2732"/>
      <c r="G2732"/>
      <c r="H2732"/>
      <c r="I2732"/>
      <c r="J2732"/>
      <c r="K2732"/>
      <c r="L2732"/>
      <c r="M2732"/>
      <c r="N2732"/>
    </row>
    <row r="2733" spans="2:14">
      <c r="B2733"/>
      <c r="C2733"/>
      <c r="D2733"/>
      <c r="E2733"/>
      <c r="F2733"/>
      <c r="G2733"/>
      <c r="H2733"/>
      <c r="I2733"/>
      <c r="J2733"/>
      <c r="K2733"/>
      <c r="L2733"/>
      <c r="M2733"/>
      <c r="N2733"/>
    </row>
    <row r="2734" spans="2:14">
      <c r="B2734"/>
      <c r="C2734"/>
      <c r="D2734"/>
      <c r="E2734"/>
      <c r="F2734"/>
      <c r="G2734"/>
      <c r="H2734"/>
      <c r="I2734"/>
      <c r="J2734"/>
      <c r="K2734"/>
      <c r="L2734"/>
      <c r="M2734"/>
      <c r="N2734"/>
    </row>
    <row r="2735" spans="2:14">
      <c r="B2735"/>
      <c r="C2735"/>
      <c r="D2735"/>
      <c r="E2735"/>
      <c r="F2735"/>
      <c r="G2735"/>
      <c r="H2735"/>
      <c r="I2735"/>
      <c r="J2735"/>
      <c r="K2735"/>
      <c r="L2735"/>
      <c r="M2735"/>
      <c r="N2735"/>
    </row>
    <row r="2736" spans="2:14">
      <c r="B2736"/>
      <c r="C2736"/>
      <c r="D2736"/>
      <c r="E2736"/>
      <c r="F2736"/>
      <c r="G2736"/>
      <c r="H2736"/>
      <c r="I2736"/>
      <c r="J2736"/>
      <c r="K2736"/>
      <c r="L2736"/>
      <c r="M2736"/>
      <c r="N2736"/>
    </row>
    <row r="2737" spans="2:14">
      <c r="B2737"/>
      <c r="C2737"/>
      <c r="D2737"/>
      <c r="E2737"/>
      <c r="F2737"/>
      <c r="G2737"/>
      <c r="H2737"/>
      <c r="I2737"/>
      <c r="J2737"/>
      <c r="K2737"/>
      <c r="L2737"/>
      <c r="M2737"/>
      <c r="N2737"/>
    </row>
    <row r="2738" spans="2:14">
      <c r="B2738"/>
      <c r="C2738"/>
      <c r="D2738"/>
      <c r="E2738"/>
      <c r="F2738"/>
      <c r="G2738"/>
      <c r="H2738"/>
      <c r="I2738"/>
      <c r="J2738"/>
      <c r="K2738"/>
      <c r="L2738"/>
      <c r="M2738"/>
      <c r="N2738"/>
    </row>
    <row r="2739" spans="2:14">
      <c r="B2739"/>
      <c r="C2739"/>
      <c r="D2739"/>
      <c r="E2739"/>
      <c r="F2739"/>
      <c r="G2739"/>
      <c r="H2739"/>
      <c r="I2739"/>
      <c r="J2739"/>
      <c r="K2739"/>
      <c r="L2739"/>
      <c r="M2739"/>
      <c r="N2739"/>
    </row>
    <row r="2740" spans="2:14">
      <c r="B2740"/>
      <c r="C2740"/>
      <c r="D2740"/>
      <c r="E2740"/>
      <c r="F2740"/>
      <c r="G2740"/>
      <c r="H2740"/>
      <c r="I2740"/>
      <c r="J2740"/>
      <c r="K2740"/>
      <c r="L2740"/>
      <c r="M2740"/>
      <c r="N2740"/>
    </row>
    <row r="2741" spans="2:14">
      <c r="B2741"/>
      <c r="C2741"/>
      <c r="D2741"/>
      <c r="E2741"/>
      <c r="F2741"/>
      <c r="G2741"/>
      <c r="H2741"/>
      <c r="I2741"/>
      <c r="J2741"/>
      <c r="K2741"/>
      <c r="L2741"/>
      <c r="M2741"/>
      <c r="N2741"/>
    </row>
    <row r="2742" spans="2:14">
      <c r="B2742"/>
      <c r="C2742"/>
      <c r="D2742"/>
      <c r="E2742"/>
      <c r="F2742"/>
      <c r="G2742"/>
      <c r="H2742"/>
      <c r="I2742"/>
      <c r="J2742"/>
      <c r="K2742"/>
      <c r="L2742"/>
      <c r="M2742"/>
      <c r="N2742"/>
    </row>
    <row r="2743" spans="2:14">
      <c r="B2743"/>
      <c r="C2743"/>
      <c r="D2743"/>
      <c r="E2743"/>
      <c r="F2743"/>
      <c r="G2743"/>
      <c r="H2743"/>
      <c r="I2743"/>
      <c r="J2743"/>
      <c r="K2743"/>
      <c r="L2743"/>
      <c r="M2743"/>
      <c r="N2743"/>
    </row>
    <row r="2744" spans="2:14">
      <c r="B2744"/>
      <c r="C2744"/>
      <c r="D2744"/>
      <c r="E2744"/>
      <c r="F2744"/>
      <c r="G2744"/>
      <c r="H2744"/>
      <c r="I2744"/>
      <c r="J2744"/>
      <c r="K2744"/>
      <c r="L2744"/>
      <c r="M2744"/>
      <c r="N2744"/>
    </row>
    <row r="2745" spans="2:14">
      <c r="B2745"/>
      <c r="C2745"/>
      <c r="D2745"/>
      <c r="E2745"/>
      <c r="F2745"/>
      <c r="G2745"/>
      <c r="H2745"/>
      <c r="I2745"/>
      <c r="J2745"/>
      <c r="K2745"/>
      <c r="L2745"/>
      <c r="M2745"/>
      <c r="N2745"/>
    </row>
    <row r="2746" spans="2:14">
      <c r="B2746"/>
      <c r="C2746"/>
      <c r="D2746"/>
      <c r="E2746"/>
      <c r="F2746"/>
      <c r="G2746"/>
      <c r="H2746"/>
      <c r="I2746"/>
      <c r="J2746"/>
      <c r="K2746"/>
      <c r="L2746"/>
      <c r="M2746"/>
      <c r="N2746"/>
    </row>
    <row r="2747" spans="2:14">
      <c r="B2747"/>
      <c r="C2747"/>
      <c r="D2747"/>
      <c r="E2747"/>
      <c r="F2747"/>
      <c r="G2747"/>
      <c r="H2747"/>
      <c r="I2747"/>
      <c r="J2747"/>
      <c r="K2747"/>
      <c r="L2747"/>
      <c r="M2747"/>
      <c r="N2747"/>
    </row>
    <row r="2748" spans="2:14">
      <c r="B2748"/>
      <c r="C2748"/>
      <c r="D2748"/>
      <c r="E2748"/>
      <c r="F2748"/>
      <c r="G2748"/>
      <c r="H2748"/>
      <c r="I2748"/>
      <c r="J2748"/>
      <c r="K2748"/>
      <c r="L2748"/>
      <c r="M2748"/>
      <c r="N2748"/>
    </row>
    <row r="2749" spans="2:14">
      <c r="B2749"/>
      <c r="C2749"/>
      <c r="D2749"/>
      <c r="E2749"/>
      <c r="F2749"/>
      <c r="G2749"/>
      <c r="H2749"/>
      <c r="I2749"/>
      <c r="J2749"/>
      <c r="K2749"/>
      <c r="L2749"/>
      <c r="M2749"/>
      <c r="N2749"/>
    </row>
    <row r="2750" spans="2:14">
      <c r="B2750"/>
      <c r="C2750"/>
      <c r="D2750"/>
      <c r="E2750"/>
      <c r="F2750"/>
      <c r="G2750"/>
      <c r="H2750"/>
      <c r="I2750"/>
      <c r="J2750"/>
      <c r="K2750"/>
      <c r="L2750"/>
      <c r="M2750"/>
      <c r="N2750"/>
    </row>
    <row r="2751" spans="2:14">
      <c r="B2751"/>
      <c r="C2751"/>
      <c r="D2751"/>
      <c r="E2751"/>
      <c r="F2751"/>
      <c r="G2751"/>
      <c r="H2751"/>
      <c r="I2751"/>
      <c r="J2751"/>
      <c r="K2751"/>
      <c r="L2751"/>
      <c r="M2751"/>
      <c r="N2751"/>
    </row>
    <row r="2752" spans="2:14">
      <c r="B2752"/>
      <c r="C2752"/>
      <c r="D2752"/>
      <c r="E2752"/>
      <c r="F2752"/>
      <c r="G2752"/>
      <c r="H2752"/>
      <c r="I2752"/>
      <c r="J2752"/>
      <c r="K2752"/>
      <c r="L2752"/>
      <c r="M2752"/>
      <c r="N2752"/>
    </row>
    <row r="2753" spans="2:14">
      <c r="B2753"/>
      <c r="C2753"/>
      <c r="D2753"/>
      <c r="E2753"/>
      <c r="F2753"/>
      <c r="G2753"/>
      <c r="H2753"/>
      <c r="I2753"/>
      <c r="J2753"/>
      <c r="K2753"/>
      <c r="L2753"/>
      <c r="M2753"/>
      <c r="N2753"/>
    </row>
    <row r="2754" spans="2:14">
      <c r="B2754"/>
      <c r="C2754"/>
      <c r="D2754"/>
      <c r="E2754"/>
      <c r="F2754"/>
      <c r="G2754"/>
      <c r="H2754"/>
      <c r="I2754"/>
      <c r="J2754"/>
      <c r="K2754"/>
      <c r="L2754"/>
      <c r="M2754"/>
      <c r="N2754"/>
    </row>
    <row r="2755" spans="2:14">
      <c r="B2755"/>
      <c r="C2755"/>
      <c r="D2755"/>
      <c r="E2755"/>
      <c r="F2755"/>
      <c r="G2755"/>
      <c r="H2755"/>
      <c r="I2755"/>
      <c r="J2755"/>
      <c r="K2755"/>
      <c r="L2755"/>
      <c r="M2755"/>
      <c r="N2755"/>
    </row>
    <row r="2756" spans="2:14">
      <c r="B2756"/>
      <c r="C2756"/>
      <c r="D2756"/>
      <c r="E2756"/>
      <c r="F2756"/>
      <c r="G2756"/>
      <c r="H2756"/>
      <c r="I2756"/>
      <c r="J2756"/>
      <c r="K2756"/>
      <c r="L2756"/>
      <c r="M2756"/>
      <c r="N2756"/>
    </row>
    <row r="2757" spans="2:14">
      <c r="B2757"/>
      <c r="C2757"/>
      <c r="D2757"/>
      <c r="E2757"/>
      <c r="F2757"/>
      <c r="G2757"/>
      <c r="H2757"/>
      <c r="I2757"/>
      <c r="J2757"/>
      <c r="K2757"/>
      <c r="L2757"/>
      <c r="M2757"/>
      <c r="N2757"/>
    </row>
    <row r="2758" spans="2:14">
      <c r="B2758"/>
      <c r="C2758"/>
      <c r="D2758"/>
      <c r="E2758"/>
      <c r="F2758"/>
      <c r="G2758"/>
      <c r="H2758"/>
      <c r="I2758"/>
      <c r="J2758"/>
      <c r="K2758"/>
      <c r="L2758"/>
      <c r="M2758"/>
      <c r="N2758"/>
    </row>
    <row r="2759" spans="2:14">
      <c r="B2759"/>
      <c r="C2759"/>
      <c r="D2759"/>
      <c r="E2759"/>
      <c r="F2759"/>
      <c r="G2759"/>
      <c r="H2759"/>
      <c r="I2759"/>
      <c r="J2759"/>
      <c r="K2759"/>
      <c r="L2759"/>
      <c r="M2759"/>
      <c r="N2759"/>
    </row>
    <row r="2760" spans="2:14">
      <c r="B2760"/>
      <c r="C2760"/>
      <c r="D2760"/>
      <c r="E2760"/>
      <c r="F2760"/>
      <c r="G2760"/>
      <c r="H2760"/>
      <c r="I2760"/>
      <c r="J2760"/>
      <c r="K2760"/>
      <c r="L2760"/>
      <c r="M2760"/>
      <c r="N2760"/>
    </row>
    <row r="2761" spans="2:14">
      <c r="B2761"/>
      <c r="C2761"/>
      <c r="D2761"/>
      <c r="E2761"/>
      <c r="F2761"/>
      <c r="G2761"/>
      <c r="H2761"/>
      <c r="I2761"/>
      <c r="J2761"/>
      <c r="K2761"/>
      <c r="L2761"/>
      <c r="M2761"/>
      <c r="N2761"/>
    </row>
    <row r="2762" spans="2:14">
      <c r="B2762"/>
      <c r="C2762"/>
      <c r="D2762"/>
      <c r="E2762"/>
      <c r="F2762"/>
      <c r="G2762"/>
      <c r="H2762"/>
      <c r="I2762"/>
      <c r="J2762"/>
      <c r="K2762"/>
      <c r="L2762"/>
      <c r="M2762"/>
      <c r="N2762"/>
    </row>
    <row r="2763" spans="2:14">
      <c r="B2763"/>
      <c r="C2763"/>
      <c r="D2763"/>
      <c r="E2763"/>
      <c r="F2763"/>
      <c r="G2763"/>
      <c r="H2763"/>
      <c r="I2763"/>
      <c r="J2763"/>
      <c r="K2763"/>
      <c r="L2763"/>
      <c r="M2763"/>
      <c r="N2763"/>
    </row>
    <row r="2764" spans="2:14">
      <c r="B2764"/>
      <c r="C2764"/>
      <c r="D2764"/>
      <c r="E2764"/>
      <c r="F2764"/>
      <c r="G2764"/>
      <c r="H2764"/>
      <c r="I2764"/>
      <c r="J2764"/>
      <c r="K2764"/>
      <c r="L2764"/>
      <c r="M2764"/>
      <c r="N2764"/>
    </row>
    <row r="2765" spans="2:14">
      <c r="B2765"/>
      <c r="C2765"/>
      <c r="D2765"/>
      <c r="E2765"/>
      <c r="F2765"/>
      <c r="G2765"/>
      <c r="H2765"/>
      <c r="I2765"/>
      <c r="J2765"/>
      <c r="K2765"/>
      <c r="L2765"/>
      <c r="M2765"/>
      <c r="N2765"/>
    </row>
    <row r="2766" spans="2:14">
      <c r="B2766"/>
      <c r="C2766"/>
      <c r="D2766"/>
      <c r="E2766"/>
      <c r="F2766"/>
      <c r="G2766"/>
      <c r="H2766"/>
      <c r="I2766"/>
      <c r="J2766"/>
      <c r="K2766"/>
      <c r="L2766"/>
      <c r="M2766"/>
      <c r="N2766"/>
    </row>
  </sheetData>
  <mergeCells count="1">
    <mergeCell ref="A1:Q3"/>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8"/>
  <dimension ref="A1:AD3387"/>
  <sheetViews>
    <sheetView showGridLines="0" workbookViewId="0">
      <selection sqref="A1:K3"/>
    </sheetView>
  </sheetViews>
  <sheetFormatPr defaultRowHeight="14.4"/>
  <cols>
    <col min="2" max="2" width="23.5546875" bestFit="1" customWidth="1"/>
    <col min="3" max="3" width="18.5546875" bestFit="1" customWidth="1"/>
    <col min="4" max="11" width="9.21875" style="6"/>
  </cols>
  <sheetData>
    <row r="1" spans="1:18" ht="15" customHeight="1">
      <c r="A1" s="38" t="s">
        <v>31</v>
      </c>
      <c r="B1" s="38"/>
      <c r="C1" s="38"/>
      <c r="D1" s="38"/>
      <c r="E1" s="38"/>
      <c r="F1" s="38"/>
      <c r="G1" s="38"/>
      <c r="H1" s="38"/>
      <c r="I1" s="38"/>
      <c r="J1" s="38"/>
      <c r="K1" s="38"/>
    </row>
    <row r="2" spans="1:18" ht="15" customHeight="1">
      <c r="A2" s="38"/>
      <c r="B2" s="38"/>
      <c r="C2" s="38"/>
      <c r="D2" s="38"/>
      <c r="E2" s="38"/>
      <c r="F2" s="38"/>
      <c r="G2" s="38"/>
      <c r="H2" s="38"/>
      <c r="I2" s="38"/>
      <c r="J2" s="38"/>
      <c r="K2" s="38"/>
    </row>
    <row r="3" spans="1:18" ht="15" customHeight="1">
      <c r="A3" s="38"/>
      <c r="B3" s="38"/>
      <c r="C3" s="38"/>
      <c r="D3" s="38"/>
      <c r="E3" s="38"/>
      <c r="F3" s="38"/>
      <c r="G3" s="38"/>
      <c r="H3" s="38"/>
      <c r="I3" s="38"/>
      <c r="J3" s="38"/>
      <c r="K3" s="38"/>
    </row>
    <row r="4" spans="1:18">
      <c r="D4"/>
      <c r="E4"/>
      <c r="F4"/>
      <c r="G4"/>
      <c r="H4"/>
      <c r="I4"/>
      <c r="J4"/>
      <c r="K4"/>
    </row>
    <row r="5" spans="1:18">
      <c r="A5" s="14">
        <f>COUNTA(A6:A9738)+5</f>
        <v>822</v>
      </c>
      <c r="B5" s="9" t="s">
        <v>16</v>
      </c>
      <c r="D5"/>
      <c r="E5"/>
      <c r="F5"/>
      <c r="G5"/>
      <c r="H5"/>
      <c r="I5"/>
      <c r="J5"/>
      <c r="K5"/>
    </row>
    <row r="6" spans="1:18">
      <c r="A6" s="15" t="s">
        <v>13</v>
      </c>
      <c r="B6" s="5" t="s">
        <v>14</v>
      </c>
      <c r="C6" s="5" t="s">
        <v>15</v>
      </c>
      <c r="D6" s="5">
        <v>2021</v>
      </c>
      <c r="E6" s="5">
        <f>D6+1</f>
        <v>2022</v>
      </c>
      <c r="F6" s="5">
        <f t="shared" ref="F6" si="0">E6+1</f>
        <v>2023</v>
      </c>
      <c r="G6" s="5">
        <f t="shared" ref="G6" si="1">F6+1</f>
        <v>2024</v>
      </c>
      <c r="H6" s="5">
        <f t="shared" ref="H6" si="2">G6+1</f>
        <v>2025</v>
      </c>
      <c r="I6" s="5">
        <f t="shared" ref="I6" si="3">H6+1</f>
        <v>2026</v>
      </c>
      <c r="J6" s="5">
        <f t="shared" ref="J6" si="4">I6+1</f>
        <v>2027</v>
      </c>
      <c r="K6" s="5">
        <f t="shared" ref="K6" si="5">J6+1</f>
        <v>2028</v>
      </c>
      <c r="L6" s="5">
        <f t="shared" ref="L6" si="6">K6+1</f>
        <v>2029</v>
      </c>
      <c r="M6" s="5">
        <f t="shared" ref="M6" si="7">L6+1</f>
        <v>2030</v>
      </c>
      <c r="N6" s="5">
        <f t="shared" ref="N6" si="8">M6+1</f>
        <v>2031</v>
      </c>
      <c r="O6" s="5">
        <f t="shared" ref="O6" si="9">N6+1</f>
        <v>2032</v>
      </c>
      <c r="P6" s="5">
        <f t="shared" ref="P6" si="10">O6+1</f>
        <v>2033</v>
      </c>
    </row>
    <row r="7" spans="1:18">
      <c r="A7" s="14" t="s">
        <v>21</v>
      </c>
      <c r="B7" s="35" t="s">
        <v>25</v>
      </c>
      <c r="C7" s="36" t="s">
        <v>32</v>
      </c>
      <c r="D7" s="13">
        <v>61.29839615163251</v>
      </c>
      <c r="E7" s="13">
        <v>64.425476580614941</v>
      </c>
      <c r="F7" s="13">
        <v>68.01710229538827</v>
      </c>
      <c r="G7" s="13">
        <v>71.321471002424261</v>
      </c>
      <c r="H7" s="13">
        <v>75.227216806867261</v>
      </c>
      <c r="I7" s="13">
        <v>79.612580520641927</v>
      </c>
      <c r="J7" s="13">
        <v>84.618863830295126</v>
      </c>
      <c r="K7" s="13">
        <v>90.06844873319956</v>
      </c>
      <c r="L7" s="13">
        <v>96.000394145513397</v>
      </c>
      <c r="M7" s="13">
        <v>102.4540445540741</v>
      </c>
      <c r="N7" s="13">
        <v>109.54522688787563</v>
      </c>
      <c r="O7" s="13">
        <v>117.31614093698602</v>
      </c>
      <c r="P7" s="13">
        <v>125.87585562788854</v>
      </c>
    </row>
    <row r="8" spans="1:18">
      <c r="A8" s="14" t="s">
        <v>21</v>
      </c>
      <c r="B8" s="35" t="s">
        <v>25</v>
      </c>
      <c r="C8" s="36" t="s">
        <v>33</v>
      </c>
      <c r="D8" s="13">
        <v>77.799389071406054</v>
      </c>
      <c r="E8" s="13">
        <v>82.170100008631934</v>
      </c>
      <c r="F8" s="13">
        <v>87.22363307623462</v>
      </c>
      <c r="G8" s="13">
        <v>91.898643031234997</v>
      </c>
      <c r="H8" s="13">
        <v>97.424754683567073</v>
      </c>
      <c r="I8" s="13">
        <v>103.62353437371905</v>
      </c>
      <c r="J8" s="13">
        <v>110.72602620196953</v>
      </c>
      <c r="K8" s="13">
        <v>118.40723118502305</v>
      </c>
      <c r="L8" s="13">
        <v>126.78292778454087</v>
      </c>
      <c r="M8" s="13">
        <v>135.94173446844934</v>
      </c>
      <c r="N8" s="13">
        <v>145.96338324952009</v>
      </c>
      <c r="O8" s="13">
        <v>156.93830269584282</v>
      </c>
      <c r="P8" s="13">
        <v>169.01686744248508</v>
      </c>
      <c r="Q8" s="16"/>
      <c r="R8" s="16"/>
    </row>
    <row r="9" spans="1:18">
      <c r="A9" s="14" t="s">
        <v>21</v>
      </c>
      <c r="B9" s="35" t="s">
        <v>25</v>
      </c>
      <c r="C9" s="36" t="s">
        <v>34</v>
      </c>
      <c r="D9" s="13">
        <v>48.271618483851221</v>
      </c>
      <c r="E9" s="13">
        <v>50.534001134742738</v>
      </c>
      <c r="F9" s="13">
        <v>53.119528843878655</v>
      </c>
      <c r="G9" s="13">
        <v>55.507465299231207</v>
      </c>
      <c r="H9" s="13">
        <v>58.33225461101329</v>
      </c>
      <c r="I9" s="13">
        <v>61.492744455026063</v>
      </c>
      <c r="J9" s="13">
        <v>65.064877341684735</v>
      </c>
      <c r="K9" s="13">
        <v>68.909970812377921</v>
      </c>
      <c r="L9" s="13">
        <v>73.090208981251919</v>
      </c>
      <c r="M9" s="13">
        <v>77.639961696839507</v>
      </c>
      <c r="N9" s="13">
        <v>82.604570712623399</v>
      </c>
      <c r="O9" s="13">
        <v>88.010980914404115</v>
      </c>
      <c r="P9" s="13">
        <v>93.924726412608706</v>
      </c>
      <c r="Q9" s="16"/>
      <c r="R9" s="16"/>
    </row>
    <row r="10" spans="1:18">
      <c r="A10" s="14" t="s">
        <v>21</v>
      </c>
      <c r="B10" s="35" t="s">
        <v>25</v>
      </c>
      <c r="C10" s="36" t="s">
        <v>35</v>
      </c>
      <c r="D10" s="13">
        <v>28.579546756401815</v>
      </c>
      <c r="E10" s="13">
        <v>29.853581626664599</v>
      </c>
      <c r="F10" s="13">
        <v>31.284208433813244</v>
      </c>
      <c r="G10" s="13">
        <v>32.592285890507839</v>
      </c>
      <c r="H10" s="13">
        <v>34.13125739777518</v>
      </c>
      <c r="I10" s="13">
        <v>35.831423742109514</v>
      </c>
      <c r="J10" s="13">
        <v>37.750554906518985</v>
      </c>
      <c r="K10" s="13">
        <v>39.791937732501793</v>
      </c>
      <c r="L10" s="13">
        <v>42.011052396031374</v>
      </c>
      <c r="M10" s="13">
        <v>44.396672784823728</v>
      </c>
      <c r="N10" s="13">
        <v>46.979304163814376</v>
      </c>
      <c r="O10" s="13">
        <v>49.770224190844381</v>
      </c>
      <c r="P10" s="13">
        <v>52.799857342085886</v>
      </c>
      <c r="Q10" s="16"/>
      <c r="R10" s="16"/>
    </row>
    <row r="11" spans="1:18">
      <c r="A11" s="14" t="s">
        <v>21</v>
      </c>
      <c r="B11" s="35" t="s">
        <v>25</v>
      </c>
      <c r="C11" s="36" t="s">
        <v>36</v>
      </c>
      <c r="D11" s="13">
        <v>19.407355112328919</v>
      </c>
      <c r="E11" s="13">
        <v>20.057734545336491</v>
      </c>
      <c r="F11" s="13">
        <v>20.808781333695311</v>
      </c>
      <c r="G11" s="13">
        <v>21.489012065685824</v>
      </c>
      <c r="H11" s="13">
        <v>22.285491400591106</v>
      </c>
      <c r="I11" s="13">
        <v>23.162872679173901</v>
      </c>
      <c r="J11" s="13">
        <v>24.154219604236999</v>
      </c>
      <c r="K11" s="13">
        <v>25.220598366701307</v>
      </c>
      <c r="L11" s="13">
        <v>26.366409512668319</v>
      </c>
      <c r="M11" s="13">
        <v>27.600596111776088</v>
      </c>
      <c r="N11" s="13">
        <v>28.934048560582387</v>
      </c>
      <c r="O11" s="13">
        <v>30.374189197179994</v>
      </c>
      <c r="P11" s="13">
        <v>31.94554532149364</v>
      </c>
      <c r="Q11" s="16"/>
      <c r="R11" s="16"/>
    </row>
    <row r="12" spans="1:18">
      <c r="A12" s="14" t="s">
        <v>21</v>
      </c>
      <c r="B12" s="35" t="s">
        <v>25</v>
      </c>
      <c r="C12" s="36" t="s">
        <v>37</v>
      </c>
      <c r="D12" s="13">
        <v>19.175746274672818</v>
      </c>
      <c r="E12" s="13">
        <v>19.901810945785979</v>
      </c>
      <c r="F12" s="13">
        <v>20.742643116714184</v>
      </c>
      <c r="G12" s="13">
        <v>21.510656677001055</v>
      </c>
      <c r="H12" s="13">
        <v>22.416305929374662</v>
      </c>
      <c r="I12" s="13">
        <v>23.4215835149752</v>
      </c>
      <c r="J12" s="13">
        <v>24.553558535236714</v>
      </c>
      <c r="K12" s="13">
        <v>25.763939215758001</v>
      </c>
      <c r="L12" s="13">
        <v>27.074693931372515</v>
      </c>
      <c r="M12" s="13">
        <v>28.481594925930381</v>
      </c>
      <c r="N12" s="13">
        <v>30.004668849573122</v>
      </c>
      <c r="O12" s="13">
        <v>31.646039270498044</v>
      </c>
      <c r="P12" s="13">
        <v>33.431142759123595</v>
      </c>
      <c r="Q12" s="16"/>
      <c r="R12" s="16"/>
    </row>
    <row r="13" spans="1:18">
      <c r="A13" s="14" t="s">
        <v>21</v>
      </c>
      <c r="B13" s="35" t="s">
        <v>25</v>
      </c>
      <c r="C13" s="36" t="s">
        <v>38</v>
      </c>
      <c r="D13" s="13">
        <v>16.939155892142249</v>
      </c>
      <c r="E13" s="13">
        <v>17.428262436572417</v>
      </c>
      <c r="F13" s="13">
        <v>17.994477413845331</v>
      </c>
      <c r="G13" s="13">
        <v>18.507863484722435</v>
      </c>
      <c r="H13" s="13">
        <v>19.105539099175516</v>
      </c>
      <c r="I13" s="13">
        <v>19.766072966404028</v>
      </c>
      <c r="J13" s="13">
        <v>20.518201818318595</v>
      </c>
      <c r="K13" s="13">
        <v>21.322033975250857</v>
      </c>
      <c r="L13" s="13">
        <v>22.189136941028906</v>
      </c>
      <c r="M13" s="13">
        <v>23.116990968876479</v>
      </c>
      <c r="N13" s="13">
        <v>24.117354914929393</v>
      </c>
      <c r="O13" s="13">
        <v>25.200297662804992</v>
      </c>
      <c r="P13" s="13">
        <v>26.381172355823082</v>
      </c>
      <c r="Q13" s="16"/>
      <c r="R13" s="16"/>
    </row>
    <row r="14" spans="1:18">
      <c r="A14" s="14" t="s">
        <v>21</v>
      </c>
      <c r="B14" s="35" t="s">
        <v>25</v>
      </c>
      <c r="C14" s="36" t="s">
        <v>39</v>
      </c>
      <c r="D14" s="13">
        <v>17.511097792976308</v>
      </c>
      <c r="E14" s="13">
        <v>17.993966693947719</v>
      </c>
      <c r="F14" s="13">
        <v>18.544129297221382</v>
      </c>
      <c r="G14" s="13">
        <v>19.04318876939724</v>
      </c>
      <c r="H14" s="13">
        <v>19.625914523831483</v>
      </c>
      <c r="I14" s="13">
        <v>20.264894742740452</v>
      </c>
      <c r="J14" s="13">
        <v>20.977965309071326</v>
      </c>
      <c r="K14" s="13">
        <v>21.729246944936946</v>
      </c>
      <c r="L14" s="13">
        <v>22.53972641004431</v>
      </c>
      <c r="M14" s="13">
        <v>23.410023874154525</v>
      </c>
      <c r="N14" s="13">
        <v>24.345778362542962</v>
      </c>
      <c r="O14" s="13">
        <v>25.341632111530135</v>
      </c>
      <c r="P14" s="13">
        <v>26.412264597759897</v>
      </c>
      <c r="Q14" s="16"/>
      <c r="R14" s="16"/>
    </row>
    <row r="15" spans="1:18">
      <c r="A15" s="14" t="s">
        <v>21</v>
      </c>
      <c r="B15" s="35" t="s">
        <v>40</v>
      </c>
      <c r="C15" s="36" t="s">
        <v>41</v>
      </c>
      <c r="D15" s="13">
        <v>203.10322248049664</v>
      </c>
      <c r="E15" s="13">
        <v>212.86148189218858</v>
      </c>
      <c r="F15" s="13">
        <v>224.17425867195595</v>
      </c>
      <c r="G15" s="13">
        <v>234.52456135585103</v>
      </c>
      <c r="H15" s="13">
        <v>246.87388963264857</v>
      </c>
      <c r="I15" s="13">
        <v>260.86895722780082</v>
      </c>
      <c r="J15" s="13">
        <v>276.80808353164105</v>
      </c>
      <c r="K15" s="13">
        <v>293.96551976638688</v>
      </c>
      <c r="L15" s="13">
        <v>312.64932350669761</v>
      </c>
      <c r="M15" s="13">
        <v>333.02277775317549</v>
      </c>
      <c r="N15" s="13">
        <v>355.29957418719937</v>
      </c>
      <c r="O15" s="13">
        <v>379.62812730976066</v>
      </c>
      <c r="P15" s="13">
        <v>406.37417089716524</v>
      </c>
      <c r="Q15" s="16"/>
      <c r="R15" s="16"/>
    </row>
    <row r="16" spans="1:18">
      <c r="A16" s="14" t="s">
        <v>21</v>
      </c>
      <c r="B16" s="35" t="s">
        <v>40</v>
      </c>
      <c r="C16" s="36" t="s">
        <v>42</v>
      </c>
      <c r="D16" s="13">
        <v>72.028488377968685</v>
      </c>
      <c r="E16" s="13">
        <v>75.158972530538875</v>
      </c>
      <c r="F16" s="13">
        <v>78.647847796427669</v>
      </c>
      <c r="G16" s="13">
        <v>81.908524889520635</v>
      </c>
      <c r="H16" s="13">
        <v>85.63892802759139</v>
      </c>
      <c r="I16" s="13">
        <v>89.633600652197401</v>
      </c>
      <c r="J16" s="13">
        <v>94.164785876569212</v>
      </c>
      <c r="K16" s="13">
        <v>99.075955494909707</v>
      </c>
      <c r="L16" s="13">
        <v>104.39556010841862</v>
      </c>
      <c r="M16" s="13">
        <v>110.10760814231625</v>
      </c>
      <c r="N16" s="13">
        <v>116.31009553549687</v>
      </c>
      <c r="O16" s="13">
        <v>123.03564100069789</v>
      </c>
      <c r="P16" s="13">
        <v>130.33878148670331</v>
      </c>
      <c r="Q16" s="13"/>
      <c r="R16" s="13"/>
    </row>
    <row r="17" spans="1:18">
      <c r="A17" s="14" t="s">
        <v>21</v>
      </c>
      <c r="B17" s="35" t="s">
        <v>40</v>
      </c>
      <c r="C17" s="36" t="s">
        <v>43</v>
      </c>
      <c r="D17" s="13">
        <v>13.850594676946571</v>
      </c>
      <c r="E17" s="13">
        <v>14.344479549569407</v>
      </c>
      <c r="F17" s="13">
        <v>14.912397342407385</v>
      </c>
      <c r="G17" s="13">
        <v>15.437499974833177</v>
      </c>
      <c r="H17" s="13">
        <v>16.035916791955593</v>
      </c>
      <c r="I17" s="13">
        <v>16.673149114791933</v>
      </c>
      <c r="J17" s="13">
        <v>17.391398139121794</v>
      </c>
      <c r="K17" s="13">
        <v>18.171931704452803</v>
      </c>
      <c r="L17" s="13">
        <v>19.00966648733537</v>
      </c>
      <c r="M17" s="13">
        <v>19.911233489432423</v>
      </c>
      <c r="N17" s="13">
        <v>20.884665978765163</v>
      </c>
      <c r="O17" s="13">
        <v>21.934038669631946</v>
      </c>
      <c r="P17" s="13">
        <v>23.074479475399976</v>
      </c>
      <c r="Q17" s="13"/>
      <c r="R17" s="13"/>
    </row>
    <row r="18" spans="1:18">
      <c r="A18" s="14" t="s">
        <v>21</v>
      </c>
      <c r="B18" s="35" t="s">
        <v>44</v>
      </c>
      <c r="C18" s="36" t="s">
        <v>45</v>
      </c>
      <c r="D18" s="13">
        <v>13.435169259948399</v>
      </c>
      <c r="E18" s="13">
        <v>13.884909366300077</v>
      </c>
      <c r="F18" s="13">
        <v>14.408662718292298</v>
      </c>
      <c r="G18" s="13">
        <v>14.875629537345073</v>
      </c>
      <c r="H18" s="13">
        <v>15.425604488678282</v>
      </c>
      <c r="I18" s="13">
        <v>16.024265350966211</v>
      </c>
      <c r="J18" s="13">
        <v>16.690305442158927</v>
      </c>
      <c r="K18" s="13">
        <v>17.414961555328642</v>
      </c>
      <c r="L18" s="13">
        <v>18.193224305686947</v>
      </c>
      <c r="M18" s="13">
        <v>19.031803854177156</v>
      </c>
      <c r="N18" s="13">
        <v>19.936401381608075</v>
      </c>
      <c r="O18" s="13">
        <v>20.916274515092425</v>
      </c>
      <c r="P18" s="13">
        <v>21.981646960621223</v>
      </c>
      <c r="Q18" s="13"/>
      <c r="R18" s="13"/>
    </row>
    <row r="19" spans="1:18">
      <c r="A19" s="14" t="s">
        <v>21</v>
      </c>
      <c r="B19" s="35" t="s">
        <v>44</v>
      </c>
      <c r="C19" s="36" t="s">
        <v>46</v>
      </c>
      <c r="D19" s="13">
        <v>38.899416565393608</v>
      </c>
      <c r="E19" s="13">
        <v>40.774981409540914</v>
      </c>
      <c r="F19" s="13">
        <v>42.924761642453532</v>
      </c>
      <c r="G19" s="13">
        <v>44.854964237808247</v>
      </c>
      <c r="H19" s="13">
        <v>47.142621432849921</v>
      </c>
      <c r="I19" s="13">
        <v>49.651260811709705</v>
      </c>
      <c r="J19" s="13">
        <v>52.477312533738406</v>
      </c>
      <c r="K19" s="13">
        <v>55.558533986969834</v>
      </c>
      <c r="L19" s="13">
        <v>58.901314113378028</v>
      </c>
      <c r="M19" s="13">
        <v>62.514285650933402</v>
      </c>
      <c r="N19" s="13">
        <v>66.45857203438284</v>
      </c>
      <c r="O19" s="13">
        <v>70.757545577243491</v>
      </c>
      <c r="P19" s="13">
        <v>75.460689560335553</v>
      </c>
      <c r="Q19" s="13"/>
      <c r="R19" s="13"/>
    </row>
    <row r="20" spans="1:18">
      <c r="A20" s="14" t="s">
        <v>21</v>
      </c>
      <c r="B20" s="35" t="s">
        <v>44</v>
      </c>
      <c r="C20" s="36" t="s">
        <v>47</v>
      </c>
      <c r="D20" s="13">
        <v>34.004247376920617</v>
      </c>
      <c r="E20" s="13">
        <v>35.49363475610415</v>
      </c>
      <c r="F20" s="13">
        <v>37.195342103158467</v>
      </c>
      <c r="G20" s="13">
        <v>38.710704123276372</v>
      </c>
      <c r="H20" s="13">
        <v>40.494340362366046</v>
      </c>
      <c r="I20" s="13">
        <v>42.432275734606023</v>
      </c>
      <c r="J20" s="13">
        <v>44.613942710588319</v>
      </c>
      <c r="K20" s="13">
        <v>46.970768956489444</v>
      </c>
      <c r="L20" s="13">
        <v>49.518921008645364</v>
      </c>
      <c r="M20" s="13">
        <v>52.264076464456686</v>
      </c>
      <c r="N20" s="13">
        <v>55.245209533447856</v>
      </c>
      <c r="O20" s="13">
        <v>58.476650766760926</v>
      </c>
      <c r="P20" s="13">
        <v>62.002342370234913</v>
      </c>
      <c r="Q20" s="13"/>
      <c r="R20" s="13"/>
    </row>
    <row r="21" spans="1:18">
      <c r="A21" s="14" t="s">
        <v>21</v>
      </c>
      <c r="B21" s="35" t="s">
        <v>44</v>
      </c>
      <c r="C21" s="36" t="s">
        <v>48</v>
      </c>
      <c r="D21" s="13">
        <v>88.711581803328869</v>
      </c>
      <c r="E21" s="13">
        <v>93.376789451828714</v>
      </c>
      <c r="F21" s="13">
        <v>98.712227290010816</v>
      </c>
      <c r="G21" s="13">
        <v>103.86693822536674</v>
      </c>
      <c r="H21" s="13">
        <v>109.91861355969543</v>
      </c>
      <c r="I21" s="13">
        <v>116.94381854921127</v>
      </c>
      <c r="J21" s="13">
        <v>125.12007111800958</v>
      </c>
      <c r="K21" s="13">
        <v>133.86166793415867</v>
      </c>
      <c r="L21" s="13">
        <v>143.42067044905849</v>
      </c>
      <c r="M21" s="13">
        <v>153.89351919306782</v>
      </c>
      <c r="N21" s="13">
        <v>165.4000678964467</v>
      </c>
      <c r="O21" s="13">
        <v>178.05158654570073</v>
      </c>
      <c r="P21" s="13">
        <v>192.00604210243091</v>
      </c>
      <c r="Q21" s="13"/>
      <c r="R21" s="13"/>
    </row>
    <row r="22" spans="1:18">
      <c r="A22" s="14" t="s">
        <v>21</v>
      </c>
      <c r="B22" s="35" t="s">
        <v>44</v>
      </c>
      <c r="C22" s="36" t="s">
        <v>49</v>
      </c>
      <c r="D22" s="13">
        <v>20.051498962215604</v>
      </c>
      <c r="E22" s="13">
        <v>20.844116432384482</v>
      </c>
      <c r="F22" s="13">
        <v>21.744991425335094</v>
      </c>
      <c r="G22" s="13">
        <v>22.548464862329517</v>
      </c>
      <c r="H22" s="13">
        <v>23.493083380781233</v>
      </c>
      <c r="I22" s="13">
        <v>24.522417753844849</v>
      </c>
      <c r="J22" s="13">
        <v>25.671045373562038</v>
      </c>
      <c r="K22" s="13">
        <v>26.915293241778045</v>
      </c>
      <c r="L22" s="13">
        <v>28.259369012943282</v>
      </c>
      <c r="M22" s="13">
        <v>29.710066200157119</v>
      </c>
      <c r="N22" s="13">
        <v>31.283069800984169</v>
      </c>
      <c r="O22" s="13">
        <v>32.986385088177109</v>
      </c>
      <c r="P22" s="13">
        <v>34.841010966883168</v>
      </c>
      <c r="Q22" s="13"/>
      <c r="R22" s="13"/>
    </row>
    <row r="23" spans="1:18">
      <c r="A23" s="14" t="s">
        <v>21</v>
      </c>
      <c r="B23" s="35" t="s">
        <v>44</v>
      </c>
      <c r="C23" s="36" t="s">
        <v>50</v>
      </c>
      <c r="D23" s="13">
        <v>58.469960130300684</v>
      </c>
      <c r="E23" s="13">
        <v>61.548466134126912</v>
      </c>
      <c r="F23" s="13">
        <v>65.10973826043903</v>
      </c>
      <c r="G23" s="13">
        <v>68.315219445588582</v>
      </c>
      <c r="H23" s="13">
        <v>72.130336075252799</v>
      </c>
      <c r="I23" s="13">
        <v>76.311154503352583</v>
      </c>
      <c r="J23" s="13">
        <v>81.009233454354032</v>
      </c>
      <c r="K23" s="13">
        <v>86.107798530614829</v>
      </c>
      <c r="L23" s="13">
        <v>91.655314415557854</v>
      </c>
      <c r="M23" s="13">
        <v>97.669576739768985</v>
      </c>
      <c r="N23" s="13">
        <v>104.21979006407713</v>
      </c>
      <c r="O23" s="13">
        <v>111.32844078963933</v>
      </c>
      <c r="P23" s="13">
        <v>119.11081139265339</v>
      </c>
      <c r="Q23" s="13"/>
      <c r="R23" s="13"/>
    </row>
    <row r="24" spans="1:18">
      <c r="A24" s="14" t="s">
        <v>21</v>
      </c>
      <c r="B24" s="35" t="s">
        <v>44</v>
      </c>
      <c r="C24" s="36" t="s">
        <v>51</v>
      </c>
      <c r="D24" s="13">
        <v>15.864319719099026</v>
      </c>
      <c r="E24" s="13">
        <v>16.341211393897595</v>
      </c>
      <c r="F24" s="13">
        <v>16.901438920247902</v>
      </c>
      <c r="G24" s="13">
        <v>17.400128070871297</v>
      </c>
      <c r="H24" s="13">
        <v>17.990857756236384</v>
      </c>
      <c r="I24" s="13">
        <v>18.632737870458509</v>
      </c>
      <c r="J24" s="13">
        <v>19.342665842616928</v>
      </c>
      <c r="K24" s="13">
        <v>20.108043846110991</v>
      </c>
      <c r="L24" s="13">
        <v>20.930614436026719</v>
      </c>
      <c r="M24" s="13">
        <v>21.812992858330681</v>
      </c>
      <c r="N24" s="13">
        <v>22.763128645090674</v>
      </c>
      <c r="O24" s="13">
        <v>23.778471693930719</v>
      </c>
      <c r="P24" s="13">
        <v>24.875443145932881</v>
      </c>
      <c r="Q24" s="13"/>
      <c r="R24" s="13"/>
    </row>
    <row r="25" spans="1:18">
      <c r="A25" s="14" t="s">
        <v>21</v>
      </c>
      <c r="B25" s="35" t="s">
        <v>44</v>
      </c>
      <c r="C25" s="36" t="s">
        <v>52</v>
      </c>
      <c r="D25" s="13">
        <v>19.546111718205065</v>
      </c>
      <c r="E25" s="13">
        <v>20.100825028113999</v>
      </c>
      <c r="F25" s="13">
        <v>20.737341450853862</v>
      </c>
      <c r="G25" s="13">
        <v>21.29853771761902</v>
      </c>
      <c r="H25" s="13">
        <v>21.953277396335473</v>
      </c>
      <c r="I25" s="13">
        <v>22.657776420641017</v>
      </c>
      <c r="J25" s="13">
        <v>23.439691072303862</v>
      </c>
      <c r="K25" s="13">
        <v>24.276338914298933</v>
      </c>
      <c r="L25" s="13">
        <v>25.175122361154919</v>
      </c>
      <c r="M25" s="13">
        <v>26.145298424032291</v>
      </c>
      <c r="N25" s="13">
        <v>27.188096345423919</v>
      </c>
      <c r="O25" s="13">
        <v>28.302452003545827</v>
      </c>
      <c r="P25" s="13">
        <v>29.509445360176503</v>
      </c>
      <c r="Q25" s="13"/>
      <c r="R25" s="13"/>
    </row>
    <row r="26" spans="1:18">
      <c r="A26" s="14" t="s">
        <v>21</v>
      </c>
      <c r="B26" s="35" t="s">
        <v>53</v>
      </c>
      <c r="C26" s="36" t="s">
        <v>54</v>
      </c>
      <c r="D26" s="13">
        <v>25.291201924560742</v>
      </c>
      <c r="E26" s="13">
        <v>26.288525181559606</v>
      </c>
      <c r="F26" s="13">
        <v>27.42519790131405</v>
      </c>
      <c r="G26" s="13">
        <v>28.493150634815034</v>
      </c>
      <c r="H26" s="13">
        <v>29.683160121581164</v>
      </c>
      <c r="I26" s="13">
        <v>30.978143016683056</v>
      </c>
      <c r="J26" s="13">
        <v>32.433356026611534</v>
      </c>
      <c r="K26" s="13">
        <v>34.030694745450276</v>
      </c>
      <c r="L26" s="13">
        <v>35.745995785513166</v>
      </c>
      <c r="M26" s="13">
        <v>37.590445163819496</v>
      </c>
      <c r="N26" s="13">
        <v>39.595977581936964</v>
      </c>
      <c r="O26" s="13">
        <v>41.782438641959168</v>
      </c>
      <c r="P26" s="13">
        <v>44.17271735449345</v>
      </c>
      <c r="Q26" s="13"/>
      <c r="R26" s="13"/>
    </row>
    <row r="27" spans="1:18">
      <c r="A27" s="14" t="s">
        <v>21</v>
      </c>
      <c r="B27" s="35" t="s">
        <v>53</v>
      </c>
      <c r="C27" s="36" t="s">
        <v>55</v>
      </c>
      <c r="D27" s="13">
        <v>148.75494936805134</v>
      </c>
      <c r="E27" s="13">
        <v>156.27143586045699</v>
      </c>
      <c r="F27" s="13">
        <v>164.94666501078532</v>
      </c>
      <c r="G27" s="13">
        <v>172.76689861236562</v>
      </c>
      <c r="H27" s="13">
        <v>182.38279546929141</v>
      </c>
      <c r="I27" s="13">
        <v>193.31962807059477</v>
      </c>
      <c r="J27" s="13">
        <v>205.92792094607387</v>
      </c>
      <c r="K27" s="13">
        <v>219.41286615725645</v>
      </c>
      <c r="L27" s="13">
        <v>234.17299632393426</v>
      </c>
      <c r="M27" s="13">
        <v>250.2936059410689</v>
      </c>
      <c r="N27" s="13">
        <v>267.93252577984197</v>
      </c>
      <c r="O27" s="13">
        <v>287.19195806357391</v>
      </c>
      <c r="P27" s="13">
        <v>308.3726029636224</v>
      </c>
      <c r="Q27" s="13"/>
      <c r="R27" s="13"/>
    </row>
    <row r="28" spans="1:18">
      <c r="A28" s="14" t="s">
        <v>21</v>
      </c>
      <c r="B28" s="35" t="s">
        <v>53</v>
      </c>
      <c r="C28" s="36" t="s">
        <v>56</v>
      </c>
      <c r="D28" s="13">
        <v>77.790895229320341</v>
      </c>
      <c r="E28" s="13">
        <v>81.418892795067549</v>
      </c>
      <c r="F28" s="13">
        <v>85.563146436798647</v>
      </c>
      <c r="G28" s="13">
        <v>89.472259694477955</v>
      </c>
      <c r="H28" s="13">
        <v>93.847814739596615</v>
      </c>
      <c r="I28" s="13">
        <v>98.605844584286544</v>
      </c>
      <c r="J28" s="13">
        <v>103.91426216753626</v>
      </c>
      <c r="K28" s="13">
        <v>109.70970702984781</v>
      </c>
      <c r="L28" s="13">
        <v>115.94997683353289</v>
      </c>
      <c r="M28" s="13">
        <v>122.69534116899176</v>
      </c>
      <c r="N28" s="13">
        <v>130.03292510278666</v>
      </c>
      <c r="O28" s="13">
        <v>138.01517555598079</v>
      </c>
      <c r="P28" s="13">
        <v>146.72709111989246</v>
      </c>
      <c r="Q28" s="13"/>
      <c r="R28" s="13"/>
    </row>
    <row r="29" spans="1:18">
      <c r="A29" s="14" t="s">
        <v>21</v>
      </c>
      <c r="B29" s="35" t="s">
        <v>53</v>
      </c>
      <c r="C29" s="36" t="s">
        <v>57</v>
      </c>
      <c r="D29" s="13">
        <v>37.145259013479468</v>
      </c>
      <c r="E29" s="13">
        <v>38.386080135212708</v>
      </c>
      <c r="F29" s="13">
        <v>39.799494461892976</v>
      </c>
      <c r="G29" s="13">
        <v>41.138277278546227</v>
      </c>
      <c r="H29" s="13">
        <v>42.634964121726377</v>
      </c>
      <c r="I29" s="13">
        <v>44.272091323225816</v>
      </c>
      <c r="J29" s="13">
        <v>46.088728407110359</v>
      </c>
      <c r="K29" s="13">
        <v>48.060139033194915</v>
      </c>
      <c r="L29" s="13">
        <v>50.185581159471283</v>
      </c>
      <c r="M29" s="13">
        <v>52.462227111044008</v>
      </c>
      <c r="N29" s="13">
        <v>54.932907236895801</v>
      </c>
      <c r="O29" s="13">
        <v>57.608234718576654</v>
      </c>
      <c r="P29" s="13">
        <v>60.515020421260147</v>
      </c>
      <c r="Q29" s="13"/>
      <c r="R29" s="13"/>
    </row>
    <row r="30" spans="1:18">
      <c r="A30" s="14" t="s">
        <v>21</v>
      </c>
      <c r="B30" s="35" t="s">
        <v>58</v>
      </c>
      <c r="C30" s="36" t="s">
        <v>59</v>
      </c>
      <c r="D30" s="13">
        <v>140.65758040371227</v>
      </c>
      <c r="E30" s="13">
        <v>147.6892861961357</v>
      </c>
      <c r="F30" s="13">
        <v>155.72970132999856</v>
      </c>
      <c r="G30" s="13">
        <v>163.05502315896655</v>
      </c>
      <c r="H30" s="13">
        <v>171.95286449010885</v>
      </c>
      <c r="I30" s="13">
        <v>182.12915018871834</v>
      </c>
      <c r="J30" s="13">
        <v>193.90459665007018</v>
      </c>
      <c r="K30" s="13">
        <v>206.59231535787507</v>
      </c>
      <c r="L30" s="13">
        <v>220.48422600602561</v>
      </c>
      <c r="M30" s="13">
        <v>235.65113127902154</v>
      </c>
      <c r="N30" s="13">
        <v>252.33419943246037</v>
      </c>
      <c r="O30" s="13">
        <v>270.65048648720449</v>
      </c>
      <c r="P30" s="13">
        <v>290.86271419031766</v>
      </c>
      <c r="Q30" s="13"/>
      <c r="R30" s="13"/>
    </row>
    <row r="31" spans="1:18">
      <c r="A31" s="14" t="s">
        <v>21</v>
      </c>
      <c r="B31" s="35" t="s">
        <v>58</v>
      </c>
      <c r="C31" s="36" t="s">
        <v>60</v>
      </c>
      <c r="D31" s="13">
        <v>25.078658196855706</v>
      </c>
      <c r="E31" s="13">
        <v>26.083535029244164</v>
      </c>
      <c r="F31" s="13">
        <v>27.256382704027921</v>
      </c>
      <c r="G31" s="13">
        <v>28.345748229235731</v>
      </c>
      <c r="H31" s="13">
        <v>29.590330179655354</v>
      </c>
      <c r="I31" s="13">
        <v>30.942800308191817</v>
      </c>
      <c r="J31" s="13">
        <v>32.443874950474324</v>
      </c>
      <c r="K31" s="13">
        <v>34.068123304854375</v>
      </c>
      <c r="L31" s="13">
        <v>35.813906083998084</v>
      </c>
      <c r="M31" s="13">
        <v>37.699480145732991</v>
      </c>
      <c r="N31" s="13">
        <v>39.730978449569314</v>
      </c>
      <c r="O31" s="13">
        <v>41.919185352728505</v>
      </c>
      <c r="P31" s="13">
        <v>44.298500953801558</v>
      </c>
      <c r="Q31" s="16"/>
      <c r="R31" s="16"/>
    </row>
    <row r="32" spans="1:18">
      <c r="A32" s="14" t="s">
        <v>21</v>
      </c>
      <c r="B32" s="35" t="s">
        <v>58</v>
      </c>
      <c r="C32" s="36" t="s">
        <v>61</v>
      </c>
      <c r="D32" s="13">
        <v>96.709051168366159</v>
      </c>
      <c r="E32" s="13">
        <v>101.14501726715397</v>
      </c>
      <c r="F32" s="13">
        <v>106.26411934870495</v>
      </c>
      <c r="G32" s="13">
        <v>111.02784260250374</v>
      </c>
      <c r="H32" s="13">
        <v>116.47334699390831</v>
      </c>
      <c r="I32" s="13">
        <v>122.38899221673006</v>
      </c>
      <c r="J32" s="13">
        <v>128.99093168857965</v>
      </c>
      <c r="K32" s="13">
        <v>136.11045539492869</v>
      </c>
      <c r="L32" s="13">
        <v>143.79030409119216</v>
      </c>
      <c r="M32" s="13">
        <v>152.08869264157042</v>
      </c>
      <c r="N32" s="13">
        <v>161.05728918713851</v>
      </c>
      <c r="O32" s="13">
        <v>170.75370513318342</v>
      </c>
      <c r="P32" s="13">
        <v>181.28975484523772</v>
      </c>
      <c r="Q32" s="16"/>
      <c r="R32" s="16"/>
    </row>
    <row r="33" spans="1:18">
      <c r="A33" s="14" t="s">
        <v>21</v>
      </c>
      <c r="B33" s="35" t="s">
        <v>58</v>
      </c>
      <c r="C33" s="36" t="s">
        <v>62</v>
      </c>
      <c r="D33" s="13">
        <v>20.947825417994586</v>
      </c>
      <c r="E33" s="13">
        <v>21.683937899891781</v>
      </c>
      <c r="F33" s="13">
        <v>22.522536837897615</v>
      </c>
      <c r="G33" s="13">
        <v>23.29683361176119</v>
      </c>
      <c r="H33" s="13">
        <v>24.179496434060319</v>
      </c>
      <c r="I33" s="13">
        <v>25.136656713598907</v>
      </c>
      <c r="J33" s="13">
        <v>26.195849305095919</v>
      </c>
      <c r="K33" s="13">
        <v>27.340859280512763</v>
      </c>
      <c r="L33" s="13">
        <v>28.573247167417048</v>
      </c>
      <c r="M33" s="13">
        <v>29.897618693787535</v>
      </c>
      <c r="N33" s="13">
        <v>31.329146565947468</v>
      </c>
      <c r="O33" s="13">
        <v>32.864761500910838</v>
      </c>
      <c r="P33" s="13">
        <v>34.527897223941601</v>
      </c>
      <c r="Q33" s="16"/>
      <c r="R33" s="16"/>
    </row>
    <row r="34" spans="1:18">
      <c r="A34" s="14" t="s">
        <v>21</v>
      </c>
      <c r="B34" s="35" t="s">
        <v>58</v>
      </c>
      <c r="C34" s="36" t="s">
        <v>63</v>
      </c>
      <c r="D34" s="13">
        <v>5.5891903484831484</v>
      </c>
      <c r="E34" s="13">
        <v>5.7631575798712475</v>
      </c>
      <c r="F34" s="13">
        <v>5.961763590161965</v>
      </c>
      <c r="G34" s="13">
        <v>6.1451386177376346</v>
      </c>
      <c r="H34" s="13">
        <v>6.3526963544627435</v>
      </c>
      <c r="I34" s="13">
        <v>6.5781075675510543</v>
      </c>
      <c r="J34" s="13">
        <v>6.8290149531119964</v>
      </c>
      <c r="K34" s="13">
        <v>7.1016536275785116</v>
      </c>
      <c r="L34" s="13">
        <v>7.3928667538186961</v>
      </c>
      <c r="M34" s="13">
        <v>7.7046966248117021</v>
      </c>
      <c r="N34" s="13">
        <v>8.0427220663457391</v>
      </c>
      <c r="O34" s="13">
        <v>8.4096685060632002</v>
      </c>
      <c r="P34" s="13">
        <v>8.8085646459699429</v>
      </c>
      <c r="Q34" s="16"/>
      <c r="R34" s="16"/>
    </row>
    <row r="35" spans="1:18">
      <c r="A35" s="14" t="s">
        <v>21</v>
      </c>
      <c r="B35" s="35" t="s">
        <v>64</v>
      </c>
      <c r="C35" s="36" t="s">
        <v>65</v>
      </c>
      <c r="D35" s="13">
        <v>84.769203853144319</v>
      </c>
      <c r="E35" s="13">
        <v>89.314141444813998</v>
      </c>
      <c r="F35" s="13">
        <v>94.63994681640574</v>
      </c>
      <c r="G35" s="13">
        <v>99.402329612899123</v>
      </c>
      <c r="H35" s="13">
        <v>105.37614110904437</v>
      </c>
      <c r="I35" s="13">
        <v>112.28391390739719</v>
      </c>
      <c r="J35" s="13">
        <v>120.36271353487172</v>
      </c>
      <c r="K35" s="13">
        <v>128.95846086578644</v>
      </c>
      <c r="L35" s="13">
        <v>138.3787462811986</v>
      </c>
      <c r="M35" s="13">
        <v>148.66876906284446</v>
      </c>
      <c r="N35" s="13">
        <v>159.97810087069141</v>
      </c>
      <c r="O35" s="13">
        <v>172.36553672508421</v>
      </c>
      <c r="P35" s="13">
        <v>186.02048932105242</v>
      </c>
      <c r="Q35" s="16"/>
      <c r="R35" s="16"/>
    </row>
    <row r="36" spans="1:18">
      <c r="A36" s="14" t="s">
        <v>21</v>
      </c>
      <c r="B36" s="35" t="s">
        <v>64</v>
      </c>
      <c r="C36" s="36" t="s">
        <v>66</v>
      </c>
      <c r="D36" s="13">
        <v>50.892772993489707</v>
      </c>
      <c r="E36" s="13">
        <v>53.448896405982197</v>
      </c>
      <c r="F36" s="13">
        <v>56.365755947496972</v>
      </c>
      <c r="G36" s="13">
        <v>59.10733627556256</v>
      </c>
      <c r="H36" s="13">
        <v>62.250374433798328</v>
      </c>
      <c r="I36" s="13">
        <v>65.720940714753482</v>
      </c>
      <c r="J36" s="13">
        <v>69.627436670995337</v>
      </c>
      <c r="K36" s="13">
        <v>73.906154479069741</v>
      </c>
      <c r="L36" s="13">
        <v>78.551796694264908</v>
      </c>
      <c r="M36" s="13">
        <v>83.612808059822939</v>
      </c>
      <c r="N36" s="13">
        <v>89.146312394314762</v>
      </c>
      <c r="O36" s="13">
        <v>95.212837081454964</v>
      </c>
      <c r="P36" s="13">
        <v>101.8866252446463</v>
      </c>
      <c r="Q36" s="16"/>
      <c r="R36" s="16"/>
    </row>
    <row r="37" spans="1:18">
      <c r="A37" s="14" t="s">
        <v>21</v>
      </c>
      <c r="B37" s="35" t="s">
        <v>64</v>
      </c>
      <c r="C37" s="36" t="s">
        <v>67</v>
      </c>
      <c r="D37" s="13">
        <v>44.773658152403634</v>
      </c>
      <c r="E37" s="13">
        <v>47.006793413274593</v>
      </c>
      <c r="F37" s="13">
        <v>49.521619993332436</v>
      </c>
      <c r="G37" s="13">
        <v>51.875132443998638</v>
      </c>
      <c r="H37" s="13">
        <v>54.563694539954128</v>
      </c>
      <c r="I37" s="13">
        <v>57.497977749188315</v>
      </c>
      <c r="J37" s="13">
        <v>60.78050476188897</v>
      </c>
      <c r="K37" s="13">
        <v>64.315802370055835</v>
      </c>
      <c r="L37" s="13">
        <v>68.152237346645705</v>
      </c>
      <c r="M37" s="13">
        <v>72.307964340000794</v>
      </c>
      <c r="N37" s="13">
        <v>76.807773963994492</v>
      </c>
      <c r="O37" s="13">
        <v>81.680877560160752</v>
      </c>
      <c r="P37" s="13">
        <v>86.980125566731843</v>
      </c>
      <c r="Q37" s="16"/>
      <c r="R37" s="16"/>
    </row>
    <row r="38" spans="1:18">
      <c r="A38" s="14" t="s">
        <v>21</v>
      </c>
      <c r="B38" s="35" t="s">
        <v>64</v>
      </c>
      <c r="C38" s="36" t="s">
        <v>68</v>
      </c>
      <c r="D38" s="13">
        <v>25.92736347650856</v>
      </c>
      <c r="E38" s="13">
        <v>27.073665413533547</v>
      </c>
      <c r="F38" s="13">
        <v>28.376442435099673</v>
      </c>
      <c r="G38" s="13">
        <v>29.589313117140556</v>
      </c>
      <c r="H38" s="13">
        <v>30.975957922730156</v>
      </c>
      <c r="I38" s="13">
        <v>32.497013015012584</v>
      </c>
      <c r="J38" s="13">
        <v>34.202186229093229</v>
      </c>
      <c r="K38" s="13">
        <v>36.068014125028782</v>
      </c>
      <c r="L38" s="13">
        <v>38.084716995106632</v>
      </c>
      <c r="M38" s="13">
        <v>40.267994496057646</v>
      </c>
      <c r="N38" s="13">
        <v>42.650634759831604</v>
      </c>
      <c r="O38" s="13">
        <v>45.239696106416531</v>
      </c>
      <c r="P38" s="13">
        <v>48.073591322038894</v>
      </c>
      <c r="Q38" s="16"/>
      <c r="R38" s="16"/>
    </row>
    <row r="39" spans="1:18">
      <c r="A39" s="14" t="s">
        <v>21</v>
      </c>
      <c r="B39" s="35" t="s">
        <v>64</v>
      </c>
      <c r="C39" s="36" t="s">
        <v>69</v>
      </c>
      <c r="D39" s="13">
        <v>19.894687143109042</v>
      </c>
      <c r="E39" s="13">
        <v>20.59711602245223</v>
      </c>
      <c r="F39" s="13">
        <v>21.41917330583453</v>
      </c>
      <c r="G39" s="13">
        <v>22.189380815308141</v>
      </c>
      <c r="H39" s="13">
        <v>23.071093234364938</v>
      </c>
      <c r="I39" s="13">
        <v>24.037820461970107</v>
      </c>
      <c r="J39" s="13">
        <v>25.110424896391393</v>
      </c>
      <c r="K39" s="13">
        <v>26.277245792582338</v>
      </c>
      <c r="L39" s="13">
        <v>27.53030800137919</v>
      </c>
      <c r="M39" s="13">
        <v>28.889058601838194</v>
      </c>
      <c r="N39" s="13">
        <v>30.354659861092387</v>
      </c>
      <c r="O39" s="13">
        <v>31.94043661327623</v>
      </c>
      <c r="P39" s="13">
        <v>33.667351150224917</v>
      </c>
      <c r="Q39" s="16"/>
      <c r="R39" s="16"/>
    </row>
    <row r="40" spans="1:18">
      <c r="A40" s="14" t="s">
        <v>21</v>
      </c>
      <c r="B40" s="35" t="s">
        <v>64</v>
      </c>
      <c r="C40" s="36" t="s">
        <v>70</v>
      </c>
      <c r="D40" s="13">
        <v>15.042272778029783</v>
      </c>
      <c r="E40" s="13">
        <v>15.577902507704902</v>
      </c>
      <c r="F40" s="13">
        <v>16.186156018418892</v>
      </c>
      <c r="G40" s="13">
        <v>16.748104491670926</v>
      </c>
      <c r="H40" s="13">
        <v>17.383932053197565</v>
      </c>
      <c r="I40" s="13">
        <v>18.075702321365018</v>
      </c>
      <c r="J40" s="13">
        <v>18.844089646624059</v>
      </c>
      <c r="K40" s="13">
        <v>19.673071808421312</v>
      </c>
      <c r="L40" s="13">
        <v>20.568182075686014</v>
      </c>
      <c r="M40" s="13">
        <v>21.529601817369677</v>
      </c>
      <c r="N40" s="13">
        <v>22.568104504648144</v>
      </c>
      <c r="O40" s="13">
        <v>23.687222963153108</v>
      </c>
      <c r="P40" s="13">
        <v>24.906940825023668</v>
      </c>
      <c r="Q40" s="16"/>
      <c r="R40" s="16"/>
    </row>
    <row r="41" spans="1:18">
      <c r="A41" s="14" t="s">
        <v>21</v>
      </c>
      <c r="B41" s="35" t="s">
        <v>64</v>
      </c>
      <c r="C41" s="36" t="s">
        <v>71</v>
      </c>
      <c r="D41" s="13">
        <v>8.9641981919279683</v>
      </c>
      <c r="E41" s="13">
        <v>9.2504611220162918</v>
      </c>
      <c r="F41" s="13">
        <v>9.5757387066141284</v>
      </c>
      <c r="G41" s="13">
        <v>9.8738848191201765</v>
      </c>
      <c r="H41" s="13">
        <v>10.209815066732059</v>
      </c>
      <c r="I41" s="13">
        <v>10.57296883495486</v>
      </c>
      <c r="J41" s="13">
        <v>10.977167124969188</v>
      </c>
      <c r="K41" s="13">
        <v>11.418425463884979</v>
      </c>
      <c r="L41" s="13">
        <v>11.891005990760902</v>
      </c>
      <c r="M41" s="13">
        <v>12.400849364399097</v>
      </c>
      <c r="N41" s="13">
        <v>12.951838479552343</v>
      </c>
      <c r="O41" s="13">
        <v>13.547217597111636</v>
      </c>
      <c r="P41" s="13">
        <v>14.196829270031946</v>
      </c>
      <c r="Q41" s="16"/>
      <c r="R41" s="16"/>
    </row>
    <row r="42" spans="1:18">
      <c r="A42" s="14" t="s">
        <v>21</v>
      </c>
      <c r="B42" s="35" t="s">
        <v>64</v>
      </c>
      <c r="C42" s="36" t="s">
        <v>72</v>
      </c>
      <c r="D42" s="13">
        <v>20.339678973882872</v>
      </c>
      <c r="E42" s="13">
        <v>21.172066856337427</v>
      </c>
      <c r="F42" s="13">
        <v>22.120368623746437</v>
      </c>
      <c r="G42" s="13">
        <v>22.99621586516573</v>
      </c>
      <c r="H42" s="13">
        <v>23.9929998828711</v>
      </c>
      <c r="I42" s="13">
        <v>25.077267756710445</v>
      </c>
      <c r="J42" s="13">
        <v>26.28839884870894</v>
      </c>
      <c r="K42" s="13">
        <v>27.61159793107764</v>
      </c>
      <c r="L42" s="13">
        <v>29.034650908061529</v>
      </c>
      <c r="M42" s="13">
        <v>30.565585675507691</v>
      </c>
      <c r="N42" s="13">
        <v>32.23164621755177</v>
      </c>
      <c r="O42" s="13">
        <v>34.040424709338701</v>
      </c>
      <c r="P42" s="13">
        <v>36.011735362440106</v>
      </c>
      <c r="Q42" s="16"/>
      <c r="R42" s="16"/>
    </row>
    <row r="43" spans="1:18">
      <c r="A43" s="14" t="s">
        <v>21</v>
      </c>
      <c r="B43" s="35" t="s">
        <v>64</v>
      </c>
      <c r="C43" s="36" t="s">
        <v>73</v>
      </c>
      <c r="D43" s="13">
        <v>18.378469972915966</v>
      </c>
      <c r="E43" s="13">
        <v>18.923890786181644</v>
      </c>
      <c r="F43" s="13">
        <v>19.529301963842183</v>
      </c>
      <c r="G43" s="13">
        <v>20.088888779339001</v>
      </c>
      <c r="H43" s="13">
        <v>20.724726209502975</v>
      </c>
      <c r="I43" s="13">
        <v>21.412102233438155</v>
      </c>
      <c r="J43" s="13">
        <v>22.171345833789221</v>
      </c>
      <c r="K43" s="13">
        <v>22.984634129842362</v>
      </c>
      <c r="L43" s="13">
        <v>23.862905809348117</v>
      </c>
      <c r="M43" s="13">
        <v>24.798987967083679</v>
      </c>
      <c r="N43" s="13">
        <v>25.805264649784508</v>
      </c>
      <c r="O43" s="13">
        <v>26.883557624094394</v>
      </c>
      <c r="P43" s="13">
        <v>28.043743797078406</v>
      </c>
      <c r="Q43" s="16"/>
      <c r="R43" s="16"/>
    </row>
    <row r="44" spans="1:18">
      <c r="A44" s="14" t="s">
        <v>21</v>
      </c>
      <c r="B44" s="35" t="s">
        <v>74</v>
      </c>
      <c r="C44" s="36" t="s">
        <v>75</v>
      </c>
      <c r="D44" s="13">
        <v>184.51184472941648</v>
      </c>
      <c r="E44" s="13">
        <v>193.68911141708105</v>
      </c>
      <c r="F44" s="13">
        <v>204.24587702590776</v>
      </c>
      <c r="G44" s="13">
        <v>213.82369510173362</v>
      </c>
      <c r="H44" s="13">
        <v>225.40028780231694</v>
      </c>
      <c r="I44" s="13">
        <v>238.49030062969484</v>
      </c>
      <c r="J44" s="13">
        <v>253.46769805928764</v>
      </c>
      <c r="K44" s="13">
        <v>269.54788080533399</v>
      </c>
      <c r="L44" s="13">
        <v>287.07504402015195</v>
      </c>
      <c r="M44" s="13">
        <v>306.16673277503241</v>
      </c>
      <c r="N44" s="13">
        <v>327.03078619191956</v>
      </c>
      <c r="O44" s="13">
        <v>349.81243390296771</v>
      </c>
      <c r="P44" s="13">
        <v>374.8347103545226</v>
      </c>
      <c r="Q44" s="16"/>
      <c r="R44" s="16"/>
    </row>
    <row r="45" spans="1:18">
      <c r="A45" s="14" t="s">
        <v>21</v>
      </c>
      <c r="B45" s="35" t="s">
        <v>74</v>
      </c>
      <c r="C45" s="36" t="s">
        <v>76</v>
      </c>
      <c r="D45" s="13">
        <v>75.986192971571199</v>
      </c>
      <c r="E45" s="13">
        <v>79.152411887859486</v>
      </c>
      <c r="F45" s="13">
        <v>82.791269987172356</v>
      </c>
      <c r="G45" s="13">
        <v>86.246653821242504</v>
      </c>
      <c r="H45" s="13">
        <v>90.12335838182743</v>
      </c>
      <c r="I45" s="13">
        <v>94.345407154732158</v>
      </c>
      <c r="J45" s="13">
        <v>99.081346747726428</v>
      </c>
      <c r="K45" s="13">
        <v>104.26641339966415</v>
      </c>
      <c r="L45" s="13">
        <v>109.86911184544101</v>
      </c>
      <c r="M45" s="13">
        <v>115.92267330866869</v>
      </c>
      <c r="N45" s="13">
        <v>122.52162109184863</v>
      </c>
      <c r="O45" s="13">
        <v>129.70570939836395</v>
      </c>
      <c r="P45" s="13">
        <v>137.54663183611962</v>
      </c>
      <c r="Q45" s="16"/>
      <c r="R45" s="16"/>
    </row>
    <row r="46" spans="1:18">
      <c r="A46" s="14" t="s">
        <v>21</v>
      </c>
      <c r="B46" s="35" t="s">
        <v>74</v>
      </c>
      <c r="C46" s="36" t="s">
        <v>77</v>
      </c>
      <c r="D46" s="13">
        <v>28.484267834424195</v>
      </c>
      <c r="E46" s="13">
        <v>29.523410667356291</v>
      </c>
      <c r="F46" s="13">
        <v>30.697356797710867</v>
      </c>
      <c r="G46" s="13">
        <v>31.800237297228733</v>
      </c>
      <c r="H46" s="13">
        <v>33.025088268051213</v>
      </c>
      <c r="I46" s="13">
        <v>34.339999210363175</v>
      </c>
      <c r="J46" s="13">
        <v>35.815222740317985</v>
      </c>
      <c r="K46" s="13">
        <v>37.399112760751308</v>
      </c>
      <c r="L46" s="13">
        <v>39.110394236858617</v>
      </c>
      <c r="M46" s="13">
        <v>40.952213301223061</v>
      </c>
      <c r="N46" s="13">
        <v>42.941928417693248</v>
      </c>
      <c r="O46" s="13">
        <v>45.079663678758877</v>
      </c>
      <c r="P46" s="13">
        <v>47.406089668626308</v>
      </c>
      <c r="Q46" s="16"/>
      <c r="R46" s="16"/>
    </row>
    <row r="47" spans="1:18">
      <c r="A47" s="14" t="s">
        <v>21</v>
      </c>
      <c r="B47" s="35" t="s">
        <v>78</v>
      </c>
      <c r="C47" s="36" t="s">
        <v>79</v>
      </c>
      <c r="D47" s="13">
        <v>45.771273130336169</v>
      </c>
      <c r="E47" s="13">
        <v>47.416451079979652</v>
      </c>
      <c r="F47" s="13">
        <v>49.368629560893055</v>
      </c>
      <c r="G47" s="13">
        <v>51.143210889498107</v>
      </c>
      <c r="H47" s="13">
        <v>53.212239482111578</v>
      </c>
      <c r="I47" s="13">
        <v>55.43030738135301</v>
      </c>
      <c r="J47" s="13">
        <v>57.958596370867163</v>
      </c>
      <c r="K47" s="13">
        <v>60.707181879957332</v>
      </c>
      <c r="L47" s="13">
        <v>63.663016640926976</v>
      </c>
      <c r="M47" s="13">
        <v>66.859208309022478</v>
      </c>
      <c r="N47" s="13">
        <v>70.308248084911014</v>
      </c>
      <c r="O47" s="13">
        <v>74.040898186400923</v>
      </c>
      <c r="P47" s="13">
        <v>78.126558897934842</v>
      </c>
      <c r="Q47" s="13"/>
      <c r="R47" s="13"/>
    </row>
    <row r="48" spans="1:18">
      <c r="A48" s="14" t="s">
        <v>21</v>
      </c>
      <c r="B48" s="35" t="s">
        <v>78</v>
      </c>
      <c r="C48" s="36" t="s">
        <v>80</v>
      </c>
      <c r="D48" s="13">
        <v>145.68688544875644</v>
      </c>
      <c r="E48" s="13">
        <v>153.08224936669399</v>
      </c>
      <c r="F48" s="13">
        <v>161.52877279178253</v>
      </c>
      <c r="G48" s="13">
        <v>169.36754819040701</v>
      </c>
      <c r="H48" s="13">
        <v>178.70288894166572</v>
      </c>
      <c r="I48" s="13">
        <v>189.45036026510255</v>
      </c>
      <c r="J48" s="13">
        <v>201.6276365855262</v>
      </c>
      <c r="K48" s="13">
        <v>214.68017385615119</v>
      </c>
      <c r="L48" s="13">
        <v>228.93112549908085</v>
      </c>
      <c r="M48" s="13">
        <v>244.48511428835747</v>
      </c>
      <c r="N48" s="13">
        <v>261.52527477030793</v>
      </c>
      <c r="O48" s="13">
        <v>280.16737984751103</v>
      </c>
      <c r="P48" s="13">
        <v>300.65635888738933</v>
      </c>
      <c r="Q48" s="13"/>
      <c r="R48" s="13"/>
    </row>
    <row r="49" spans="1:18">
      <c r="A49" s="14" t="s">
        <v>21</v>
      </c>
      <c r="B49" s="35" t="s">
        <v>78</v>
      </c>
      <c r="C49" s="36" t="s">
        <v>81</v>
      </c>
      <c r="D49" s="13">
        <v>97.524146956319285</v>
      </c>
      <c r="E49" s="13">
        <v>101.86623352562322</v>
      </c>
      <c r="F49" s="13">
        <v>106.83710145811541</v>
      </c>
      <c r="G49" s="13">
        <v>111.35982714029974</v>
      </c>
      <c r="H49" s="13">
        <v>116.63360602841828</v>
      </c>
      <c r="I49" s="13">
        <v>122.29503934833461</v>
      </c>
      <c r="J49" s="13">
        <v>128.77803459093869</v>
      </c>
      <c r="K49" s="13">
        <v>135.82605122964085</v>
      </c>
      <c r="L49" s="13">
        <v>143.46040796244378</v>
      </c>
      <c r="M49" s="13">
        <v>151.69729678754422</v>
      </c>
      <c r="N49" s="13">
        <v>160.66081284624241</v>
      </c>
      <c r="O49" s="13">
        <v>170.38952894617859</v>
      </c>
      <c r="P49" s="13">
        <v>181.00451407394428</v>
      </c>
      <c r="Q49" s="13"/>
      <c r="R49" s="13"/>
    </row>
    <row r="50" spans="1:18">
      <c r="A50" s="14" t="s">
        <v>21</v>
      </c>
      <c r="B50" s="35" t="s">
        <v>82</v>
      </c>
      <c r="C50" s="36" t="s">
        <v>28</v>
      </c>
      <c r="D50" s="13">
        <v>60.417726164316726</v>
      </c>
      <c r="E50" s="13">
        <v>63.542260987440841</v>
      </c>
      <c r="F50" s="13">
        <v>67.068153716665023</v>
      </c>
      <c r="G50" s="13">
        <v>70.408480124812471</v>
      </c>
      <c r="H50" s="13">
        <v>74.257591169704213</v>
      </c>
      <c r="I50" s="13">
        <v>78.520390150008325</v>
      </c>
      <c r="J50" s="13">
        <v>83.236992422216119</v>
      </c>
      <c r="K50" s="13">
        <v>88.406120336117908</v>
      </c>
      <c r="L50" s="13">
        <v>94.022510597785725</v>
      </c>
      <c r="M50" s="13">
        <v>100.1345905787458</v>
      </c>
      <c r="N50" s="13">
        <v>106.82003621744414</v>
      </c>
      <c r="O50" s="13">
        <v>114.14337228090982</v>
      </c>
      <c r="P50" s="13">
        <v>122.17195566710923</v>
      </c>
      <c r="Q50" s="13"/>
      <c r="R50" s="13"/>
    </row>
    <row r="51" spans="1:18">
      <c r="A51" s="14" t="s">
        <v>21</v>
      </c>
      <c r="B51" s="35" t="s">
        <v>82</v>
      </c>
      <c r="C51" s="36" t="s">
        <v>27</v>
      </c>
      <c r="D51" s="13">
        <v>228.56457937109516</v>
      </c>
      <c r="E51" s="13">
        <v>238.82267298485601</v>
      </c>
      <c r="F51" s="13">
        <v>250.66635009412602</v>
      </c>
      <c r="G51" s="13">
        <v>261.46210609539236</v>
      </c>
      <c r="H51" s="13">
        <v>274.29114328249136</v>
      </c>
      <c r="I51" s="13">
        <v>288.65531684478185</v>
      </c>
      <c r="J51" s="13">
        <v>305.12727512511589</v>
      </c>
      <c r="K51" s="13">
        <v>322.80728662963151</v>
      </c>
      <c r="L51" s="13">
        <v>342.03203950466587</v>
      </c>
      <c r="M51" s="13">
        <v>362.90702880617829</v>
      </c>
      <c r="N51" s="13">
        <v>385.6742994840173</v>
      </c>
      <c r="O51" s="13">
        <v>410.45443469918069</v>
      </c>
      <c r="P51" s="13">
        <v>437.61547619215929</v>
      </c>
      <c r="Q51" s="13"/>
      <c r="R51" s="13"/>
    </row>
    <row r="52" spans="1:18">
      <c r="A52" s="14" t="s">
        <v>21</v>
      </c>
      <c r="B52" s="35" t="s">
        <v>26</v>
      </c>
      <c r="C52" s="36" t="s">
        <v>83</v>
      </c>
      <c r="D52" s="13">
        <v>158.39662217227456</v>
      </c>
      <c r="E52" s="13">
        <v>166.21526484289524</v>
      </c>
      <c r="F52" s="13">
        <v>175.26575213145998</v>
      </c>
      <c r="G52" s="13">
        <v>183.52665433199419</v>
      </c>
      <c r="H52" s="13">
        <v>193.44053338647291</v>
      </c>
      <c r="I52" s="13">
        <v>204.74020880945335</v>
      </c>
      <c r="J52" s="13">
        <v>217.76415312960643</v>
      </c>
      <c r="K52" s="13">
        <v>231.72027041775587</v>
      </c>
      <c r="L52" s="13">
        <v>246.9596657150982</v>
      </c>
      <c r="M52" s="13">
        <v>263.57974737506822</v>
      </c>
      <c r="N52" s="13">
        <v>281.78922519326932</v>
      </c>
      <c r="O52" s="13">
        <v>301.67336132177525</v>
      </c>
      <c r="P52" s="13">
        <v>323.53623854458419</v>
      </c>
      <c r="Q52" s="13"/>
      <c r="R52" s="13"/>
    </row>
    <row r="53" spans="1:18">
      <c r="A53" s="14" t="s">
        <v>21</v>
      </c>
      <c r="B53" s="35" t="s">
        <v>26</v>
      </c>
      <c r="C53" s="36" t="s">
        <v>84</v>
      </c>
      <c r="D53" s="13">
        <v>93.933284593623313</v>
      </c>
      <c r="E53" s="13">
        <v>98.116461830010664</v>
      </c>
      <c r="F53" s="13">
        <v>102.8861417733179</v>
      </c>
      <c r="G53" s="13">
        <v>107.31997287749698</v>
      </c>
      <c r="H53" s="13">
        <v>112.42846170486813</v>
      </c>
      <c r="I53" s="13">
        <v>117.9623236770061</v>
      </c>
      <c r="J53" s="13">
        <v>124.1273804520284</v>
      </c>
      <c r="K53" s="13">
        <v>130.85743761054471</v>
      </c>
      <c r="L53" s="13">
        <v>138.12105788089687</v>
      </c>
      <c r="M53" s="13">
        <v>145.97160076847297</v>
      </c>
      <c r="N53" s="13">
        <v>154.49498509914926</v>
      </c>
      <c r="O53" s="13">
        <v>163.76944113813872</v>
      </c>
      <c r="P53" s="13">
        <v>173.8921469894251</v>
      </c>
      <c r="Q53" s="13"/>
      <c r="R53" s="13"/>
    </row>
    <row r="54" spans="1:18">
      <c r="A54" s="14" t="s">
        <v>21</v>
      </c>
      <c r="B54" s="35" t="s">
        <v>26</v>
      </c>
      <c r="C54" s="36" t="s">
        <v>85</v>
      </c>
      <c r="D54" s="13">
        <v>22.769390480587301</v>
      </c>
      <c r="E54" s="13">
        <v>23.688631091339293</v>
      </c>
      <c r="F54" s="13">
        <v>24.716116972243388</v>
      </c>
      <c r="G54" s="13">
        <v>25.671403210334745</v>
      </c>
      <c r="H54" s="13">
        <v>26.767656938859126</v>
      </c>
      <c r="I54" s="13">
        <v>27.953976534199914</v>
      </c>
      <c r="J54" s="13">
        <v>29.280962458619417</v>
      </c>
      <c r="K54" s="13">
        <v>30.718523581051805</v>
      </c>
      <c r="L54" s="13">
        <v>32.271845662777402</v>
      </c>
      <c r="M54" s="13">
        <v>33.949075774193204</v>
      </c>
      <c r="N54" s="13">
        <v>35.763322271629661</v>
      </c>
      <c r="O54" s="13">
        <v>37.729897199867928</v>
      </c>
      <c r="P54" s="13">
        <v>39.871946699930056</v>
      </c>
      <c r="Q54" s="13"/>
      <c r="R54" s="13"/>
    </row>
    <row r="55" spans="1:18">
      <c r="A55" s="14" t="s">
        <v>21</v>
      </c>
      <c r="B55" s="35" t="s">
        <v>26</v>
      </c>
      <c r="C55" s="36" t="s">
        <v>86</v>
      </c>
      <c r="D55" s="13">
        <v>10.012864120329349</v>
      </c>
      <c r="E55" s="13">
        <v>10.347944775333948</v>
      </c>
      <c r="F55" s="13">
        <v>10.727105726511056</v>
      </c>
      <c r="G55" s="13">
        <v>11.080397869591856</v>
      </c>
      <c r="H55" s="13">
        <v>11.487904463098491</v>
      </c>
      <c r="I55" s="13">
        <v>11.931297563705559</v>
      </c>
      <c r="J55" s="13">
        <v>12.421813432277524</v>
      </c>
      <c r="K55" s="13">
        <v>12.952624203529426</v>
      </c>
      <c r="L55" s="13">
        <v>13.527306608995914</v>
      </c>
      <c r="M55" s="13">
        <v>14.142174667912359</v>
      </c>
      <c r="N55" s="13">
        <v>14.807696552347783</v>
      </c>
      <c r="O55" s="13">
        <v>15.526911190711219</v>
      </c>
      <c r="P55" s="13">
        <v>16.308080603134602</v>
      </c>
      <c r="Q55" s="13"/>
      <c r="R55" s="13"/>
    </row>
    <row r="56" spans="1:18">
      <c r="A56" s="14" t="s">
        <v>21</v>
      </c>
      <c r="B56" s="35" t="s">
        <v>26</v>
      </c>
      <c r="C56" s="36" t="s">
        <v>87</v>
      </c>
      <c r="D56" s="13">
        <v>3.8701441685973714</v>
      </c>
      <c r="E56" s="13">
        <v>3.9966314327177233</v>
      </c>
      <c r="F56" s="13">
        <v>4.1393872072586708</v>
      </c>
      <c r="G56" s="13">
        <v>4.2721579307870865</v>
      </c>
      <c r="H56" s="13">
        <v>4.4241779588969221</v>
      </c>
      <c r="I56" s="13">
        <v>4.5879004104252683</v>
      </c>
      <c r="J56" s="13">
        <v>4.7699580748002486</v>
      </c>
      <c r="K56" s="13">
        <v>4.9645511528676165</v>
      </c>
      <c r="L56" s="13">
        <v>5.1746742346831924</v>
      </c>
      <c r="M56" s="13">
        <v>5.3990207992774026</v>
      </c>
      <c r="N56" s="13">
        <v>5.6391065850654245</v>
      </c>
      <c r="O56" s="13">
        <v>5.8981961295974115</v>
      </c>
      <c r="P56" s="13">
        <v>6.1790190221946073</v>
      </c>
      <c r="Q56" s="13"/>
      <c r="R56" s="13"/>
    </row>
    <row r="57" spans="1:18">
      <c r="A57" s="14" t="s">
        <v>21</v>
      </c>
      <c r="B57" s="35" t="s">
        <v>19</v>
      </c>
      <c r="C57" s="36" t="s">
        <v>22</v>
      </c>
      <c r="D57" s="13">
        <v>256.31464635127458</v>
      </c>
      <c r="E57" s="13">
        <v>268.87981953291467</v>
      </c>
      <c r="F57" s="13">
        <v>283.26597078801552</v>
      </c>
      <c r="G57" s="13">
        <v>296.57764903181192</v>
      </c>
      <c r="H57" s="13">
        <v>312.21067490292415</v>
      </c>
      <c r="I57" s="13">
        <v>329.72447970009341</v>
      </c>
      <c r="J57" s="13">
        <v>349.62035801382945</v>
      </c>
      <c r="K57" s="13">
        <v>371.08533133670346</v>
      </c>
      <c r="L57" s="13">
        <v>394.44054021348427</v>
      </c>
      <c r="M57" s="13">
        <v>419.83363083792722</v>
      </c>
      <c r="N57" s="13">
        <v>447.5796298957838</v>
      </c>
      <c r="O57" s="13">
        <v>477.85095646241814</v>
      </c>
      <c r="P57" s="13">
        <v>511.04077093014985</v>
      </c>
      <c r="Q57" s="13"/>
      <c r="R57" s="13"/>
    </row>
    <row r="58" spans="1:18">
      <c r="A58" s="14" t="s">
        <v>21</v>
      </c>
      <c r="B58" s="35" t="s">
        <v>19</v>
      </c>
      <c r="C58" s="36" t="s">
        <v>23</v>
      </c>
      <c r="D58" s="13">
        <v>32.6676591841373</v>
      </c>
      <c r="E58" s="13">
        <v>33.485114439382187</v>
      </c>
      <c r="F58" s="13">
        <v>34.468533022775489</v>
      </c>
      <c r="G58" s="13">
        <v>35.292937188392933</v>
      </c>
      <c r="H58" s="13">
        <v>36.338059549271406</v>
      </c>
      <c r="I58" s="13">
        <v>37.451227294696707</v>
      </c>
      <c r="J58" s="13">
        <v>38.743909533502595</v>
      </c>
      <c r="K58" s="13">
        <v>40.128075629045931</v>
      </c>
      <c r="L58" s="13">
        <v>41.614009888967281</v>
      </c>
      <c r="M58" s="13">
        <v>43.207988546996951</v>
      </c>
      <c r="N58" s="13">
        <v>44.914705805677599</v>
      </c>
      <c r="O58" s="13">
        <v>46.746850517672343</v>
      </c>
      <c r="P58" s="13">
        <v>48.746660929118732</v>
      </c>
      <c r="Q58" s="13"/>
      <c r="R58" s="13"/>
    </row>
    <row r="59" spans="1:18">
      <c r="A59" s="31" t="s">
        <v>88</v>
      </c>
      <c r="B59" s="35" t="s">
        <v>25</v>
      </c>
      <c r="C59" s="36" t="s">
        <v>32</v>
      </c>
      <c r="D59" s="13">
        <v>54.170427920825404</v>
      </c>
      <c r="E59" s="13">
        <v>57.077686049349971</v>
      </c>
      <c r="F59" s="13">
        <v>60.410726811289386</v>
      </c>
      <c r="G59" s="13">
        <v>63.498064929728287</v>
      </c>
      <c r="H59" s="13">
        <v>67.130322593137748</v>
      </c>
      <c r="I59" s="13">
        <v>71.223102325255198</v>
      </c>
      <c r="J59" s="13">
        <v>75.890913537968302</v>
      </c>
      <c r="K59" s="13">
        <v>80.98174580807158</v>
      </c>
      <c r="L59" s="13">
        <v>86.52560854744722</v>
      </c>
      <c r="M59" s="13">
        <v>92.566768325792253</v>
      </c>
      <c r="N59" s="13">
        <v>99.214931259008736</v>
      </c>
      <c r="O59" s="13">
        <v>106.50944356065219</v>
      </c>
      <c r="P59" s="13">
        <v>114.55124213651231</v>
      </c>
      <c r="Q59" s="13"/>
      <c r="R59" s="13"/>
    </row>
    <row r="60" spans="1:18">
      <c r="A60" s="31" t="s">
        <v>88</v>
      </c>
      <c r="B60" s="35" t="s">
        <v>25</v>
      </c>
      <c r="C60" s="36" t="s">
        <v>33</v>
      </c>
      <c r="D60" s="13">
        <v>69.345847586322833</v>
      </c>
      <c r="E60" s="13">
        <v>73.451815466185309</v>
      </c>
      <c r="F60" s="13">
        <v>78.180437933311595</v>
      </c>
      <c r="G60" s="13">
        <v>82.582841730796858</v>
      </c>
      <c r="H60" s="13">
        <v>87.762652646387465</v>
      </c>
      <c r="I60" s="13">
        <v>93.594617244418259</v>
      </c>
      <c r="J60" s="13">
        <v>100.26946751046668</v>
      </c>
      <c r="K60" s="13">
        <v>107.48979219491665</v>
      </c>
      <c r="L60" s="13">
        <v>115.37587940768178</v>
      </c>
      <c r="M60" s="13">
        <v>124.00499992716342</v>
      </c>
      <c r="N60" s="13">
        <v>133.46259935553863</v>
      </c>
      <c r="O60" s="13">
        <v>143.83108638230388</v>
      </c>
      <c r="P60" s="13">
        <v>155.24519338941039</v>
      </c>
      <c r="Q60" s="16"/>
      <c r="R60" s="16"/>
    </row>
    <row r="61" spans="1:18">
      <c r="A61" s="31" t="s">
        <v>88</v>
      </c>
      <c r="B61" s="35" t="s">
        <v>25</v>
      </c>
      <c r="C61" s="36" t="s">
        <v>34</v>
      </c>
      <c r="D61" s="13">
        <v>43.031787422711872</v>
      </c>
      <c r="E61" s="13">
        <v>45.16013788292215</v>
      </c>
      <c r="F61" s="13">
        <v>47.578145396667495</v>
      </c>
      <c r="G61" s="13">
        <v>49.825839702590429</v>
      </c>
      <c r="H61" s="13">
        <v>52.472353281524661</v>
      </c>
      <c r="I61" s="13">
        <v>55.44433929975142</v>
      </c>
      <c r="J61" s="13">
        <v>58.796937649189857</v>
      </c>
      <c r="K61" s="13">
        <v>62.405136984578348</v>
      </c>
      <c r="L61" s="13">
        <v>66.334513601065495</v>
      </c>
      <c r="M61" s="13">
        <v>70.612999124001718</v>
      </c>
      <c r="N61" s="13">
        <v>75.289698721666596</v>
      </c>
      <c r="O61" s="13">
        <v>80.387198847326346</v>
      </c>
      <c r="P61" s="13">
        <v>85.962350055856973</v>
      </c>
      <c r="Q61" s="16"/>
      <c r="R61" s="16"/>
    </row>
    <row r="62" spans="1:18">
      <c r="A62" s="31" t="s">
        <v>88</v>
      </c>
      <c r="B62" s="35" t="s">
        <v>25</v>
      </c>
      <c r="C62" s="36" t="s">
        <v>35</v>
      </c>
      <c r="D62" s="13">
        <v>25.256499251643465</v>
      </c>
      <c r="E62" s="13">
        <v>26.456027284861797</v>
      </c>
      <c r="F62" s="13">
        <v>27.797465616464031</v>
      </c>
      <c r="G62" s="13">
        <v>29.03079887040596</v>
      </c>
      <c r="H62" s="13">
        <v>30.475553082880701</v>
      </c>
      <c r="I62" s="13">
        <v>32.074704512691277</v>
      </c>
      <c r="J62" s="13">
        <v>33.877239754966872</v>
      </c>
      <c r="K62" s="13">
        <v>35.795107344732131</v>
      </c>
      <c r="L62" s="13">
        <v>37.880353218132768</v>
      </c>
      <c r="M62" s="13">
        <v>40.12420594628243</v>
      </c>
      <c r="N62" s="13">
        <v>42.554772090161848</v>
      </c>
      <c r="O62" s="13">
        <v>45.18241876212187</v>
      </c>
      <c r="P62" s="13">
        <v>48.034456315779074</v>
      </c>
      <c r="Q62" s="16"/>
      <c r="R62" s="16"/>
    </row>
    <row r="63" spans="1:18">
      <c r="A63" s="31" t="s">
        <v>88</v>
      </c>
      <c r="B63" s="35" t="s">
        <v>25</v>
      </c>
      <c r="C63" s="36" t="s">
        <v>36</v>
      </c>
      <c r="D63" s="13">
        <v>17.163405551426671</v>
      </c>
      <c r="E63" s="13">
        <v>17.773574498903685</v>
      </c>
      <c r="F63" s="13">
        <v>18.480520791076014</v>
      </c>
      <c r="G63" s="13">
        <v>19.124001480503868</v>
      </c>
      <c r="H63" s="13">
        <v>19.873697633719388</v>
      </c>
      <c r="I63" s="13">
        <v>20.701756958738802</v>
      </c>
      <c r="J63" s="13">
        <v>21.637298783621855</v>
      </c>
      <c r="K63" s="13">
        <v>22.644852719493535</v>
      </c>
      <c r="L63" s="13">
        <v>23.726337226780082</v>
      </c>
      <c r="M63" s="13">
        <v>24.892838865666175</v>
      </c>
      <c r="N63" s="13">
        <v>26.15316852597141</v>
      </c>
      <c r="O63" s="13">
        <v>27.515258808464722</v>
      </c>
      <c r="P63" s="13">
        <v>29.003246201468606</v>
      </c>
      <c r="Q63" s="16"/>
      <c r="R63" s="16"/>
    </row>
    <row r="64" spans="1:18">
      <c r="A64" s="31" t="s">
        <v>88</v>
      </c>
      <c r="B64" s="35" t="s">
        <v>25</v>
      </c>
      <c r="C64" s="36" t="s">
        <v>37</v>
      </c>
      <c r="D64" s="13">
        <v>17.122882881066786</v>
      </c>
      <c r="E64" s="13">
        <v>17.811009011012086</v>
      </c>
      <c r="F64" s="13">
        <v>18.60570677136079</v>
      </c>
      <c r="G64" s="13">
        <v>19.335009490578464</v>
      </c>
      <c r="H64" s="13">
        <v>20.191762738659008</v>
      </c>
      <c r="I64" s="13">
        <v>21.144425680464096</v>
      </c>
      <c r="J64" s="13">
        <v>22.215647094695534</v>
      </c>
      <c r="K64" s="13">
        <v>23.361559219471872</v>
      </c>
      <c r="L64" s="13">
        <v>24.602211885588595</v>
      </c>
      <c r="M64" s="13">
        <v>25.934921081574295</v>
      </c>
      <c r="N64" s="13">
        <v>27.378339077525624</v>
      </c>
      <c r="O64" s="13">
        <v>28.934121750520177</v>
      </c>
      <c r="P64" s="13">
        <v>30.625943760127328</v>
      </c>
      <c r="Q64" s="16"/>
      <c r="R64" s="16"/>
    </row>
    <row r="65" spans="1:18">
      <c r="A65" s="31" t="s">
        <v>88</v>
      </c>
      <c r="B65" s="35" t="s">
        <v>25</v>
      </c>
      <c r="C65" s="36" t="s">
        <v>38</v>
      </c>
      <c r="D65" s="13">
        <v>14.868356068727046</v>
      </c>
      <c r="E65" s="13">
        <v>15.326975142151017</v>
      </c>
      <c r="F65" s="13">
        <v>15.859498174233607</v>
      </c>
      <c r="G65" s="13">
        <v>16.345162404436444</v>
      </c>
      <c r="H65" s="13">
        <v>16.90848313007842</v>
      </c>
      <c r="I65" s="13">
        <v>17.532761913929122</v>
      </c>
      <c r="J65" s="13">
        <v>18.241955606599937</v>
      </c>
      <c r="K65" s="13">
        <v>19.001112322526296</v>
      </c>
      <c r="L65" s="13">
        <v>19.819093001720294</v>
      </c>
      <c r="M65" s="13">
        <v>20.692953540960112</v>
      </c>
      <c r="N65" s="13">
        <v>21.634815438723052</v>
      </c>
      <c r="O65" s="13">
        <v>22.656114646290941</v>
      </c>
      <c r="P65" s="13">
        <v>23.769226337280962</v>
      </c>
      <c r="Q65" s="16"/>
      <c r="R65" s="16"/>
    </row>
    <row r="66" spans="1:18">
      <c r="A66" s="31" t="s">
        <v>88</v>
      </c>
      <c r="B66" s="35" t="s">
        <v>25</v>
      </c>
      <c r="C66" s="36" t="s">
        <v>39</v>
      </c>
      <c r="D66" s="13">
        <v>15.355439668550517</v>
      </c>
      <c r="E66" s="13">
        <v>15.822594197528613</v>
      </c>
      <c r="F66" s="13">
        <v>16.353469293612584</v>
      </c>
      <c r="G66" s="13">
        <v>16.835930422771604</v>
      </c>
      <c r="H66" s="13">
        <v>17.395849796536773</v>
      </c>
      <c r="I66" s="13">
        <v>18.008771764845253</v>
      </c>
      <c r="J66" s="13">
        <v>18.690898076320394</v>
      </c>
      <c r="K66" s="13">
        <v>19.406024742913097</v>
      </c>
      <c r="L66" s="13">
        <v>20.176543325068103</v>
      </c>
      <c r="M66" s="13">
        <v>21.003944026486767</v>
      </c>
      <c r="N66" s="13">
        <v>21.891305427187898</v>
      </c>
      <c r="O66" s="13">
        <v>22.835313704738045</v>
      </c>
      <c r="P66" s="13">
        <v>23.849112733714062</v>
      </c>
      <c r="Q66" s="16"/>
      <c r="R66" s="16"/>
    </row>
    <row r="67" spans="1:18">
      <c r="A67" s="31" t="s">
        <v>88</v>
      </c>
      <c r="B67" s="35" t="s">
        <v>40</v>
      </c>
      <c r="C67" s="36" t="s">
        <v>41</v>
      </c>
      <c r="D67" s="13">
        <v>180.37045550214268</v>
      </c>
      <c r="E67" s="13">
        <v>189.48402310455373</v>
      </c>
      <c r="F67" s="13">
        <v>200.0097060047836</v>
      </c>
      <c r="G67" s="13">
        <v>209.68419752457277</v>
      </c>
      <c r="H67" s="13">
        <v>221.16883936597904</v>
      </c>
      <c r="I67" s="13">
        <v>234.2497553322238</v>
      </c>
      <c r="J67" s="13">
        <v>249.16763590773235</v>
      </c>
      <c r="K67" s="13">
        <v>265.24426243215231</v>
      </c>
      <c r="L67" s="13">
        <v>282.77125262384942</v>
      </c>
      <c r="M67" s="13">
        <v>301.90842009887069</v>
      </c>
      <c r="N67" s="13">
        <v>322.8722594526281</v>
      </c>
      <c r="O67" s="13">
        <v>345.801749664873</v>
      </c>
      <c r="P67" s="13">
        <v>371.01836484926622</v>
      </c>
      <c r="Q67" s="16"/>
      <c r="R67" s="16"/>
    </row>
    <row r="68" spans="1:18">
      <c r="A68" s="31" t="s">
        <v>88</v>
      </c>
      <c r="B68" s="35" t="s">
        <v>40</v>
      </c>
      <c r="C68" s="36" t="s">
        <v>42</v>
      </c>
      <c r="D68" s="13">
        <v>63.682304232957044</v>
      </c>
      <c r="E68" s="13">
        <v>66.666858564755458</v>
      </c>
      <c r="F68" s="13">
        <v>69.991140072753311</v>
      </c>
      <c r="G68" s="13">
        <v>73.125953909864549</v>
      </c>
      <c r="H68" s="13">
        <v>76.70309119374069</v>
      </c>
      <c r="I68" s="13">
        <v>80.526463960689824</v>
      </c>
      <c r="J68" s="13">
        <v>84.823713271156734</v>
      </c>
      <c r="K68" s="13">
        <v>89.470738089837667</v>
      </c>
      <c r="L68" s="13">
        <v>94.503192825048842</v>
      </c>
      <c r="M68" s="13">
        <v>99.903021668008634</v>
      </c>
      <c r="N68" s="13">
        <v>105.75995790084912</v>
      </c>
      <c r="O68" s="13">
        <v>112.10299262254792</v>
      </c>
      <c r="P68" s="13">
        <v>118.98942811362426</v>
      </c>
      <c r="Q68" s="16"/>
      <c r="R68" s="16"/>
    </row>
    <row r="69" spans="1:18">
      <c r="A69" s="31" t="s">
        <v>88</v>
      </c>
      <c r="B69" s="35" t="s">
        <v>40</v>
      </c>
      <c r="C69" s="36" t="s">
        <v>43</v>
      </c>
      <c r="D69" s="13">
        <v>12.261886616174866</v>
      </c>
      <c r="E69" s="13">
        <v>12.728937863605475</v>
      </c>
      <c r="F69" s="13">
        <v>13.265124710478595</v>
      </c>
      <c r="G69" s="13">
        <v>13.767497597374593</v>
      </c>
      <c r="H69" s="13">
        <v>14.33874434320442</v>
      </c>
      <c r="I69" s="13">
        <v>14.948260407179831</v>
      </c>
      <c r="J69" s="13">
        <v>15.629008834940377</v>
      </c>
      <c r="K69" s="13">
        <v>16.370330814713459</v>
      </c>
      <c r="L69" s="13">
        <v>17.166094764586052</v>
      </c>
      <c r="M69" s="13">
        <v>18.022189071047901</v>
      </c>
      <c r="N69" s="13">
        <v>18.947412542306573</v>
      </c>
      <c r="O69" s="13">
        <v>19.946214174997262</v>
      </c>
      <c r="P69" s="13">
        <v>21.032977967259306</v>
      </c>
      <c r="Q69" s="13"/>
      <c r="R69" s="13"/>
    </row>
    <row r="70" spans="1:18">
      <c r="A70" s="31" t="s">
        <v>88</v>
      </c>
      <c r="B70" s="35" t="s">
        <v>44</v>
      </c>
      <c r="C70" s="36" t="s">
        <v>45</v>
      </c>
      <c r="D70" s="13">
        <v>11.557305994953593</v>
      </c>
      <c r="E70" s="13">
        <v>11.974822567695373</v>
      </c>
      <c r="F70" s="13">
        <v>12.462173596234628</v>
      </c>
      <c r="G70" s="13">
        <v>12.898494807091277</v>
      </c>
      <c r="H70" s="13">
        <v>13.412813064071036</v>
      </c>
      <c r="I70" s="13">
        <v>13.973931770313126</v>
      </c>
      <c r="J70" s="13">
        <v>14.595823897828041</v>
      </c>
      <c r="K70" s="13">
        <v>15.273504087989663</v>
      </c>
      <c r="L70" s="13">
        <v>16.000408089907548</v>
      </c>
      <c r="M70" s="13">
        <v>16.784985314762878</v>
      </c>
      <c r="N70" s="13">
        <v>17.631269586099645</v>
      </c>
      <c r="O70" s="13">
        <v>18.548941003679815</v>
      </c>
      <c r="P70" s="13">
        <v>19.547920271436979</v>
      </c>
      <c r="Q70" s="13"/>
      <c r="R70" s="13"/>
    </row>
    <row r="71" spans="1:18">
      <c r="A71" s="31" t="s">
        <v>88</v>
      </c>
      <c r="B71" s="35" t="s">
        <v>44</v>
      </c>
      <c r="C71" s="36" t="s">
        <v>46</v>
      </c>
      <c r="D71" s="13">
        <v>34.331624299047917</v>
      </c>
      <c r="E71" s="13">
        <v>36.069453395142922</v>
      </c>
      <c r="F71" s="13">
        <v>38.062047281433195</v>
      </c>
      <c r="G71" s="13">
        <v>39.860759141848916</v>
      </c>
      <c r="H71" s="13">
        <v>41.999084204719509</v>
      </c>
      <c r="I71" s="13">
        <v>44.351000296018469</v>
      </c>
      <c r="J71" s="13">
        <v>46.987101218802614</v>
      </c>
      <c r="K71" s="13">
        <v>49.868399214328974</v>
      </c>
      <c r="L71" s="13">
        <v>52.995483235975485</v>
      </c>
      <c r="M71" s="13">
        <v>56.375318189351773</v>
      </c>
      <c r="N71" s="13">
        <v>60.069208447595642</v>
      </c>
      <c r="O71" s="13">
        <v>64.10325342888207</v>
      </c>
      <c r="P71" s="13">
        <v>68.51883834843828</v>
      </c>
      <c r="Q71" s="13"/>
      <c r="R71" s="13"/>
    </row>
    <row r="72" spans="1:18">
      <c r="A72" s="31" t="s">
        <v>88</v>
      </c>
      <c r="B72" s="35" t="s">
        <v>44</v>
      </c>
      <c r="C72" s="36" t="s">
        <v>47</v>
      </c>
      <c r="D72" s="13">
        <v>29.714288881429177</v>
      </c>
      <c r="E72" s="13">
        <v>31.102307810351761</v>
      </c>
      <c r="F72" s="13">
        <v>32.686161130085154</v>
      </c>
      <c r="G72" s="13">
        <v>34.102213507524056</v>
      </c>
      <c r="H72" s="13">
        <v>35.77324440922439</v>
      </c>
      <c r="I72" s="13">
        <v>37.592914832483252</v>
      </c>
      <c r="J72" s="13">
        <v>39.629010767861622</v>
      </c>
      <c r="K72" s="13">
        <v>41.83114641270177</v>
      </c>
      <c r="L72" s="13">
        <v>44.213059332937199</v>
      </c>
      <c r="M72" s="13">
        <v>46.781188831025332</v>
      </c>
      <c r="N72" s="13">
        <v>49.575568893708983</v>
      </c>
      <c r="O72" s="13">
        <v>52.605754576361981</v>
      </c>
      <c r="P72" s="13">
        <v>55.914273797793577</v>
      </c>
      <c r="Q72" s="13"/>
      <c r="R72" s="13"/>
    </row>
    <row r="73" spans="1:18">
      <c r="A73" s="31" t="s">
        <v>88</v>
      </c>
      <c r="B73" s="35" t="s">
        <v>44</v>
      </c>
      <c r="C73" s="36" t="s">
        <v>48</v>
      </c>
      <c r="D73" s="13">
        <v>79.496626592204478</v>
      </c>
      <c r="E73" s="13">
        <v>83.909271047833116</v>
      </c>
      <c r="F73" s="13">
        <v>88.923765355628419</v>
      </c>
      <c r="G73" s="13">
        <v>93.812011830188595</v>
      </c>
      <c r="H73" s="13">
        <v>99.457365631196808</v>
      </c>
      <c r="I73" s="13">
        <v>106.04182237626472</v>
      </c>
      <c r="J73" s="13">
        <v>113.73824496702525</v>
      </c>
      <c r="K73" s="13">
        <v>121.95769290779795</v>
      </c>
      <c r="L73" s="13">
        <v>130.95916121958294</v>
      </c>
      <c r="M73" s="13">
        <v>140.83549518493683</v>
      </c>
      <c r="N73" s="13">
        <v>151.70128811186771</v>
      </c>
      <c r="O73" s="13">
        <v>163.6546982220093</v>
      </c>
      <c r="P73" s="13">
        <v>176.83111536197265</v>
      </c>
      <c r="Q73" s="13"/>
      <c r="R73" s="13"/>
    </row>
    <row r="74" spans="1:18">
      <c r="A74" s="31" t="s">
        <v>88</v>
      </c>
      <c r="B74" s="35" t="s">
        <v>44</v>
      </c>
      <c r="C74" s="36" t="s">
        <v>49</v>
      </c>
      <c r="D74" s="13">
        <v>17.686079252607552</v>
      </c>
      <c r="E74" s="13">
        <v>18.428234302596</v>
      </c>
      <c r="F74" s="13">
        <v>19.271733772875429</v>
      </c>
      <c r="G74" s="13">
        <v>20.027471819323402</v>
      </c>
      <c r="H74" s="13">
        <v>20.918069628956349</v>
      </c>
      <c r="I74" s="13">
        <v>21.890760891187561</v>
      </c>
      <c r="J74" s="13">
        <v>22.970484619797872</v>
      </c>
      <c r="K74" s="13">
        <v>24.142467587919327</v>
      </c>
      <c r="L74" s="13">
        <v>25.408206263145747</v>
      </c>
      <c r="M74" s="13">
        <v>26.773880768843448</v>
      </c>
      <c r="N74" s="13">
        <v>28.255473052401545</v>
      </c>
      <c r="O74" s="13">
        <v>29.862484453327127</v>
      </c>
      <c r="P74" s="13">
        <v>31.612276087637486</v>
      </c>
      <c r="Q74" s="13"/>
      <c r="R74" s="13"/>
    </row>
    <row r="75" spans="1:18">
      <c r="A75" s="31" t="s">
        <v>88</v>
      </c>
      <c r="B75" s="35" t="s">
        <v>44</v>
      </c>
      <c r="C75" s="36" t="s">
        <v>50</v>
      </c>
      <c r="D75" s="13">
        <v>52.34321261722409</v>
      </c>
      <c r="E75" s="13">
        <v>55.21793569796742</v>
      </c>
      <c r="F75" s="13">
        <v>58.533469733952735</v>
      </c>
      <c r="G75" s="13">
        <v>61.531282876223919</v>
      </c>
      <c r="H75" s="13">
        <v>65.107720390787321</v>
      </c>
      <c r="I75" s="13">
        <v>69.038349044406488</v>
      </c>
      <c r="J75" s="13">
        <v>73.438841140637081</v>
      </c>
      <c r="K75" s="13">
        <v>78.223795302348933</v>
      </c>
      <c r="L75" s="13">
        <v>83.436451681332301</v>
      </c>
      <c r="M75" s="13">
        <v>89.090379209472786</v>
      </c>
      <c r="N75" s="13">
        <v>95.257126479833275</v>
      </c>
      <c r="O75" s="13">
        <v>101.95993536667862</v>
      </c>
      <c r="P75" s="13">
        <v>109.309670568408</v>
      </c>
      <c r="Q75" s="13"/>
      <c r="R75" s="13"/>
    </row>
    <row r="76" spans="1:18">
      <c r="A76" s="31" t="s">
        <v>88</v>
      </c>
      <c r="B76" s="35" t="s">
        <v>44</v>
      </c>
      <c r="C76" s="36" t="s">
        <v>51</v>
      </c>
      <c r="D76" s="13">
        <v>13.904734916550117</v>
      </c>
      <c r="E76" s="13">
        <v>14.362455181406492</v>
      </c>
      <c r="F76" s="13">
        <v>14.899235847057167</v>
      </c>
      <c r="G76" s="13">
        <v>15.377839764110101</v>
      </c>
      <c r="H76" s="13">
        <v>15.944023892853608</v>
      </c>
      <c r="I76" s="13">
        <v>16.558506002515692</v>
      </c>
      <c r="J76" s="13">
        <v>17.234951966110309</v>
      </c>
      <c r="K76" s="13">
        <v>17.961747058226894</v>
      </c>
      <c r="L76" s="13">
        <v>18.742129155743264</v>
      </c>
      <c r="M76" s="13">
        <v>19.579469352334097</v>
      </c>
      <c r="N76" s="13">
        <v>20.479390790613021</v>
      </c>
      <c r="O76" s="13">
        <v>21.441152458591748</v>
      </c>
      <c r="P76" s="13">
        <v>22.479762852572357</v>
      </c>
      <c r="Q76" s="13"/>
      <c r="R76" s="13"/>
    </row>
    <row r="77" spans="1:18">
      <c r="A77" s="31" t="s">
        <v>88</v>
      </c>
      <c r="B77" s="35" t="s">
        <v>44</v>
      </c>
      <c r="C77" s="36" t="s">
        <v>52</v>
      </c>
      <c r="D77" s="13">
        <v>17.280773797257652</v>
      </c>
      <c r="E77" s="13">
        <v>17.815339529921577</v>
      </c>
      <c r="F77" s="13">
        <v>18.427384070748793</v>
      </c>
      <c r="G77" s="13">
        <v>18.967575285501638</v>
      </c>
      <c r="H77" s="13">
        <v>19.598353681115153</v>
      </c>
      <c r="I77" s="13">
        <v>20.277194486904143</v>
      </c>
      <c r="J77" s="13">
        <v>21.025899435766689</v>
      </c>
      <c r="K77" s="13">
        <v>21.826578765389968</v>
      </c>
      <c r="L77" s="13">
        <v>22.685641234859855</v>
      </c>
      <c r="M77" s="13">
        <v>23.612913987200056</v>
      </c>
      <c r="N77" s="13">
        <v>24.610304533663953</v>
      </c>
      <c r="O77" s="13">
        <v>25.674736952887539</v>
      </c>
      <c r="P77" s="13">
        <v>26.826913641890474</v>
      </c>
      <c r="Q77" s="13"/>
      <c r="R77" s="13"/>
    </row>
    <row r="78" spans="1:18">
      <c r="A78" s="31" t="s">
        <v>88</v>
      </c>
      <c r="B78" s="35" t="s">
        <v>53</v>
      </c>
      <c r="C78" s="36" t="s">
        <v>54</v>
      </c>
      <c r="D78" s="13">
        <v>22.228189733295075</v>
      </c>
      <c r="E78" s="13">
        <v>23.171838267192108</v>
      </c>
      <c r="F78" s="13">
        <v>24.245173195298896</v>
      </c>
      <c r="G78" s="13">
        <v>25.259085835769547</v>
      </c>
      <c r="H78" s="13">
        <v>26.383199613955433</v>
      </c>
      <c r="I78" s="13">
        <v>27.60665672555384</v>
      </c>
      <c r="J78" s="13">
        <v>28.978881460146539</v>
      </c>
      <c r="K78" s="13">
        <v>30.483714755184824</v>
      </c>
      <c r="L78" s="13">
        <v>32.099241826507516</v>
      </c>
      <c r="M78" s="13">
        <v>33.83774390138079</v>
      </c>
      <c r="N78" s="13">
        <v>35.727111511853515</v>
      </c>
      <c r="O78" s="13">
        <v>37.790020320901895</v>
      </c>
      <c r="P78" s="13">
        <v>40.046784219533208</v>
      </c>
      <c r="Q78" s="13"/>
      <c r="R78" s="13"/>
    </row>
    <row r="79" spans="1:18">
      <c r="A79" s="31" t="s">
        <v>88</v>
      </c>
      <c r="B79" s="35" t="s">
        <v>53</v>
      </c>
      <c r="C79" s="36" t="s">
        <v>55</v>
      </c>
      <c r="D79" s="13">
        <v>131.98467677399861</v>
      </c>
      <c r="E79" s="13">
        <v>139.01876789947249</v>
      </c>
      <c r="F79" s="13">
        <v>147.09669119634475</v>
      </c>
      <c r="G79" s="13">
        <v>154.42157107036419</v>
      </c>
      <c r="H79" s="13">
        <v>163.38843466037719</v>
      </c>
      <c r="I79" s="13">
        <v>173.6342880845217</v>
      </c>
      <c r="J79" s="13">
        <v>185.43366373121043</v>
      </c>
      <c r="K79" s="13">
        <v>198.05854817679159</v>
      </c>
      <c r="L79" s="13">
        <v>211.89996138149689</v>
      </c>
      <c r="M79" s="13">
        <v>227.02632420330877</v>
      </c>
      <c r="N79" s="13">
        <v>243.60883667631083</v>
      </c>
      <c r="O79" s="13">
        <v>261.72893929718106</v>
      </c>
      <c r="P79" s="13">
        <v>281.65309326023225</v>
      </c>
      <c r="Q79" s="13"/>
      <c r="R79" s="13"/>
    </row>
    <row r="80" spans="1:18">
      <c r="A80" s="31" t="s">
        <v>88</v>
      </c>
      <c r="B80" s="35" t="s">
        <v>53</v>
      </c>
      <c r="C80" s="36" t="s">
        <v>56</v>
      </c>
      <c r="D80" s="13">
        <v>69.147543422975616</v>
      </c>
      <c r="E80" s="13">
        <v>72.542469827454582</v>
      </c>
      <c r="F80" s="13">
        <v>76.422277656145468</v>
      </c>
      <c r="G80" s="13">
        <v>80.10657411099065</v>
      </c>
      <c r="H80" s="13">
        <v>84.214457865996565</v>
      </c>
      <c r="I80" s="13">
        <v>88.690976198707318</v>
      </c>
      <c r="J80" s="13">
        <v>93.679479836227557</v>
      </c>
      <c r="K80" s="13">
        <v>99.135514568602403</v>
      </c>
      <c r="L80" s="13">
        <v>105.00867935123073</v>
      </c>
      <c r="M80" s="13">
        <v>111.36714935181089</v>
      </c>
      <c r="N80" s="13">
        <v>118.28912805712224</v>
      </c>
      <c r="O80" s="13">
        <v>125.82842585835465</v>
      </c>
      <c r="P80" s="13">
        <v>134.06774480455897</v>
      </c>
      <c r="Q80" s="13"/>
      <c r="R80" s="13"/>
    </row>
    <row r="81" spans="1:18">
      <c r="A81" s="31" t="s">
        <v>88</v>
      </c>
      <c r="B81" s="35" t="s">
        <v>53</v>
      </c>
      <c r="C81" s="36" t="s">
        <v>57</v>
      </c>
      <c r="D81" s="13">
        <v>32.954236421005291</v>
      </c>
      <c r="E81" s="13">
        <v>34.146743538795469</v>
      </c>
      <c r="F81" s="13">
        <v>35.501828740226394</v>
      </c>
      <c r="G81" s="13">
        <v>36.790418014687525</v>
      </c>
      <c r="H81" s="13">
        <v>38.224582762594977</v>
      </c>
      <c r="I81" s="13">
        <v>39.792558691310603</v>
      </c>
      <c r="J81" s="13">
        <v>41.528332986244912</v>
      </c>
      <c r="K81" s="13">
        <v>43.407553836124684</v>
      </c>
      <c r="L81" s="13">
        <v>45.432657654249184</v>
      </c>
      <c r="M81" s="13">
        <v>47.60241338142675</v>
      </c>
      <c r="N81" s="13">
        <v>49.954553650497196</v>
      </c>
      <c r="O81" s="13">
        <v>52.503570985980566</v>
      </c>
      <c r="P81" s="13">
        <v>55.273148645825287</v>
      </c>
      <c r="Q81" s="13"/>
      <c r="R81" s="13"/>
    </row>
    <row r="82" spans="1:18">
      <c r="A82" s="31" t="s">
        <v>88</v>
      </c>
      <c r="B82" s="35" t="s">
        <v>58</v>
      </c>
      <c r="C82" s="36" t="s">
        <v>59</v>
      </c>
      <c r="D82" s="13">
        <v>124.97408593522488</v>
      </c>
      <c r="E82" s="13">
        <v>131.55588392595442</v>
      </c>
      <c r="F82" s="13">
        <v>139.04498846305995</v>
      </c>
      <c r="G82" s="13">
        <v>145.91851591347302</v>
      </c>
      <c r="H82" s="13">
        <v>154.21153933427726</v>
      </c>
      <c r="I82" s="13">
        <v>163.74073594048295</v>
      </c>
      <c r="J82" s="13">
        <v>174.76812805104242</v>
      </c>
      <c r="K82" s="13">
        <v>186.6561756581269</v>
      </c>
      <c r="L82" s="13">
        <v>199.68801225575595</v>
      </c>
      <c r="M82" s="13">
        <v>213.92937602408324</v>
      </c>
      <c r="N82" s="13">
        <v>229.61617637549767</v>
      </c>
      <c r="O82" s="13">
        <v>246.86484925571659</v>
      </c>
      <c r="P82" s="13">
        <v>265.90498339066579</v>
      </c>
      <c r="Q82" s="13"/>
      <c r="R82" s="13"/>
    </row>
    <row r="83" spans="1:18">
      <c r="A83" s="31" t="s">
        <v>88</v>
      </c>
      <c r="B83" s="35" t="s">
        <v>58</v>
      </c>
      <c r="C83" s="36" t="s">
        <v>60</v>
      </c>
      <c r="D83" s="13">
        <v>22.386316130105037</v>
      </c>
      <c r="E83" s="13">
        <v>23.342841801281303</v>
      </c>
      <c r="F83" s="13">
        <v>24.459225617682783</v>
      </c>
      <c r="G83" s="13">
        <v>25.499936896720136</v>
      </c>
      <c r="H83" s="13">
        <v>26.685213338152543</v>
      </c>
      <c r="I83" s="13">
        <v>27.97332950771149</v>
      </c>
      <c r="J83" s="13">
        <v>29.400480284561397</v>
      </c>
      <c r="K83" s="13">
        <v>30.942379502893868</v>
      </c>
      <c r="L83" s="13">
        <v>32.599362544314843</v>
      </c>
      <c r="M83" s="13">
        <v>34.390646403807423</v>
      </c>
      <c r="N83" s="13">
        <v>36.318793731832841</v>
      </c>
      <c r="O83" s="13">
        <v>38.397077498378891</v>
      </c>
      <c r="P83" s="13">
        <v>40.657620679055903</v>
      </c>
      <c r="Q83" s="13"/>
      <c r="R83" s="13"/>
    </row>
    <row r="84" spans="1:18">
      <c r="A84" s="31" t="s">
        <v>88</v>
      </c>
      <c r="B84" s="35" t="s">
        <v>58</v>
      </c>
      <c r="C84" s="36" t="s">
        <v>61</v>
      </c>
      <c r="D84" s="13">
        <v>85.373368240590196</v>
      </c>
      <c r="E84" s="13">
        <v>89.524048687774552</v>
      </c>
      <c r="F84" s="13">
        <v>94.314907170714221</v>
      </c>
      <c r="G84" s="13">
        <v>98.796359229076856</v>
      </c>
      <c r="H84" s="13">
        <v>103.91170298852404</v>
      </c>
      <c r="I84" s="13">
        <v>109.48013895292139</v>
      </c>
      <c r="J84" s="13">
        <v>115.67559761955546</v>
      </c>
      <c r="K84" s="13">
        <v>122.36317809887677</v>
      </c>
      <c r="L84" s="13">
        <v>129.57902161350236</v>
      </c>
      <c r="M84" s="13">
        <v>137.38325374213144</v>
      </c>
      <c r="N84" s="13">
        <v>145.83026360927386</v>
      </c>
      <c r="O84" s="13">
        <v>154.96472690747484</v>
      </c>
      <c r="P84" s="13">
        <v>164.89449174221096</v>
      </c>
      <c r="Q84" s="16"/>
      <c r="R84" s="16"/>
    </row>
    <row r="85" spans="1:18">
      <c r="A85" s="31" t="s">
        <v>88</v>
      </c>
      <c r="B85" s="35" t="s">
        <v>58</v>
      </c>
      <c r="C85" s="36" t="s">
        <v>62</v>
      </c>
      <c r="D85" s="13">
        <v>18.49241174663338</v>
      </c>
      <c r="E85" s="13">
        <v>19.198860655619423</v>
      </c>
      <c r="F85" s="13">
        <v>19.994974611297955</v>
      </c>
      <c r="G85" s="13">
        <v>20.732447138640719</v>
      </c>
      <c r="H85" s="13">
        <v>21.570345831884023</v>
      </c>
      <c r="I85" s="13">
        <v>22.479958447619396</v>
      </c>
      <c r="J85" s="13">
        <v>23.483921069375803</v>
      </c>
      <c r="K85" s="13">
        <v>24.567655185186975</v>
      </c>
      <c r="L85" s="13">
        <v>25.735308517399265</v>
      </c>
      <c r="M85" s="13">
        <v>26.989060373450236</v>
      </c>
      <c r="N85" s="13">
        <v>28.34590202749272</v>
      </c>
      <c r="O85" s="13">
        <v>29.801270580589929</v>
      </c>
      <c r="P85" s="13">
        <v>31.375513921609969</v>
      </c>
      <c r="Q85" s="16"/>
      <c r="R85" s="16"/>
    </row>
    <row r="86" spans="1:18">
      <c r="A86" s="31" t="s">
        <v>88</v>
      </c>
      <c r="B86" s="35" t="s">
        <v>58</v>
      </c>
      <c r="C86" s="36" t="s">
        <v>63</v>
      </c>
      <c r="D86" s="13">
        <v>5.0884642987210977</v>
      </c>
      <c r="E86" s="13">
        <v>5.2581844622849712</v>
      </c>
      <c r="F86" s="13">
        <v>5.4518749252606051</v>
      </c>
      <c r="G86" s="13">
        <v>5.6303898539011925</v>
      </c>
      <c r="H86" s="13">
        <v>5.8318734100862955</v>
      </c>
      <c r="I86" s="13">
        <v>6.0503168513582324</v>
      </c>
      <c r="J86" s="13">
        <v>6.2922309892943655</v>
      </c>
      <c r="K86" s="13">
        <v>6.5559428916189688</v>
      </c>
      <c r="L86" s="13">
        <v>6.8388352825119156</v>
      </c>
      <c r="M86" s="13">
        <v>7.1412942944548874</v>
      </c>
      <c r="N86" s="13">
        <v>7.4684941516867251</v>
      </c>
      <c r="O86" s="13">
        <v>7.8230322202578852</v>
      </c>
      <c r="P86" s="13">
        <v>8.2081611966071417</v>
      </c>
      <c r="Q86" s="16"/>
      <c r="R86" s="16"/>
    </row>
    <row r="87" spans="1:18">
      <c r="A87" s="31" t="s">
        <v>88</v>
      </c>
      <c r="B87" s="35" t="s">
        <v>64</v>
      </c>
      <c r="C87" s="36" t="s">
        <v>65</v>
      </c>
      <c r="D87" s="13">
        <v>76.466894022795884</v>
      </c>
      <c r="E87" s="13">
        <v>80.701962690028978</v>
      </c>
      <c r="F87" s="13">
        <v>85.662954899095098</v>
      </c>
      <c r="G87" s="13">
        <v>90.137363682833467</v>
      </c>
      <c r="H87" s="13">
        <v>95.688245104691077</v>
      </c>
      <c r="I87" s="13">
        <v>102.15131435409562</v>
      </c>
      <c r="J87" s="13">
        <v>109.72791668489251</v>
      </c>
      <c r="K87" s="13">
        <v>117.80739594039636</v>
      </c>
      <c r="L87" s="13">
        <v>126.67300251113133</v>
      </c>
      <c r="M87" s="13">
        <v>136.36965596439066</v>
      </c>
      <c r="N87" s="13">
        <v>147.05165429880293</v>
      </c>
      <c r="O87" s="13">
        <v>158.78279000820092</v>
      </c>
      <c r="P87" s="13">
        <v>171.7180534427016</v>
      </c>
      <c r="Q87" s="16"/>
      <c r="R87" s="16"/>
    </row>
    <row r="88" spans="1:18">
      <c r="A88" s="31" t="s">
        <v>88</v>
      </c>
      <c r="B88" s="35" t="s">
        <v>64</v>
      </c>
      <c r="C88" s="36" t="s">
        <v>66</v>
      </c>
      <c r="D88" s="13">
        <v>44.774145678427864</v>
      </c>
      <c r="E88" s="13">
        <v>47.139678650783452</v>
      </c>
      <c r="F88" s="13">
        <v>49.833102120078053</v>
      </c>
      <c r="G88" s="13">
        <v>52.382062699565196</v>
      </c>
      <c r="H88" s="13">
        <v>55.30358024112703</v>
      </c>
      <c r="I88" s="13">
        <v>58.540919157218141</v>
      </c>
      <c r="J88" s="13">
        <v>62.169857357922872</v>
      </c>
      <c r="K88" s="13">
        <v>66.153195683883766</v>
      </c>
      <c r="L88" s="13">
        <v>70.481579549300335</v>
      </c>
      <c r="M88" s="13">
        <v>75.204121619852899</v>
      </c>
      <c r="N88" s="13">
        <v>80.379101534186347</v>
      </c>
      <c r="O88" s="13">
        <v>86.059225644468555</v>
      </c>
      <c r="P88" s="13">
        <v>92.315905055653474</v>
      </c>
      <c r="Q88" s="16"/>
      <c r="R88" s="16"/>
    </row>
    <row r="89" spans="1:18">
      <c r="A89" s="31" t="s">
        <v>88</v>
      </c>
      <c r="B89" s="35" t="s">
        <v>64</v>
      </c>
      <c r="C89" s="36" t="s">
        <v>67</v>
      </c>
      <c r="D89" s="13">
        <v>39.263672795923895</v>
      </c>
      <c r="E89" s="13">
        <v>41.376825495162528</v>
      </c>
      <c r="F89" s="13">
        <v>43.747411900255237</v>
      </c>
      <c r="G89" s="13">
        <v>45.970861533640232</v>
      </c>
      <c r="H89" s="13">
        <v>48.506312394777247</v>
      </c>
      <c r="I89" s="13">
        <v>51.268666689218968</v>
      </c>
      <c r="J89" s="13">
        <v>54.352321606129607</v>
      </c>
      <c r="K89" s="13">
        <v>57.6657447040728</v>
      </c>
      <c r="L89" s="13">
        <v>61.261891050692689</v>
      </c>
      <c r="M89" s="13">
        <v>65.157164728642854</v>
      </c>
      <c r="N89" s="13">
        <v>69.370224031725598</v>
      </c>
      <c r="O89" s="13">
        <v>73.927272018770651</v>
      </c>
      <c r="P89" s="13">
        <v>78.882618414658154</v>
      </c>
      <c r="Q89" s="16"/>
      <c r="R89" s="16"/>
    </row>
    <row r="90" spans="1:18">
      <c r="A90" s="31" t="s">
        <v>88</v>
      </c>
      <c r="B90" s="35" t="s">
        <v>64</v>
      </c>
      <c r="C90" s="36" t="s">
        <v>68</v>
      </c>
      <c r="D90" s="13">
        <v>22.808306238669946</v>
      </c>
      <c r="E90" s="13">
        <v>23.883895439938488</v>
      </c>
      <c r="F90" s="13">
        <v>25.099990235042927</v>
      </c>
      <c r="G90" s="13">
        <v>26.239799510755653</v>
      </c>
      <c r="H90" s="13">
        <v>27.542411220837074</v>
      </c>
      <c r="I90" s="13">
        <v>28.974490508373851</v>
      </c>
      <c r="J90" s="13">
        <v>30.575968911771483</v>
      </c>
      <c r="K90" s="13">
        <v>32.325017028176276</v>
      </c>
      <c r="L90" s="13">
        <v>34.218085669247671</v>
      </c>
      <c r="M90" s="13">
        <v>36.268730621013795</v>
      </c>
      <c r="N90" s="13">
        <v>38.507170851628608</v>
      </c>
      <c r="O90" s="13">
        <v>40.939266576871056</v>
      </c>
      <c r="P90" s="13">
        <v>43.602078183908837</v>
      </c>
      <c r="Q90" s="16"/>
      <c r="R90" s="16"/>
    </row>
    <row r="91" spans="1:18">
      <c r="A91" s="31" t="s">
        <v>88</v>
      </c>
      <c r="B91" s="35" t="s">
        <v>64</v>
      </c>
      <c r="C91" s="36" t="s">
        <v>69</v>
      </c>
      <c r="D91" s="13">
        <v>17.522824539534852</v>
      </c>
      <c r="E91" s="13">
        <v>18.192872551077016</v>
      </c>
      <c r="F91" s="13">
        <v>18.969010743406265</v>
      </c>
      <c r="G91" s="13">
        <v>19.699507337174143</v>
      </c>
      <c r="H91" s="13">
        <v>20.534110580091127</v>
      </c>
      <c r="I91" s="13">
        <v>21.450929301063635</v>
      </c>
      <c r="J91" s="13">
        <v>22.464573066356511</v>
      </c>
      <c r="K91" s="13">
        <v>23.566311072872455</v>
      </c>
      <c r="L91" s="13">
        <v>24.75066188019338</v>
      </c>
      <c r="M91" s="13">
        <v>26.034675338103497</v>
      </c>
      <c r="N91" s="13">
        <v>27.421263750037411</v>
      </c>
      <c r="O91" s="13">
        <v>28.922258979432154</v>
      </c>
      <c r="P91" s="13">
        <v>30.555550131352142</v>
      </c>
      <c r="Q91" s="16"/>
      <c r="R91" s="16"/>
    </row>
    <row r="92" spans="1:18">
      <c r="A92" s="31" t="s">
        <v>88</v>
      </c>
      <c r="B92" s="35" t="s">
        <v>64</v>
      </c>
      <c r="C92" s="36" t="s">
        <v>70</v>
      </c>
      <c r="D92" s="13">
        <v>13.649821208183148</v>
      </c>
      <c r="E92" s="13">
        <v>14.168601523242167</v>
      </c>
      <c r="F92" s="13">
        <v>14.755029450840016</v>
      </c>
      <c r="G92" s="13">
        <v>15.298746756442331</v>
      </c>
      <c r="H92" s="13">
        <v>15.91353326862613</v>
      </c>
      <c r="I92" s="13">
        <v>16.582743174882417</v>
      </c>
      <c r="J92" s="13">
        <v>17.324631369985493</v>
      </c>
      <c r="K92" s="13">
        <v>18.12244026446205</v>
      </c>
      <c r="L92" s="13">
        <v>18.984456094019148</v>
      </c>
      <c r="M92" s="13">
        <v>19.910062124378694</v>
      </c>
      <c r="N92" s="13">
        <v>20.909099241369042</v>
      </c>
      <c r="O92" s="13">
        <v>21.98476097203902</v>
      </c>
      <c r="P92" s="13">
        <v>23.156648751418409</v>
      </c>
      <c r="Q92" s="16"/>
      <c r="R92" s="16"/>
    </row>
    <row r="93" spans="1:18">
      <c r="A93" s="31" t="s">
        <v>88</v>
      </c>
      <c r="B93" s="35" t="s">
        <v>64</v>
      </c>
      <c r="C93" s="36" t="s">
        <v>71</v>
      </c>
      <c r="D93" s="13">
        <v>7.9323120996673451</v>
      </c>
      <c r="E93" s="13">
        <v>8.2070131871330716</v>
      </c>
      <c r="F93" s="13">
        <v>8.5183493783945679</v>
      </c>
      <c r="G93" s="13">
        <v>8.804390388091079</v>
      </c>
      <c r="H93" s="13">
        <v>9.1264237471037717</v>
      </c>
      <c r="I93" s="13">
        <v>9.474812259181558</v>
      </c>
      <c r="J93" s="13">
        <v>9.8607771793120751</v>
      </c>
      <c r="K93" s="13">
        <v>10.282437716913865</v>
      </c>
      <c r="L93" s="13">
        <v>10.733584879870708</v>
      </c>
      <c r="M93" s="13">
        <v>11.220410380776286</v>
      </c>
      <c r="N93" s="13">
        <v>11.747101280718041</v>
      </c>
      <c r="O93" s="13">
        <v>12.315952038872966</v>
      </c>
      <c r="P93" s="13">
        <v>12.936611322712301</v>
      </c>
      <c r="Q93" s="16"/>
      <c r="R93" s="16"/>
    </row>
    <row r="94" spans="1:18">
      <c r="A94" s="31" t="s">
        <v>88</v>
      </c>
      <c r="B94" s="35" t="s">
        <v>64</v>
      </c>
      <c r="C94" s="36" t="s">
        <v>72</v>
      </c>
      <c r="D94" s="13">
        <v>17.68997025600159</v>
      </c>
      <c r="E94" s="13">
        <v>18.474930977824119</v>
      </c>
      <c r="F94" s="13">
        <v>19.36295916811504</v>
      </c>
      <c r="G94" s="13">
        <v>20.187732499984111</v>
      </c>
      <c r="H94" s="13">
        <v>21.125609802130121</v>
      </c>
      <c r="I94" s="13">
        <v>22.147012660089334</v>
      </c>
      <c r="J94" s="13">
        <v>23.282054857556041</v>
      </c>
      <c r="K94" s="13">
        <v>24.520428187423331</v>
      </c>
      <c r="L94" s="13">
        <v>25.853382963516403</v>
      </c>
      <c r="M94" s="13">
        <v>27.288570930524852</v>
      </c>
      <c r="N94" s="13">
        <v>28.849587015454265</v>
      </c>
      <c r="O94" s="13">
        <v>30.543063370705308</v>
      </c>
      <c r="P94" s="13">
        <v>32.387726253951676</v>
      </c>
      <c r="Q94" s="16"/>
      <c r="R94" s="16"/>
    </row>
    <row r="95" spans="1:18">
      <c r="A95" s="31" t="s">
        <v>88</v>
      </c>
      <c r="B95" s="35" t="s">
        <v>64</v>
      </c>
      <c r="C95" s="36" t="s">
        <v>73</v>
      </c>
      <c r="D95" s="13">
        <v>16.206699512070028</v>
      </c>
      <c r="E95" s="13">
        <v>16.734039017724825</v>
      </c>
      <c r="F95" s="13">
        <v>17.317162892788296</v>
      </c>
      <c r="G95" s="13">
        <v>17.857184623325704</v>
      </c>
      <c r="H95" s="13">
        <v>18.47044854354062</v>
      </c>
      <c r="I95" s="13">
        <v>19.133591595969929</v>
      </c>
      <c r="J95" s="13">
        <v>19.862256979902881</v>
      </c>
      <c r="K95" s="13">
        <v>20.642360738502568</v>
      </c>
      <c r="L95" s="13">
        <v>21.483895615512651</v>
      </c>
      <c r="M95" s="13">
        <v>22.380239130243684</v>
      </c>
      <c r="N95" s="13">
        <v>23.344427891861564</v>
      </c>
      <c r="O95" s="13">
        <v>24.376366853057572</v>
      </c>
      <c r="P95" s="13">
        <v>25.485579373793172</v>
      </c>
      <c r="Q95" s="16"/>
      <c r="R95" s="16"/>
    </row>
    <row r="96" spans="1:18">
      <c r="A96" s="31" t="s">
        <v>88</v>
      </c>
      <c r="B96" s="35" t="s">
        <v>74</v>
      </c>
      <c r="C96" s="36" t="s">
        <v>75</v>
      </c>
      <c r="D96" s="13">
        <v>163.91427681494963</v>
      </c>
      <c r="E96" s="13">
        <v>172.5108934685459</v>
      </c>
      <c r="F96" s="13">
        <v>182.37173191358434</v>
      </c>
      <c r="G96" s="13">
        <v>191.36499522647196</v>
      </c>
      <c r="H96" s="13">
        <v>202.17466780216753</v>
      </c>
      <c r="I96" s="13">
        <v>214.44585689107203</v>
      </c>
      <c r="J96" s="13">
        <v>228.47510039808984</v>
      </c>
      <c r="K96" s="13">
        <v>243.55500486859049</v>
      </c>
      <c r="L96" s="13">
        <v>260.0051032297535</v>
      </c>
      <c r="M96" s="13">
        <v>277.94326131514237</v>
      </c>
      <c r="N96" s="13">
        <v>297.57919536095932</v>
      </c>
      <c r="O96" s="13">
        <v>319.04660429068923</v>
      </c>
      <c r="P96" s="13">
        <v>342.63435910514204</v>
      </c>
      <c r="Q96" s="16"/>
      <c r="R96" s="16"/>
    </row>
    <row r="97" spans="1:18">
      <c r="A97" s="31" t="s">
        <v>88</v>
      </c>
      <c r="B97" s="35" t="s">
        <v>74</v>
      </c>
      <c r="C97" s="36" t="s">
        <v>76</v>
      </c>
      <c r="D97" s="13">
        <v>67.064535225530136</v>
      </c>
      <c r="E97" s="13">
        <v>70.044896839242057</v>
      </c>
      <c r="F97" s="13">
        <v>73.454777488420405</v>
      </c>
      <c r="G97" s="13">
        <v>76.719422510200673</v>
      </c>
      <c r="H97" s="13">
        <v>80.374627434005959</v>
      </c>
      <c r="I97" s="13">
        <v>84.361979091801985</v>
      </c>
      <c r="J97" s="13">
        <v>88.824331019425557</v>
      </c>
      <c r="K97" s="13">
        <v>93.699935094005681</v>
      </c>
      <c r="L97" s="13">
        <v>98.975100882460808</v>
      </c>
      <c r="M97" s="13">
        <v>104.67713049941911</v>
      </c>
      <c r="N97" s="13">
        <v>110.89346930130387</v>
      </c>
      <c r="O97" s="13">
        <v>117.66069733967817</v>
      </c>
      <c r="P97" s="13">
        <v>125.04692737806057</v>
      </c>
      <c r="Q97" s="16"/>
      <c r="R97" s="16"/>
    </row>
    <row r="98" spans="1:18">
      <c r="A98" s="31" t="s">
        <v>88</v>
      </c>
      <c r="B98" s="35" t="s">
        <v>74</v>
      </c>
      <c r="C98" s="36" t="s">
        <v>77</v>
      </c>
      <c r="D98" s="13">
        <v>25.335834310794812</v>
      </c>
      <c r="E98" s="13">
        <v>26.324029225126697</v>
      </c>
      <c r="F98" s="13">
        <v>27.439461386010741</v>
      </c>
      <c r="G98" s="13">
        <v>28.493231295139275</v>
      </c>
      <c r="H98" s="13">
        <v>29.661379666750673</v>
      </c>
      <c r="I98" s="13">
        <v>30.916643717219454</v>
      </c>
      <c r="J98" s="13">
        <v>32.320926596314067</v>
      </c>
      <c r="K98" s="13">
        <v>33.830391374107322</v>
      </c>
      <c r="L98" s="13">
        <v>35.460336101270009</v>
      </c>
      <c r="M98" s="13">
        <v>37.21323902336573</v>
      </c>
      <c r="N98" s="13">
        <v>39.106965233520654</v>
      </c>
      <c r="O98" s="13">
        <v>41.143654832050778</v>
      </c>
      <c r="P98" s="13">
        <v>43.359484446947135</v>
      </c>
      <c r="Q98" s="16"/>
      <c r="R98" s="16"/>
    </row>
    <row r="99" spans="1:18">
      <c r="A99" s="31" t="s">
        <v>88</v>
      </c>
      <c r="B99" s="35" t="s">
        <v>78</v>
      </c>
      <c r="C99" s="36" t="s">
        <v>79</v>
      </c>
      <c r="D99" s="13">
        <v>40.519551456355018</v>
      </c>
      <c r="E99" s="13">
        <v>42.091555331720429</v>
      </c>
      <c r="F99" s="13">
        <v>43.943858477258757</v>
      </c>
      <c r="G99" s="13">
        <v>45.643498621221099</v>
      </c>
      <c r="H99" s="13">
        <v>47.619812117478709</v>
      </c>
      <c r="I99" s="13">
        <v>49.738551830168589</v>
      </c>
      <c r="J99" s="13">
        <v>52.139483854875493</v>
      </c>
      <c r="K99" s="13">
        <v>54.744775869199316</v>
      </c>
      <c r="L99" s="13">
        <v>57.548235346316268</v>
      </c>
      <c r="M99" s="13">
        <v>60.58234799583358</v>
      </c>
      <c r="N99" s="13">
        <v>63.852723410881538</v>
      </c>
      <c r="O99" s="13">
        <v>67.388471397758096</v>
      </c>
      <c r="P99" s="13">
        <v>71.257120476149268</v>
      </c>
      <c r="Q99" s="16"/>
      <c r="R99" s="16"/>
    </row>
    <row r="100" spans="1:18">
      <c r="A100" s="31" t="s">
        <v>88</v>
      </c>
      <c r="B100" s="35" t="s">
        <v>78</v>
      </c>
      <c r="C100" s="36" t="s">
        <v>80</v>
      </c>
      <c r="D100" s="13">
        <v>129.10453838679365</v>
      </c>
      <c r="E100" s="13">
        <v>135.94343671772842</v>
      </c>
      <c r="F100" s="13">
        <v>143.74557678800335</v>
      </c>
      <c r="G100" s="13">
        <v>151.02770786425197</v>
      </c>
      <c r="H100" s="13">
        <v>159.65447812593766</v>
      </c>
      <c r="I100" s="13">
        <v>169.66440354758413</v>
      </c>
      <c r="J100" s="13">
        <v>181.01166959739396</v>
      </c>
      <c r="K100" s="13">
        <v>193.19992794275575</v>
      </c>
      <c r="L100" s="13">
        <v>206.52595395287534</v>
      </c>
      <c r="M100" s="13">
        <v>221.09165997371946</v>
      </c>
      <c r="N100" s="13">
        <v>237.09356013872673</v>
      </c>
      <c r="O100" s="13">
        <v>254.6415194724178</v>
      </c>
      <c r="P100" s="13">
        <v>273.93675449349524</v>
      </c>
      <c r="Q100" s="13"/>
      <c r="R100" s="13"/>
    </row>
    <row r="101" spans="1:18">
      <c r="A101" s="31" t="s">
        <v>88</v>
      </c>
      <c r="B101" s="35" t="s">
        <v>78</v>
      </c>
      <c r="C101" s="36" t="s">
        <v>81</v>
      </c>
      <c r="D101" s="13">
        <v>86.690556508125923</v>
      </c>
      <c r="E101" s="13">
        <v>90.844827483465806</v>
      </c>
      <c r="F101" s="13">
        <v>95.576535522753403</v>
      </c>
      <c r="G101" s="13">
        <v>99.906442546338852</v>
      </c>
      <c r="H101" s="13">
        <v>104.93638465950781</v>
      </c>
      <c r="I101" s="13">
        <v>110.32152432234075</v>
      </c>
      <c r="J101" s="13">
        <v>116.46920456155999</v>
      </c>
      <c r="K101" s="13">
        <v>123.1406275247484</v>
      </c>
      <c r="L101" s="13">
        <v>130.36635091429272</v>
      </c>
      <c r="M101" s="13">
        <v>138.15962286837419</v>
      </c>
      <c r="N101" s="13">
        <v>146.63334634617553</v>
      </c>
      <c r="O101" s="13">
        <v>155.82096559224229</v>
      </c>
      <c r="P101" s="13">
        <v>165.84689596050524</v>
      </c>
      <c r="Q101" s="13"/>
      <c r="R101" s="13"/>
    </row>
    <row r="102" spans="1:18">
      <c r="A102" s="31" t="s">
        <v>88</v>
      </c>
      <c r="B102" s="35" t="s">
        <v>82</v>
      </c>
      <c r="C102" s="36" t="s">
        <v>28</v>
      </c>
      <c r="D102" s="13">
        <v>53.528006370884235</v>
      </c>
      <c r="E102" s="13">
        <v>56.429285603111239</v>
      </c>
      <c r="F102" s="13">
        <v>59.688263601984502</v>
      </c>
      <c r="G102" s="13">
        <v>62.807678905691105</v>
      </c>
      <c r="H102" s="13">
        <v>66.392739865277747</v>
      </c>
      <c r="I102" s="13">
        <v>70.370286045308774</v>
      </c>
      <c r="J102" s="13">
        <v>74.763941514687858</v>
      </c>
      <c r="K102" s="13">
        <v>79.593019671649216</v>
      </c>
      <c r="L102" s="13">
        <v>84.846482927051838</v>
      </c>
      <c r="M102" s="13">
        <v>90.56812723026195</v>
      </c>
      <c r="N102" s="13">
        <v>96.838347132912233</v>
      </c>
      <c r="O102" s="13">
        <v>103.72260363779695</v>
      </c>
      <c r="P102" s="13">
        <v>111.28343119921787</v>
      </c>
      <c r="Q102" s="13"/>
      <c r="R102" s="13"/>
    </row>
    <row r="103" spans="1:18">
      <c r="A103" s="31" t="s">
        <v>88</v>
      </c>
      <c r="B103" s="35" t="s">
        <v>82</v>
      </c>
      <c r="C103" s="36" t="s">
        <v>27</v>
      </c>
      <c r="D103" s="13">
        <v>202.78663998039036</v>
      </c>
      <c r="E103" s="13">
        <v>212.45053392980341</v>
      </c>
      <c r="F103" s="13">
        <v>223.57770718603103</v>
      </c>
      <c r="G103" s="13">
        <v>233.7699701261208</v>
      </c>
      <c r="H103" s="13">
        <v>245.81793503764644</v>
      </c>
      <c r="I103" s="13">
        <v>259.35419365478469</v>
      </c>
      <c r="J103" s="13">
        <v>274.85641649914157</v>
      </c>
      <c r="K103" s="13">
        <v>291.49231166505427</v>
      </c>
      <c r="L103" s="13">
        <v>309.59405728643247</v>
      </c>
      <c r="M103" s="13">
        <v>329.26550360766521</v>
      </c>
      <c r="N103" s="13">
        <v>350.74128276287161</v>
      </c>
      <c r="O103" s="13">
        <v>374.12835282462123</v>
      </c>
      <c r="P103" s="13">
        <v>399.7573397309319</v>
      </c>
      <c r="Q103" s="13"/>
      <c r="R103" s="13"/>
    </row>
    <row r="104" spans="1:18">
      <c r="A104" s="31" t="s">
        <v>88</v>
      </c>
      <c r="B104" s="35" t="s">
        <v>26</v>
      </c>
      <c r="C104" s="36" t="s">
        <v>83</v>
      </c>
      <c r="D104" s="13">
        <v>140.24966692468666</v>
      </c>
      <c r="E104" s="13">
        <v>147.50390622173106</v>
      </c>
      <c r="F104" s="13">
        <v>155.87131744055824</v>
      </c>
      <c r="G104" s="13">
        <v>163.57061744589851</v>
      </c>
      <c r="H104" s="13">
        <v>172.76607379034743</v>
      </c>
      <c r="I104" s="13">
        <v>183.32033661028763</v>
      </c>
      <c r="J104" s="13">
        <v>195.47052182511641</v>
      </c>
      <c r="K104" s="13">
        <v>208.51157490212984</v>
      </c>
      <c r="L104" s="13">
        <v>222.77366763074764</v>
      </c>
      <c r="M104" s="13">
        <v>238.35014774240599</v>
      </c>
      <c r="N104" s="13">
        <v>255.45861343302101</v>
      </c>
      <c r="O104" s="13">
        <v>274.17624397030266</v>
      </c>
      <c r="P104" s="13">
        <v>294.7634129079313</v>
      </c>
      <c r="Q104" s="13"/>
      <c r="R104" s="13"/>
    </row>
    <row r="105" spans="1:18">
      <c r="A105" s="31" t="s">
        <v>88</v>
      </c>
      <c r="B105" s="35" t="s">
        <v>26</v>
      </c>
      <c r="C105" s="36" t="s">
        <v>84</v>
      </c>
      <c r="D105" s="13">
        <v>82.990799647099365</v>
      </c>
      <c r="E105" s="13">
        <v>86.976667183876287</v>
      </c>
      <c r="F105" s="13">
        <v>91.511481093447628</v>
      </c>
      <c r="G105" s="13">
        <v>95.737662020842833</v>
      </c>
      <c r="H105" s="13">
        <v>100.58818112835267</v>
      </c>
      <c r="I105" s="13">
        <v>105.82871690642806</v>
      </c>
      <c r="J105" s="13">
        <v>111.66145044856114</v>
      </c>
      <c r="K105" s="13">
        <v>118.01778722251825</v>
      </c>
      <c r="L105" s="13">
        <v>124.87571613730208</v>
      </c>
      <c r="M105" s="13">
        <v>132.28567673877825</v>
      </c>
      <c r="N105" s="13">
        <v>140.32233622952094</v>
      </c>
      <c r="O105" s="13">
        <v>149.05882641509479</v>
      </c>
      <c r="P105" s="13">
        <v>158.59579660594284</v>
      </c>
      <c r="Q105" s="13"/>
      <c r="R105" s="13"/>
    </row>
    <row r="106" spans="1:18">
      <c r="A106" s="31" t="s">
        <v>88</v>
      </c>
      <c r="B106" s="35" t="s">
        <v>26</v>
      </c>
      <c r="C106" s="36" t="s">
        <v>85</v>
      </c>
      <c r="D106" s="13">
        <v>20.454297019941588</v>
      </c>
      <c r="E106" s="13">
        <v>21.33397905864916</v>
      </c>
      <c r="F106" s="13">
        <v>22.315178271132829</v>
      </c>
      <c r="G106" s="13">
        <v>23.231742197348225</v>
      </c>
      <c r="H106" s="13">
        <v>24.279280649327067</v>
      </c>
      <c r="I106" s="13">
        <v>25.412646582859931</v>
      </c>
      <c r="J106" s="13">
        <v>26.678767320138014</v>
      </c>
      <c r="K106" s="13">
        <v>28.048375181709531</v>
      </c>
      <c r="L106" s="13">
        <v>29.528362545983985</v>
      </c>
      <c r="M106" s="13">
        <v>31.127710981408768</v>
      </c>
      <c r="N106" s="13">
        <v>32.856497293190806</v>
      </c>
      <c r="O106" s="13">
        <v>34.732174670374789</v>
      </c>
      <c r="P106" s="13">
        <v>36.775966389126665</v>
      </c>
      <c r="Q106" s="13"/>
      <c r="R106" s="13"/>
    </row>
    <row r="107" spans="1:18">
      <c r="A107" s="31" t="s">
        <v>88</v>
      </c>
      <c r="B107" s="35" t="s">
        <v>26</v>
      </c>
      <c r="C107" s="36" t="s">
        <v>86</v>
      </c>
      <c r="D107" s="13">
        <v>9.045597056862885</v>
      </c>
      <c r="E107" s="13">
        <v>9.3666098193900318</v>
      </c>
      <c r="F107" s="13">
        <v>9.7293497824390975</v>
      </c>
      <c r="G107" s="13">
        <v>10.068888369577486</v>
      </c>
      <c r="H107" s="13">
        <v>10.45983695456709</v>
      </c>
      <c r="I107" s="13">
        <v>10.885735076244178</v>
      </c>
      <c r="J107" s="13">
        <v>11.355364744887359</v>
      </c>
      <c r="K107" s="13">
        <v>11.863857895394361</v>
      </c>
      <c r="L107" s="13">
        <v>12.414326108455835</v>
      </c>
      <c r="M107" s="13">
        <v>13.003306649899198</v>
      </c>
      <c r="N107" s="13">
        <v>13.641545269887938</v>
      </c>
      <c r="O107" s="13">
        <v>14.331148453343447</v>
      </c>
      <c r="P107" s="13">
        <v>15.080167680555387</v>
      </c>
      <c r="Q107" s="13"/>
      <c r="R107" s="13"/>
    </row>
    <row r="108" spans="1:18">
      <c r="A108" s="31" t="s">
        <v>88</v>
      </c>
      <c r="B108" s="35" t="s">
        <v>26</v>
      </c>
      <c r="C108" s="36" t="s">
        <v>87</v>
      </c>
      <c r="D108" s="13">
        <v>3.5742857026840849</v>
      </c>
      <c r="E108" s="13">
        <v>3.6986572492681296</v>
      </c>
      <c r="F108" s="13">
        <v>3.8386442004377184</v>
      </c>
      <c r="G108" s="13">
        <v>3.9687389981448775</v>
      </c>
      <c r="H108" s="13">
        <v>4.1173023803299023</v>
      </c>
      <c r="I108" s="13">
        <v>4.2770445242736876</v>
      </c>
      <c r="J108" s="13">
        <v>4.4542536751265258</v>
      </c>
      <c r="K108" s="13">
        <v>4.6437361349515101</v>
      </c>
      <c r="L108" s="13">
        <v>4.848467790994774</v>
      </c>
      <c r="M108" s="13">
        <v>5.0667887254349928</v>
      </c>
      <c r="N108" s="13">
        <v>5.3006376701631073</v>
      </c>
      <c r="O108" s="13">
        <v>5.5525629533024929</v>
      </c>
      <c r="P108" s="13">
        <v>5.8254273465936119</v>
      </c>
      <c r="Q108" s="13"/>
      <c r="R108" s="13"/>
    </row>
    <row r="109" spans="1:18">
      <c r="A109" s="31" t="s">
        <v>88</v>
      </c>
      <c r="B109" s="35" t="s">
        <v>18</v>
      </c>
      <c r="C109" s="36" t="s">
        <v>89</v>
      </c>
      <c r="D109" s="13">
        <v>45.348609511147025</v>
      </c>
      <c r="E109" s="13">
        <v>47.2137674846702</v>
      </c>
      <c r="F109" s="13">
        <v>49.313078784979794</v>
      </c>
      <c r="G109" s="13">
        <v>51.25970979405006</v>
      </c>
      <c r="H109" s="13">
        <v>53.606572880832083</v>
      </c>
      <c r="I109" s="13">
        <v>56.23220376623749</v>
      </c>
      <c r="J109" s="13">
        <v>59.096194984618911</v>
      </c>
      <c r="K109" s="13">
        <v>62.15957015882757</v>
      </c>
      <c r="L109" s="13">
        <v>65.482407165894713</v>
      </c>
      <c r="M109" s="13">
        <v>69.065113185900884</v>
      </c>
      <c r="N109" s="13">
        <v>72.945836649337664</v>
      </c>
      <c r="O109" s="13">
        <v>77.160276249644426</v>
      </c>
      <c r="P109" s="13">
        <v>81.746162710029196</v>
      </c>
      <c r="Q109" s="13"/>
      <c r="R109" s="13"/>
    </row>
    <row r="110" spans="1:18">
      <c r="A110" s="31" t="s">
        <v>88</v>
      </c>
      <c r="B110" s="35" t="s">
        <v>18</v>
      </c>
      <c r="C110" s="36" t="s">
        <v>90</v>
      </c>
      <c r="D110" s="13">
        <v>69.385116678757655</v>
      </c>
      <c r="E110" s="13">
        <v>73.602787838351304</v>
      </c>
      <c r="F110" s="13">
        <v>78.439771626619319</v>
      </c>
      <c r="G110" s="13">
        <v>82.914973916458635</v>
      </c>
      <c r="H110" s="13">
        <v>88.074631390114888</v>
      </c>
      <c r="I110" s="13">
        <v>93.943780735063427</v>
      </c>
      <c r="J110" s="13">
        <v>100.75656372827522</v>
      </c>
      <c r="K110" s="13">
        <v>108.12184272532279</v>
      </c>
      <c r="L110" s="13">
        <v>116.17053210820941</v>
      </c>
      <c r="M110" s="13">
        <v>124.97107793882267</v>
      </c>
      <c r="N110" s="13">
        <v>134.61735997180429</v>
      </c>
      <c r="O110" s="13">
        <v>145.1725475267944</v>
      </c>
      <c r="P110" s="13">
        <v>156.78927582794873</v>
      </c>
      <c r="Q110" s="16"/>
      <c r="R110" s="16"/>
    </row>
    <row r="111" spans="1:18">
      <c r="A111" s="31" t="s">
        <v>88</v>
      </c>
      <c r="B111" s="35" t="s">
        <v>18</v>
      </c>
      <c r="C111" s="36" t="s">
        <v>91</v>
      </c>
      <c r="D111" s="13">
        <v>47.170625041874082</v>
      </c>
      <c r="E111" s="13">
        <v>49.456812243586235</v>
      </c>
      <c r="F111" s="13">
        <v>52.069872217160473</v>
      </c>
      <c r="G111" s="13">
        <v>54.411327704512999</v>
      </c>
      <c r="H111" s="13">
        <v>57.228216709706004</v>
      </c>
      <c r="I111" s="13">
        <v>60.323306862780882</v>
      </c>
      <c r="J111" s="13">
        <v>63.853395332601572</v>
      </c>
      <c r="K111" s="13">
        <v>67.61210908964344</v>
      </c>
      <c r="L111" s="13">
        <v>71.688228712119169</v>
      </c>
      <c r="M111" s="13">
        <v>76.121927494415871</v>
      </c>
      <c r="N111" s="13">
        <v>80.930167332219781</v>
      </c>
      <c r="O111" s="13">
        <v>86.120738197784775</v>
      </c>
      <c r="P111" s="13">
        <v>91.78707139826399</v>
      </c>
      <c r="Q111" s="16"/>
      <c r="R111" s="16"/>
    </row>
    <row r="112" spans="1:18">
      <c r="A112" s="31" t="s">
        <v>88</v>
      </c>
      <c r="B112" s="35" t="s">
        <v>18</v>
      </c>
      <c r="C112" s="36" t="s">
        <v>92</v>
      </c>
      <c r="D112" s="13">
        <v>38.753590514013332</v>
      </c>
      <c r="E112" s="13">
        <v>40.023220534994721</v>
      </c>
      <c r="F112" s="13">
        <v>41.49016914544557</v>
      </c>
      <c r="G112" s="13">
        <v>42.865535970093795</v>
      </c>
      <c r="H112" s="13">
        <v>44.427579038686112</v>
      </c>
      <c r="I112" s="13">
        <v>46.208575958435702</v>
      </c>
      <c r="J112" s="13">
        <v>48.195547192663156</v>
      </c>
      <c r="K112" s="13">
        <v>50.362160817824581</v>
      </c>
      <c r="L112" s="13">
        <v>52.700152418808344</v>
      </c>
      <c r="M112" s="13">
        <v>55.224561071797623</v>
      </c>
      <c r="N112" s="13">
        <v>57.98491998710017</v>
      </c>
      <c r="O112" s="13">
        <v>61.00609816568754</v>
      </c>
      <c r="P112" s="13">
        <v>64.303234704328005</v>
      </c>
      <c r="Q112" s="16"/>
      <c r="R112" s="16"/>
    </row>
    <row r="113" spans="1:18">
      <c r="A113" s="31" t="s">
        <v>88</v>
      </c>
      <c r="B113" s="35" t="s">
        <v>18</v>
      </c>
      <c r="C113" s="36" t="s">
        <v>93</v>
      </c>
      <c r="D113" s="13">
        <v>55.656704605482489</v>
      </c>
      <c r="E113" s="13">
        <v>58.583231431312193</v>
      </c>
      <c r="F113" s="13">
        <v>61.953079013810353</v>
      </c>
      <c r="G113" s="13">
        <v>65.126101646696426</v>
      </c>
      <c r="H113" s="13">
        <v>68.873674883585082</v>
      </c>
      <c r="I113" s="13">
        <v>73.016612377575967</v>
      </c>
      <c r="J113" s="13">
        <v>77.718656775670595</v>
      </c>
      <c r="K113" s="13">
        <v>82.829648545085092</v>
      </c>
      <c r="L113" s="13">
        <v>88.399219808452671</v>
      </c>
      <c r="M113" s="13">
        <v>94.45095114699015</v>
      </c>
      <c r="N113" s="13">
        <v>101.1013459553219</v>
      </c>
      <c r="O113" s="13">
        <v>108.39129632250703</v>
      </c>
      <c r="P113" s="13">
        <v>116.41502628957986</v>
      </c>
      <c r="Q113" s="16"/>
      <c r="R113" s="16"/>
    </row>
    <row r="114" spans="1:18">
      <c r="A114" s="32" t="s">
        <v>23</v>
      </c>
      <c r="B114" s="35" t="s">
        <v>25</v>
      </c>
      <c r="C114" s="36" t="s">
        <v>32</v>
      </c>
      <c r="D114" s="13">
        <v>7.1279682308071042</v>
      </c>
      <c r="E114" s="13">
        <v>7.3477905312649696</v>
      </c>
      <c r="F114" s="13">
        <v>7.6063754840988764</v>
      </c>
      <c r="G114" s="13">
        <v>7.8234060726959678</v>
      </c>
      <c r="H114" s="13">
        <v>8.0968942137295059</v>
      </c>
      <c r="I114" s="13">
        <v>8.389478195386733</v>
      </c>
      <c r="J114" s="13">
        <v>8.7279502923268222</v>
      </c>
      <c r="K114" s="13">
        <v>9.0867029251279803</v>
      </c>
      <c r="L114" s="13">
        <v>9.4747855980661821</v>
      </c>
      <c r="M114" s="13">
        <v>9.8872762282818449</v>
      </c>
      <c r="N114" s="13">
        <v>10.330295628866899</v>
      </c>
      <c r="O114" s="13">
        <v>10.806697376333835</v>
      </c>
      <c r="P114" s="13">
        <v>11.324613491376224</v>
      </c>
      <c r="Q114" s="16"/>
      <c r="R114" s="16"/>
    </row>
    <row r="115" spans="1:18">
      <c r="A115" s="32" t="s">
        <v>23</v>
      </c>
      <c r="B115" s="35" t="s">
        <v>25</v>
      </c>
      <c r="C115" s="36" t="s">
        <v>33</v>
      </c>
      <c r="D115" s="13">
        <v>8.4535414850832158</v>
      </c>
      <c r="E115" s="13">
        <v>8.7182845424466251</v>
      </c>
      <c r="F115" s="13">
        <v>9.0431951429230271</v>
      </c>
      <c r="G115" s="13">
        <v>9.3158013004381353</v>
      </c>
      <c r="H115" s="13">
        <v>9.6621020371796149</v>
      </c>
      <c r="I115" s="13">
        <v>10.028917129300792</v>
      </c>
      <c r="J115" s="13">
        <v>10.456558691502854</v>
      </c>
      <c r="K115" s="13">
        <v>10.917438990106398</v>
      </c>
      <c r="L115" s="13">
        <v>11.407048376859096</v>
      </c>
      <c r="M115" s="13">
        <v>11.936734541285901</v>
      </c>
      <c r="N115" s="13">
        <v>12.500783893981474</v>
      </c>
      <c r="O115" s="13">
        <v>13.107216313538949</v>
      </c>
      <c r="P115" s="13">
        <v>13.771674053074705</v>
      </c>
      <c r="Q115" s="16"/>
      <c r="R115" s="16"/>
    </row>
    <row r="116" spans="1:18">
      <c r="A116" s="32" t="s">
        <v>23</v>
      </c>
      <c r="B116" s="35" t="s">
        <v>25</v>
      </c>
      <c r="C116" s="36" t="s">
        <v>34</v>
      </c>
      <c r="D116" s="13">
        <v>5.2398310611393493</v>
      </c>
      <c r="E116" s="13">
        <v>5.3738632518205849</v>
      </c>
      <c r="F116" s="13">
        <v>5.5413834472111585</v>
      </c>
      <c r="G116" s="13">
        <v>5.6816255966407789</v>
      </c>
      <c r="H116" s="13">
        <v>5.8599013294886317</v>
      </c>
      <c r="I116" s="13">
        <v>6.048405155274641</v>
      </c>
      <c r="J116" s="13">
        <v>6.2679396924948847</v>
      </c>
      <c r="K116" s="13">
        <v>6.5048338277995761</v>
      </c>
      <c r="L116" s="13">
        <v>6.7556953801864266</v>
      </c>
      <c r="M116" s="13">
        <v>7.0269625728377854</v>
      </c>
      <c r="N116" s="13">
        <v>7.3148719909568092</v>
      </c>
      <c r="O116" s="13">
        <v>7.6237820670777667</v>
      </c>
      <c r="P116" s="13">
        <v>7.9623763567517303</v>
      </c>
      <c r="Q116" s="16"/>
      <c r="R116" s="16"/>
    </row>
    <row r="117" spans="1:18">
      <c r="A117" s="32" t="s">
        <v>23</v>
      </c>
      <c r="B117" s="35" t="s">
        <v>25</v>
      </c>
      <c r="C117" s="36" t="s">
        <v>35</v>
      </c>
      <c r="D117" s="13">
        <v>3.3230475047583496</v>
      </c>
      <c r="E117" s="13">
        <v>3.3975543418028007</v>
      </c>
      <c r="F117" s="13">
        <v>3.4867428173492123</v>
      </c>
      <c r="G117" s="13">
        <v>3.5614870201018798</v>
      </c>
      <c r="H117" s="13">
        <v>3.6557043148944786</v>
      </c>
      <c r="I117" s="13">
        <v>3.756719229418235</v>
      </c>
      <c r="J117" s="13">
        <v>3.8733151515521125</v>
      </c>
      <c r="K117" s="13">
        <v>3.9968303877696623</v>
      </c>
      <c r="L117" s="13">
        <v>4.1306991778986033</v>
      </c>
      <c r="M117" s="13">
        <v>4.2724668385412965</v>
      </c>
      <c r="N117" s="13">
        <v>4.4245320736525304</v>
      </c>
      <c r="O117" s="13">
        <v>4.5878054287225138</v>
      </c>
      <c r="P117" s="13">
        <v>4.7654010263068134</v>
      </c>
      <c r="Q117" s="16"/>
      <c r="R117" s="16"/>
    </row>
    <row r="118" spans="1:18">
      <c r="A118" s="32" t="s">
        <v>23</v>
      </c>
      <c r="B118" s="35" t="s">
        <v>25</v>
      </c>
      <c r="C118" s="36" t="s">
        <v>36</v>
      </c>
      <c r="D118" s="13">
        <v>2.2439495609022484</v>
      </c>
      <c r="E118" s="13">
        <v>2.2841600464328056</v>
      </c>
      <c r="F118" s="13">
        <v>2.3282605426192977</v>
      </c>
      <c r="G118" s="13">
        <v>2.3650105851819565</v>
      </c>
      <c r="H118" s="13">
        <v>2.4117937668717171</v>
      </c>
      <c r="I118" s="13">
        <v>2.4611157204350986</v>
      </c>
      <c r="J118" s="13">
        <v>2.5169208206151428</v>
      </c>
      <c r="K118" s="13">
        <v>2.5757456472077709</v>
      </c>
      <c r="L118" s="13">
        <v>2.6400722858882388</v>
      </c>
      <c r="M118" s="13">
        <v>2.7077572461099133</v>
      </c>
      <c r="N118" s="13">
        <v>2.7808800346109783</v>
      </c>
      <c r="O118" s="13">
        <v>2.8589303887152724</v>
      </c>
      <c r="P118" s="13">
        <v>2.9422991200250319</v>
      </c>
      <c r="Q118" s="16"/>
      <c r="R118" s="16"/>
    </row>
    <row r="119" spans="1:18">
      <c r="A119" s="32" t="s">
        <v>23</v>
      </c>
      <c r="B119" s="35" t="s">
        <v>25</v>
      </c>
      <c r="C119" s="36" t="s">
        <v>37</v>
      </c>
      <c r="D119" s="13">
        <v>2.0528633936060334</v>
      </c>
      <c r="E119" s="13">
        <v>2.0908019347738915</v>
      </c>
      <c r="F119" s="13">
        <v>2.1369363453533943</v>
      </c>
      <c r="G119" s="13">
        <v>2.1756471864225921</v>
      </c>
      <c r="H119" s="13">
        <v>2.2245431907156537</v>
      </c>
      <c r="I119" s="13">
        <v>2.277157834511105</v>
      </c>
      <c r="J119" s="13">
        <v>2.3379114405411814</v>
      </c>
      <c r="K119" s="13">
        <v>2.4023799962861281</v>
      </c>
      <c r="L119" s="13">
        <v>2.4724820457839192</v>
      </c>
      <c r="M119" s="13">
        <v>2.5466738443560861</v>
      </c>
      <c r="N119" s="13">
        <v>2.6263297720474963</v>
      </c>
      <c r="O119" s="13">
        <v>2.7119175199778667</v>
      </c>
      <c r="P119" s="13">
        <v>2.8051989989962647</v>
      </c>
      <c r="Q119" s="13"/>
      <c r="R119" s="13"/>
    </row>
    <row r="120" spans="1:18">
      <c r="A120" s="32" t="s">
        <v>23</v>
      </c>
      <c r="B120" s="35" t="s">
        <v>25</v>
      </c>
      <c r="C120" s="36" t="s">
        <v>38</v>
      </c>
      <c r="D120" s="13">
        <v>2.0707998234152027</v>
      </c>
      <c r="E120" s="13">
        <v>2.1012872944213985</v>
      </c>
      <c r="F120" s="13">
        <v>2.1349792396117238</v>
      </c>
      <c r="G120" s="13">
        <v>2.1627010802859896</v>
      </c>
      <c r="H120" s="13">
        <v>2.1970559690970948</v>
      </c>
      <c r="I120" s="13">
        <v>2.2333110524749071</v>
      </c>
      <c r="J120" s="13">
        <v>2.2762462117186568</v>
      </c>
      <c r="K120" s="13">
        <v>2.3209216527245617</v>
      </c>
      <c r="L120" s="13">
        <v>2.3700439393086121</v>
      </c>
      <c r="M120" s="13">
        <v>2.4240374279163688</v>
      </c>
      <c r="N120" s="13">
        <v>2.4825394762063429</v>
      </c>
      <c r="O120" s="13">
        <v>2.5441830165140509</v>
      </c>
      <c r="P120" s="13">
        <v>2.6119460185421222</v>
      </c>
      <c r="Q120" s="13"/>
      <c r="R120" s="13"/>
    </row>
    <row r="121" spans="1:18">
      <c r="A121" s="32" t="s">
        <v>23</v>
      </c>
      <c r="B121" s="35" t="s">
        <v>25</v>
      </c>
      <c r="C121" s="36" t="s">
        <v>39</v>
      </c>
      <c r="D121" s="13">
        <v>2.1556581244257922</v>
      </c>
      <c r="E121" s="13">
        <v>2.1713724964191066</v>
      </c>
      <c r="F121" s="13">
        <v>2.1906600036087971</v>
      </c>
      <c r="G121" s="13">
        <v>2.2072583466256366</v>
      </c>
      <c r="H121" s="13">
        <v>2.2300647272947089</v>
      </c>
      <c r="I121" s="13">
        <v>2.2561229778951986</v>
      </c>
      <c r="J121" s="13">
        <v>2.2870672327509327</v>
      </c>
      <c r="K121" s="13">
        <v>2.3232222020238491</v>
      </c>
      <c r="L121" s="13">
        <v>2.3631830849762059</v>
      </c>
      <c r="M121" s="13">
        <v>2.406079847667757</v>
      </c>
      <c r="N121" s="13">
        <v>2.4544729353550627</v>
      </c>
      <c r="O121" s="13">
        <v>2.5063184067920887</v>
      </c>
      <c r="P121" s="13">
        <v>2.5631518640458339</v>
      </c>
      <c r="Q121" s="13"/>
      <c r="R121" s="13"/>
    </row>
    <row r="122" spans="1:18">
      <c r="A122" s="32" t="s">
        <v>23</v>
      </c>
      <c r="B122" s="35" t="s">
        <v>40</v>
      </c>
      <c r="C122" s="36" t="s">
        <v>41</v>
      </c>
      <c r="D122" s="13">
        <v>22.732766978353958</v>
      </c>
      <c r="E122" s="13">
        <v>23.377458787634843</v>
      </c>
      <c r="F122" s="13">
        <v>24.164552667172348</v>
      </c>
      <c r="G122" s="13">
        <v>24.84036383127826</v>
      </c>
      <c r="H122" s="13">
        <v>25.705050266669538</v>
      </c>
      <c r="I122" s="13">
        <v>26.619201895577035</v>
      </c>
      <c r="J122" s="13">
        <v>27.640447623908699</v>
      </c>
      <c r="K122" s="13">
        <v>28.721257334234547</v>
      </c>
      <c r="L122" s="13">
        <v>29.878070882848188</v>
      </c>
      <c r="M122" s="13">
        <v>31.114357654304818</v>
      </c>
      <c r="N122" s="13">
        <v>32.427314734571254</v>
      </c>
      <c r="O122" s="13">
        <v>33.826377644887678</v>
      </c>
      <c r="P122" s="13">
        <v>35.355806047899001</v>
      </c>
      <c r="Q122" s="13"/>
      <c r="R122" s="13"/>
    </row>
    <row r="123" spans="1:18">
      <c r="A123" s="32" t="s">
        <v>23</v>
      </c>
      <c r="B123" s="35" t="s">
        <v>40</v>
      </c>
      <c r="C123" s="36" t="s">
        <v>42</v>
      </c>
      <c r="D123" s="13">
        <v>8.3461841450116356</v>
      </c>
      <c r="E123" s="13">
        <v>8.4921139657834104</v>
      </c>
      <c r="F123" s="13">
        <v>8.6567077236743515</v>
      </c>
      <c r="G123" s="13">
        <v>8.7825709796560893</v>
      </c>
      <c r="H123" s="13">
        <v>8.9358368338506953</v>
      </c>
      <c r="I123" s="13">
        <v>9.10713669150757</v>
      </c>
      <c r="J123" s="13">
        <v>9.341072605412478</v>
      </c>
      <c r="K123" s="13">
        <v>9.6052174050720378</v>
      </c>
      <c r="L123" s="13">
        <v>9.8923672833697758</v>
      </c>
      <c r="M123" s="13">
        <v>10.204586474307611</v>
      </c>
      <c r="N123" s="13">
        <v>10.550137634647749</v>
      </c>
      <c r="O123" s="13">
        <v>10.932648378149981</v>
      </c>
      <c r="P123" s="13">
        <v>11.34935337307906</v>
      </c>
      <c r="Q123" s="13"/>
      <c r="R123" s="13"/>
    </row>
    <row r="124" spans="1:18">
      <c r="A124" s="32" t="s">
        <v>23</v>
      </c>
      <c r="B124" s="35" t="s">
        <v>40</v>
      </c>
      <c r="C124" s="36" t="s">
        <v>43</v>
      </c>
      <c r="D124" s="13">
        <v>1.5887080607717046</v>
      </c>
      <c r="E124" s="13">
        <v>1.6155416859639313</v>
      </c>
      <c r="F124" s="13">
        <v>1.6472726319287896</v>
      </c>
      <c r="G124" s="13">
        <v>1.6700023774585839</v>
      </c>
      <c r="H124" s="13">
        <v>1.6971724487511719</v>
      </c>
      <c r="I124" s="13">
        <v>1.7248887076121018</v>
      </c>
      <c r="J124" s="13">
        <v>1.762389304181418</v>
      </c>
      <c r="K124" s="13">
        <v>1.801600889739345</v>
      </c>
      <c r="L124" s="13">
        <v>1.8435717227493165</v>
      </c>
      <c r="M124" s="13">
        <v>1.889044418384521</v>
      </c>
      <c r="N124" s="13">
        <v>1.9372534364585914</v>
      </c>
      <c r="O124" s="13">
        <v>1.9878244946346828</v>
      </c>
      <c r="P124" s="13">
        <v>2.0415015081406689</v>
      </c>
      <c r="Q124" s="13"/>
      <c r="R124" s="13"/>
    </row>
    <row r="125" spans="1:18">
      <c r="A125" s="32" t="s">
        <v>23</v>
      </c>
      <c r="B125" s="35" t="s">
        <v>44</v>
      </c>
      <c r="C125" s="36" t="s">
        <v>45</v>
      </c>
      <c r="D125" s="13">
        <v>1.8778632649948064</v>
      </c>
      <c r="E125" s="13">
        <v>1.9100867986047043</v>
      </c>
      <c r="F125" s="13">
        <v>1.9464891220576708</v>
      </c>
      <c r="G125" s="13">
        <v>1.9771347302537972</v>
      </c>
      <c r="H125" s="13">
        <v>2.0127914246072458</v>
      </c>
      <c r="I125" s="13">
        <v>2.050333580653084</v>
      </c>
      <c r="J125" s="13">
        <v>2.0944815443308848</v>
      </c>
      <c r="K125" s="13">
        <v>2.1414574673389781</v>
      </c>
      <c r="L125" s="13">
        <v>2.1928162157793998</v>
      </c>
      <c r="M125" s="13">
        <v>2.2468185394142779</v>
      </c>
      <c r="N125" s="13">
        <v>2.3051317955084301</v>
      </c>
      <c r="O125" s="13">
        <v>2.3673335114126113</v>
      </c>
      <c r="P125" s="13">
        <v>2.4337266891842426</v>
      </c>
      <c r="Q125" s="13"/>
      <c r="R125" s="13"/>
    </row>
    <row r="126" spans="1:18">
      <c r="A126" s="32" t="s">
        <v>23</v>
      </c>
      <c r="B126" s="35" t="s">
        <v>44</v>
      </c>
      <c r="C126" s="36" t="s">
        <v>46</v>
      </c>
      <c r="D126" s="13">
        <v>4.5677922663456911</v>
      </c>
      <c r="E126" s="13">
        <v>4.7055280143979932</v>
      </c>
      <c r="F126" s="13">
        <v>4.8627143610203394</v>
      </c>
      <c r="G126" s="13">
        <v>4.9942050959593267</v>
      </c>
      <c r="H126" s="13">
        <v>5.1435372281304153</v>
      </c>
      <c r="I126" s="13">
        <v>5.3002605156912335</v>
      </c>
      <c r="J126" s="13">
        <v>5.4902113149357916</v>
      </c>
      <c r="K126" s="13">
        <v>5.6901347726408638</v>
      </c>
      <c r="L126" s="13">
        <v>5.9058308774025443</v>
      </c>
      <c r="M126" s="13">
        <v>6.1389674615816272</v>
      </c>
      <c r="N126" s="13">
        <v>6.3893635867872041</v>
      </c>
      <c r="O126" s="13">
        <v>6.6542921483614252</v>
      </c>
      <c r="P126" s="13">
        <v>6.9418512118972755</v>
      </c>
      <c r="Q126" s="13"/>
      <c r="R126" s="13"/>
    </row>
    <row r="127" spans="1:18">
      <c r="A127" s="32" t="s">
        <v>23</v>
      </c>
      <c r="B127" s="35" t="s">
        <v>44</v>
      </c>
      <c r="C127" s="36" t="s">
        <v>47</v>
      </c>
      <c r="D127" s="13">
        <v>4.2899584954914376</v>
      </c>
      <c r="E127" s="13">
        <v>4.3913269457523896</v>
      </c>
      <c r="F127" s="13">
        <v>4.5091809730733159</v>
      </c>
      <c r="G127" s="13">
        <v>4.6084906157523182</v>
      </c>
      <c r="H127" s="13">
        <v>4.7210959531416572</v>
      </c>
      <c r="I127" s="13">
        <v>4.839360902122773</v>
      </c>
      <c r="J127" s="13">
        <v>4.9849319427266963</v>
      </c>
      <c r="K127" s="13">
        <v>5.1396225437876755</v>
      </c>
      <c r="L127" s="13">
        <v>5.305861675708166</v>
      </c>
      <c r="M127" s="13">
        <v>5.4828876334313525</v>
      </c>
      <c r="N127" s="13">
        <v>5.6696406397388746</v>
      </c>
      <c r="O127" s="13">
        <v>5.8708961903989474</v>
      </c>
      <c r="P127" s="13">
        <v>6.0880685724413368</v>
      </c>
      <c r="Q127" s="13"/>
      <c r="R127" s="13"/>
    </row>
    <row r="128" spans="1:18">
      <c r="A128" s="32" t="s">
        <v>23</v>
      </c>
      <c r="B128" s="35" t="s">
        <v>44</v>
      </c>
      <c r="C128" s="36" t="s">
        <v>48</v>
      </c>
      <c r="D128" s="13">
        <v>9.2149552111243977</v>
      </c>
      <c r="E128" s="13">
        <v>9.467518403995598</v>
      </c>
      <c r="F128" s="13">
        <v>9.7884619343824042</v>
      </c>
      <c r="G128" s="13">
        <v>10.054926395178139</v>
      </c>
      <c r="H128" s="13">
        <v>10.461247928498622</v>
      </c>
      <c r="I128" s="13">
        <v>10.901996172946546</v>
      </c>
      <c r="J128" s="13">
        <v>11.381826150984324</v>
      </c>
      <c r="K128" s="13">
        <v>11.903975026360733</v>
      </c>
      <c r="L128" s="13">
        <v>12.46150922947556</v>
      </c>
      <c r="M128" s="13">
        <v>13.058024008130992</v>
      </c>
      <c r="N128" s="13">
        <v>13.698779784578996</v>
      </c>
      <c r="O128" s="13">
        <v>14.396888323691414</v>
      </c>
      <c r="P128" s="13">
        <v>15.174926740458247</v>
      </c>
      <c r="Q128" s="13"/>
      <c r="R128" s="13"/>
    </row>
    <row r="129" spans="1:18">
      <c r="A129" s="32" t="s">
        <v>23</v>
      </c>
      <c r="B129" s="35" t="s">
        <v>44</v>
      </c>
      <c r="C129" s="36" t="s">
        <v>49</v>
      </c>
      <c r="D129" s="13">
        <v>2.365419709608052</v>
      </c>
      <c r="E129" s="13">
        <v>2.4158821297884803</v>
      </c>
      <c r="F129" s="13">
        <v>2.473257652459667</v>
      </c>
      <c r="G129" s="13">
        <v>2.5209930430061163</v>
      </c>
      <c r="H129" s="13">
        <v>2.575013751824883</v>
      </c>
      <c r="I129" s="13">
        <v>2.6316568626572878</v>
      </c>
      <c r="J129" s="13">
        <v>2.7005607537641634</v>
      </c>
      <c r="K129" s="13">
        <v>2.7728256538587188</v>
      </c>
      <c r="L129" s="13">
        <v>2.8511627497975343</v>
      </c>
      <c r="M129" s="13">
        <v>2.936185431313671</v>
      </c>
      <c r="N129" s="13">
        <v>3.027596748582623</v>
      </c>
      <c r="O129" s="13">
        <v>3.1239006348499814</v>
      </c>
      <c r="P129" s="13">
        <v>3.2287348792456849</v>
      </c>
      <c r="Q129" s="13"/>
      <c r="R129" s="13"/>
    </row>
    <row r="130" spans="1:18">
      <c r="A130" s="32" t="s">
        <v>23</v>
      </c>
      <c r="B130" s="35" t="s">
        <v>44</v>
      </c>
      <c r="C130" s="36" t="s">
        <v>50</v>
      </c>
      <c r="D130" s="13">
        <v>6.1267475130765936</v>
      </c>
      <c r="E130" s="13">
        <v>6.3305304361594938</v>
      </c>
      <c r="F130" s="13">
        <v>6.5762685264862917</v>
      </c>
      <c r="G130" s="13">
        <v>6.7839365693646574</v>
      </c>
      <c r="H130" s="13">
        <v>7.0226156844654835</v>
      </c>
      <c r="I130" s="13">
        <v>7.2728054589460918</v>
      </c>
      <c r="J130" s="13">
        <v>7.5703923137169449</v>
      </c>
      <c r="K130" s="13">
        <v>7.8840032282658967</v>
      </c>
      <c r="L130" s="13">
        <v>8.2188627342255565</v>
      </c>
      <c r="M130" s="13">
        <v>8.5791975302962058</v>
      </c>
      <c r="N130" s="13">
        <v>8.962663584243856</v>
      </c>
      <c r="O130" s="13">
        <v>9.3685054229607072</v>
      </c>
      <c r="P130" s="13">
        <v>9.8011408242453886</v>
      </c>
      <c r="Q130" s="13"/>
      <c r="R130" s="13"/>
    </row>
    <row r="131" spans="1:18">
      <c r="A131" s="32" t="s">
        <v>23</v>
      </c>
      <c r="B131" s="35" t="s">
        <v>44</v>
      </c>
      <c r="C131" s="36" t="s">
        <v>51</v>
      </c>
      <c r="D131" s="13">
        <v>1.9595848025489084</v>
      </c>
      <c r="E131" s="13">
        <v>1.9787562124911044</v>
      </c>
      <c r="F131" s="13">
        <v>2.0022030731907345</v>
      </c>
      <c r="G131" s="13">
        <v>2.0222883067611965</v>
      </c>
      <c r="H131" s="13">
        <v>2.0468338633827758</v>
      </c>
      <c r="I131" s="13">
        <v>2.0742318679428169</v>
      </c>
      <c r="J131" s="13">
        <v>2.1077138765066201</v>
      </c>
      <c r="K131" s="13">
        <v>2.1462967878840971</v>
      </c>
      <c r="L131" s="13">
        <v>2.1884852802834565</v>
      </c>
      <c r="M131" s="13">
        <v>2.233523505996585</v>
      </c>
      <c r="N131" s="13">
        <v>2.2837378544776517</v>
      </c>
      <c r="O131" s="13">
        <v>2.3373192353389705</v>
      </c>
      <c r="P131" s="13">
        <v>2.395680293360523</v>
      </c>
      <c r="Q131" s="13"/>
      <c r="R131" s="13"/>
    </row>
    <row r="132" spans="1:18">
      <c r="A132" s="32" t="s">
        <v>23</v>
      </c>
      <c r="B132" s="35" t="s">
        <v>44</v>
      </c>
      <c r="C132" s="36" t="s">
        <v>52</v>
      </c>
      <c r="D132" s="13">
        <v>2.2653379209474127</v>
      </c>
      <c r="E132" s="13">
        <v>2.2854854981924229</v>
      </c>
      <c r="F132" s="13">
        <v>2.3099573801050663</v>
      </c>
      <c r="G132" s="13">
        <v>2.3309624321173827</v>
      </c>
      <c r="H132" s="13">
        <v>2.3549237152203188</v>
      </c>
      <c r="I132" s="13">
        <v>2.3805819337368734</v>
      </c>
      <c r="J132" s="13">
        <v>2.413791636537173</v>
      </c>
      <c r="K132" s="13">
        <v>2.4497601489089647</v>
      </c>
      <c r="L132" s="13">
        <v>2.4894811262950665</v>
      </c>
      <c r="M132" s="13">
        <v>2.5323844368322366</v>
      </c>
      <c r="N132" s="13">
        <v>2.5777918117599654</v>
      </c>
      <c r="O132" s="13">
        <v>2.6277150506582871</v>
      </c>
      <c r="P132" s="13">
        <v>2.6825317182860298</v>
      </c>
      <c r="Q132" s="13"/>
      <c r="R132" s="13"/>
    </row>
    <row r="133" spans="1:18">
      <c r="A133" s="32" t="s">
        <v>23</v>
      </c>
      <c r="B133" s="35" t="s">
        <v>53</v>
      </c>
      <c r="C133" s="36" t="s">
        <v>54</v>
      </c>
      <c r="D133" s="13">
        <v>3.0630121912656669</v>
      </c>
      <c r="E133" s="13">
        <v>3.1166869143674973</v>
      </c>
      <c r="F133" s="13">
        <v>3.1800247060151525</v>
      </c>
      <c r="G133" s="13">
        <v>3.2340647990454876</v>
      </c>
      <c r="H133" s="13">
        <v>3.2999605076257317</v>
      </c>
      <c r="I133" s="13">
        <v>3.3714862911292145</v>
      </c>
      <c r="J133" s="13">
        <v>3.4544745664649961</v>
      </c>
      <c r="K133" s="13">
        <v>3.5469799902654526</v>
      </c>
      <c r="L133" s="13">
        <v>3.646753959005653</v>
      </c>
      <c r="M133" s="13">
        <v>3.7527012624387024</v>
      </c>
      <c r="N133" s="13">
        <v>3.8688660700834498</v>
      </c>
      <c r="O133" s="13">
        <v>3.9924183210572752</v>
      </c>
      <c r="P133" s="13">
        <v>4.1259331349602402</v>
      </c>
      <c r="Q133" s="13"/>
      <c r="R133" s="13"/>
    </row>
    <row r="134" spans="1:18">
      <c r="A134" s="32" t="s">
        <v>23</v>
      </c>
      <c r="B134" s="35" t="s">
        <v>53</v>
      </c>
      <c r="C134" s="36" t="s">
        <v>55</v>
      </c>
      <c r="D134" s="13">
        <v>16.770272594052727</v>
      </c>
      <c r="E134" s="13">
        <v>17.252667960984489</v>
      </c>
      <c r="F134" s="13">
        <v>17.849973814440574</v>
      </c>
      <c r="G134" s="13">
        <v>18.345327542001439</v>
      </c>
      <c r="H134" s="13">
        <v>18.99436080891422</v>
      </c>
      <c r="I134" s="13">
        <v>19.68533998607306</v>
      </c>
      <c r="J134" s="13">
        <v>20.494257214863445</v>
      </c>
      <c r="K134" s="13">
        <v>21.354317980464849</v>
      </c>
      <c r="L134" s="13">
        <v>22.27303494243737</v>
      </c>
      <c r="M134" s="13">
        <v>23.267281737760129</v>
      </c>
      <c r="N134" s="13">
        <v>24.323689103531123</v>
      </c>
      <c r="O134" s="13">
        <v>25.463018766392842</v>
      </c>
      <c r="P134" s="13">
        <v>26.719509703390152</v>
      </c>
      <c r="Q134" s="16"/>
      <c r="R134" s="16"/>
    </row>
    <row r="135" spans="1:18">
      <c r="A135" s="32" t="s">
        <v>23</v>
      </c>
      <c r="B135" s="35" t="s">
        <v>53</v>
      </c>
      <c r="C135" s="36" t="s">
        <v>56</v>
      </c>
      <c r="D135" s="13">
        <v>8.6433518063447288</v>
      </c>
      <c r="E135" s="13">
        <v>8.876422967612962</v>
      </c>
      <c r="F135" s="13">
        <v>9.1408687806531805</v>
      </c>
      <c r="G135" s="13">
        <v>9.3656855834873074</v>
      </c>
      <c r="H135" s="13">
        <v>9.6333568736000537</v>
      </c>
      <c r="I135" s="13">
        <v>9.9148683855792203</v>
      </c>
      <c r="J135" s="13">
        <v>10.234782331308708</v>
      </c>
      <c r="K135" s="13">
        <v>10.574192461245401</v>
      </c>
      <c r="L135" s="13">
        <v>10.941297482302158</v>
      </c>
      <c r="M135" s="13">
        <v>11.328191817180862</v>
      </c>
      <c r="N135" s="13">
        <v>11.743797045664422</v>
      </c>
      <c r="O135" s="13">
        <v>12.186749697626135</v>
      </c>
      <c r="P135" s="13">
        <v>12.659346315333481</v>
      </c>
      <c r="Q135" s="16"/>
      <c r="R135" s="16"/>
    </row>
    <row r="136" spans="1:18">
      <c r="A136" s="32" t="s">
        <v>23</v>
      </c>
      <c r="B136" s="35" t="s">
        <v>53</v>
      </c>
      <c r="C136" s="36" t="s">
        <v>57</v>
      </c>
      <c r="D136" s="13">
        <v>4.1910225924741757</v>
      </c>
      <c r="E136" s="13">
        <v>4.239336596417238</v>
      </c>
      <c r="F136" s="13">
        <v>4.2976657216665837</v>
      </c>
      <c r="G136" s="13">
        <v>4.347859263858699</v>
      </c>
      <c r="H136" s="13">
        <v>4.4103813591314021</v>
      </c>
      <c r="I136" s="13">
        <v>4.4795326319152142</v>
      </c>
      <c r="J136" s="13">
        <v>4.5603954208654471</v>
      </c>
      <c r="K136" s="13">
        <v>4.6525851970702279</v>
      </c>
      <c r="L136" s="13">
        <v>4.7529235052220997</v>
      </c>
      <c r="M136" s="13">
        <v>4.8598137296172599</v>
      </c>
      <c r="N136" s="13">
        <v>4.9783535863986037</v>
      </c>
      <c r="O136" s="13">
        <v>5.1046637325960909</v>
      </c>
      <c r="P136" s="13">
        <v>5.2418717754348592</v>
      </c>
      <c r="Q136" s="16"/>
      <c r="R136" s="16"/>
    </row>
    <row r="137" spans="1:18">
      <c r="A137" s="32" t="s">
        <v>23</v>
      </c>
      <c r="B137" s="35" t="s">
        <v>58</v>
      </c>
      <c r="C137" s="36" t="s">
        <v>59</v>
      </c>
      <c r="D137" s="13">
        <v>15.6834944684874</v>
      </c>
      <c r="E137" s="13">
        <v>16.133402270181264</v>
      </c>
      <c r="F137" s="13">
        <v>16.684712866938607</v>
      </c>
      <c r="G137" s="13">
        <v>17.136507245493537</v>
      </c>
      <c r="H137" s="13">
        <v>17.741325155831582</v>
      </c>
      <c r="I137" s="13">
        <v>18.388414248235389</v>
      </c>
      <c r="J137" s="13">
        <v>19.136468599027737</v>
      </c>
      <c r="K137" s="13">
        <v>19.936139699748168</v>
      </c>
      <c r="L137" s="13">
        <v>20.796213750269672</v>
      </c>
      <c r="M137" s="13">
        <v>21.721755254938294</v>
      </c>
      <c r="N137" s="13">
        <v>22.718023056962704</v>
      </c>
      <c r="O137" s="13">
        <v>23.785637231487915</v>
      </c>
      <c r="P137" s="13">
        <v>24.957730799651877</v>
      </c>
      <c r="Q137" s="16"/>
      <c r="R137" s="16"/>
    </row>
    <row r="138" spans="1:18">
      <c r="A138" s="32" t="s">
        <v>23</v>
      </c>
      <c r="B138" s="35" t="s">
        <v>58</v>
      </c>
      <c r="C138" s="36" t="s">
        <v>60</v>
      </c>
      <c r="D138" s="13">
        <v>2.6923420667506708</v>
      </c>
      <c r="E138" s="13">
        <v>2.7406932279628604</v>
      </c>
      <c r="F138" s="13">
        <v>2.7971570863451394</v>
      </c>
      <c r="G138" s="13">
        <v>2.8458113325155967</v>
      </c>
      <c r="H138" s="13">
        <v>2.9051168415028097</v>
      </c>
      <c r="I138" s="13">
        <v>2.9694708004803259</v>
      </c>
      <c r="J138" s="13">
        <v>3.0433946659129267</v>
      </c>
      <c r="K138" s="13">
        <v>3.1257438019605059</v>
      </c>
      <c r="L138" s="13">
        <v>3.2145435396832442</v>
      </c>
      <c r="M138" s="13">
        <v>3.3088337419255671</v>
      </c>
      <c r="N138" s="13">
        <v>3.4121847177364746</v>
      </c>
      <c r="O138" s="13">
        <v>3.5221078543496165</v>
      </c>
      <c r="P138" s="13">
        <v>3.6408802747456579</v>
      </c>
      <c r="Q138" s="16"/>
      <c r="R138" s="16"/>
    </row>
    <row r="139" spans="1:18">
      <c r="A139" s="32" t="s">
        <v>23</v>
      </c>
      <c r="B139" s="35" t="s">
        <v>58</v>
      </c>
      <c r="C139" s="36" t="s">
        <v>61</v>
      </c>
      <c r="D139" s="13">
        <v>11.33568292777597</v>
      </c>
      <c r="E139" s="13">
        <v>11.620968579379428</v>
      </c>
      <c r="F139" s="13">
        <v>11.949212177990724</v>
      </c>
      <c r="G139" s="13">
        <v>12.231483373426883</v>
      </c>
      <c r="H139" s="13">
        <v>12.561644005384268</v>
      </c>
      <c r="I139" s="13">
        <v>12.908853263808659</v>
      </c>
      <c r="J139" s="13">
        <v>13.315334069024185</v>
      </c>
      <c r="K139" s="13">
        <v>13.747277296051926</v>
      </c>
      <c r="L139" s="13">
        <v>14.211282477689799</v>
      </c>
      <c r="M139" s="13">
        <v>14.705438899438976</v>
      </c>
      <c r="N139" s="13">
        <v>15.227025577864659</v>
      </c>
      <c r="O139" s="13">
        <v>15.788978225708588</v>
      </c>
      <c r="P139" s="13">
        <v>16.395263103026764</v>
      </c>
      <c r="Q139" s="16"/>
      <c r="R139" s="16"/>
    </row>
    <row r="140" spans="1:18">
      <c r="A140" s="32" t="s">
        <v>23</v>
      </c>
      <c r="B140" s="35" t="s">
        <v>58</v>
      </c>
      <c r="C140" s="36" t="s">
        <v>62</v>
      </c>
      <c r="D140" s="13">
        <v>2.4554136713612085</v>
      </c>
      <c r="E140" s="13">
        <v>2.4850772442723561</v>
      </c>
      <c r="F140" s="13">
        <v>2.5275622265996582</v>
      </c>
      <c r="G140" s="13">
        <v>2.5643864731204724</v>
      </c>
      <c r="H140" s="13">
        <v>2.6091506021762969</v>
      </c>
      <c r="I140" s="13">
        <v>2.6566982659795122</v>
      </c>
      <c r="J140" s="13">
        <v>2.7119282357201167</v>
      </c>
      <c r="K140" s="13">
        <v>2.7732040953257875</v>
      </c>
      <c r="L140" s="13">
        <v>2.8379386500177843</v>
      </c>
      <c r="M140" s="13">
        <v>2.9085583203373</v>
      </c>
      <c r="N140" s="13">
        <v>2.9832445384547492</v>
      </c>
      <c r="O140" s="13">
        <v>3.0634909203209091</v>
      </c>
      <c r="P140" s="13">
        <v>3.152383302331633</v>
      </c>
      <c r="Q140" s="16"/>
      <c r="R140" s="16"/>
    </row>
    <row r="141" spans="1:18">
      <c r="A141" s="32" t="s">
        <v>23</v>
      </c>
      <c r="B141" s="35" t="s">
        <v>58</v>
      </c>
      <c r="C141" s="36" t="s">
        <v>63</v>
      </c>
      <c r="D141" s="13">
        <v>0.50072604976205071</v>
      </c>
      <c r="E141" s="13">
        <v>0.50497311758627661</v>
      </c>
      <c r="F141" s="13">
        <v>0.50988866490135998</v>
      </c>
      <c r="G141" s="13">
        <v>0.51474876383644219</v>
      </c>
      <c r="H141" s="13">
        <v>0.52082294437644838</v>
      </c>
      <c r="I141" s="13">
        <v>0.52779071619282203</v>
      </c>
      <c r="J141" s="13">
        <v>0.53678396381763072</v>
      </c>
      <c r="K141" s="13">
        <v>0.545710735959543</v>
      </c>
      <c r="L141" s="13">
        <v>0.55403147130678043</v>
      </c>
      <c r="M141" s="13">
        <v>0.56340233035681497</v>
      </c>
      <c r="N141" s="13">
        <v>0.57422791465901479</v>
      </c>
      <c r="O141" s="13">
        <v>0.58663628580531557</v>
      </c>
      <c r="P141" s="13">
        <v>0.60040344936280099</v>
      </c>
      <c r="Q141" s="16"/>
      <c r="R141" s="16"/>
    </row>
    <row r="142" spans="1:18">
      <c r="A142" s="32" t="s">
        <v>23</v>
      </c>
      <c r="B142" s="35" t="s">
        <v>64</v>
      </c>
      <c r="C142" s="36" t="s">
        <v>65</v>
      </c>
      <c r="D142" s="13">
        <v>8.3023098303484382</v>
      </c>
      <c r="E142" s="13">
        <v>8.6121787547850204</v>
      </c>
      <c r="F142" s="13">
        <v>8.9769919173106381</v>
      </c>
      <c r="G142" s="13">
        <v>9.2649659300656531</v>
      </c>
      <c r="H142" s="13">
        <v>9.6878960043532842</v>
      </c>
      <c r="I142" s="13">
        <v>10.132599553301567</v>
      </c>
      <c r="J142" s="13">
        <v>10.63479684997921</v>
      </c>
      <c r="K142" s="13">
        <v>11.15106492539006</v>
      </c>
      <c r="L142" s="13">
        <v>11.705743770067272</v>
      </c>
      <c r="M142" s="13">
        <v>12.299113098453802</v>
      </c>
      <c r="N142" s="13">
        <v>12.926446571888469</v>
      </c>
      <c r="O142" s="13">
        <v>13.582746716883307</v>
      </c>
      <c r="P142" s="13">
        <v>14.302435878350813</v>
      </c>
      <c r="Q142" s="16"/>
      <c r="R142" s="16"/>
    </row>
    <row r="143" spans="1:18">
      <c r="A143" s="32" t="s">
        <v>23</v>
      </c>
      <c r="B143" s="35" t="s">
        <v>64</v>
      </c>
      <c r="C143" s="36" t="s">
        <v>66</v>
      </c>
      <c r="D143" s="13">
        <v>6.1186273150618451</v>
      </c>
      <c r="E143" s="13">
        <v>6.3092177551987474</v>
      </c>
      <c r="F143" s="13">
        <v>6.5326538274189216</v>
      </c>
      <c r="G143" s="13">
        <v>6.7252735759973667</v>
      </c>
      <c r="H143" s="13">
        <v>6.9467941926712946</v>
      </c>
      <c r="I143" s="13">
        <v>7.1800215575353432</v>
      </c>
      <c r="J143" s="13">
        <v>7.457579313072471</v>
      </c>
      <c r="K143" s="13">
        <v>7.7529587951859771</v>
      </c>
      <c r="L143" s="13">
        <v>8.0702171449645714</v>
      </c>
      <c r="M143" s="13">
        <v>8.4086864399700385</v>
      </c>
      <c r="N143" s="13">
        <v>8.7672108601284098</v>
      </c>
      <c r="O143" s="13">
        <v>9.1536114369864094</v>
      </c>
      <c r="P143" s="13">
        <v>9.5707201889928299</v>
      </c>
      <c r="Q143" s="16"/>
      <c r="R143" s="16"/>
    </row>
    <row r="144" spans="1:18">
      <c r="A144" s="32" t="s">
        <v>23</v>
      </c>
      <c r="B144" s="35" t="s">
        <v>64</v>
      </c>
      <c r="C144" s="36" t="s">
        <v>67</v>
      </c>
      <c r="D144" s="13">
        <v>5.5099853564797359</v>
      </c>
      <c r="E144" s="13">
        <v>5.6299679181120652</v>
      </c>
      <c r="F144" s="13">
        <v>5.7742080930772</v>
      </c>
      <c r="G144" s="13">
        <v>5.9042709103584032</v>
      </c>
      <c r="H144" s="13">
        <v>6.0573821451768781</v>
      </c>
      <c r="I144" s="13">
        <v>6.2293110599693504</v>
      </c>
      <c r="J144" s="13">
        <v>6.4281831557593634</v>
      </c>
      <c r="K144" s="13">
        <v>6.6500576659830291</v>
      </c>
      <c r="L144" s="13">
        <v>6.890346295953016</v>
      </c>
      <c r="M144" s="13">
        <v>7.1507996113579333</v>
      </c>
      <c r="N144" s="13">
        <v>7.4375499322688894</v>
      </c>
      <c r="O144" s="13">
        <v>7.7536055413901019</v>
      </c>
      <c r="P144" s="13">
        <v>8.097507152073689</v>
      </c>
      <c r="Q144" s="16"/>
      <c r="R144" s="16"/>
    </row>
    <row r="145" spans="1:18">
      <c r="A145" s="32" t="s">
        <v>23</v>
      </c>
      <c r="B145" s="35" t="s">
        <v>64</v>
      </c>
      <c r="C145" s="36" t="s">
        <v>68</v>
      </c>
      <c r="D145" s="13">
        <v>3.119057237838613</v>
      </c>
      <c r="E145" s="13">
        <v>3.189769973595058</v>
      </c>
      <c r="F145" s="13">
        <v>3.2764522000567453</v>
      </c>
      <c r="G145" s="13">
        <v>3.3495136063849045</v>
      </c>
      <c r="H145" s="13">
        <v>3.4335467018930816</v>
      </c>
      <c r="I145" s="13">
        <v>3.5225225066387362</v>
      </c>
      <c r="J145" s="13">
        <v>3.6262173173217485</v>
      </c>
      <c r="K145" s="13">
        <v>3.7429970968525064</v>
      </c>
      <c r="L145" s="13">
        <v>3.8666313258589606</v>
      </c>
      <c r="M145" s="13">
        <v>3.9992638750438498</v>
      </c>
      <c r="N145" s="13">
        <v>4.1434639082029987</v>
      </c>
      <c r="O145" s="13">
        <v>4.3004295295454744</v>
      </c>
      <c r="P145" s="13">
        <v>4.4715131381300557</v>
      </c>
      <c r="Q145" s="16"/>
      <c r="R145" s="16"/>
    </row>
    <row r="146" spans="1:18">
      <c r="A146" s="32" t="s">
        <v>23</v>
      </c>
      <c r="B146" s="35" t="s">
        <v>64</v>
      </c>
      <c r="C146" s="36" t="s">
        <v>69</v>
      </c>
      <c r="D146" s="13">
        <v>2.371862603574189</v>
      </c>
      <c r="E146" s="13">
        <v>2.4042434713752128</v>
      </c>
      <c r="F146" s="13">
        <v>2.4501625624282632</v>
      </c>
      <c r="G146" s="13">
        <v>2.4898734781339966</v>
      </c>
      <c r="H146" s="13">
        <v>2.5369826542738099</v>
      </c>
      <c r="I146" s="13">
        <v>2.5868911609064726</v>
      </c>
      <c r="J146" s="13">
        <v>2.6458518300348834</v>
      </c>
      <c r="K146" s="13">
        <v>2.7109347197098814</v>
      </c>
      <c r="L146" s="13">
        <v>2.779646121185809</v>
      </c>
      <c r="M146" s="13">
        <v>2.8543832637346949</v>
      </c>
      <c r="N146" s="13">
        <v>2.933396111054976</v>
      </c>
      <c r="O146" s="13">
        <v>3.018177633844076</v>
      </c>
      <c r="P146" s="13">
        <v>3.1118010188727738</v>
      </c>
      <c r="Q146" s="16"/>
      <c r="R146" s="16"/>
    </row>
    <row r="147" spans="1:18">
      <c r="A147" s="32" t="s">
        <v>23</v>
      </c>
      <c r="B147" s="35" t="s">
        <v>64</v>
      </c>
      <c r="C147" s="36" t="s">
        <v>70</v>
      </c>
      <c r="D147" s="13">
        <v>1.3924515698466342</v>
      </c>
      <c r="E147" s="13">
        <v>1.4093009844627351</v>
      </c>
      <c r="F147" s="13">
        <v>1.431126567578876</v>
      </c>
      <c r="G147" s="13">
        <v>1.4493577352285947</v>
      </c>
      <c r="H147" s="13">
        <v>1.4703987845714355</v>
      </c>
      <c r="I147" s="13">
        <v>1.4929591464826011</v>
      </c>
      <c r="J147" s="13">
        <v>1.5194582766385671</v>
      </c>
      <c r="K147" s="13">
        <v>1.5506315439592639</v>
      </c>
      <c r="L147" s="13">
        <v>1.5837259816668663</v>
      </c>
      <c r="M147" s="13">
        <v>1.6195396929909847</v>
      </c>
      <c r="N147" s="13">
        <v>1.6590052632791035</v>
      </c>
      <c r="O147" s="13">
        <v>1.7024619911140866</v>
      </c>
      <c r="P147" s="13">
        <v>1.7502920736052576</v>
      </c>
      <c r="Q147" s="16"/>
      <c r="R147" s="16"/>
    </row>
    <row r="148" spans="1:18">
      <c r="A148" s="32" t="s">
        <v>23</v>
      </c>
      <c r="B148" s="35" t="s">
        <v>64</v>
      </c>
      <c r="C148" s="36" t="s">
        <v>71</v>
      </c>
      <c r="D148" s="13">
        <v>1.0318860922606237</v>
      </c>
      <c r="E148" s="13">
        <v>1.04344793488322</v>
      </c>
      <c r="F148" s="13">
        <v>1.0573893282195606</v>
      </c>
      <c r="G148" s="13">
        <v>1.0694944310290979</v>
      </c>
      <c r="H148" s="13">
        <v>1.0833913196282872</v>
      </c>
      <c r="I148" s="13">
        <v>1.0981565757733025</v>
      </c>
      <c r="J148" s="13">
        <v>1.1163899456571129</v>
      </c>
      <c r="K148" s="13">
        <v>1.1359877469711139</v>
      </c>
      <c r="L148" s="13">
        <v>1.1574211108901935</v>
      </c>
      <c r="M148" s="13">
        <v>1.1804389836228113</v>
      </c>
      <c r="N148" s="13">
        <v>1.2047371988343016</v>
      </c>
      <c r="O148" s="13">
        <v>1.2312655582386705</v>
      </c>
      <c r="P148" s="13">
        <v>1.2602179473196458</v>
      </c>
      <c r="Q148" s="16"/>
      <c r="R148" s="16"/>
    </row>
    <row r="149" spans="1:18">
      <c r="A149" s="32" t="s">
        <v>23</v>
      </c>
      <c r="B149" s="35" t="s">
        <v>64</v>
      </c>
      <c r="C149" s="36" t="s">
        <v>72</v>
      </c>
      <c r="D149" s="13">
        <v>2.6497087178812828</v>
      </c>
      <c r="E149" s="13">
        <v>2.6971358785133077</v>
      </c>
      <c r="F149" s="13">
        <v>2.7574094556313971</v>
      </c>
      <c r="G149" s="13">
        <v>2.8084833651816172</v>
      </c>
      <c r="H149" s="13">
        <v>2.86739008074098</v>
      </c>
      <c r="I149" s="13">
        <v>2.9302550966211092</v>
      </c>
      <c r="J149" s="13">
        <v>3.0063439911529004</v>
      </c>
      <c r="K149" s="13">
        <v>3.0911697436543069</v>
      </c>
      <c r="L149" s="13">
        <v>3.181267944545128</v>
      </c>
      <c r="M149" s="13">
        <v>3.2770147449828384</v>
      </c>
      <c r="N149" s="13">
        <v>3.3820592020975071</v>
      </c>
      <c r="O149" s="13">
        <v>3.497361338633393</v>
      </c>
      <c r="P149" s="13">
        <v>3.6240091084884285</v>
      </c>
      <c r="Q149" s="16"/>
      <c r="R149" s="16"/>
    </row>
    <row r="150" spans="1:18">
      <c r="A150" s="32" t="s">
        <v>23</v>
      </c>
      <c r="B150" s="35" t="s">
        <v>64</v>
      </c>
      <c r="C150" s="36" t="s">
        <v>73</v>
      </c>
      <c r="D150" s="13">
        <v>2.1717704608459378</v>
      </c>
      <c r="E150" s="13">
        <v>2.1898517684568204</v>
      </c>
      <c r="F150" s="13">
        <v>2.2121390710538882</v>
      </c>
      <c r="G150" s="13">
        <v>2.2317041560132962</v>
      </c>
      <c r="H150" s="13">
        <v>2.2542776659623538</v>
      </c>
      <c r="I150" s="13">
        <v>2.2785106374682278</v>
      </c>
      <c r="J150" s="13">
        <v>2.3090888538863412</v>
      </c>
      <c r="K150" s="13">
        <v>2.3422733913397944</v>
      </c>
      <c r="L150" s="13">
        <v>2.3790101938354673</v>
      </c>
      <c r="M150" s="13">
        <v>2.4187488368399954</v>
      </c>
      <c r="N150" s="13">
        <v>2.4608367579229431</v>
      </c>
      <c r="O150" s="13">
        <v>2.5071907710368206</v>
      </c>
      <c r="P150" s="13">
        <v>2.5581644232852345</v>
      </c>
      <c r="Q150" s="13"/>
      <c r="R150" s="13"/>
    </row>
    <row r="151" spans="1:18">
      <c r="A151" s="32" t="s">
        <v>23</v>
      </c>
      <c r="B151" s="35" t="s">
        <v>74</v>
      </c>
      <c r="C151" s="36" t="s">
        <v>75</v>
      </c>
      <c r="D151" s="13">
        <v>20.59756791446685</v>
      </c>
      <c r="E151" s="13">
        <v>21.178217948535163</v>
      </c>
      <c r="F151" s="13">
        <v>21.874145112323411</v>
      </c>
      <c r="G151" s="13">
        <v>22.458699875261644</v>
      </c>
      <c r="H151" s="13">
        <v>23.225620000149402</v>
      </c>
      <c r="I151" s="13">
        <v>24.044443738622817</v>
      </c>
      <c r="J151" s="13">
        <v>24.992597661197802</v>
      </c>
      <c r="K151" s="13">
        <v>25.992875936743481</v>
      </c>
      <c r="L151" s="13">
        <v>27.069940790398462</v>
      </c>
      <c r="M151" s="13">
        <v>28.223471459890035</v>
      </c>
      <c r="N151" s="13">
        <v>29.451590830960239</v>
      </c>
      <c r="O151" s="13">
        <v>30.765829612278473</v>
      </c>
      <c r="P151" s="13">
        <v>32.200351249380532</v>
      </c>
      <c r="Q151" s="13"/>
      <c r="R151" s="13"/>
    </row>
    <row r="152" spans="1:18">
      <c r="A152" s="32" t="s">
        <v>23</v>
      </c>
      <c r="B152" s="35" t="s">
        <v>74</v>
      </c>
      <c r="C152" s="36" t="s">
        <v>76</v>
      </c>
      <c r="D152" s="13">
        <v>8.9216577460410669</v>
      </c>
      <c r="E152" s="13">
        <v>9.1075150486174312</v>
      </c>
      <c r="F152" s="13">
        <v>9.3364924987519498</v>
      </c>
      <c r="G152" s="13">
        <v>9.527231311041831</v>
      </c>
      <c r="H152" s="13">
        <v>9.7487309478214659</v>
      </c>
      <c r="I152" s="13">
        <v>9.9834280629301695</v>
      </c>
      <c r="J152" s="13">
        <v>10.257015728300876</v>
      </c>
      <c r="K152" s="13">
        <v>10.56647830565846</v>
      </c>
      <c r="L152" s="13">
        <v>10.894010962980211</v>
      </c>
      <c r="M152" s="13">
        <v>11.245542809249585</v>
      </c>
      <c r="N152" s="13">
        <v>11.628151790544765</v>
      </c>
      <c r="O152" s="13">
        <v>12.045012058685773</v>
      </c>
      <c r="P152" s="13">
        <v>12.49970445805903</v>
      </c>
      <c r="Q152" s="13"/>
      <c r="R152" s="13"/>
    </row>
    <row r="153" spans="1:18">
      <c r="A153" s="32" t="s">
        <v>23</v>
      </c>
      <c r="B153" s="35" t="s">
        <v>74</v>
      </c>
      <c r="C153" s="36" t="s">
        <v>77</v>
      </c>
      <c r="D153" s="13">
        <v>3.1484335236293823</v>
      </c>
      <c r="E153" s="13">
        <v>3.1993814422295928</v>
      </c>
      <c r="F153" s="13">
        <v>3.2578954117001269</v>
      </c>
      <c r="G153" s="13">
        <v>3.3070060020894578</v>
      </c>
      <c r="H153" s="13">
        <v>3.3637086013005391</v>
      </c>
      <c r="I153" s="13">
        <v>3.4233554931437196</v>
      </c>
      <c r="J153" s="13">
        <v>3.4942961440039171</v>
      </c>
      <c r="K153" s="13">
        <v>3.5687213866439897</v>
      </c>
      <c r="L153" s="13">
        <v>3.6500581355886093</v>
      </c>
      <c r="M153" s="13">
        <v>3.7389742778573312</v>
      </c>
      <c r="N153" s="13">
        <v>3.8349631841725964</v>
      </c>
      <c r="O153" s="13">
        <v>3.9360088467080976</v>
      </c>
      <c r="P153" s="13">
        <v>4.0466052216791732</v>
      </c>
      <c r="Q153" s="13"/>
      <c r="R153" s="13"/>
    </row>
    <row r="154" spans="1:18">
      <c r="A154" s="32" t="s">
        <v>23</v>
      </c>
      <c r="B154" s="35" t="s">
        <v>78</v>
      </c>
      <c r="C154" s="36" t="s">
        <v>79</v>
      </c>
      <c r="D154" s="13">
        <v>5.2517216739811525</v>
      </c>
      <c r="E154" s="13">
        <v>5.324895748259225</v>
      </c>
      <c r="F154" s="13">
        <v>5.4247710836342948</v>
      </c>
      <c r="G154" s="13">
        <v>5.4997122682770057</v>
      </c>
      <c r="H154" s="13">
        <v>5.5924273646328686</v>
      </c>
      <c r="I154" s="13">
        <v>5.6917555511844231</v>
      </c>
      <c r="J154" s="13">
        <v>5.8191125159916703</v>
      </c>
      <c r="K154" s="13">
        <v>5.9624060107580137</v>
      </c>
      <c r="L154" s="13">
        <v>6.114781294610709</v>
      </c>
      <c r="M154" s="13">
        <v>6.2768603131889034</v>
      </c>
      <c r="N154" s="13">
        <v>6.4555246740294825</v>
      </c>
      <c r="O154" s="13">
        <v>6.6524267886428294</v>
      </c>
      <c r="P154" s="13">
        <v>6.8694384217855733</v>
      </c>
      <c r="Q154" s="13"/>
      <c r="R154" s="13"/>
    </row>
    <row r="155" spans="1:18">
      <c r="A155" s="32" t="s">
        <v>23</v>
      </c>
      <c r="B155" s="35" t="s">
        <v>78</v>
      </c>
      <c r="C155" s="36" t="s">
        <v>80</v>
      </c>
      <c r="D155" s="13">
        <v>16.582347061962786</v>
      </c>
      <c r="E155" s="13">
        <v>17.138812648965555</v>
      </c>
      <c r="F155" s="13">
        <v>17.783196003779182</v>
      </c>
      <c r="G155" s="13">
        <v>18.339840326155041</v>
      </c>
      <c r="H155" s="13">
        <v>19.048410815728069</v>
      </c>
      <c r="I155" s="13">
        <v>19.78595671751842</v>
      </c>
      <c r="J155" s="13">
        <v>20.615966988132232</v>
      </c>
      <c r="K155" s="13">
        <v>21.480245913395443</v>
      </c>
      <c r="L155" s="13">
        <v>22.405171546205509</v>
      </c>
      <c r="M155" s="13">
        <v>23.393454314638021</v>
      </c>
      <c r="N155" s="13">
        <v>24.431714631581226</v>
      </c>
      <c r="O155" s="13">
        <v>25.525860375093213</v>
      </c>
      <c r="P155" s="13">
        <v>26.719604393894105</v>
      </c>
      <c r="Q155" s="13"/>
      <c r="R155" s="13"/>
    </row>
    <row r="156" spans="1:18">
      <c r="A156" s="32" t="s">
        <v>23</v>
      </c>
      <c r="B156" s="35" t="s">
        <v>78</v>
      </c>
      <c r="C156" s="36" t="s">
        <v>81</v>
      </c>
      <c r="D156" s="13">
        <v>10.833590448193362</v>
      </c>
      <c r="E156" s="13">
        <v>11.021406042157409</v>
      </c>
      <c r="F156" s="13">
        <v>11.260565935362012</v>
      </c>
      <c r="G156" s="13">
        <v>11.453384593960887</v>
      </c>
      <c r="H156" s="13">
        <v>11.697221368910469</v>
      </c>
      <c r="I156" s="13">
        <v>11.973515025993866</v>
      </c>
      <c r="J156" s="13">
        <v>12.308830029378694</v>
      </c>
      <c r="K156" s="13">
        <v>12.68542370489247</v>
      </c>
      <c r="L156" s="13">
        <v>13.094057048151065</v>
      </c>
      <c r="M156" s="13">
        <v>13.537673919170025</v>
      </c>
      <c r="N156" s="13">
        <v>14.02746650006689</v>
      </c>
      <c r="O156" s="13">
        <v>14.568563353936302</v>
      </c>
      <c r="P156" s="13">
        <v>15.157618113439053</v>
      </c>
      <c r="Q156" s="13"/>
      <c r="R156" s="13"/>
    </row>
    <row r="157" spans="1:18">
      <c r="A157" s="32" t="s">
        <v>23</v>
      </c>
      <c r="B157" s="35" t="s">
        <v>82</v>
      </c>
      <c r="C157" s="36" t="s">
        <v>28</v>
      </c>
      <c r="D157" s="13">
        <v>6.8897197934324881</v>
      </c>
      <c r="E157" s="13">
        <v>7.1129753843296024</v>
      </c>
      <c r="F157" s="13">
        <v>7.3798901146805171</v>
      </c>
      <c r="G157" s="13">
        <v>7.6008012191213705</v>
      </c>
      <c r="H157" s="13">
        <v>7.8648513044264661</v>
      </c>
      <c r="I157" s="13">
        <v>8.150104104699551</v>
      </c>
      <c r="J157" s="13">
        <v>8.4730509075282612</v>
      </c>
      <c r="K157" s="13">
        <v>8.8131006644686938</v>
      </c>
      <c r="L157" s="13">
        <v>9.1760276707338804</v>
      </c>
      <c r="M157" s="13">
        <v>9.5664633484838486</v>
      </c>
      <c r="N157" s="13">
        <v>9.9816890845319115</v>
      </c>
      <c r="O157" s="13">
        <v>10.42076864311287</v>
      </c>
      <c r="P157" s="13">
        <v>10.888524467891356</v>
      </c>
      <c r="Q157" s="16"/>
      <c r="R157" s="16"/>
    </row>
    <row r="158" spans="1:18">
      <c r="A158" s="32" t="s">
        <v>23</v>
      </c>
      <c r="B158" s="35" t="s">
        <v>82</v>
      </c>
      <c r="C158" s="36" t="s">
        <v>27</v>
      </c>
      <c r="D158" s="13">
        <v>25.777939390704812</v>
      </c>
      <c r="E158" s="13">
        <v>26.372139055052585</v>
      </c>
      <c r="F158" s="13">
        <v>27.088642908094972</v>
      </c>
      <c r="G158" s="13">
        <v>27.692135969271561</v>
      </c>
      <c r="H158" s="13">
        <v>28.47320824484494</v>
      </c>
      <c r="I158" s="13">
        <v>29.301123189997156</v>
      </c>
      <c r="J158" s="13">
        <v>30.270858625974334</v>
      </c>
      <c r="K158" s="13">
        <v>31.314974964577239</v>
      </c>
      <c r="L158" s="13">
        <v>32.437982218233401</v>
      </c>
      <c r="M158" s="13">
        <v>33.641525198513101</v>
      </c>
      <c r="N158" s="13">
        <v>34.933016721145691</v>
      </c>
      <c r="O158" s="13">
        <v>36.32608187455947</v>
      </c>
      <c r="P158" s="13">
        <v>37.858136461227375</v>
      </c>
      <c r="Q158" s="16"/>
      <c r="R158" s="16"/>
    </row>
    <row r="159" spans="1:18">
      <c r="A159" s="32" t="s">
        <v>23</v>
      </c>
      <c r="B159" s="35" t="s">
        <v>26</v>
      </c>
      <c r="C159" s="36" t="s">
        <v>83</v>
      </c>
      <c r="D159" s="13">
        <v>18.14695524758789</v>
      </c>
      <c r="E159" s="13">
        <v>18.711358621164166</v>
      </c>
      <c r="F159" s="13">
        <v>19.39443469090174</v>
      </c>
      <c r="G159" s="13">
        <v>19.956036886095681</v>
      </c>
      <c r="H159" s="13">
        <v>20.67445959612548</v>
      </c>
      <c r="I159" s="13">
        <v>21.419872199165717</v>
      </c>
      <c r="J159" s="13">
        <v>22.293631304490031</v>
      </c>
      <c r="K159" s="13">
        <v>23.20869551562603</v>
      </c>
      <c r="L159" s="13">
        <v>24.185998084350565</v>
      </c>
      <c r="M159" s="13">
        <v>25.229599632662225</v>
      </c>
      <c r="N159" s="13">
        <v>26.330611760248274</v>
      </c>
      <c r="O159" s="13">
        <v>27.497117351472593</v>
      </c>
      <c r="P159" s="13">
        <v>28.772825636652868</v>
      </c>
      <c r="Q159" s="16"/>
      <c r="R159" s="16"/>
    </row>
    <row r="160" spans="1:18">
      <c r="A160" s="32" t="s">
        <v>23</v>
      </c>
      <c r="B160" s="35" t="s">
        <v>26</v>
      </c>
      <c r="C160" s="36" t="s">
        <v>84</v>
      </c>
      <c r="D160" s="13">
        <v>10.942484946523951</v>
      </c>
      <c r="E160" s="13">
        <v>11.139794646134378</v>
      </c>
      <c r="F160" s="13">
        <v>11.374660679870278</v>
      </c>
      <c r="G160" s="13">
        <v>11.582310856654153</v>
      </c>
      <c r="H160" s="13">
        <v>11.840280576515449</v>
      </c>
      <c r="I160" s="13">
        <v>12.133606770578046</v>
      </c>
      <c r="J160" s="13">
        <v>12.465930003467269</v>
      </c>
      <c r="K160" s="13">
        <v>12.839650388026454</v>
      </c>
      <c r="L160" s="13">
        <v>13.2453417435948</v>
      </c>
      <c r="M160" s="13">
        <v>13.685924029694725</v>
      </c>
      <c r="N160" s="13">
        <v>14.172648869628311</v>
      </c>
      <c r="O160" s="13">
        <v>14.710614723043923</v>
      </c>
      <c r="P160" s="13">
        <v>15.296350383482265</v>
      </c>
      <c r="Q160" s="16"/>
      <c r="R160" s="16"/>
    </row>
    <row r="161" spans="1:18">
      <c r="A161" s="32" t="s">
        <v>23</v>
      </c>
      <c r="B161" s="35" t="s">
        <v>26</v>
      </c>
      <c r="C161" s="36" t="s">
        <v>85</v>
      </c>
      <c r="D161" s="13">
        <v>2.3150934606457114</v>
      </c>
      <c r="E161" s="13">
        <v>2.3546520326901321</v>
      </c>
      <c r="F161" s="13">
        <v>2.4009387011105581</v>
      </c>
      <c r="G161" s="13">
        <v>2.4396610129865195</v>
      </c>
      <c r="H161" s="13">
        <v>2.4883762895320585</v>
      </c>
      <c r="I161" s="13">
        <v>2.5413299513399825</v>
      </c>
      <c r="J161" s="13">
        <v>2.6021951384814033</v>
      </c>
      <c r="K161" s="13">
        <v>2.6701483993422741</v>
      </c>
      <c r="L161" s="13">
        <v>2.7434831167934175</v>
      </c>
      <c r="M161" s="13">
        <v>2.8213647927844328</v>
      </c>
      <c r="N161" s="13">
        <v>2.9068249784388533</v>
      </c>
      <c r="O161" s="13">
        <v>2.9977225294931356</v>
      </c>
      <c r="P161" s="13">
        <v>3.0959803108033888</v>
      </c>
      <c r="Q161" s="16"/>
      <c r="R161" s="16"/>
    </row>
    <row r="162" spans="1:18">
      <c r="A162" s="32" t="s">
        <v>23</v>
      </c>
      <c r="B162" s="35" t="s">
        <v>26</v>
      </c>
      <c r="C162" s="36" t="s">
        <v>86</v>
      </c>
      <c r="D162" s="13">
        <v>0.96726706346646418</v>
      </c>
      <c r="E162" s="13">
        <v>0.98133495594391673</v>
      </c>
      <c r="F162" s="13">
        <v>0.99775594407195856</v>
      </c>
      <c r="G162" s="13">
        <v>1.0115095000143699</v>
      </c>
      <c r="H162" s="13">
        <v>1.0280675085314019</v>
      </c>
      <c r="I162" s="13">
        <v>1.0455624874613814</v>
      </c>
      <c r="J162" s="13">
        <v>1.0664486873901657</v>
      </c>
      <c r="K162" s="13">
        <v>1.088766308135066</v>
      </c>
      <c r="L162" s="13">
        <v>1.1129805005400797</v>
      </c>
      <c r="M162" s="13">
        <v>1.138868018013161</v>
      </c>
      <c r="N162" s="13">
        <v>1.1661512824598443</v>
      </c>
      <c r="O162" s="13">
        <v>1.1957627373677728</v>
      </c>
      <c r="P162" s="13">
        <v>1.2279129225792147</v>
      </c>
      <c r="Q162" s="16"/>
      <c r="R162" s="16"/>
    </row>
    <row r="163" spans="1:18">
      <c r="A163" s="32" t="s">
        <v>23</v>
      </c>
      <c r="B163" s="35" t="s">
        <v>26</v>
      </c>
      <c r="C163" s="36" t="s">
        <v>87</v>
      </c>
      <c r="D163" s="13">
        <v>0.29585846591328635</v>
      </c>
      <c r="E163" s="13">
        <v>0.29797418344959364</v>
      </c>
      <c r="F163" s="13">
        <v>0.30074300682095262</v>
      </c>
      <c r="G163" s="13">
        <v>0.30341893264220904</v>
      </c>
      <c r="H163" s="13">
        <v>0.3068755785670198</v>
      </c>
      <c r="I163" s="13">
        <v>0.31085588615158105</v>
      </c>
      <c r="J163" s="13">
        <v>0.31570439967372266</v>
      </c>
      <c r="K163" s="13">
        <v>0.32081501791610639</v>
      </c>
      <c r="L163" s="13">
        <v>0.32620644368841878</v>
      </c>
      <c r="M163" s="13">
        <v>0.33223207384240971</v>
      </c>
      <c r="N163" s="13">
        <v>0.3384689149023169</v>
      </c>
      <c r="O163" s="13">
        <v>0.3456331762949188</v>
      </c>
      <c r="P163" s="13">
        <v>0.35359167560099514</v>
      </c>
      <c r="Q163" s="16"/>
      <c r="R163" s="16"/>
    </row>
    <row r="164" spans="1:18">
      <c r="A164" s="36" t="s">
        <v>89</v>
      </c>
      <c r="B164" s="35" t="s">
        <v>25</v>
      </c>
      <c r="C164" s="36" t="s">
        <v>32</v>
      </c>
      <c r="D164" s="13">
        <v>10.134690063672467</v>
      </c>
      <c r="E164" s="13">
        <v>10.558497874611092</v>
      </c>
      <c r="F164" s="13">
        <v>11.038904705728031</v>
      </c>
      <c r="G164" s="13">
        <v>11.493469159047031</v>
      </c>
      <c r="H164" s="13">
        <v>12.045589443664102</v>
      </c>
      <c r="I164" s="13">
        <v>12.681277662069196</v>
      </c>
      <c r="J164" s="13">
        <v>13.371242882078302</v>
      </c>
      <c r="K164" s="13">
        <v>14.127173800179646</v>
      </c>
      <c r="L164" s="13">
        <v>14.949389548409876</v>
      </c>
      <c r="M164" s="13">
        <v>15.845133713469769</v>
      </c>
      <c r="N164" s="13">
        <v>16.832120476000121</v>
      </c>
      <c r="O164" s="13">
        <v>17.922118072489361</v>
      </c>
      <c r="P164" s="13">
        <v>19.117041030634265</v>
      </c>
      <c r="Q164" s="16"/>
      <c r="R164" s="16"/>
    </row>
    <row r="165" spans="1:18">
      <c r="A165" s="36" t="s">
        <v>89</v>
      </c>
      <c r="B165" s="35" t="s">
        <v>25</v>
      </c>
      <c r="C165" s="36" t="s">
        <v>33</v>
      </c>
      <c r="D165" s="13">
        <v>12.167825133822056</v>
      </c>
      <c r="E165" s="13">
        <v>12.799040043620481</v>
      </c>
      <c r="F165" s="13">
        <v>13.509529631319502</v>
      </c>
      <c r="G165" s="13">
        <v>14.16841687579625</v>
      </c>
      <c r="H165" s="13">
        <v>14.961038070550646</v>
      </c>
      <c r="I165" s="13">
        <v>15.843048719519667</v>
      </c>
      <c r="J165" s="13">
        <v>16.821320742028064</v>
      </c>
      <c r="K165" s="13">
        <v>17.866098865922059</v>
      </c>
      <c r="L165" s="13">
        <v>18.999944426953647</v>
      </c>
      <c r="M165" s="13">
        <v>20.225713257492405</v>
      </c>
      <c r="N165" s="13">
        <v>21.545087334362254</v>
      </c>
      <c r="O165" s="13">
        <v>22.982413021302225</v>
      </c>
      <c r="P165" s="13">
        <v>24.551019972950069</v>
      </c>
      <c r="Q165" s="16"/>
      <c r="R165" s="16"/>
    </row>
    <row r="166" spans="1:18">
      <c r="A166" s="36" t="s">
        <v>89</v>
      </c>
      <c r="B166" s="35" t="s">
        <v>25</v>
      </c>
      <c r="C166" s="36" t="s">
        <v>34</v>
      </c>
      <c r="D166" s="13">
        <v>7.8907296710123642</v>
      </c>
      <c r="E166" s="13">
        <v>8.2494910329769251</v>
      </c>
      <c r="F166" s="13">
        <v>8.6461292937940222</v>
      </c>
      <c r="G166" s="13">
        <v>9.0116029914979485</v>
      </c>
      <c r="H166" s="13">
        <v>9.4537441203734343</v>
      </c>
      <c r="I166" s="13">
        <v>9.9433897774329036</v>
      </c>
      <c r="J166" s="13">
        <v>10.471720079316963</v>
      </c>
      <c r="K166" s="13">
        <v>11.032232068053991</v>
      </c>
      <c r="L166" s="13">
        <v>11.640422495143085</v>
      </c>
      <c r="M166" s="13">
        <v>12.289865591092017</v>
      </c>
      <c r="N166" s="13">
        <v>12.992347456039276</v>
      </c>
      <c r="O166" s="13">
        <v>13.748778775385135</v>
      </c>
      <c r="P166" s="13">
        <v>14.564292080310931</v>
      </c>
      <c r="Q166" s="13"/>
      <c r="R166" s="13"/>
    </row>
    <row r="167" spans="1:18">
      <c r="A167" s="36" t="s">
        <v>89</v>
      </c>
      <c r="B167" s="35" t="s">
        <v>25</v>
      </c>
      <c r="C167" s="36" t="s">
        <v>35</v>
      </c>
      <c r="D167" s="13">
        <v>4.3195612410353599</v>
      </c>
      <c r="E167" s="13">
        <v>4.4872614425398245</v>
      </c>
      <c r="F167" s="13">
        <v>4.6722108640585756</v>
      </c>
      <c r="G167" s="13">
        <v>4.8408228945546652</v>
      </c>
      <c r="H167" s="13">
        <v>5.0415278982982468</v>
      </c>
      <c r="I167" s="13">
        <v>5.2624632362188857</v>
      </c>
      <c r="J167" s="13">
        <v>5.5038728841254141</v>
      </c>
      <c r="K167" s="13">
        <v>5.7571022945724701</v>
      </c>
      <c r="L167" s="13">
        <v>6.030838110897677</v>
      </c>
      <c r="M167" s="13">
        <v>6.3273391293437475</v>
      </c>
      <c r="N167" s="13">
        <v>6.6469750647895225</v>
      </c>
      <c r="O167" s="13">
        <v>6.9873889102028421</v>
      </c>
      <c r="P167" s="13">
        <v>7.3578392514575874</v>
      </c>
      <c r="Q167" s="13"/>
      <c r="R167" s="13"/>
    </row>
    <row r="168" spans="1:18">
      <c r="A168" s="36" t="s">
        <v>89</v>
      </c>
      <c r="B168" s="35" t="s">
        <v>25</v>
      </c>
      <c r="C168" s="36" t="s">
        <v>36</v>
      </c>
      <c r="D168" s="13">
        <v>2.8344363264937762</v>
      </c>
      <c r="E168" s="13">
        <v>2.9195900115789657</v>
      </c>
      <c r="F168" s="13">
        <v>3.0126134810435081</v>
      </c>
      <c r="G168" s="13">
        <v>3.0975102886215695</v>
      </c>
      <c r="H168" s="13">
        <v>3.1997504872238212</v>
      </c>
      <c r="I168" s="13">
        <v>3.3119941456972541</v>
      </c>
      <c r="J168" s="13">
        <v>3.4314891879200937</v>
      </c>
      <c r="K168" s="13">
        <v>3.5572274069059282</v>
      </c>
      <c r="L168" s="13">
        <v>3.6932725308045007</v>
      </c>
      <c r="M168" s="13">
        <v>3.8369713442360087</v>
      </c>
      <c r="N168" s="13">
        <v>3.9915078538546891</v>
      </c>
      <c r="O168" s="13">
        <v>4.1565068222272652</v>
      </c>
      <c r="P168" s="13">
        <v>4.332873778121753</v>
      </c>
      <c r="Q168" s="13"/>
      <c r="R168" s="13"/>
    </row>
    <row r="169" spans="1:18">
      <c r="A169" s="36" t="s">
        <v>89</v>
      </c>
      <c r="B169" s="35" t="s">
        <v>25</v>
      </c>
      <c r="C169" s="36" t="s">
        <v>37</v>
      </c>
      <c r="D169" s="13">
        <v>2.8690865796238438</v>
      </c>
      <c r="E169" s="13">
        <v>2.9570552694624053</v>
      </c>
      <c r="F169" s="13">
        <v>3.0595247656349294</v>
      </c>
      <c r="G169" s="13">
        <v>3.1536311015669982</v>
      </c>
      <c r="H169" s="13">
        <v>3.2666631779853463</v>
      </c>
      <c r="I169" s="13">
        <v>3.3926767251355807</v>
      </c>
      <c r="J169" s="13">
        <v>3.5288839475331355</v>
      </c>
      <c r="K169" s="13">
        <v>3.6732450983987124</v>
      </c>
      <c r="L169" s="13">
        <v>3.8294072991722379</v>
      </c>
      <c r="M169" s="13">
        <v>3.9953744964164182</v>
      </c>
      <c r="N169" s="13">
        <v>4.1736144824559487</v>
      </c>
      <c r="O169" s="13">
        <v>4.3652731806154721</v>
      </c>
      <c r="P169" s="13">
        <v>4.5736278375810322</v>
      </c>
      <c r="Q169" s="13"/>
      <c r="R169" s="13"/>
    </row>
    <row r="170" spans="1:18">
      <c r="A170" s="36" t="s">
        <v>89</v>
      </c>
      <c r="B170" s="35" t="s">
        <v>25</v>
      </c>
      <c r="C170" s="36" t="s">
        <v>38</v>
      </c>
      <c r="D170" s="13">
        <v>2.8433874399991326</v>
      </c>
      <c r="E170" s="13">
        <v>2.9065305810206521</v>
      </c>
      <c r="F170" s="13">
        <v>2.9814115698299144</v>
      </c>
      <c r="G170" s="13">
        <v>3.0500905836018752</v>
      </c>
      <c r="H170" s="13">
        <v>3.1325688321545666</v>
      </c>
      <c r="I170" s="13">
        <v>3.2247101314438082</v>
      </c>
      <c r="J170" s="13">
        <v>3.3240304312238851</v>
      </c>
      <c r="K170" s="13">
        <v>3.4292501531363455</v>
      </c>
      <c r="L170" s="13">
        <v>3.5433043819607901</v>
      </c>
      <c r="M170" s="13">
        <v>3.6640814356594547</v>
      </c>
      <c r="N170" s="13">
        <v>3.79363382833768</v>
      </c>
      <c r="O170" s="13">
        <v>3.9327362525751139</v>
      </c>
      <c r="P170" s="13">
        <v>4.0840516390492896</v>
      </c>
      <c r="Q170" s="13"/>
      <c r="R170" s="13"/>
    </row>
    <row r="171" spans="1:18">
      <c r="A171" s="36" t="s">
        <v>89</v>
      </c>
      <c r="B171" s="35" t="s">
        <v>25</v>
      </c>
      <c r="C171" s="36" t="s">
        <v>39</v>
      </c>
      <c r="D171" s="13">
        <v>2.2888930554880198</v>
      </c>
      <c r="E171" s="13">
        <v>2.3363012288598433</v>
      </c>
      <c r="F171" s="13">
        <v>2.3927544735713027</v>
      </c>
      <c r="G171" s="13">
        <v>2.4441658993637159</v>
      </c>
      <c r="H171" s="13">
        <v>2.5056908505819155</v>
      </c>
      <c r="I171" s="13">
        <v>2.5726433687201928</v>
      </c>
      <c r="J171" s="13">
        <v>2.6436348303930521</v>
      </c>
      <c r="K171" s="13">
        <v>2.717240471658418</v>
      </c>
      <c r="L171" s="13">
        <v>2.7958283725529007</v>
      </c>
      <c r="M171" s="13">
        <v>2.8806342181910565</v>
      </c>
      <c r="N171" s="13">
        <v>2.9705501534981646</v>
      </c>
      <c r="O171" s="13">
        <v>3.0650612148470051</v>
      </c>
      <c r="P171" s="13">
        <v>3.1654171199242747</v>
      </c>
      <c r="Q171" s="13"/>
      <c r="R171" s="13"/>
    </row>
    <row r="172" spans="1:18">
      <c r="A172" s="36" t="s">
        <v>89</v>
      </c>
      <c r="B172" s="35" t="s">
        <v>40</v>
      </c>
      <c r="C172" s="36" t="s">
        <v>41</v>
      </c>
      <c r="D172" s="13">
        <v>31.373137658776347</v>
      </c>
      <c r="E172" s="13">
        <v>32.75742657237069</v>
      </c>
      <c r="F172" s="13">
        <v>34.304939215523589</v>
      </c>
      <c r="G172" s="13">
        <v>35.73899549949018</v>
      </c>
      <c r="H172" s="13">
        <v>37.507316549267841</v>
      </c>
      <c r="I172" s="13">
        <v>39.515848493306592</v>
      </c>
      <c r="J172" s="13">
        <v>41.679187267939106</v>
      </c>
      <c r="K172" s="13">
        <v>43.973474451006567</v>
      </c>
      <c r="L172" s="13">
        <v>46.475109748478928</v>
      </c>
      <c r="M172" s="13">
        <v>49.181435607853686</v>
      </c>
      <c r="N172" s="13">
        <v>52.106481627874047</v>
      </c>
      <c r="O172" s="13">
        <v>55.279838651782171</v>
      </c>
      <c r="P172" s="13">
        <v>58.727954520768037</v>
      </c>
      <c r="Q172" s="13"/>
      <c r="R172" s="13"/>
    </row>
    <row r="173" spans="1:18">
      <c r="A173" s="36" t="s">
        <v>89</v>
      </c>
      <c r="B173" s="35" t="s">
        <v>40</v>
      </c>
      <c r="C173" s="36" t="s">
        <v>42</v>
      </c>
      <c r="D173" s="13">
        <v>11.886997831015647</v>
      </c>
      <c r="E173" s="13">
        <v>12.307323541842848</v>
      </c>
      <c r="F173" s="13">
        <v>12.791819018145159</v>
      </c>
      <c r="G173" s="13">
        <v>13.241563159409061</v>
      </c>
      <c r="H173" s="13">
        <v>13.747928195087912</v>
      </c>
      <c r="I173" s="13">
        <v>14.287384170831483</v>
      </c>
      <c r="J173" s="13">
        <v>14.901539230220136</v>
      </c>
      <c r="K173" s="13">
        <v>15.575606908921944</v>
      </c>
      <c r="L173" s="13">
        <v>16.294672624013852</v>
      </c>
      <c r="M173" s="13">
        <v>17.062416338717892</v>
      </c>
      <c r="N173" s="13">
        <v>17.899739197034211</v>
      </c>
      <c r="O173" s="13">
        <v>18.814621220869046</v>
      </c>
      <c r="P173" s="13">
        <v>19.816152896113937</v>
      </c>
      <c r="Q173" s="13"/>
      <c r="R173" s="13"/>
    </row>
    <row r="174" spans="1:18">
      <c r="A174" s="36" t="s">
        <v>89</v>
      </c>
      <c r="B174" s="35" t="s">
        <v>40</v>
      </c>
      <c r="C174" s="36" t="s">
        <v>43</v>
      </c>
      <c r="D174" s="13">
        <v>2.0884740213550321</v>
      </c>
      <c r="E174" s="13">
        <v>2.1490173704566624</v>
      </c>
      <c r="F174" s="13">
        <v>2.2163205513110444</v>
      </c>
      <c r="G174" s="13">
        <v>2.2791511351508178</v>
      </c>
      <c r="H174" s="13">
        <v>2.3513281364763263</v>
      </c>
      <c r="I174" s="13">
        <v>2.4289711020994136</v>
      </c>
      <c r="J174" s="13">
        <v>2.5154684864596706</v>
      </c>
      <c r="K174" s="13">
        <v>2.6104887988990613</v>
      </c>
      <c r="L174" s="13">
        <v>2.7126247934019325</v>
      </c>
      <c r="M174" s="13">
        <v>2.821261239329302</v>
      </c>
      <c r="N174" s="13">
        <v>2.9396158244294104</v>
      </c>
      <c r="O174" s="13">
        <v>3.0658163769932107</v>
      </c>
      <c r="P174" s="13">
        <v>3.2020552931472266</v>
      </c>
      <c r="Q174" s="13"/>
      <c r="R174" s="13"/>
    </row>
    <row r="175" spans="1:18">
      <c r="A175" s="36" t="s">
        <v>89</v>
      </c>
      <c r="B175" s="35" t="s">
        <v>44</v>
      </c>
      <c r="C175" s="36" t="s">
        <v>45</v>
      </c>
      <c r="D175" s="13">
        <v>2.1888530200128291</v>
      </c>
      <c r="E175" s="13">
        <v>2.2424102049104402</v>
      </c>
      <c r="F175" s="13">
        <v>2.3041467933367223</v>
      </c>
      <c r="G175" s="13">
        <v>2.3613481108980374</v>
      </c>
      <c r="H175" s="13">
        <v>2.4293442431720811</v>
      </c>
      <c r="I175" s="13">
        <v>2.5070433534494252</v>
      </c>
      <c r="J175" s="13">
        <v>2.5918729216583465</v>
      </c>
      <c r="K175" s="13">
        <v>2.6862875445767309</v>
      </c>
      <c r="L175" s="13">
        <v>2.788486275414725</v>
      </c>
      <c r="M175" s="13">
        <v>2.8992199253563511</v>
      </c>
      <c r="N175" s="13">
        <v>3.0210211949331454</v>
      </c>
      <c r="O175" s="13">
        <v>3.1551722684647099</v>
      </c>
      <c r="P175" s="13">
        <v>3.3011464705841651</v>
      </c>
      <c r="Q175" s="13"/>
      <c r="R175" s="13"/>
    </row>
    <row r="176" spans="1:18">
      <c r="A176" s="36" t="s">
        <v>89</v>
      </c>
      <c r="B176" s="35" t="s">
        <v>44</v>
      </c>
      <c r="C176" s="36" t="s">
        <v>46</v>
      </c>
      <c r="D176" s="13">
        <v>5.7473851097965012</v>
      </c>
      <c r="E176" s="13">
        <v>5.9969873874007638</v>
      </c>
      <c r="F176" s="13">
        <v>6.2794451836421343</v>
      </c>
      <c r="G176" s="13">
        <v>6.5321215266158168</v>
      </c>
      <c r="H176" s="13">
        <v>6.8279714561362388</v>
      </c>
      <c r="I176" s="13">
        <v>7.1481040910720077</v>
      </c>
      <c r="J176" s="13">
        <v>7.507958764475279</v>
      </c>
      <c r="K176" s="13">
        <v>7.8930695849111103</v>
      </c>
      <c r="L176" s="13">
        <v>8.3082976084523743</v>
      </c>
      <c r="M176" s="13">
        <v>8.7538405751255102</v>
      </c>
      <c r="N176" s="13">
        <v>9.2293764041796482</v>
      </c>
      <c r="O176" s="13">
        <v>9.7439980940088038</v>
      </c>
      <c r="P176" s="13">
        <v>10.3018750336583</v>
      </c>
      <c r="Q176" s="13"/>
      <c r="R176" s="13"/>
    </row>
    <row r="177" spans="1:18">
      <c r="A177" s="36" t="s">
        <v>89</v>
      </c>
      <c r="B177" s="35" t="s">
        <v>44</v>
      </c>
      <c r="C177" s="36" t="s">
        <v>47</v>
      </c>
      <c r="D177" s="13">
        <v>5.0049460109954405</v>
      </c>
      <c r="E177" s="13">
        <v>5.1821540320966246</v>
      </c>
      <c r="F177" s="13">
        <v>5.3902858458628868</v>
      </c>
      <c r="G177" s="13">
        <v>5.5741335025445684</v>
      </c>
      <c r="H177" s="13">
        <v>5.7893412970013083</v>
      </c>
      <c r="I177" s="13">
        <v>6.023235213021735</v>
      </c>
      <c r="J177" s="13">
        <v>6.286947978670641</v>
      </c>
      <c r="K177" s="13">
        <v>6.5763457323725811</v>
      </c>
      <c r="L177" s="13">
        <v>6.8851899519852742</v>
      </c>
      <c r="M177" s="13">
        <v>7.2150799830407424</v>
      </c>
      <c r="N177" s="13">
        <v>7.5749022003304578</v>
      </c>
      <c r="O177" s="13">
        <v>7.9681018966130779</v>
      </c>
      <c r="P177" s="13">
        <v>8.398604980133733</v>
      </c>
      <c r="Q177" s="13"/>
      <c r="R177" s="13"/>
    </row>
    <row r="178" spans="1:18">
      <c r="A178" s="36" t="s">
        <v>89</v>
      </c>
      <c r="B178" s="35" t="s">
        <v>44</v>
      </c>
      <c r="C178" s="36" t="s">
        <v>48</v>
      </c>
      <c r="D178" s="13">
        <v>13.930341809124794</v>
      </c>
      <c r="E178" s="13">
        <v>14.625050282114614</v>
      </c>
      <c r="F178" s="13">
        <v>15.39433913718873</v>
      </c>
      <c r="G178" s="13">
        <v>16.15033505386878</v>
      </c>
      <c r="H178" s="13">
        <v>17.094712650319316</v>
      </c>
      <c r="I178" s="13">
        <v>18.191983748950008</v>
      </c>
      <c r="J178" s="13">
        <v>19.362116397842193</v>
      </c>
      <c r="K178" s="13">
        <v>20.60008384758396</v>
      </c>
      <c r="L178" s="13">
        <v>21.953227021754572</v>
      </c>
      <c r="M178" s="13">
        <v>23.42310190371051</v>
      </c>
      <c r="N178" s="13">
        <v>25.02016669115708</v>
      </c>
      <c r="O178" s="13">
        <v>26.765465191632956</v>
      </c>
      <c r="P178" s="13">
        <v>28.676469998485771</v>
      </c>
      <c r="Q178" s="13"/>
      <c r="R178" s="13"/>
    </row>
    <row r="179" spans="1:18">
      <c r="A179" s="36" t="s">
        <v>89</v>
      </c>
      <c r="B179" s="35" t="s">
        <v>44</v>
      </c>
      <c r="C179" s="36" t="s">
        <v>49</v>
      </c>
      <c r="D179" s="13">
        <v>3.1433864322661491</v>
      </c>
      <c r="E179" s="13">
        <v>3.2346546117657051</v>
      </c>
      <c r="F179" s="13">
        <v>3.3393993618876086</v>
      </c>
      <c r="G179" s="13">
        <v>3.4359555606131753</v>
      </c>
      <c r="H179" s="13">
        <v>3.5505869635747258</v>
      </c>
      <c r="I179" s="13">
        <v>3.6806915971243432</v>
      </c>
      <c r="J179" s="13">
        <v>3.8230872325043848</v>
      </c>
      <c r="K179" s="13">
        <v>3.9808961598945225</v>
      </c>
      <c r="L179" s="13">
        <v>4.1516578773715365</v>
      </c>
      <c r="M179" s="13">
        <v>4.3366629048884748</v>
      </c>
      <c r="N179" s="13">
        <v>4.5398894916606309</v>
      </c>
      <c r="O179" s="13">
        <v>4.7635088620157662</v>
      </c>
      <c r="P179" s="13">
        <v>5.0069991757291801</v>
      </c>
      <c r="Q179" s="13"/>
      <c r="R179" s="13"/>
    </row>
    <row r="180" spans="1:18">
      <c r="A180" s="36" t="s">
        <v>89</v>
      </c>
      <c r="B180" s="35" t="s">
        <v>44</v>
      </c>
      <c r="C180" s="36" t="s">
        <v>50</v>
      </c>
      <c r="D180" s="13">
        <v>9.4810414448446423</v>
      </c>
      <c r="E180" s="13">
        <v>9.9348321459366975</v>
      </c>
      <c r="F180" s="13">
        <v>10.442618744757882</v>
      </c>
      <c r="G180" s="13">
        <v>10.89765541463021</v>
      </c>
      <c r="H180" s="13">
        <v>11.437383759446915</v>
      </c>
      <c r="I180" s="13">
        <v>12.023072820073079</v>
      </c>
      <c r="J180" s="13">
        <v>12.667339882749516</v>
      </c>
      <c r="K180" s="13">
        <v>13.35748477613409</v>
      </c>
      <c r="L180" s="13">
        <v>14.10599659289573</v>
      </c>
      <c r="M180" s="13">
        <v>14.90553475700443</v>
      </c>
      <c r="N180" s="13">
        <v>15.77016760796737</v>
      </c>
      <c r="O180" s="13">
        <v>16.701203913303736</v>
      </c>
      <c r="P180" s="13">
        <v>17.704935500643508</v>
      </c>
      <c r="Q180" s="13"/>
      <c r="R180" s="13"/>
    </row>
    <row r="181" spans="1:18">
      <c r="A181" s="36" t="s">
        <v>89</v>
      </c>
      <c r="B181" s="35" t="s">
        <v>44</v>
      </c>
      <c r="C181" s="36" t="s">
        <v>51</v>
      </c>
      <c r="D181" s="13">
        <v>2.383194781828593</v>
      </c>
      <c r="E181" s="13">
        <v>2.4463594514975449</v>
      </c>
      <c r="F181" s="13">
        <v>2.5211190406542729</v>
      </c>
      <c r="G181" s="13">
        <v>2.5872844273717996</v>
      </c>
      <c r="H181" s="13">
        <v>2.6648310624896818</v>
      </c>
      <c r="I181" s="13">
        <v>2.7476168371139411</v>
      </c>
      <c r="J181" s="13">
        <v>2.8373522164011677</v>
      </c>
      <c r="K181" s="13">
        <v>2.931460312591033</v>
      </c>
      <c r="L181" s="13">
        <v>3.0317598778682213</v>
      </c>
      <c r="M181" s="13">
        <v>3.1396420600393493</v>
      </c>
      <c r="N181" s="13">
        <v>3.2540468203638846</v>
      </c>
      <c r="O181" s="13">
        <v>3.3745213442637598</v>
      </c>
      <c r="P181" s="13">
        <v>3.5024877982236715</v>
      </c>
      <c r="Q181" s="16"/>
      <c r="R181" s="16"/>
    </row>
    <row r="182" spans="1:18">
      <c r="A182" s="36" t="s">
        <v>89</v>
      </c>
      <c r="B182" s="35" t="s">
        <v>44</v>
      </c>
      <c r="C182" s="36" t="s">
        <v>52</v>
      </c>
      <c r="D182" s="13">
        <v>3.4694609022780751</v>
      </c>
      <c r="E182" s="13">
        <v>3.5513193689478135</v>
      </c>
      <c r="F182" s="13">
        <v>3.6417246776495622</v>
      </c>
      <c r="G182" s="13">
        <v>3.7208761975076783</v>
      </c>
      <c r="H182" s="13">
        <v>3.8124014486918161</v>
      </c>
      <c r="I182" s="13">
        <v>3.9104561054329463</v>
      </c>
      <c r="J182" s="13">
        <v>4.0195195903173904</v>
      </c>
      <c r="K182" s="13">
        <v>4.1339422007635447</v>
      </c>
      <c r="L182" s="13">
        <v>4.2577919601522858</v>
      </c>
      <c r="M182" s="13">
        <v>4.3920310767355222</v>
      </c>
      <c r="N182" s="13">
        <v>4.5362662387454487</v>
      </c>
      <c r="O182" s="13">
        <v>4.6883046793416217</v>
      </c>
      <c r="P182" s="13">
        <v>4.8536437525708784</v>
      </c>
      <c r="Q182" s="16"/>
      <c r="R182" s="16"/>
    </row>
    <row r="183" spans="1:18">
      <c r="A183" s="36" t="s">
        <v>89</v>
      </c>
      <c r="B183" s="35" t="s">
        <v>53</v>
      </c>
      <c r="C183" s="36" t="s">
        <v>54</v>
      </c>
      <c r="D183" s="13">
        <v>4.4368679965690889</v>
      </c>
      <c r="E183" s="13">
        <v>4.5882639921722177</v>
      </c>
      <c r="F183" s="13">
        <v>4.760915284176682</v>
      </c>
      <c r="G183" s="13">
        <v>4.9216899023364284</v>
      </c>
      <c r="H183" s="13">
        <v>5.0986706157565918</v>
      </c>
      <c r="I183" s="13">
        <v>5.2902087795528354</v>
      </c>
      <c r="J183" s="13">
        <v>5.5012430291993022</v>
      </c>
      <c r="K183" s="13">
        <v>5.7359157040531112</v>
      </c>
      <c r="L183" s="13">
        <v>5.9853398870965018</v>
      </c>
      <c r="M183" s="13">
        <v>6.2532176997818611</v>
      </c>
      <c r="N183" s="13">
        <v>6.5440577622823657</v>
      </c>
      <c r="O183" s="13">
        <v>6.86037478170529</v>
      </c>
      <c r="P183" s="13">
        <v>7.2050175969753774</v>
      </c>
      <c r="Q183" s="16"/>
      <c r="R183" s="16"/>
    </row>
    <row r="184" spans="1:18">
      <c r="A184" s="36" t="s">
        <v>89</v>
      </c>
      <c r="B184" s="35" t="s">
        <v>53</v>
      </c>
      <c r="C184" s="36" t="s">
        <v>55</v>
      </c>
      <c r="D184" s="13">
        <v>22.962616595327397</v>
      </c>
      <c r="E184" s="13">
        <v>24.019385179094272</v>
      </c>
      <c r="F184" s="13">
        <v>25.195752855052696</v>
      </c>
      <c r="G184" s="13">
        <v>26.26424525333546</v>
      </c>
      <c r="H184" s="13">
        <v>27.634862616583167</v>
      </c>
      <c r="I184" s="13">
        <v>29.19646862985438</v>
      </c>
      <c r="J184" s="13">
        <v>30.893680445665339</v>
      </c>
      <c r="K184" s="13">
        <v>32.698240761532979</v>
      </c>
      <c r="L184" s="13">
        <v>34.671635030364655</v>
      </c>
      <c r="M184" s="13">
        <v>36.798443518990091</v>
      </c>
      <c r="N184" s="13">
        <v>39.109755872378564</v>
      </c>
      <c r="O184" s="13">
        <v>41.636024852917323</v>
      </c>
      <c r="P184" s="13">
        <v>44.402528565902735</v>
      </c>
      <c r="Q184" s="16"/>
      <c r="R184" s="16"/>
    </row>
    <row r="185" spans="1:18">
      <c r="A185" s="36" t="s">
        <v>89</v>
      </c>
      <c r="B185" s="35" t="s">
        <v>53</v>
      </c>
      <c r="C185" s="36" t="s">
        <v>56</v>
      </c>
      <c r="D185" s="13">
        <v>12.381945640306968</v>
      </c>
      <c r="E185" s="13">
        <v>12.908167809024352</v>
      </c>
      <c r="F185" s="13">
        <v>13.510338738179961</v>
      </c>
      <c r="G185" s="13">
        <v>14.081589513187428</v>
      </c>
      <c r="H185" s="13">
        <v>14.716970953954892</v>
      </c>
      <c r="I185" s="13">
        <v>15.401646506099663</v>
      </c>
      <c r="J185" s="13">
        <v>16.152479881927761</v>
      </c>
      <c r="K185" s="13">
        <v>16.94812565570809</v>
      </c>
      <c r="L185" s="13">
        <v>17.800713538409905</v>
      </c>
      <c r="M185" s="13">
        <v>18.720563004516624</v>
      </c>
      <c r="N185" s="13">
        <v>19.703947494325536</v>
      </c>
      <c r="O185" s="13">
        <v>20.750499734905443</v>
      </c>
      <c r="P185" s="13">
        <v>21.871280221046568</v>
      </c>
      <c r="Q185" s="16"/>
      <c r="R185" s="16"/>
    </row>
    <row r="186" spans="1:18">
      <c r="A186" s="36" t="s">
        <v>89</v>
      </c>
      <c r="B186" s="35" t="s">
        <v>53</v>
      </c>
      <c r="C186" s="36" t="s">
        <v>57</v>
      </c>
      <c r="D186" s="13">
        <v>5.5671792789435699</v>
      </c>
      <c r="E186" s="13">
        <v>5.6979505043793566</v>
      </c>
      <c r="F186" s="13">
        <v>5.8460719075704564</v>
      </c>
      <c r="G186" s="13">
        <v>5.9921851251907459</v>
      </c>
      <c r="H186" s="13">
        <v>6.1560686945374314</v>
      </c>
      <c r="I186" s="13">
        <v>6.3438798507306142</v>
      </c>
      <c r="J186" s="13">
        <v>6.5487916278265086</v>
      </c>
      <c r="K186" s="13">
        <v>6.7772880375333875</v>
      </c>
      <c r="L186" s="13">
        <v>7.0247187100236506</v>
      </c>
      <c r="M186" s="13">
        <v>7.2928889626123077</v>
      </c>
      <c r="N186" s="13">
        <v>7.5880755203511967</v>
      </c>
      <c r="O186" s="13">
        <v>7.9133768801163695</v>
      </c>
      <c r="P186" s="13">
        <v>8.2673363261045161</v>
      </c>
      <c r="Q186" s="16"/>
      <c r="R186" s="16"/>
    </row>
    <row r="187" spans="1:18">
      <c r="A187" s="36" t="s">
        <v>89</v>
      </c>
      <c r="B187" s="35" t="s">
        <v>58</v>
      </c>
      <c r="C187" s="36" t="s">
        <v>59</v>
      </c>
      <c r="D187" s="13">
        <v>21.064389356207389</v>
      </c>
      <c r="E187" s="13">
        <v>21.996113784870321</v>
      </c>
      <c r="F187" s="13">
        <v>23.0146355860836</v>
      </c>
      <c r="G187" s="13">
        <v>23.958532153009536</v>
      </c>
      <c r="H187" s="13">
        <v>25.170056355010011</v>
      </c>
      <c r="I187" s="13">
        <v>26.574113438602339</v>
      </c>
      <c r="J187" s="13">
        <v>28.100184469716243</v>
      </c>
      <c r="K187" s="13">
        <v>29.746990849931684</v>
      </c>
      <c r="L187" s="13">
        <v>31.553957685979128</v>
      </c>
      <c r="M187" s="13">
        <v>33.503131400214961</v>
      </c>
      <c r="N187" s="13">
        <v>35.639226635840657</v>
      </c>
      <c r="O187" s="13">
        <v>37.999159811581094</v>
      </c>
      <c r="P187" s="13">
        <v>40.600904587630076</v>
      </c>
      <c r="Q187" s="16"/>
      <c r="R187" s="16"/>
    </row>
    <row r="188" spans="1:18">
      <c r="A188" s="36" t="s">
        <v>89</v>
      </c>
      <c r="B188" s="35" t="s">
        <v>58</v>
      </c>
      <c r="C188" s="36" t="s">
        <v>60</v>
      </c>
      <c r="D188" s="13">
        <v>4.2985384948082306</v>
      </c>
      <c r="E188" s="13">
        <v>4.4561614954816537</v>
      </c>
      <c r="F188" s="13">
        <v>4.6387154409643152</v>
      </c>
      <c r="G188" s="13">
        <v>4.8078126905347167</v>
      </c>
      <c r="H188" s="13">
        <v>4.9990208292294769</v>
      </c>
      <c r="I188" s="13">
        <v>5.2042960042745534</v>
      </c>
      <c r="J188" s="13">
        <v>5.4284265998972296</v>
      </c>
      <c r="K188" s="13">
        <v>5.6649685770101588</v>
      </c>
      <c r="L188" s="13">
        <v>5.917750743351716</v>
      </c>
      <c r="M188" s="13">
        <v>6.1899147342074778</v>
      </c>
      <c r="N188" s="13">
        <v>6.4798868555371385</v>
      </c>
      <c r="O188" s="13">
        <v>6.7872284882871092</v>
      </c>
      <c r="P188" s="13">
        <v>7.1152448758093296</v>
      </c>
      <c r="Q188" s="16"/>
      <c r="R188" s="16"/>
    </row>
    <row r="189" spans="1:18">
      <c r="A189" s="36" t="s">
        <v>89</v>
      </c>
      <c r="B189" s="35" t="s">
        <v>58</v>
      </c>
      <c r="C189" s="36" t="s">
        <v>61</v>
      </c>
      <c r="D189" s="13">
        <v>15.616736318558118</v>
      </c>
      <c r="E189" s="13">
        <v>16.266548530071098</v>
      </c>
      <c r="F189" s="13">
        <v>17.017449620819011</v>
      </c>
      <c r="G189" s="13">
        <v>17.715382168230104</v>
      </c>
      <c r="H189" s="13">
        <v>18.506584793546896</v>
      </c>
      <c r="I189" s="13">
        <v>19.358887027655289</v>
      </c>
      <c r="J189" s="13">
        <v>20.293187757461951</v>
      </c>
      <c r="K189" s="13">
        <v>21.282893348667681</v>
      </c>
      <c r="L189" s="13">
        <v>22.343156884700459</v>
      </c>
      <c r="M189" s="13">
        <v>23.486830977989332</v>
      </c>
      <c r="N189" s="13">
        <v>24.709122085405909</v>
      </c>
      <c r="O189" s="13">
        <v>26.009458021855437</v>
      </c>
      <c r="P189" s="13">
        <v>27.401591490600005</v>
      </c>
      <c r="Q189" s="16"/>
      <c r="R189" s="16"/>
    </row>
    <row r="190" spans="1:18">
      <c r="A190" s="36" t="s">
        <v>89</v>
      </c>
      <c r="B190" s="35" t="s">
        <v>58</v>
      </c>
      <c r="C190" s="36" t="s">
        <v>62</v>
      </c>
      <c r="D190" s="13">
        <v>3.4874496472930279</v>
      </c>
      <c r="E190" s="13">
        <v>3.5946293849556832</v>
      </c>
      <c r="F190" s="13">
        <v>3.7194519212101564</v>
      </c>
      <c r="G190" s="13">
        <v>3.8346658922753063</v>
      </c>
      <c r="H190" s="13">
        <v>3.964636780656638</v>
      </c>
      <c r="I190" s="13">
        <v>4.1036652023110465</v>
      </c>
      <c r="J190" s="13">
        <v>4.254780837243624</v>
      </c>
      <c r="K190" s="13">
        <v>4.4136236304583543</v>
      </c>
      <c r="L190" s="13">
        <v>4.5830188745484648</v>
      </c>
      <c r="M190" s="13">
        <v>4.7651902797018977</v>
      </c>
      <c r="N190" s="13">
        <v>4.9586760354975725</v>
      </c>
      <c r="O190" s="13">
        <v>5.1629149111488282</v>
      </c>
      <c r="P190" s="13">
        <v>5.3802042771057579</v>
      </c>
      <c r="Q190" s="16"/>
      <c r="R190" s="16"/>
    </row>
    <row r="191" spans="1:18">
      <c r="A191" s="36" t="s">
        <v>89</v>
      </c>
      <c r="B191" s="35" t="s">
        <v>58</v>
      </c>
      <c r="C191" s="36" t="s">
        <v>63</v>
      </c>
      <c r="D191" s="13">
        <v>0.88149569428025887</v>
      </c>
      <c r="E191" s="13">
        <v>0.90031428929144264</v>
      </c>
      <c r="F191" s="13">
        <v>0.92282621590271086</v>
      </c>
      <c r="G191" s="13">
        <v>0.94331689000039731</v>
      </c>
      <c r="H191" s="13">
        <v>0.96627412238906263</v>
      </c>
      <c r="I191" s="13">
        <v>0.9912420933942625</v>
      </c>
      <c r="J191" s="13">
        <v>1.0196153202998661</v>
      </c>
      <c r="K191" s="13">
        <v>1.0510937527596897</v>
      </c>
      <c r="L191" s="13">
        <v>1.0845229773149472</v>
      </c>
      <c r="M191" s="13">
        <v>1.1200457937872188</v>
      </c>
      <c r="N191" s="13">
        <v>1.1589250370563862</v>
      </c>
      <c r="O191" s="13">
        <v>1.2015150167719524</v>
      </c>
      <c r="P191" s="13">
        <v>1.2482174788840203</v>
      </c>
      <c r="Q191" s="16"/>
      <c r="R191" s="16"/>
    </row>
    <row r="192" spans="1:18">
      <c r="A192" s="36" t="s">
        <v>89</v>
      </c>
      <c r="B192" s="35" t="s">
        <v>64</v>
      </c>
      <c r="C192" s="36" t="s">
        <v>65</v>
      </c>
      <c r="D192" s="13">
        <v>12.49293805456383</v>
      </c>
      <c r="E192" s="13">
        <v>13.064283667463762</v>
      </c>
      <c r="F192" s="13">
        <v>13.714467628295978</v>
      </c>
      <c r="G192" s="13">
        <v>14.320918783848803</v>
      </c>
      <c r="H192" s="13">
        <v>15.154707978915638</v>
      </c>
      <c r="I192" s="13">
        <v>16.144145532751097</v>
      </c>
      <c r="J192" s="13">
        <v>17.189377947658265</v>
      </c>
      <c r="K192" s="13">
        <v>18.303290913364918</v>
      </c>
      <c r="L192" s="13">
        <v>19.527934117375032</v>
      </c>
      <c r="M192" s="13">
        <v>20.846419299437898</v>
      </c>
      <c r="N192" s="13">
        <v>22.284145476987497</v>
      </c>
      <c r="O192" s="13">
        <v>23.87782430629548</v>
      </c>
      <c r="P192" s="13">
        <v>25.613327464775089</v>
      </c>
      <c r="Q192" s="16"/>
      <c r="R192" s="16"/>
    </row>
    <row r="193" spans="1:18">
      <c r="A193" s="36" t="s">
        <v>89</v>
      </c>
      <c r="B193" s="35" t="s">
        <v>64</v>
      </c>
      <c r="C193" s="36" t="s">
        <v>66</v>
      </c>
      <c r="D193" s="13">
        <v>8.0500936781445063</v>
      </c>
      <c r="E193" s="13">
        <v>8.448074149308697</v>
      </c>
      <c r="F193" s="13">
        <v>8.8862101876117787</v>
      </c>
      <c r="G193" s="13">
        <v>9.2931763483585534</v>
      </c>
      <c r="H193" s="13">
        <v>9.7527977361178415</v>
      </c>
      <c r="I193" s="13">
        <v>10.251018004391234</v>
      </c>
      <c r="J193" s="13">
        <v>10.807603553427704</v>
      </c>
      <c r="K193" s="13">
        <v>11.400640035022411</v>
      </c>
      <c r="L193" s="13">
        <v>12.043233165576453</v>
      </c>
      <c r="M193" s="13">
        <v>12.74093724788681</v>
      </c>
      <c r="N193" s="13">
        <v>13.495781870475799</v>
      </c>
      <c r="O193" s="13">
        <v>14.30447102662335</v>
      </c>
      <c r="P193" s="13">
        <v>15.18665203428947</v>
      </c>
      <c r="Q193" s="16"/>
      <c r="R193" s="16"/>
    </row>
    <row r="194" spans="1:18">
      <c r="A194" s="36" t="s">
        <v>89</v>
      </c>
      <c r="B194" s="35" t="s">
        <v>64</v>
      </c>
      <c r="C194" s="36" t="s">
        <v>67</v>
      </c>
      <c r="D194" s="13">
        <v>7.1582846003706679</v>
      </c>
      <c r="E194" s="13">
        <v>7.4865175023530304</v>
      </c>
      <c r="F194" s="13">
        <v>7.8468494412758982</v>
      </c>
      <c r="G194" s="13">
        <v>8.180521508703249</v>
      </c>
      <c r="H194" s="13">
        <v>8.5563743453918111</v>
      </c>
      <c r="I194" s="13">
        <v>8.9628058335601182</v>
      </c>
      <c r="J194" s="13">
        <v>9.4160027570124996</v>
      </c>
      <c r="K194" s="13">
        <v>9.8975436955472702</v>
      </c>
      <c r="L194" s="13">
        <v>10.418483061197808</v>
      </c>
      <c r="M194" s="13">
        <v>10.983183906797686</v>
      </c>
      <c r="N194" s="13">
        <v>11.59290607749622</v>
      </c>
      <c r="O194" s="13">
        <v>12.244313395487112</v>
      </c>
      <c r="P194" s="13">
        <v>12.953751854917888</v>
      </c>
      <c r="Q194" s="16"/>
      <c r="R194" s="16"/>
    </row>
    <row r="195" spans="1:18">
      <c r="A195" s="36" t="s">
        <v>89</v>
      </c>
      <c r="B195" s="35" t="s">
        <v>64</v>
      </c>
      <c r="C195" s="36" t="s">
        <v>68</v>
      </c>
      <c r="D195" s="13">
        <v>4.3268059985017633</v>
      </c>
      <c r="E195" s="13">
        <v>4.4908891149964081</v>
      </c>
      <c r="F195" s="13">
        <v>4.6796586038982193</v>
      </c>
      <c r="G195" s="13">
        <v>4.8534980065210158</v>
      </c>
      <c r="H195" s="13">
        <v>5.0494313734384288</v>
      </c>
      <c r="I195" s="13">
        <v>5.2625060797752123</v>
      </c>
      <c r="J195" s="13">
        <v>5.5027566977346325</v>
      </c>
      <c r="K195" s="13">
        <v>5.7663509072031696</v>
      </c>
      <c r="L195" s="13">
        <v>6.0479425007661414</v>
      </c>
      <c r="M195" s="13">
        <v>6.3490313494259709</v>
      </c>
      <c r="N195" s="13">
        <v>6.6775400702251959</v>
      </c>
      <c r="O195" s="13">
        <v>7.0366509244461994</v>
      </c>
      <c r="P195" s="13">
        <v>7.429992701447512</v>
      </c>
      <c r="Q195" s="16"/>
      <c r="R195" s="16"/>
    </row>
    <row r="196" spans="1:18">
      <c r="A196" s="36" t="s">
        <v>89</v>
      </c>
      <c r="B196" s="35" t="s">
        <v>64</v>
      </c>
      <c r="C196" s="36" t="s">
        <v>69</v>
      </c>
      <c r="D196" s="13">
        <v>3.4658356562732031</v>
      </c>
      <c r="E196" s="13">
        <v>3.5688354954448918</v>
      </c>
      <c r="F196" s="13">
        <v>3.6935355557195546</v>
      </c>
      <c r="G196" s="13">
        <v>3.8091085947374821</v>
      </c>
      <c r="H196" s="13">
        <v>3.9409477288843964</v>
      </c>
      <c r="I196" s="13">
        <v>4.0832676686812608</v>
      </c>
      <c r="J196" s="13">
        <v>4.2410218420377435</v>
      </c>
      <c r="K196" s="13">
        <v>4.4125299822088504</v>
      </c>
      <c r="L196" s="13">
        <v>4.5942742372003229</v>
      </c>
      <c r="M196" s="13">
        <v>4.7905852240471543</v>
      </c>
      <c r="N196" s="13">
        <v>4.9990879442102019</v>
      </c>
      <c r="O196" s="13">
        <v>5.2227690082847014</v>
      </c>
      <c r="P196" s="13">
        <v>5.4675186217393206</v>
      </c>
      <c r="Q196" s="16"/>
      <c r="R196" s="16"/>
    </row>
    <row r="197" spans="1:18">
      <c r="A197" s="36" t="s">
        <v>89</v>
      </c>
      <c r="B197" s="35" t="s">
        <v>64</v>
      </c>
      <c r="C197" s="36" t="s">
        <v>70</v>
      </c>
      <c r="D197" s="13">
        <v>2.254036087572957</v>
      </c>
      <c r="E197" s="13">
        <v>2.3173083032106936</v>
      </c>
      <c r="F197" s="13">
        <v>2.3899072921568298</v>
      </c>
      <c r="G197" s="13">
        <v>2.4557955929420814</v>
      </c>
      <c r="H197" s="13">
        <v>2.5295385422606826</v>
      </c>
      <c r="I197" s="13">
        <v>2.6092560862525538</v>
      </c>
      <c r="J197" s="13">
        <v>2.6969051784848248</v>
      </c>
      <c r="K197" s="13">
        <v>2.7949599088939627</v>
      </c>
      <c r="L197" s="13">
        <v>2.898889809841688</v>
      </c>
      <c r="M197" s="13">
        <v>3.0103688773719401</v>
      </c>
      <c r="N197" s="13">
        <v>3.1314175816999721</v>
      </c>
      <c r="O197" s="13">
        <v>3.263051886023761</v>
      </c>
      <c r="P197" s="13">
        <v>3.406420128477436</v>
      </c>
      <c r="Q197" s="13"/>
      <c r="R197" s="13"/>
    </row>
    <row r="198" spans="1:18">
      <c r="A198" s="36" t="s">
        <v>89</v>
      </c>
      <c r="B198" s="35" t="s">
        <v>64</v>
      </c>
      <c r="C198" s="36" t="s">
        <v>71</v>
      </c>
      <c r="D198" s="13">
        <v>1.1017455304730017</v>
      </c>
      <c r="E198" s="13">
        <v>1.1320537569517992</v>
      </c>
      <c r="F198" s="13">
        <v>1.1649218088834854</v>
      </c>
      <c r="G198" s="13">
        <v>1.1949362958197427</v>
      </c>
      <c r="H198" s="13">
        <v>1.228353420862148</v>
      </c>
      <c r="I198" s="13">
        <v>1.264167469682336</v>
      </c>
      <c r="J198" s="13">
        <v>1.3039475340360189</v>
      </c>
      <c r="K198" s="13">
        <v>1.3457311213715102</v>
      </c>
      <c r="L198" s="13">
        <v>1.3908621228058142</v>
      </c>
      <c r="M198" s="13">
        <v>1.4396884085183674</v>
      </c>
      <c r="N198" s="13">
        <v>1.492118082460129</v>
      </c>
      <c r="O198" s="13">
        <v>1.5474657963417795</v>
      </c>
      <c r="P198" s="13">
        <v>1.6075747242578351</v>
      </c>
      <c r="Q198" s="13"/>
      <c r="R198" s="13"/>
    </row>
    <row r="199" spans="1:18">
      <c r="A199" s="36" t="s">
        <v>89</v>
      </c>
      <c r="B199" s="35" t="s">
        <v>64</v>
      </c>
      <c r="C199" s="36" t="s">
        <v>72</v>
      </c>
      <c r="D199" s="13">
        <v>3.3130277167597018</v>
      </c>
      <c r="E199" s="13">
        <v>3.438831016672526</v>
      </c>
      <c r="F199" s="13">
        <v>3.583048168100015</v>
      </c>
      <c r="G199" s="13">
        <v>3.7167163539484602</v>
      </c>
      <c r="H199" s="13">
        <v>3.8679297254857925</v>
      </c>
      <c r="I199" s="13">
        <v>4.0303673531150848</v>
      </c>
      <c r="J199" s="13">
        <v>4.2078553165978763</v>
      </c>
      <c r="K199" s="13">
        <v>4.3952979792337405</v>
      </c>
      <c r="L199" s="13">
        <v>4.5956936576387104</v>
      </c>
      <c r="M199" s="13">
        <v>4.8115181261887559</v>
      </c>
      <c r="N199" s="13">
        <v>5.0415909942330108</v>
      </c>
      <c r="O199" s="13">
        <v>5.2856105446187867</v>
      </c>
      <c r="P199" s="13">
        <v>5.5461894467469435</v>
      </c>
      <c r="Q199" s="13"/>
      <c r="R199" s="13"/>
    </row>
    <row r="200" spans="1:18">
      <c r="A200" s="36" t="s">
        <v>89</v>
      </c>
      <c r="B200" s="35" t="s">
        <v>64</v>
      </c>
      <c r="C200" s="36" t="s">
        <v>73</v>
      </c>
      <c r="D200" s="13">
        <v>3.185842188487392</v>
      </c>
      <c r="E200" s="13">
        <v>3.2669744782683954</v>
      </c>
      <c r="F200" s="13">
        <v>3.3544800990380352</v>
      </c>
      <c r="G200" s="13">
        <v>3.435038309170674</v>
      </c>
      <c r="H200" s="13">
        <v>3.5264920294753397</v>
      </c>
      <c r="I200" s="13">
        <v>3.6246697380285928</v>
      </c>
      <c r="J200" s="13">
        <v>3.7307241576293459</v>
      </c>
      <c r="K200" s="13">
        <v>3.8432256159817353</v>
      </c>
      <c r="L200" s="13">
        <v>3.9650944934927455</v>
      </c>
      <c r="M200" s="13">
        <v>4.093380746226301</v>
      </c>
      <c r="N200" s="13">
        <v>4.2312485515496379</v>
      </c>
      <c r="O200" s="13">
        <v>4.3781193615232574</v>
      </c>
      <c r="P200" s="13">
        <v>4.5347357333777003</v>
      </c>
      <c r="Q200" s="13"/>
      <c r="R200" s="13"/>
    </row>
    <row r="201" spans="1:18">
      <c r="A201" s="36" t="s">
        <v>89</v>
      </c>
      <c r="B201" s="35" t="s">
        <v>74</v>
      </c>
      <c r="C201" s="36" t="s">
        <v>75</v>
      </c>
      <c r="D201" s="13">
        <v>28.014728042608162</v>
      </c>
      <c r="E201" s="13">
        <v>29.281688669247885</v>
      </c>
      <c r="F201" s="13">
        <v>30.70457981400034</v>
      </c>
      <c r="G201" s="13">
        <v>32.014278598551719</v>
      </c>
      <c r="H201" s="13">
        <v>33.648778367646877</v>
      </c>
      <c r="I201" s="13">
        <v>35.503737251807863</v>
      </c>
      <c r="J201" s="13">
        <v>37.507941535850513</v>
      </c>
      <c r="K201" s="13">
        <v>39.625136383002925</v>
      </c>
      <c r="L201" s="13">
        <v>41.932890901135053</v>
      </c>
      <c r="M201" s="13">
        <v>44.430397388258413</v>
      </c>
      <c r="N201" s="13">
        <v>47.129705376721645</v>
      </c>
      <c r="O201" s="13">
        <v>50.07437030613962</v>
      </c>
      <c r="P201" s="13">
        <v>53.283964649090876</v>
      </c>
      <c r="Q201" s="13"/>
      <c r="R201" s="13"/>
    </row>
    <row r="202" spans="1:18">
      <c r="A202" s="36" t="s">
        <v>89</v>
      </c>
      <c r="B202" s="35" t="s">
        <v>74</v>
      </c>
      <c r="C202" s="36" t="s">
        <v>76</v>
      </c>
      <c r="D202" s="13">
        <v>12.277284067242372</v>
      </c>
      <c r="E202" s="13">
        <v>12.728096300594226</v>
      </c>
      <c r="F202" s="13">
        <v>13.234054146341471</v>
      </c>
      <c r="G202" s="13">
        <v>13.712940538575459</v>
      </c>
      <c r="H202" s="13">
        <v>14.251740073965834</v>
      </c>
      <c r="I202" s="13">
        <v>14.836641886239327</v>
      </c>
      <c r="J202" s="13">
        <v>15.490104707033552</v>
      </c>
      <c r="K202" s="13">
        <v>16.205864335723177</v>
      </c>
      <c r="L202" s="13">
        <v>16.976588949030671</v>
      </c>
      <c r="M202" s="13">
        <v>17.799641144121516</v>
      </c>
      <c r="N202" s="13">
        <v>18.696459837433412</v>
      </c>
      <c r="O202" s="13">
        <v>19.656786815276384</v>
      </c>
      <c r="P202" s="13">
        <v>20.696064617535225</v>
      </c>
      <c r="Q202" s="13"/>
      <c r="R202" s="13"/>
    </row>
    <row r="203" spans="1:18">
      <c r="A203" s="36" t="s">
        <v>89</v>
      </c>
      <c r="B203" s="35" t="s">
        <v>74</v>
      </c>
      <c r="C203" s="36" t="s">
        <v>77</v>
      </c>
      <c r="D203" s="13">
        <v>5.0565974012964903</v>
      </c>
      <c r="E203" s="13">
        <v>5.2039825148280894</v>
      </c>
      <c r="F203" s="13">
        <v>5.3744448246379815</v>
      </c>
      <c r="G203" s="13">
        <v>5.5324906569228807</v>
      </c>
      <c r="H203" s="13">
        <v>5.7060544392193728</v>
      </c>
      <c r="I203" s="13">
        <v>5.8918246281902977</v>
      </c>
      <c r="J203" s="13">
        <v>6.0981487417348443</v>
      </c>
      <c r="K203" s="13">
        <v>6.3285694401014645</v>
      </c>
      <c r="L203" s="13">
        <v>6.5729273157289914</v>
      </c>
      <c r="M203" s="13">
        <v>6.8350746535209579</v>
      </c>
      <c r="N203" s="13">
        <v>7.1196714351826067</v>
      </c>
      <c r="O203" s="13">
        <v>7.4291191282284235</v>
      </c>
      <c r="P203" s="13">
        <v>7.7661334434031</v>
      </c>
      <c r="Q203" s="13"/>
      <c r="R203" s="13"/>
    </row>
    <row r="204" spans="1:18">
      <c r="A204" s="36" t="s">
        <v>89</v>
      </c>
      <c r="B204" s="35" t="s">
        <v>78</v>
      </c>
      <c r="C204" s="36" t="s">
        <v>79</v>
      </c>
      <c r="D204" s="13">
        <v>6.6936093907134673</v>
      </c>
      <c r="E204" s="13">
        <v>6.924878467159532</v>
      </c>
      <c r="F204" s="13">
        <v>7.1817539910440713</v>
      </c>
      <c r="G204" s="13">
        <v>7.4128993470961868</v>
      </c>
      <c r="H204" s="13">
        <v>7.676461236535153</v>
      </c>
      <c r="I204" s="13">
        <v>7.9540790659730352</v>
      </c>
      <c r="J204" s="13">
        <v>8.2684878031824294</v>
      </c>
      <c r="K204" s="13">
        <v>8.6000914077381019</v>
      </c>
      <c r="L204" s="13">
        <v>8.9578294505467415</v>
      </c>
      <c r="M204" s="13">
        <v>9.344499870802796</v>
      </c>
      <c r="N204" s="13">
        <v>9.7601241863907386</v>
      </c>
      <c r="O204" s="13">
        <v>10.200832579702604</v>
      </c>
      <c r="P204" s="13">
        <v>10.679292921475929</v>
      </c>
      <c r="Q204" s="16"/>
      <c r="R204" s="16"/>
    </row>
    <row r="205" spans="1:18">
      <c r="A205" s="36" t="s">
        <v>89</v>
      </c>
      <c r="B205" s="35" t="s">
        <v>78</v>
      </c>
      <c r="C205" s="36" t="s">
        <v>80</v>
      </c>
      <c r="D205" s="13">
        <v>23.763841479136907</v>
      </c>
      <c r="E205" s="13">
        <v>24.784670032244811</v>
      </c>
      <c r="F205" s="13">
        <v>25.942987105807671</v>
      </c>
      <c r="G205" s="13">
        <v>27.039570394465738</v>
      </c>
      <c r="H205" s="13">
        <v>28.414056742339291</v>
      </c>
      <c r="I205" s="13">
        <v>30.012671496239747</v>
      </c>
      <c r="J205" s="13">
        <v>31.711849581745966</v>
      </c>
      <c r="K205" s="13">
        <v>33.542602947053552</v>
      </c>
      <c r="L205" s="13">
        <v>35.534339383272922</v>
      </c>
      <c r="M205" s="13">
        <v>37.676754683158165</v>
      </c>
      <c r="N205" s="13">
        <v>40.006417587765483</v>
      </c>
      <c r="O205" s="13">
        <v>42.570558974100827</v>
      </c>
      <c r="P205" s="13">
        <v>45.362591602701258</v>
      </c>
      <c r="Q205" s="16"/>
      <c r="R205" s="16"/>
    </row>
    <row r="206" spans="1:18">
      <c r="A206" s="36" t="s">
        <v>89</v>
      </c>
      <c r="B206" s="35" t="s">
        <v>78</v>
      </c>
      <c r="C206" s="36" t="s">
        <v>81</v>
      </c>
      <c r="D206" s="13">
        <v>14.891158641296647</v>
      </c>
      <c r="E206" s="13">
        <v>15.504218985265856</v>
      </c>
      <c r="F206" s="13">
        <v>16.188337688128055</v>
      </c>
      <c r="G206" s="13">
        <v>16.807240052488137</v>
      </c>
      <c r="H206" s="13">
        <v>17.516054901957638</v>
      </c>
      <c r="I206" s="13">
        <v>18.265453204024709</v>
      </c>
      <c r="J206" s="13">
        <v>19.115857599690514</v>
      </c>
      <c r="K206" s="13">
        <v>20.016875804035923</v>
      </c>
      <c r="L206" s="13">
        <v>20.990238332075052</v>
      </c>
      <c r="M206" s="13">
        <v>22.043858631939926</v>
      </c>
      <c r="N206" s="13">
        <v>23.179294875181441</v>
      </c>
      <c r="O206" s="13">
        <v>24.388884695840993</v>
      </c>
      <c r="P206" s="13">
        <v>25.704278185852004</v>
      </c>
      <c r="Q206" s="16"/>
      <c r="R206" s="16"/>
    </row>
    <row r="207" spans="1:18">
      <c r="A207" s="36" t="s">
        <v>89</v>
      </c>
      <c r="B207" s="35" t="s">
        <v>82</v>
      </c>
      <c r="C207" s="36" t="s">
        <v>28</v>
      </c>
      <c r="D207" s="13">
        <v>9.7415401424462189</v>
      </c>
      <c r="E207" s="13">
        <v>10.157607921094995</v>
      </c>
      <c r="F207" s="13">
        <v>10.620392471158286</v>
      </c>
      <c r="G207" s="13">
        <v>11.067356310876736</v>
      </c>
      <c r="H207" s="13">
        <v>11.579019742259728</v>
      </c>
      <c r="I207" s="13">
        <v>12.155657162113968</v>
      </c>
      <c r="J207" s="13">
        <v>12.786116785946644</v>
      </c>
      <c r="K207" s="13">
        <v>13.482400299266168</v>
      </c>
      <c r="L207" s="13">
        <v>14.238407451460954</v>
      </c>
      <c r="M207" s="13">
        <v>15.060533940203056</v>
      </c>
      <c r="N207" s="13">
        <v>15.964780026507846</v>
      </c>
      <c r="O207" s="13">
        <v>16.961539522717551</v>
      </c>
      <c r="P207" s="13">
        <v>18.052066158391607</v>
      </c>
      <c r="Q207" s="16"/>
      <c r="R207" s="16"/>
    </row>
    <row r="208" spans="1:18">
      <c r="A208" s="36" t="s">
        <v>89</v>
      </c>
      <c r="B208" s="35" t="s">
        <v>82</v>
      </c>
      <c r="C208" s="36" t="s">
        <v>27</v>
      </c>
      <c r="D208" s="13">
        <v>35.607069368700806</v>
      </c>
      <c r="E208" s="13">
        <v>37.056159563575207</v>
      </c>
      <c r="F208" s="13">
        <v>38.692686313821511</v>
      </c>
      <c r="G208" s="13">
        <v>40.192353483173321</v>
      </c>
      <c r="H208" s="13">
        <v>42.027553138572358</v>
      </c>
      <c r="I208" s="13">
        <v>44.076546604123521</v>
      </c>
      <c r="J208" s="13">
        <v>46.310078198672265</v>
      </c>
      <c r="K208" s="13">
        <v>48.677169859561403</v>
      </c>
      <c r="L208" s="13">
        <v>51.243999714433755</v>
      </c>
      <c r="M208" s="13">
        <v>54.004579245697826</v>
      </c>
      <c r="N208" s="13">
        <v>56.981056622829819</v>
      </c>
      <c r="O208" s="13">
        <v>60.198736726926874</v>
      </c>
      <c r="P208" s="13">
        <v>63.694096551637585</v>
      </c>
      <c r="Q208" s="16"/>
      <c r="R208" s="16"/>
    </row>
    <row r="209" spans="1:18">
      <c r="A209" s="36" t="s">
        <v>89</v>
      </c>
      <c r="B209" s="35" t="s">
        <v>26</v>
      </c>
      <c r="C209" s="36" t="s">
        <v>83</v>
      </c>
      <c r="D209" s="13">
        <v>24.870565881388941</v>
      </c>
      <c r="E209" s="13">
        <v>25.991965012328727</v>
      </c>
      <c r="F209" s="13">
        <v>27.248549172173714</v>
      </c>
      <c r="G209" s="13">
        <v>28.418841227141829</v>
      </c>
      <c r="H209" s="13">
        <v>29.882947851093157</v>
      </c>
      <c r="I209" s="13">
        <v>31.558360201798756</v>
      </c>
      <c r="J209" s="13">
        <v>33.371225603368003</v>
      </c>
      <c r="K209" s="13">
        <v>35.276667220383402</v>
      </c>
      <c r="L209" s="13">
        <v>37.362209550173937</v>
      </c>
      <c r="M209" s="13">
        <v>39.615178840685047</v>
      </c>
      <c r="N209" s="13">
        <v>42.05551843669997</v>
      </c>
      <c r="O209" s="13">
        <v>44.703340882507803</v>
      </c>
      <c r="P209" s="13">
        <v>47.583383428881412</v>
      </c>
      <c r="Q209" s="16"/>
      <c r="R209" s="16"/>
    </row>
    <row r="210" spans="1:18">
      <c r="A210" s="36" t="s">
        <v>89</v>
      </c>
      <c r="B210" s="35" t="s">
        <v>26</v>
      </c>
      <c r="C210" s="36" t="s">
        <v>84</v>
      </c>
      <c r="D210" s="13">
        <v>14.524540243483477</v>
      </c>
      <c r="E210" s="13">
        <v>15.085486207224099</v>
      </c>
      <c r="F210" s="13">
        <v>15.723778967646165</v>
      </c>
      <c r="G210" s="13">
        <v>16.308812722555551</v>
      </c>
      <c r="H210" s="13">
        <v>16.97381891051316</v>
      </c>
      <c r="I210" s="13">
        <v>17.687815703309415</v>
      </c>
      <c r="J210" s="13">
        <v>18.476237687779832</v>
      </c>
      <c r="K210" s="13">
        <v>19.35092012087021</v>
      </c>
      <c r="L210" s="13">
        <v>20.283004643887065</v>
      </c>
      <c r="M210" s="13">
        <v>21.285765490162696</v>
      </c>
      <c r="N210" s="13">
        <v>22.375453757370192</v>
      </c>
      <c r="O210" s="13">
        <v>23.561785696408698</v>
      </c>
      <c r="P210" s="13">
        <v>24.855788442210773</v>
      </c>
      <c r="Q210" s="16"/>
      <c r="R210" s="16"/>
    </row>
    <row r="211" spans="1:18">
      <c r="A211" s="36" t="s">
        <v>89</v>
      </c>
      <c r="B211" s="35" t="s">
        <v>26</v>
      </c>
      <c r="C211" s="36" t="s">
        <v>85</v>
      </c>
      <c r="D211" s="13">
        <v>3.4599820848426441</v>
      </c>
      <c r="E211" s="13">
        <v>3.5839273373217391</v>
      </c>
      <c r="F211" s="13">
        <v>3.7210614887467379</v>
      </c>
      <c r="G211" s="13">
        <v>3.8480807029873572</v>
      </c>
      <c r="H211" s="13">
        <v>3.9917904111069249</v>
      </c>
      <c r="I211" s="13">
        <v>4.1450646143739354</v>
      </c>
      <c r="J211" s="13">
        <v>4.3171112347488076</v>
      </c>
      <c r="K211" s="13">
        <v>4.5004044783010579</v>
      </c>
      <c r="L211" s="13">
        <v>4.6973888200738392</v>
      </c>
      <c r="M211" s="13">
        <v>4.9077847205017084</v>
      </c>
      <c r="N211" s="13">
        <v>5.1310242049374724</v>
      </c>
      <c r="O211" s="13">
        <v>5.3717862326791055</v>
      </c>
      <c r="P211" s="13">
        <v>5.6318725233897577</v>
      </c>
      <c r="Q211" s="16"/>
      <c r="R211" s="16"/>
    </row>
    <row r="212" spans="1:18">
      <c r="A212" s="36" t="s">
        <v>89</v>
      </c>
      <c r="B212" s="35" t="s">
        <v>26</v>
      </c>
      <c r="C212" s="36" t="s">
        <v>86</v>
      </c>
      <c r="D212" s="13">
        <v>1.7998588313419477</v>
      </c>
      <c r="E212" s="13">
        <v>1.8423959490181063</v>
      </c>
      <c r="F212" s="13">
        <v>1.8905660784960063</v>
      </c>
      <c r="G212" s="13">
        <v>1.9371259905303406</v>
      </c>
      <c r="H212" s="13">
        <v>1.9909166496234394</v>
      </c>
      <c r="I212" s="13">
        <v>2.0519426371734659</v>
      </c>
      <c r="J212" s="13">
        <v>2.1185292381268543</v>
      </c>
      <c r="K212" s="13">
        <v>2.1927650448452316</v>
      </c>
      <c r="L212" s="13">
        <v>2.2731487806195059</v>
      </c>
      <c r="M212" s="13">
        <v>2.3602673100459919</v>
      </c>
      <c r="N212" s="13">
        <v>2.4561549586012155</v>
      </c>
      <c r="O212" s="13">
        <v>2.5618184725856179</v>
      </c>
      <c r="P212" s="13">
        <v>2.676790501152666</v>
      </c>
      <c r="Q212" s="16"/>
      <c r="R212" s="16"/>
    </row>
    <row r="213" spans="1:18">
      <c r="A213" s="36" t="s">
        <v>89</v>
      </c>
      <c r="B213" s="35" t="s">
        <v>26</v>
      </c>
      <c r="C213" s="36" t="s">
        <v>87</v>
      </c>
      <c r="D213" s="13">
        <v>0.69366247009001425</v>
      </c>
      <c r="E213" s="13">
        <v>0.70999297877752987</v>
      </c>
      <c r="F213" s="13">
        <v>0.7291230779171699</v>
      </c>
      <c r="G213" s="13">
        <v>0.74684915083498182</v>
      </c>
      <c r="H213" s="13">
        <v>0.76709905849540094</v>
      </c>
      <c r="I213" s="13">
        <v>0.78902060958191889</v>
      </c>
      <c r="J213" s="13">
        <v>0.81309122059541117</v>
      </c>
      <c r="K213" s="13">
        <v>0.83881329442766916</v>
      </c>
      <c r="L213" s="13">
        <v>0.86665537114036884</v>
      </c>
      <c r="M213" s="13">
        <v>0.89611682450544439</v>
      </c>
      <c r="N213" s="13">
        <v>0.9276852917288132</v>
      </c>
      <c r="O213" s="13">
        <v>0.96154496546320323</v>
      </c>
      <c r="P213" s="13">
        <v>0.99832781439458862</v>
      </c>
      <c r="Q213" s="13"/>
      <c r="R213" s="13"/>
    </row>
    <row r="214" spans="1:18">
      <c r="A214" s="36" t="s">
        <v>90</v>
      </c>
      <c r="B214" s="35" t="s">
        <v>25</v>
      </c>
      <c r="C214" s="36" t="s">
        <v>32</v>
      </c>
      <c r="D214" s="13">
        <v>13.545479421687977</v>
      </c>
      <c r="E214" s="13">
        <v>14.429145180635084</v>
      </c>
      <c r="F214" s="13">
        <v>15.455479494695746</v>
      </c>
      <c r="G214" s="13">
        <v>16.404906314462821</v>
      </c>
      <c r="H214" s="13">
        <v>17.494290007680657</v>
      </c>
      <c r="I214" s="13">
        <v>18.746047615057503</v>
      </c>
      <c r="J214" s="13">
        <v>20.218789805785526</v>
      </c>
      <c r="K214" s="13">
        <v>21.838213009431051</v>
      </c>
      <c r="L214" s="13">
        <v>23.608306030588199</v>
      </c>
      <c r="M214" s="13">
        <v>25.544990426148747</v>
      </c>
      <c r="N214" s="13">
        <v>27.692093467183682</v>
      </c>
      <c r="O214" s="13">
        <v>30.077810314385882</v>
      </c>
      <c r="P214" s="13">
        <v>32.734779964807331</v>
      </c>
      <c r="Q214" s="13"/>
      <c r="R214" s="13"/>
    </row>
    <row r="215" spans="1:18">
      <c r="A215" s="36" t="s">
        <v>90</v>
      </c>
      <c r="B215" s="35" t="s">
        <v>25</v>
      </c>
      <c r="C215" s="36" t="s">
        <v>33</v>
      </c>
      <c r="D215" s="13">
        <v>19.118559798386197</v>
      </c>
      <c r="E215" s="13">
        <v>20.490831159600948</v>
      </c>
      <c r="F215" s="13">
        <v>22.086243507106413</v>
      </c>
      <c r="G215" s="13">
        <v>23.576035399142313</v>
      </c>
      <c r="H215" s="13">
        <v>25.297323706371476</v>
      </c>
      <c r="I215" s="13">
        <v>27.271485743025508</v>
      </c>
      <c r="J215" s="13">
        <v>29.563881425606915</v>
      </c>
      <c r="K215" s="13">
        <v>32.039606237762484</v>
      </c>
      <c r="L215" s="13">
        <v>34.75723440084154</v>
      </c>
      <c r="M215" s="13">
        <v>37.754418115995364</v>
      </c>
      <c r="N215" s="13">
        <v>41.043314283366243</v>
      </c>
      <c r="O215" s="13">
        <v>44.643426851274882</v>
      </c>
      <c r="P215" s="13">
        <v>48.600657592104419</v>
      </c>
      <c r="Q215" s="13"/>
      <c r="R215" s="13"/>
    </row>
    <row r="216" spans="1:18">
      <c r="A216" s="36" t="s">
        <v>90</v>
      </c>
      <c r="B216" s="35" t="s">
        <v>25</v>
      </c>
      <c r="C216" s="36" t="s">
        <v>34</v>
      </c>
      <c r="D216" s="13">
        <v>10.832200770774117</v>
      </c>
      <c r="E216" s="13">
        <v>11.533968231533958</v>
      </c>
      <c r="F216" s="13">
        <v>12.324234029277049</v>
      </c>
      <c r="G216" s="13">
        <v>13.053913047605924</v>
      </c>
      <c r="H216" s="13">
        <v>13.895627688455004</v>
      </c>
      <c r="I216" s="13">
        <v>14.846531814774966</v>
      </c>
      <c r="J216" s="13">
        <v>15.953795683092478</v>
      </c>
      <c r="K216" s="13">
        <v>17.141220731291149</v>
      </c>
      <c r="L216" s="13">
        <v>18.443391024883304</v>
      </c>
      <c r="M216" s="13">
        <v>19.874300020981529</v>
      </c>
      <c r="N216" s="13">
        <v>21.443104322895575</v>
      </c>
      <c r="O216" s="13">
        <v>23.150683779183922</v>
      </c>
      <c r="P216" s="13">
        <v>25.035998564022119</v>
      </c>
      <c r="Q216" s="13"/>
      <c r="R216" s="13"/>
    </row>
    <row r="217" spans="1:18">
      <c r="A217" s="36" t="s">
        <v>90</v>
      </c>
      <c r="B217" s="35" t="s">
        <v>25</v>
      </c>
      <c r="C217" s="36" t="s">
        <v>35</v>
      </c>
      <c r="D217" s="13">
        <v>7.1366403808409862</v>
      </c>
      <c r="E217" s="13">
        <v>7.5553712952058438</v>
      </c>
      <c r="F217" s="13">
        <v>8.0235639417478009</v>
      </c>
      <c r="G217" s="13">
        <v>8.4551664686190051</v>
      </c>
      <c r="H217" s="13">
        <v>8.9551774054938633</v>
      </c>
      <c r="I217" s="13">
        <v>9.5181617080592105</v>
      </c>
      <c r="J217" s="13">
        <v>10.162897199441311</v>
      </c>
      <c r="K217" s="13">
        <v>10.853809533536246</v>
      </c>
      <c r="L217" s="13">
        <v>11.609083163760873</v>
      </c>
      <c r="M217" s="13">
        <v>12.424616541831909</v>
      </c>
      <c r="N217" s="13">
        <v>13.314430069110236</v>
      </c>
      <c r="O217" s="13">
        <v>14.282107342440705</v>
      </c>
      <c r="P217" s="13">
        <v>15.335739323612698</v>
      </c>
      <c r="Q217" s="13"/>
      <c r="R217" s="13"/>
    </row>
    <row r="218" spans="1:18">
      <c r="A218" s="36" t="s">
        <v>90</v>
      </c>
      <c r="B218" s="35" t="s">
        <v>25</v>
      </c>
      <c r="C218" s="36" t="s">
        <v>36</v>
      </c>
      <c r="D218" s="13">
        <v>5.1235482618586108</v>
      </c>
      <c r="E218" s="13">
        <v>5.3506037932259725</v>
      </c>
      <c r="F218" s="13">
        <v>5.621149567539204</v>
      </c>
      <c r="G218" s="13">
        <v>5.8690298520139708</v>
      </c>
      <c r="H218" s="13">
        <v>6.1554935200035166</v>
      </c>
      <c r="I218" s="13">
        <v>6.4763898225282928</v>
      </c>
      <c r="J218" s="13">
        <v>6.8456335623039832</v>
      </c>
      <c r="K218" s="13">
        <v>7.2447679290852998</v>
      </c>
      <c r="L218" s="13">
        <v>7.6727582723359165</v>
      </c>
      <c r="M218" s="13">
        <v>8.1382202490172517</v>
      </c>
      <c r="N218" s="13">
        <v>8.6385782062228067</v>
      </c>
      <c r="O218" s="13">
        <v>9.1805694532481752</v>
      </c>
      <c r="P218" s="13">
        <v>9.7766021437214086</v>
      </c>
      <c r="Q218" s="13"/>
      <c r="R218" s="13"/>
    </row>
    <row r="219" spans="1:18">
      <c r="A219" s="36" t="s">
        <v>90</v>
      </c>
      <c r="B219" s="35" t="s">
        <v>25</v>
      </c>
      <c r="C219" s="36" t="s">
        <v>37</v>
      </c>
      <c r="D219" s="13">
        <v>4.713007608077235</v>
      </c>
      <c r="E219" s="13">
        <v>4.9479944463566952</v>
      </c>
      <c r="F219" s="13">
        <v>5.2129943632051452</v>
      </c>
      <c r="G219" s="13">
        <v>5.456066416439473</v>
      </c>
      <c r="H219" s="13">
        <v>5.7384059448193785</v>
      </c>
      <c r="I219" s="13">
        <v>6.0585783961772037</v>
      </c>
      <c r="J219" s="13">
        <v>6.4268539950964172</v>
      </c>
      <c r="K219" s="13">
        <v>6.8279402876544673</v>
      </c>
      <c r="L219" s="13">
        <v>7.2635632932140126</v>
      </c>
      <c r="M219" s="13">
        <v>7.7338902265988159</v>
      </c>
      <c r="N219" s="13">
        <v>8.2498355779342507</v>
      </c>
      <c r="O219" s="13">
        <v>8.8085332948417108</v>
      </c>
      <c r="P219" s="13">
        <v>9.4187488796695149</v>
      </c>
      <c r="Q219" s="13"/>
      <c r="R219" s="13"/>
    </row>
    <row r="220" spans="1:18">
      <c r="A220" s="36" t="s">
        <v>90</v>
      </c>
      <c r="B220" s="35" t="s">
        <v>25</v>
      </c>
      <c r="C220" s="36" t="s">
        <v>38</v>
      </c>
      <c r="D220" s="13">
        <v>4.1666994093196168</v>
      </c>
      <c r="E220" s="13">
        <v>4.3494857104756912</v>
      </c>
      <c r="F220" s="13">
        <v>4.5543078905167125</v>
      </c>
      <c r="G220" s="13">
        <v>4.7412284897916503</v>
      </c>
      <c r="H220" s="13">
        <v>4.9537352372418546</v>
      </c>
      <c r="I220" s="13">
        <v>5.1905834153632711</v>
      </c>
      <c r="J220" s="13">
        <v>5.4651328066032896</v>
      </c>
      <c r="K220" s="13">
        <v>5.7566698862766472</v>
      </c>
      <c r="L220" s="13">
        <v>6.071548752113034</v>
      </c>
      <c r="M220" s="13">
        <v>6.4100309692005704</v>
      </c>
      <c r="N220" s="13">
        <v>6.7719867183087841</v>
      </c>
      <c r="O220" s="13">
        <v>7.1644032145239933</v>
      </c>
      <c r="P220" s="13">
        <v>7.5905925172616531</v>
      </c>
      <c r="Q220" s="13"/>
      <c r="R220" s="13"/>
    </row>
    <row r="221" spans="1:18">
      <c r="A221" s="36" t="s">
        <v>90</v>
      </c>
      <c r="B221" s="35" t="s">
        <v>25</v>
      </c>
      <c r="C221" s="36" t="s">
        <v>39</v>
      </c>
      <c r="D221" s="13">
        <v>4.7489810278129179</v>
      </c>
      <c r="E221" s="13">
        <v>4.9453880213171058</v>
      </c>
      <c r="F221" s="13">
        <v>5.1617988325312458</v>
      </c>
      <c r="G221" s="13">
        <v>5.3586279283834779</v>
      </c>
      <c r="H221" s="13">
        <v>5.5845778800491415</v>
      </c>
      <c r="I221" s="13">
        <v>5.8360022200774537</v>
      </c>
      <c r="J221" s="13">
        <v>6.1195792503452964</v>
      </c>
      <c r="K221" s="13">
        <v>6.4196151102854504</v>
      </c>
      <c r="L221" s="13">
        <v>6.7446471704725397</v>
      </c>
      <c r="M221" s="13">
        <v>7.0906113890484814</v>
      </c>
      <c r="N221" s="13">
        <v>7.4640173267827103</v>
      </c>
      <c r="O221" s="13">
        <v>7.8650132768951311</v>
      </c>
      <c r="P221" s="13">
        <v>8.2961568427495429</v>
      </c>
      <c r="Q221" s="13"/>
      <c r="R221" s="13"/>
    </row>
    <row r="222" spans="1:18">
      <c r="A222" s="36" t="s">
        <v>90</v>
      </c>
      <c r="B222" s="35" t="s">
        <v>40</v>
      </c>
      <c r="C222" s="36" t="s">
        <v>41</v>
      </c>
      <c r="D222" s="13">
        <v>48.339171550432951</v>
      </c>
      <c r="E222" s="13">
        <v>51.341147692951878</v>
      </c>
      <c r="F222" s="13">
        <v>54.826056590751037</v>
      </c>
      <c r="G222" s="13">
        <v>58.019332857904715</v>
      </c>
      <c r="H222" s="13">
        <v>61.708838939672795</v>
      </c>
      <c r="I222" s="13">
        <v>66.002176850506729</v>
      </c>
      <c r="J222" s="13">
        <v>71.048465193863592</v>
      </c>
      <c r="K222" s="13">
        <v>76.499464584982306</v>
      </c>
      <c r="L222" s="13">
        <v>82.464882003025025</v>
      </c>
      <c r="M222" s="13">
        <v>89.01947618465033</v>
      </c>
      <c r="N222" s="13">
        <v>96.219692327097704</v>
      </c>
      <c r="O222" s="13">
        <v>104.11766864868753</v>
      </c>
      <c r="P222" s="13">
        <v>112.84400801878925</v>
      </c>
      <c r="Q222" s="13"/>
      <c r="R222" s="13"/>
    </row>
    <row r="223" spans="1:18">
      <c r="A223" s="36" t="s">
        <v>90</v>
      </c>
      <c r="B223" s="35" t="s">
        <v>40</v>
      </c>
      <c r="C223" s="36" t="s">
        <v>42</v>
      </c>
      <c r="D223" s="13">
        <v>17.428869214867415</v>
      </c>
      <c r="E223" s="13">
        <v>18.467759599009245</v>
      </c>
      <c r="F223" s="13">
        <v>19.618787057135879</v>
      </c>
      <c r="G223" s="13">
        <v>20.71275127843921</v>
      </c>
      <c r="H223" s="13">
        <v>21.96985447151129</v>
      </c>
      <c r="I223" s="13">
        <v>23.317950496301098</v>
      </c>
      <c r="J223" s="13">
        <v>24.828964515101543</v>
      </c>
      <c r="K223" s="13">
        <v>26.460148065528642</v>
      </c>
      <c r="L223" s="13">
        <v>28.239631582540252</v>
      </c>
      <c r="M223" s="13">
        <v>30.15696991002191</v>
      </c>
      <c r="N223" s="13">
        <v>32.244497997311555</v>
      </c>
      <c r="O223" s="13">
        <v>34.509751148116983</v>
      </c>
      <c r="P223" s="13">
        <v>36.970777096397256</v>
      </c>
      <c r="Q223" s="13"/>
      <c r="R223" s="13"/>
    </row>
    <row r="224" spans="1:18">
      <c r="A224" s="36" t="s">
        <v>90</v>
      </c>
      <c r="B224" s="35" t="s">
        <v>40</v>
      </c>
      <c r="C224" s="36" t="s">
        <v>43</v>
      </c>
      <c r="D224" s="13">
        <v>3.6170759134572834</v>
      </c>
      <c r="E224" s="13">
        <v>3.7938805463901843</v>
      </c>
      <c r="F224" s="13">
        <v>3.9949279787324059</v>
      </c>
      <c r="G224" s="13">
        <v>4.1828897801147056</v>
      </c>
      <c r="H224" s="13">
        <v>4.3959379789308048</v>
      </c>
      <c r="I224" s="13">
        <v>4.623653388255601</v>
      </c>
      <c r="J224" s="13">
        <v>4.8791340193100936</v>
      </c>
      <c r="K224" s="13">
        <v>5.1622300748118413</v>
      </c>
      <c r="L224" s="13">
        <v>5.4660185226441333</v>
      </c>
      <c r="M224" s="13">
        <v>5.7946318441504268</v>
      </c>
      <c r="N224" s="13">
        <v>6.1531696473950239</v>
      </c>
      <c r="O224" s="13">
        <v>6.5451277299898907</v>
      </c>
      <c r="P224" s="13">
        <v>6.9744907127622096</v>
      </c>
      <c r="Q224" s="13"/>
      <c r="R224" s="13"/>
    </row>
    <row r="225" spans="1:18">
      <c r="A225" s="36" t="s">
        <v>90</v>
      </c>
      <c r="B225" s="35" t="s">
        <v>44</v>
      </c>
      <c r="C225" s="36" t="s">
        <v>45</v>
      </c>
      <c r="D225" s="13">
        <v>2.8889479637116362</v>
      </c>
      <c r="E225" s="13">
        <v>3.0252227931084805</v>
      </c>
      <c r="F225" s="13">
        <v>3.1831697850549818</v>
      </c>
      <c r="G225" s="13">
        <v>3.3234984430292527</v>
      </c>
      <c r="H225" s="13">
        <v>3.4886337620004078</v>
      </c>
      <c r="I225" s="13">
        <v>3.6685526648147539</v>
      </c>
      <c r="J225" s="13">
        <v>3.868388348952517</v>
      </c>
      <c r="K225" s="13">
        <v>4.0898120433699585</v>
      </c>
      <c r="L225" s="13">
        <v>4.3272901527673815</v>
      </c>
      <c r="M225" s="13">
        <v>4.5840577026255431</v>
      </c>
      <c r="N225" s="13">
        <v>4.8641051628456458</v>
      </c>
      <c r="O225" s="13">
        <v>5.1701433269987334</v>
      </c>
      <c r="P225" s="13">
        <v>5.5052610402742941</v>
      </c>
      <c r="Q225" s="13"/>
      <c r="R225" s="13"/>
    </row>
    <row r="226" spans="1:18">
      <c r="A226" s="36" t="s">
        <v>90</v>
      </c>
      <c r="B226" s="35" t="s">
        <v>44</v>
      </c>
      <c r="C226" s="36" t="s">
        <v>46</v>
      </c>
      <c r="D226" s="13">
        <v>9.3649423600770856</v>
      </c>
      <c r="E226" s="13">
        <v>9.9219667630097756</v>
      </c>
      <c r="F226" s="13">
        <v>10.574164183194249</v>
      </c>
      <c r="G226" s="13">
        <v>11.16273110570007</v>
      </c>
      <c r="H226" s="13">
        <v>11.862427420306975</v>
      </c>
      <c r="I226" s="13">
        <v>12.633043113501749</v>
      </c>
      <c r="J226" s="13">
        <v>13.509170776859754</v>
      </c>
      <c r="K226" s="13">
        <v>14.476441008156803</v>
      </c>
      <c r="L226" s="13">
        <v>15.526451766632286</v>
      </c>
      <c r="M226" s="13">
        <v>16.667373931522782</v>
      </c>
      <c r="N226" s="13">
        <v>17.924766390857737</v>
      </c>
      <c r="O226" s="13">
        <v>19.313536255454302</v>
      </c>
      <c r="P226" s="13">
        <v>20.850851258654476</v>
      </c>
      <c r="Q226" s="13"/>
      <c r="R226" s="13"/>
    </row>
    <row r="227" spans="1:18">
      <c r="A227" s="36" t="s">
        <v>90</v>
      </c>
      <c r="B227" s="35" t="s">
        <v>44</v>
      </c>
      <c r="C227" s="36" t="s">
        <v>47</v>
      </c>
      <c r="D227" s="13">
        <v>7.8296240641709662</v>
      </c>
      <c r="E227" s="13">
        <v>8.2884156044426209</v>
      </c>
      <c r="F227" s="13">
        <v>8.8065481355446025</v>
      </c>
      <c r="G227" s="13">
        <v>9.2749283373545897</v>
      </c>
      <c r="H227" s="13">
        <v>9.8338441968816532</v>
      </c>
      <c r="I227" s="13">
        <v>10.445117621000392</v>
      </c>
      <c r="J227" s="13">
        <v>11.123914503507402</v>
      </c>
      <c r="K227" s="13">
        <v>11.856795137638168</v>
      </c>
      <c r="L227" s="13">
        <v>12.656393631599471</v>
      </c>
      <c r="M227" s="13">
        <v>13.518064203056863</v>
      </c>
      <c r="N227" s="13">
        <v>14.456334313699992</v>
      </c>
      <c r="O227" s="13">
        <v>15.474623050801487</v>
      </c>
      <c r="P227" s="13">
        <v>16.581065827268432</v>
      </c>
      <c r="Q227" s="13"/>
      <c r="R227" s="13"/>
    </row>
    <row r="228" spans="1:18">
      <c r="A228" s="36" t="s">
        <v>90</v>
      </c>
      <c r="B228" s="35" t="s">
        <v>44</v>
      </c>
      <c r="C228" s="36" t="s">
        <v>48</v>
      </c>
      <c r="D228" s="13">
        <v>22.898649725336014</v>
      </c>
      <c r="E228" s="13">
        <v>24.48851766017583</v>
      </c>
      <c r="F228" s="13">
        <v>26.286867401196865</v>
      </c>
      <c r="G228" s="13">
        <v>28.017421993518148</v>
      </c>
      <c r="H228" s="13">
        <v>29.90983396763113</v>
      </c>
      <c r="I228" s="13">
        <v>32.185806085483833</v>
      </c>
      <c r="J228" s="13">
        <v>34.965433072092836</v>
      </c>
      <c r="K228" s="13">
        <v>37.924292478099957</v>
      </c>
      <c r="L228" s="13">
        <v>41.174818244487099</v>
      </c>
      <c r="M228" s="13">
        <v>44.772331254666398</v>
      </c>
      <c r="N228" s="13">
        <v>48.726171756034063</v>
      </c>
      <c r="O228" s="13">
        <v>53.057873266144469</v>
      </c>
      <c r="P228" s="13">
        <v>57.834844989175181</v>
      </c>
      <c r="Q228" s="16"/>
      <c r="R228" s="16"/>
    </row>
    <row r="229" spans="1:18">
      <c r="A229" s="36" t="s">
        <v>90</v>
      </c>
      <c r="B229" s="35" t="s">
        <v>44</v>
      </c>
      <c r="C229" s="36" t="s">
        <v>49</v>
      </c>
      <c r="D229" s="13">
        <v>4.4257873898361799</v>
      </c>
      <c r="E229" s="13">
        <v>4.6547685142676229</v>
      </c>
      <c r="F229" s="13">
        <v>4.9203730873572313</v>
      </c>
      <c r="G229" s="13">
        <v>5.1574043860683796</v>
      </c>
      <c r="H229" s="13">
        <v>5.4372144349496674</v>
      </c>
      <c r="I229" s="13">
        <v>5.7429623663093192</v>
      </c>
      <c r="J229" s="13">
        <v>6.0836540412835252</v>
      </c>
      <c r="K229" s="13">
        <v>6.4613879606727833</v>
      </c>
      <c r="L229" s="13">
        <v>6.8679157955252741</v>
      </c>
      <c r="M229" s="13">
        <v>7.3087502198628904</v>
      </c>
      <c r="N229" s="13">
        <v>7.7907061694418314</v>
      </c>
      <c r="O229" s="13">
        <v>8.31866971948706</v>
      </c>
      <c r="P229" s="13">
        <v>8.8982196966869438</v>
      </c>
      <c r="Q229" s="16"/>
      <c r="R229" s="16"/>
    </row>
    <row r="230" spans="1:18">
      <c r="A230" s="36" t="s">
        <v>90</v>
      </c>
      <c r="B230" s="35" t="s">
        <v>44</v>
      </c>
      <c r="C230" s="36" t="s">
        <v>50</v>
      </c>
      <c r="D230" s="13">
        <v>14.187886195673391</v>
      </c>
      <c r="E230" s="13">
        <v>15.106590982302567</v>
      </c>
      <c r="F230" s="13">
        <v>16.182384530862585</v>
      </c>
      <c r="G230" s="13">
        <v>17.16417240664558</v>
      </c>
      <c r="H230" s="13">
        <v>18.340286554364301</v>
      </c>
      <c r="I230" s="13">
        <v>19.644322579916441</v>
      </c>
      <c r="J230" s="13">
        <v>21.113254347770297</v>
      </c>
      <c r="K230" s="13">
        <v>22.715842651049559</v>
      </c>
      <c r="L230" s="13">
        <v>24.475449882129521</v>
      </c>
      <c r="M230" s="13">
        <v>26.390993594025986</v>
      </c>
      <c r="N230" s="13">
        <v>28.489012267432972</v>
      </c>
      <c r="O230" s="13">
        <v>30.790028452132894</v>
      </c>
      <c r="P230" s="13">
        <v>33.330924993944066</v>
      </c>
      <c r="Q230" s="16"/>
      <c r="R230" s="16"/>
    </row>
    <row r="231" spans="1:18">
      <c r="A231" s="36" t="s">
        <v>90</v>
      </c>
      <c r="B231" s="35" t="s">
        <v>44</v>
      </c>
      <c r="C231" s="36" t="s">
        <v>51</v>
      </c>
      <c r="D231" s="13">
        <v>3.4251902977496758</v>
      </c>
      <c r="E231" s="13">
        <v>3.5696844890661672</v>
      </c>
      <c r="F231" s="13">
        <v>3.7337028700396298</v>
      </c>
      <c r="G231" s="13">
        <v>3.8804055601196459</v>
      </c>
      <c r="H231" s="13">
        <v>4.0555090098021953</v>
      </c>
      <c r="I231" s="13">
        <v>4.2477703461464396</v>
      </c>
      <c r="J231" s="13">
        <v>4.4611790750689702</v>
      </c>
      <c r="K231" s="13">
        <v>4.6949621060922313</v>
      </c>
      <c r="L231" s="13">
        <v>4.9473384037721742</v>
      </c>
      <c r="M231" s="13">
        <v>5.2178486089616669</v>
      </c>
      <c r="N231" s="13">
        <v>5.5130766477269448</v>
      </c>
      <c r="O231" s="13">
        <v>5.830411733117236</v>
      </c>
      <c r="P231" s="13">
        <v>6.1747997009807012</v>
      </c>
      <c r="Q231" s="16"/>
      <c r="R231" s="16"/>
    </row>
    <row r="232" spans="1:18">
      <c r="A232" s="36" t="s">
        <v>90</v>
      </c>
      <c r="B232" s="35" t="s">
        <v>44</v>
      </c>
      <c r="C232" s="36" t="s">
        <v>52</v>
      </c>
      <c r="D232" s="13">
        <v>4.3640886822027074</v>
      </c>
      <c r="E232" s="13">
        <v>4.5476210319782293</v>
      </c>
      <c r="F232" s="13">
        <v>4.752561633369174</v>
      </c>
      <c r="G232" s="13">
        <v>4.9344116840229599</v>
      </c>
      <c r="H232" s="13">
        <v>5.1468820441785619</v>
      </c>
      <c r="I232" s="13">
        <v>5.3762059578904946</v>
      </c>
      <c r="J232" s="13">
        <v>5.6315695627399212</v>
      </c>
      <c r="K232" s="13">
        <v>5.9023093402433346</v>
      </c>
      <c r="L232" s="13">
        <v>6.1948742312962022</v>
      </c>
      <c r="M232" s="13">
        <v>6.5116584241005508</v>
      </c>
      <c r="N232" s="13">
        <v>6.8531872637650944</v>
      </c>
      <c r="O232" s="13">
        <v>7.2172617226582201</v>
      </c>
      <c r="P232" s="13">
        <v>7.6133083209646371</v>
      </c>
      <c r="Q232" s="16"/>
      <c r="R232" s="16"/>
    </row>
    <row r="233" spans="1:18">
      <c r="A233" s="36" t="s">
        <v>90</v>
      </c>
      <c r="B233" s="35" t="s">
        <v>53</v>
      </c>
      <c r="C233" s="36" t="s">
        <v>54</v>
      </c>
      <c r="D233" s="13">
        <v>5.8784645492852308</v>
      </c>
      <c r="E233" s="13">
        <v>6.1842951059445621</v>
      </c>
      <c r="F233" s="13">
        <v>6.5350406285168363</v>
      </c>
      <c r="G233" s="13">
        <v>6.8686359598543998</v>
      </c>
      <c r="H233" s="13">
        <v>7.2408610215493736</v>
      </c>
      <c r="I233" s="13">
        <v>7.6485279417594567</v>
      </c>
      <c r="J233" s="13">
        <v>8.110001218035169</v>
      </c>
      <c r="K233" s="13">
        <v>8.6175563438712022</v>
      </c>
      <c r="L233" s="13">
        <v>9.1649024073009713</v>
      </c>
      <c r="M233" s="13">
        <v>9.7557208210424893</v>
      </c>
      <c r="N233" s="13">
        <v>10.403726942191561</v>
      </c>
      <c r="O233" s="13">
        <v>11.11597188261929</v>
      </c>
      <c r="P233" s="13">
        <v>11.90054436555311</v>
      </c>
      <c r="Q233" s="16"/>
      <c r="R233" s="16"/>
    </row>
    <row r="234" spans="1:18">
      <c r="A234" s="36" t="s">
        <v>90</v>
      </c>
      <c r="B234" s="35" t="s">
        <v>53</v>
      </c>
      <c r="C234" s="36" t="s">
        <v>55</v>
      </c>
      <c r="D234" s="13">
        <v>36.415720355633681</v>
      </c>
      <c r="E234" s="13">
        <v>38.839579901254901</v>
      </c>
      <c r="F234" s="13">
        <v>41.626173995335449</v>
      </c>
      <c r="G234" s="13">
        <v>44.150220944826657</v>
      </c>
      <c r="H234" s="13">
        <v>47.129843113849084</v>
      </c>
      <c r="I234" s="13">
        <v>50.610159297843616</v>
      </c>
      <c r="J234" s="13">
        <v>54.738018723664958</v>
      </c>
      <c r="K234" s="13">
        <v>59.133800681190081</v>
      </c>
      <c r="L234" s="13">
        <v>63.977271261746772</v>
      </c>
      <c r="M234" s="13">
        <v>69.302256078126987</v>
      </c>
      <c r="N234" s="13">
        <v>75.137397867708842</v>
      </c>
      <c r="O234" s="13">
        <v>81.504909633557986</v>
      </c>
      <c r="P234" s="13">
        <v>88.510520096155673</v>
      </c>
      <c r="Q234" s="16"/>
      <c r="R234" s="16"/>
    </row>
    <row r="235" spans="1:18">
      <c r="A235" s="36" t="s">
        <v>90</v>
      </c>
      <c r="B235" s="35" t="s">
        <v>53</v>
      </c>
      <c r="C235" s="36" t="s">
        <v>56</v>
      </c>
      <c r="D235" s="13">
        <v>18.213910730166038</v>
      </c>
      <c r="E235" s="13">
        <v>19.296024918927262</v>
      </c>
      <c r="F235" s="13">
        <v>20.530110080636987</v>
      </c>
      <c r="G235" s="13">
        <v>21.707323510797078</v>
      </c>
      <c r="H235" s="13">
        <v>23.025939894955336</v>
      </c>
      <c r="I235" s="13">
        <v>24.47324551263176</v>
      </c>
      <c r="J235" s="13">
        <v>26.093814758580653</v>
      </c>
      <c r="K235" s="13">
        <v>27.893887032570603</v>
      </c>
      <c r="L235" s="13">
        <v>29.841191317156131</v>
      </c>
      <c r="M235" s="13">
        <v>31.962368021352304</v>
      </c>
      <c r="N235" s="13">
        <v>34.290410424152086</v>
      </c>
      <c r="O235" s="13">
        <v>36.850636798218154</v>
      </c>
      <c r="P235" s="13">
        <v>39.672041289123101</v>
      </c>
      <c r="Q235" s="16"/>
      <c r="R235" s="16"/>
    </row>
    <row r="236" spans="1:18">
      <c r="A236" s="36" t="s">
        <v>90</v>
      </c>
      <c r="B236" s="35" t="s">
        <v>53</v>
      </c>
      <c r="C236" s="36" t="s">
        <v>57</v>
      </c>
      <c r="D236" s="13">
        <v>8.8770210436727055</v>
      </c>
      <c r="E236" s="13">
        <v>9.2828879122245809</v>
      </c>
      <c r="F236" s="13">
        <v>9.7484469221300465</v>
      </c>
      <c r="G236" s="13">
        <v>10.188793500980498</v>
      </c>
      <c r="H236" s="13">
        <v>10.677987359761095</v>
      </c>
      <c r="I236" s="13">
        <v>11.211847982828596</v>
      </c>
      <c r="J236" s="13">
        <v>11.814729027994444</v>
      </c>
      <c r="K236" s="13">
        <v>12.476598667690912</v>
      </c>
      <c r="L236" s="13">
        <v>13.187167122005542</v>
      </c>
      <c r="M236" s="13">
        <v>13.950733018300904</v>
      </c>
      <c r="N236" s="13">
        <v>14.785824737751803</v>
      </c>
      <c r="O236" s="13">
        <v>15.70102921239897</v>
      </c>
      <c r="P236" s="13">
        <v>16.706170077116845</v>
      </c>
      <c r="Q236" s="16"/>
      <c r="R236" s="16"/>
    </row>
    <row r="237" spans="1:18">
      <c r="A237" s="36" t="s">
        <v>90</v>
      </c>
      <c r="B237" s="35" t="s">
        <v>58</v>
      </c>
      <c r="C237" s="36" t="s">
        <v>59</v>
      </c>
      <c r="D237" s="13">
        <v>33.001443856428374</v>
      </c>
      <c r="E237" s="13">
        <v>35.170778254418018</v>
      </c>
      <c r="F237" s="13">
        <v>37.635318742803356</v>
      </c>
      <c r="G237" s="13">
        <v>39.877575705282297</v>
      </c>
      <c r="H237" s="13">
        <v>42.474745717841699</v>
      </c>
      <c r="I237" s="13">
        <v>45.541216385438531</v>
      </c>
      <c r="J237" s="13">
        <v>49.229214027246321</v>
      </c>
      <c r="K237" s="13">
        <v>53.212068144968377</v>
      </c>
      <c r="L237" s="13">
        <v>57.598554856021238</v>
      </c>
      <c r="M237" s="13">
        <v>62.41295549065994</v>
      </c>
      <c r="N237" s="13">
        <v>67.736434552736029</v>
      </c>
      <c r="O237" s="13">
        <v>73.615370309553015</v>
      </c>
      <c r="P237" s="13">
        <v>80.139870026351204</v>
      </c>
      <c r="Q237" s="16"/>
      <c r="R237" s="16"/>
    </row>
    <row r="238" spans="1:18">
      <c r="A238" s="36" t="s">
        <v>90</v>
      </c>
      <c r="B238" s="35" t="s">
        <v>58</v>
      </c>
      <c r="C238" s="36" t="s">
        <v>60</v>
      </c>
      <c r="D238" s="13">
        <v>6.3184463974429486</v>
      </c>
      <c r="E238" s="13">
        <v>6.6440198791250715</v>
      </c>
      <c r="F238" s="13">
        <v>7.0306132350291275</v>
      </c>
      <c r="G238" s="13">
        <v>7.3940175199206486</v>
      </c>
      <c r="H238" s="13">
        <v>7.811753727120462</v>
      </c>
      <c r="I238" s="13">
        <v>8.2682917290362479</v>
      </c>
      <c r="J238" s="13">
        <v>8.7799301027958041</v>
      </c>
      <c r="K238" s="13">
        <v>9.339084912106923</v>
      </c>
      <c r="L238" s="13">
        <v>9.9408348203952741</v>
      </c>
      <c r="M238" s="13">
        <v>10.596679074342719</v>
      </c>
      <c r="N238" s="13">
        <v>11.304205689172582</v>
      </c>
      <c r="O238" s="13">
        <v>12.072774708747946</v>
      </c>
      <c r="P238" s="13">
        <v>12.919164572884666</v>
      </c>
      <c r="Q238" s="16"/>
      <c r="R238" s="16"/>
    </row>
    <row r="239" spans="1:18">
      <c r="A239" s="36" t="s">
        <v>90</v>
      </c>
      <c r="B239" s="35" t="s">
        <v>58</v>
      </c>
      <c r="C239" s="36" t="s">
        <v>61</v>
      </c>
      <c r="D239" s="13">
        <v>23.150795407321791</v>
      </c>
      <c r="E239" s="13">
        <v>24.557473656705444</v>
      </c>
      <c r="F239" s="13">
        <v>26.185654802485708</v>
      </c>
      <c r="G239" s="13">
        <v>27.722353719813523</v>
      </c>
      <c r="H239" s="13">
        <v>29.486103861571227</v>
      </c>
      <c r="I239" s="13">
        <v>31.414465936296718</v>
      </c>
      <c r="J239" s="13">
        <v>33.563236225970094</v>
      </c>
      <c r="K239" s="13">
        <v>35.876041555721244</v>
      </c>
      <c r="L239" s="13">
        <v>38.385792872264545</v>
      </c>
      <c r="M239" s="13">
        <v>41.123672052607994</v>
      </c>
      <c r="N239" s="13">
        <v>44.091982970693252</v>
      </c>
      <c r="O239" s="13">
        <v>47.300305121300838</v>
      </c>
      <c r="P239" s="13">
        <v>50.784572242927553</v>
      </c>
      <c r="Q239" s="16"/>
      <c r="R239" s="16"/>
    </row>
    <row r="240" spans="1:18">
      <c r="A240" s="36" t="s">
        <v>90</v>
      </c>
      <c r="B240" s="35" t="s">
        <v>58</v>
      </c>
      <c r="C240" s="36" t="s">
        <v>62</v>
      </c>
      <c r="D240" s="13">
        <v>5.1071263309642037</v>
      </c>
      <c r="E240" s="13">
        <v>5.3475536956028877</v>
      </c>
      <c r="F240" s="13">
        <v>5.6183680933257998</v>
      </c>
      <c r="G240" s="13">
        <v>5.8713253435227681</v>
      </c>
      <c r="H240" s="13">
        <v>6.1622223177940185</v>
      </c>
      <c r="I240" s="13">
        <v>6.4821496743821836</v>
      </c>
      <c r="J240" s="13">
        <v>6.8382482589160372</v>
      </c>
      <c r="K240" s="13">
        <v>7.2287050638115939</v>
      </c>
      <c r="L240" s="13">
        <v>7.65122135043194</v>
      </c>
      <c r="M240" s="13">
        <v>8.1054974049737467</v>
      </c>
      <c r="N240" s="13">
        <v>8.6021658118406545</v>
      </c>
      <c r="O240" s="13">
        <v>9.1376981125528367</v>
      </c>
      <c r="P240" s="13">
        <v>9.7203415599936278</v>
      </c>
      <c r="Q240" s="16"/>
      <c r="R240" s="16"/>
    </row>
    <row r="241" spans="1:18">
      <c r="A241" s="36" t="s">
        <v>90</v>
      </c>
      <c r="B241" s="35" t="s">
        <v>58</v>
      </c>
      <c r="C241" s="36" t="s">
        <v>63</v>
      </c>
      <c r="D241" s="13">
        <v>1.8073046866003419</v>
      </c>
      <c r="E241" s="13">
        <v>1.882962352499882</v>
      </c>
      <c r="F241" s="13">
        <v>1.9698167529753272</v>
      </c>
      <c r="G241" s="13">
        <v>2.0497016279193967</v>
      </c>
      <c r="H241" s="13">
        <v>2.1398057657874752</v>
      </c>
      <c r="I241" s="13">
        <v>2.2376570099097477</v>
      </c>
      <c r="J241" s="13">
        <v>2.3459351133469681</v>
      </c>
      <c r="K241" s="13">
        <v>2.4659430487146508</v>
      </c>
      <c r="L241" s="13">
        <v>2.5941282090964215</v>
      </c>
      <c r="M241" s="13">
        <v>2.7322739162382748</v>
      </c>
      <c r="N241" s="13">
        <v>2.8825709473617742</v>
      </c>
      <c r="O241" s="13">
        <v>3.0463992746397639</v>
      </c>
      <c r="P241" s="13">
        <v>3.2253274257916726</v>
      </c>
      <c r="Q241" s="16"/>
      <c r="R241" s="16"/>
    </row>
    <row r="242" spans="1:18">
      <c r="A242" s="36" t="s">
        <v>90</v>
      </c>
      <c r="B242" s="35" t="s">
        <v>64</v>
      </c>
      <c r="C242" s="36" t="s">
        <v>65</v>
      </c>
      <c r="D242" s="13">
        <v>19.787007905647393</v>
      </c>
      <c r="E242" s="13">
        <v>21.194552614194187</v>
      </c>
      <c r="F242" s="13">
        <v>22.859743022301899</v>
      </c>
      <c r="G242" s="13">
        <v>24.33812554749526</v>
      </c>
      <c r="H242" s="13">
        <v>26.061917988535541</v>
      </c>
      <c r="I242" s="13">
        <v>28.136489409797917</v>
      </c>
      <c r="J242" s="13">
        <v>30.700544679115268</v>
      </c>
      <c r="K242" s="13">
        <v>33.416342502748421</v>
      </c>
      <c r="L242" s="13">
        <v>36.402192358251128</v>
      </c>
      <c r="M242" s="13">
        <v>39.696689393165272</v>
      </c>
      <c r="N242" s="13">
        <v>43.321495675417978</v>
      </c>
      <c r="O242" s="13">
        <v>47.281740598220608</v>
      </c>
      <c r="P242" s="13">
        <v>51.665458828112847</v>
      </c>
      <c r="Q242" s="16"/>
      <c r="R242" s="16"/>
    </row>
    <row r="243" spans="1:18">
      <c r="A243" s="36" t="s">
        <v>90</v>
      </c>
      <c r="B243" s="35" t="s">
        <v>64</v>
      </c>
      <c r="C243" s="36" t="s">
        <v>66</v>
      </c>
      <c r="D243" s="13">
        <v>12.152438376158862</v>
      </c>
      <c r="E243" s="13">
        <v>12.898370453510063</v>
      </c>
      <c r="F243" s="13">
        <v>13.742458892000933</v>
      </c>
      <c r="G243" s="13">
        <v>14.55478466393825</v>
      </c>
      <c r="H243" s="13">
        <v>15.493380546108986</v>
      </c>
      <c r="I243" s="13">
        <v>16.553126049941582</v>
      </c>
      <c r="J243" s="13">
        <v>17.740756953942512</v>
      </c>
      <c r="K243" s="13">
        <v>19.05955702948981</v>
      </c>
      <c r="L243" s="13">
        <v>20.507220417191885</v>
      </c>
      <c r="M243" s="13">
        <v>22.099014467797929</v>
      </c>
      <c r="N243" s="13">
        <v>23.865208893361778</v>
      </c>
      <c r="O243" s="13">
        <v>25.829697308656257</v>
      </c>
      <c r="P243" s="13">
        <v>28.003916601722036</v>
      </c>
      <c r="Q243" s="16"/>
      <c r="R243" s="16"/>
    </row>
    <row r="244" spans="1:18">
      <c r="A244" s="36" t="s">
        <v>90</v>
      </c>
      <c r="B244" s="35" t="s">
        <v>64</v>
      </c>
      <c r="C244" s="36" t="s">
        <v>67</v>
      </c>
      <c r="D244" s="13">
        <v>10.438157401050494</v>
      </c>
      <c r="E244" s="13">
        <v>11.107961503595476</v>
      </c>
      <c r="F244" s="13">
        <v>11.860778286177229</v>
      </c>
      <c r="G244" s="13">
        <v>12.572781256433709</v>
      </c>
      <c r="H244" s="13">
        <v>13.386926159953109</v>
      </c>
      <c r="I244" s="13">
        <v>14.280418489741418</v>
      </c>
      <c r="J244" s="13">
        <v>15.294548794543028</v>
      </c>
      <c r="K244" s="13">
        <v>16.395243197041292</v>
      </c>
      <c r="L244" s="13">
        <v>17.596677317208687</v>
      </c>
      <c r="M244" s="13">
        <v>18.904093512787959</v>
      </c>
      <c r="N244" s="13">
        <v>20.321822669466975</v>
      </c>
      <c r="O244" s="13">
        <v>21.875057573392795</v>
      </c>
      <c r="P244" s="13">
        <v>23.579696918223572</v>
      </c>
      <c r="Q244" s="13"/>
      <c r="R244" s="13"/>
    </row>
    <row r="245" spans="1:18">
      <c r="A245" s="36" t="s">
        <v>90</v>
      </c>
      <c r="B245" s="35" t="s">
        <v>64</v>
      </c>
      <c r="C245" s="36" t="s">
        <v>68</v>
      </c>
      <c r="D245" s="13">
        <v>6.40602700448067</v>
      </c>
      <c r="E245" s="13">
        <v>6.7793643779040504</v>
      </c>
      <c r="F245" s="13">
        <v>7.1983928445976364</v>
      </c>
      <c r="G245" s="13">
        <v>7.5930253224558291</v>
      </c>
      <c r="H245" s="13">
        <v>8.0490519867375987</v>
      </c>
      <c r="I245" s="13">
        <v>8.553278798942447</v>
      </c>
      <c r="J245" s="13">
        <v>9.1186675844928331</v>
      </c>
      <c r="K245" s="13">
        <v>9.741159669178904</v>
      </c>
      <c r="L245" s="13">
        <v>10.419305328244986</v>
      </c>
      <c r="M245" s="13">
        <v>11.154280467298021</v>
      </c>
      <c r="N245" s="13">
        <v>11.962321454373344</v>
      </c>
      <c r="O245" s="13">
        <v>12.84062204143938</v>
      </c>
      <c r="P245" s="13">
        <v>13.802761369389845</v>
      </c>
      <c r="Q245" s="13"/>
      <c r="R245" s="13"/>
    </row>
    <row r="246" spans="1:18">
      <c r="A246" s="36" t="s">
        <v>90</v>
      </c>
      <c r="B246" s="35" t="s">
        <v>64</v>
      </c>
      <c r="C246" s="36" t="s">
        <v>69</v>
      </c>
      <c r="D246" s="13">
        <v>4.7548002881943905</v>
      </c>
      <c r="E246" s="13">
        <v>5.0092057294015309</v>
      </c>
      <c r="F246" s="13">
        <v>5.3002789567820994</v>
      </c>
      <c r="G246" s="13">
        <v>5.5732172160154576</v>
      </c>
      <c r="H246" s="13">
        <v>5.8848059354304834</v>
      </c>
      <c r="I246" s="13">
        <v>6.2233510334568347</v>
      </c>
      <c r="J246" s="13">
        <v>6.5980433347790406</v>
      </c>
      <c r="K246" s="13">
        <v>6.9986482173356563</v>
      </c>
      <c r="L246" s="13">
        <v>7.4309058254616991</v>
      </c>
      <c r="M246" s="13">
        <v>7.9000348566619421</v>
      </c>
      <c r="N246" s="13">
        <v>8.4055337869483289</v>
      </c>
      <c r="O246" s="13">
        <v>8.9482884956505462</v>
      </c>
      <c r="P246" s="13">
        <v>9.5341284489097031</v>
      </c>
      <c r="Q246" s="13"/>
      <c r="R246" s="13"/>
    </row>
    <row r="247" spans="1:18">
      <c r="A247" s="36" t="s">
        <v>90</v>
      </c>
      <c r="B247" s="35" t="s">
        <v>64</v>
      </c>
      <c r="C247" s="36" t="s">
        <v>70</v>
      </c>
      <c r="D247" s="13">
        <v>4.1006790857471582</v>
      </c>
      <c r="E247" s="13">
        <v>4.2952375936307838</v>
      </c>
      <c r="F247" s="13">
        <v>4.5178493260037973</v>
      </c>
      <c r="G247" s="13">
        <v>4.7263358441214214</v>
      </c>
      <c r="H247" s="13">
        <v>4.9639286142796033</v>
      </c>
      <c r="I247" s="13">
        <v>5.2244366012659507</v>
      </c>
      <c r="J247" s="13">
        <v>5.5138205038130605</v>
      </c>
      <c r="K247" s="13">
        <v>5.825452931626331</v>
      </c>
      <c r="L247" s="13">
        <v>6.1637703325625148</v>
      </c>
      <c r="M247" s="13">
        <v>6.5266803762525845</v>
      </c>
      <c r="N247" s="13">
        <v>6.9190094086254739</v>
      </c>
      <c r="O247" s="13">
        <v>7.3437161840340996</v>
      </c>
      <c r="P247" s="13">
        <v>7.807379383980722</v>
      </c>
      <c r="Q247" s="13"/>
      <c r="R247" s="13"/>
    </row>
    <row r="248" spans="1:18">
      <c r="A248" s="36" t="s">
        <v>90</v>
      </c>
      <c r="B248" s="35" t="s">
        <v>64</v>
      </c>
      <c r="C248" s="36" t="s">
        <v>71</v>
      </c>
      <c r="D248" s="13">
        <v>2.5458215425773698</v>
      </c>
      <c r="E248" s="13">
        <v>2.6572792150679101</v>
      </c>
      <c r="F248" s="13">
        <v>2.7839874429125122</v>
      </c>
      <c r="G248" s="13">
        <v>2.900694288780604</v>
      </c>
      <c r="H248" s="13">
        <v>3.0324597784588327</v>
      </c>
      <c r="I248" s="13">
        <v>3.1756666549676718</v>
      </c>
      <c r="J248" s="13">
        <v>3.3342786010843564</v>
      </c>
      <c r="K248" s="13">
        <v>3.5100373317410511</v>
      </c>
      <c r="L248" s="13">
        <v>3.6979618688368068</v>
      </c>
      <c r="M248" s="13">
        <v>3.9006479308538951</v>
      </c>
      <c r="N248" s="13">
        <v>4.1212881502737888</v>
      </c>
      <c r="O248" s="13">
        <v>4.3619346122737097</v>
      </c>
      <c r="P248" s="13">
        <v>4.6249212581155188</v>
      </c>
      <c r="Q248" s="13"/>
      <c r="R248" s="13"/>
    </row>
    <row r="249" spans="1:18">
      <c r="A249" s="36" t="s">
        <v>90</v>
      </c>
      <c r="B249" s="35" t="s">
        <v>64</v>
      </c>
      <c r="C249" s="36" t="s">
        <v>72</v>
      </c>
      <c r="D249" s="13">
        <v>4.6742768820839888</v>
      </c>
      <c r="E249" s="13">
        <v>4.9316205637098225</v>
      </c>
      <c r="F249" s="13">
        <v>5.2246604062600612</v>
      </c>
      <c r="G249" s="13">
        <v>5.4974940001638437</v>
      </c>
      <c r="H249" s="13">
        <v>5.807969353765766</v>
      </c>
      <c r="I249" s="13">
        <v>6.1477316129613016</v>
      </c>
      <c r="J249" s="13">
        <v>6.5269432731876558</v>
      </c>
      <c r="K249" s="13">
        <v>6.9476036159486885</v>
      </c>
      <c r="L249" s="13">
        <v>7.4011177339021437</v>
      </c>
      <c r="M249" s="13">
        <v>7.8936425909725187</v>
      </c>
      <c r="N249" s="13">
        <v>8.4327955126679868</v>
      </c>
      <c r="O249" s="13">
        <v>9.0241725503603956</v>
      </c>
      <c r="P249" s="13">
        <v>9.6741696068977081</v>
      </c>
      <c r="Q249" s="13"/>
      <c r="R249" s="13"/>
    </row>
    <row r="250" spans="1:18">
      <c r="A250" s="36" t="s">
        <v>90</v>
      </c>
      <c r="B250" s="35" t="s">
        <v>64</v>
      </c>
      <c r="C250" s="36" t="s">
        <v>73</v>
      </c>
      <c r="D250" s="13">
        <v>4.5259081928173241</v>
      </c>
      <c r="E250" s="13">
        <v>4.7291957873374821</v>
      </c>
      <c r="F250" s="13">
        <v>4.9516224495831471</v>
      </c>
      <c r="G250" s="13">
        <v>5.1585157770542542</v>
      </c>
      <c r="H250" s="13">
        <v>5.3941910268449744</v>
      </c>
      <c r="I250" s="13">
        <v>5.6492820839883011</v>
      </c>
      <c r="J250" s="13">
        <v>5.9289600033174681</v>
      </c>
      <c r="K250" s="13">
        <v>6.2277982302126258</v>
      </c>
      <c r="L250" s="13">
        <v>6.5513809265495615</v>
      </c>
      <c r="M250" s="13">
        <v>6.8959943430325614</v>
      </c>
      <c r="N250" s="13">
        <v>7.2678844206686355</v>
      </c>
      <c r="O250" s="13">
        <v>7.6673181627666205</v>
      </c>
      <c r="P250" s="13">
        <v>8.0968434125967779</v>
      </c>
      <c r="Q250" s="13"/>
      <c r="R250" s="13"/>
    </row>
    <row r="251" spans="1:18">
      <c r="A251" s="36" t="s">
        <v>90</v>
      </c>
      <c r="B251" s="35" t="s">
        <v>74</v>
      </c>
      <c r="C251" s="36" t="s">
        <v>75</v>
      </c>
      <c r="D251" s="13">
        <v>44.6599417470687</v>
      </c>
      <c r="E251" s="13">
        <v>47.622964941539898</v>
      </c>
      <c r="F251" s="13">
        <v>51.027003240480951</v>
      </c>
      <c r="G251" s="13">
        <v>54.109315258566099</v>
      </c>
      <c r="H251" s="13">
        <v>57.701519991933772</v>
      </c>
      <c r="I251" s="13">
        <v>61.834729073658657</v>
      </c>
      <c r="J251" s="13">
        <v>66.698257474505994</v>
      </c>
      <c r="K251" s="13">
        <v>71.921317827895891</v>
      </c>
      <c r="L251" s="13">
        <v>77.634728289227581</v>
      </c>
      <c r="M251" s="13">
        <v>83.893885613465983</v>
      </c>
      <c r="N251" s="13">
        <v>90.748123443023047</v>
      </c>
      <c r="O251" s="13">
        <v>98.22912817944902</v>
      </c>
      <c r="P251" s="13">
        <v>106.46934416865088</v>
      </c>
      <c r="Q251" s="13"/>
      <c r="R251" s="13"/>
    </row>
    <row r="252" spans="1:18">
      <c r="A252" s="36" t="s">
        <v>90</v>
      </c>
      <c r="B252" s="35" t="s">
        <v>74</v>
      </c>
      <c r="C252" s="36" t="s">
        <v>76</v>
      </c>
      <c r="D252" s="13">
        <v>17.735998586101065</v>
      </c>
      <c r="E252" s="13">
        <v>18.655171969007331</v>
      </c>
      <c r="F252" s="13">
        <v>19.700579439142302</v>
      </c>
      <c r="G252" s="13">
        <v>20.722881462713662</v>
      </c>
      <c r="H252" s="13">
        <v>21.875785803749359</v>
      </c>
      <c r="I252" s="13">
        <v>23.161507348209497</v>
      </c>
      <c r="J252" s="13">
        <v>24.605479654721652</v>
      </c>
      <c r="K252" s="13">
        <v>26.203219407195636</v>
      </c>
      <c r="L252" s="13">
        <v>27.947088836718791</v>
      </c>
      <c r="M252" s="13">
        <v>29.853587572998968</v>
      </c>
      <c r="N252" s="13">
        <v>31.958828664141794</v>
      </c>
      <c r="O252" s="13">
        <v>34.289042592411491</v>
      </c>
      <c r="P252" s="13">
        <v>36.852908903852459</v>
      </c>
      <c r="Q252" s="13"/>
      <c r="R252" s="13"/>
    </row>
    <row r="253" spans="1:18">
      <c r="A253" s="36" t="s">
        <v>90</v>
      </c>
      <c r="B253" s="35" t="s">
        <v>74</v>
      </c>
      <c r="C253" s="36" t="s">
        <v>77</v>
      </c>
      <c r="D253" s="13">
        <v>6.9891763455878886</v>
      </c>
      <c r="E253" s="13">
        <v>7.3246509278040746</v>
      </c>
      <c r="F253" s="13">
        <v>7.7121889469960641</v>
      </c>
      <c r="G253" s="13">
        <v>8.0827771951788741</v>
      </c>
      <c r="H253" s="13">
        <v>8.4973255944317554</v>
      </c>
      <c r="I253" s="13">
        <v>8.9475443131952712</v>
      </c>
      <c r="J253" s="13">
        <v>9.4528265990475759</v>
      </c>
      <c r="K253" s="13">
        <v>9.9973054902312644</v>
      </c>
      <c r="L253" s="13">
        <v>10.588714982263037</v>
      </c>
      <c r="M253" s="13">
        <v>11.223604752357723</v>
      </c>
      <c r="N253" s="13">
        <v>11.910407864639447</v>
      </c>
      <c r="O253" s="13">
        <v>12.654376754933887</v>
      </c>
      <c r="P253" s="13">
        <v>13.467022755445385</v>
      </c>
      <c r="Q253" s="13"/>
      <c r="R253" s="13"/>
    </row>
    <row r="254" spans="1:18">
      <c r="A254" s="36" t="s">
        <v>90</v>
      </c>
      <c r="B254" s="35" t="s">
        <v>78</v>
      </c>
      <c r="C254" s="36" t="s">
        <v>79</v>
      </c>
      <c r="D254" s="13">
        <v>10.942321206906245</v>
      </c>
      <c r="E254" s="13">
        <v>11.474899163357991</v>
      </c>
      <c r="F254" s="13">
        <v>12.114055305424346</v>
      </c>
      <c r="G254" s="13">
        <v>12.701852050030963</v>
      </c>
      <c r="H254" s="13">
        <v>13.389729956850903</v>
      </c>
      <c r="I254" s="13">
        <v>14.125343594395899</v>
      </c>
      <c r="J254" s="13">
        <v>14.964294096505299</v>
      </c>
      <c r="K254" s="13">
        <v>15.880097995145725</v>
      </c>
      <c r="L254" s="13">
        <v>16.863825673322484</v>
      </c>
      <c r="M254" s="13">
        <v>17.934484212123447</v>
      </c>
      <c r="N254" s="13">
        <v>19.087356236061243</v>
      </c>
      <c r="O254" s="13">
        <v>20.337642190681613</v>
      </c>
      <c r="P254" s="13">
        <v>21.71289440763713</v>
      </c>
      <c r="Q254" s="13"/>
      <c r="R254" s="13"/>
    </row>
    <row r="255" spans="1:18">
      <c r="A255" s="36" t="s">
        <v>90</v>
      </c>
      <c r="B255" s="35" t="s">
        <v>78</v>
      </c>
      <c r="C255" s="36" t="s">
        <v>80</v>
      </c>
      <c r="D255" s="13">
        <v>34.732897841017248</v>
      </c>
      <c r="E255" s="13">
        <v>37.072203129889139</v>
      </c>
      <c r="F255" s="13">
        <v>39.730900782901472</v>
      </c>
      <c r="G255" s="13">
        <v>42.198046603604368</v>
      </c>
      <c r="H255" s="13">
        <v>44.997329177209693</v>
      </c>
      <c r="I255" s="13">
        <v>48.318768270285105</v>
      </c>
      <c r="J255" s="13">
        <v>52.222412164865261</v>
      </c>
      <c r="K255" s="13">
        <v>56.393009100885521</v>
      </c>
      <c r="L255" s="13">
        <v>60.975965962432525</v>
      </c>
      <c r="M255" s="13">
        <v>66.016617781146124</v>
      </c>
      <c r="N255" s="13">
        <v>71.554078984966523</v>
      </c>
      <c r="O255" s="13">
        <v>77.646925297161076</v>
      </c>
      <c r="P255" s="13">
        <v>84.370617262504126</v>
      </c>
      <c r="Q255" s="13"/>
      <c r="R255" s="13"/>
    </row>
    <row r="256" spans="1:18">
      <c r="A256" s="36" t="s">
        <v>90</v>
      </c>
      <c r="B256" s="35" t="s">
        <v>78</v>
      </c>
      <c r="C256" s="36" t="s">
        <v>81</v>
      </c>
      <c r="D256" s="13">
        <v>23.709897630834163</v>
      </c>
      <c r="E256" s="13">
        <v>25.055685545104176</v>
      </c>
      <c r="F256" s="13">
        <v>26.594815538293503</v>
      </c>
      <c r="G256" s="13">
        <v>28.015075262823306</v>
      </c>
      <c r="H256" s="13">
        <v>29.687572256054292</v>
      </c>
      <c r="I256" s="13">
        <v>31.499668870382418</v>
      </c>
      <c r="J256" s="13">
        <v>33.569857466904665</v>
      </c>
      <c r="K256" s="13">
        <v>35.848735629291539</v>
      </c>
      <c r="L256" s="13">
        <v>38.330740472454409</v>
      </c>
      <c r="M256" s="13">
        <v>41.019975945553099</v>
      </c>
      <c r="N256" s="13">
        <v>43.975924750776528</v>
      </c>
      <c r="O256" s="13">
        <v>47.187980038951721</v>
      </c>
      <c r="P256" s="13">
        <v>50.705764157807479</v>
      </c>
      <c r="Q256" s="13"/>
      <c r="R256" s="13"/>
    </row>
    <row r="257" spans="1:18">
      <c r="A257" s="36" t="s">
        <v>90</v>
      </c>
      <c r="B257" s="35" t="s">
        <v>82</v>
      </c>
      <c r="C257" s="36" t="s">
        <v>28</v>
      </c>
      <c r="D257" s="13">
        <v>13.730011523736941</v>
      </c>
      <c r="E257" s="13">
        <v>14.586928917785213</v>
      </c>
      <c r="F257" s="13">
        <v>15.547693546656911</v>
      </c>
      <c r="G257" s="13">
        <v>16.481844491709001</v>
      </c>
      <c r="H257" s="13">
        <v>17.562081499188913</v>
      </c>
      <c r="I257" s="13">
        <v>18.782672674028611</v>
      </c>
      <c r="J257" s="13">
        <v>20.138216442744497</v>
      </c>
      <c r="K257" s="13">
        <v>21.643761401095787</v>
      </c>
      <c r="L257" s="13">
        <v>23.296868795819176</v>
      </c>
      <c r="M257" s="13">
        <v>25.11505977767214</v>
      </c>
      <c r="N257" s="13">
        <v>27.132932992189719</v>
      </c>
      <c r="O257" s="13">
        <v>29.377892329624952</v>
      </c>
      <c r="P257" s="13">
        <v>31.863216778882784</v>
      </c>
      <c r="Q257" s="13"/>
      <c r="R257" s="13"/>
    </row>
    <row r="258" spans="1:18">
      <c r="A258" s="36" t="s">
        <v>90</v>
      </c>
      <c r="B258" s="35" t="s">
        <v>82</v>
      </c>
      <c r="C258" s="36" t="s">
        <v>27</v>
      </c>
      <c r="D258" s="13">
        <v>55.655105155020713</v>
      </c>
      <c r="E258" s="13">
        <v>59.015858920566089</v>
      </c>
      <c r="F258" s="13">
        <v>62.89207807996241</v>
      </c>
      <c r="G258" s="13">
        <v>66.433129424749637</v>
      </c>
      <c r="H258" s="13">
        <v>70.512549890925982</v>
      </c>
      <c r="I258" s="13">
        <v>75.16110806103481</v>
      </c>
      <c r="J258" s="13">
        <v>80.618347285530731</v>
      </c>
      <c r="K258" s="13">
        <v>86.478081324227006</v>
      </c>
      <c r="L258" s="13">
        <v>92.873663312390235</v>
      </c>
      <c r="M258" s="13">
        <v>99.85601816115053</v>
      </c>
      <c r="N258" s="13">
        <v>107.48442697961457</v>
      </c>
      <c r="O258" s="13">
        <v>115.79465519716945</v>
      </c>
      <c r="P258" s="13">
        <v>124.92605904906594</v>
      </c>
      <c r="Q258" s="16"/>
      <c r="R258" s="16"/>
    </row>
    <row r="259" spans="1:18">
      <c r="A259" s="36" t="s">
        <v>90</v>
      </c>
      <c r="B259" s="35" t="s">
        <v>26</v>
      </c>
      <c r="C259" s="36" t="s">
        <v>83</v>
      </c>
      <c r="D259" s="13">
        <v>38.693747946899443</v>
      </c>
      <c r="E259" s="13">
        <v>41.186478378134943</v>
      </c>
      <c r="F259" s="13">
        <v>44.06496623329042</v>
      </c>
      <c r="G259" s="13">
        <v>46.71002014949724</v>
      </c>
      <c r="H259" s="13">
        <v>49.763939485352083</v>
      </c>
      <c r="I259" s="13">
        <v>53.349181117699885</v>
      </c>
      <c r="J259" s="13">
        <v>57.604273051562274</v>
      </c>
      <c r="K259" s="13">
        <v>62.150750823603666</v>
      </c>
      <c r="L259" s="13">
        <v>67.151358000926535</v>
      </c>
      <c r="M259" s="13">
        <v>72.642540588331656</v>
      </c>
      <c r="N259" s="13">
        <v>78.675974289146254</v>
      </c>
      <c r="O259" s="13">
        <v>85.271863007209447</v>
      </c>
      <c r="P259" s="13">
        <v>92.539411092666015</v>
      </c>
      <c r="Q259" s="16"/>
      <c r="R259" s="16"/>
    </row>
    <row r="260" spans="1:18">
      <c r="A260" s="36" t="s">
        <v>90</v>
      </c>
      <c r="B260" s="35" t="s">
        <v>26</v>
      </c>
      <c r="C260" s="36" t="s">
        <v>84</v>
      </c>
      <c r="D260" s="13">
        <v>22.499026366064125</v>
      </c>
      <c r="E260" s="13">
        <v>23.801079542951033</v>
      </c>
      <c r="F260" s="13">
        <v>25.28513309060066</v>
      </c>
      <c r="G260" s="13">
        <v>26.670582276654009</v>
      </c>
      <c r="H260" s="13">
        <v>28.266398926950487</v>
      </c>
      <c r="I260" s="13">
        <v>29.999569061194585</v>
      </c>
      <c r="J260" s="13">
        <v>31.937989683887182</v>
      </c>
      <c r="K260" s="13">
        <v>34.090022164084047</v>
      </c>
      <c r="L260" s="13">
        <v>36.415237885331223</v>
      </c>
      <c r="M260" s="13">
        <v>38.945336801092509</v>
      </c>
      <c r="N260" s="13">
        <v>41.719566406103311</v>
      </c>
      <c r="O260" s="13">
        <v>44.767597787736321</v>
      </c>
      <c r="P260" s="13">
        <v>48.123386020022735</v>
      </c>
      <c r="Q260" s="16"/>
      <c r="R260" s="16"/>
    </row>
    <row r="261" spans="1:18">
      <c r="A261" s="36" t="s">
        <v>90</v>
      </c>
      <c r="B261" s="35" t="s">
        <v>26</v>
      </c>
      <c r="C261" s="36" t="s">
        <v>85</v>
      </c>
      <c r="D261" s="13">
        <v>4.9866085894075924</v>
      </c>
      <c r="E261" s="13">
        <v>5.2612384838950774</v>
      </c>
      <c r="F261" s="13">
        <v>5.5679913257641465</v>
      </c>
      <c r="G261" s="13">
        <v>5.855975083292333</v>
      </c>
      <c r="H261" s="13">
        <v>6.1862771020168035</v>
      </c>
      <c r="I261" s="13">
        <v>6.5429056203556701</v>
      </c>
      <c r="J261" s="13">
        <v>6.94560201840138</v>
      </c>
      <c r="K261" s="13">
        <v>7.3796884800008726</v>
      </c>
      <c r="L261" s="13">
        <v>7.8505938842906051</v>
      </c>
      <c r="M261" s="13">
        <v>8.3595527466735646</v>
      </c>
      <c r="N261" s="13">
        <v>8.9073330276280753</v>
      </c>
      <c r="O261" s="13">
        <v>9.5037987864652376</v>
      </c>
      <c r="P261" s="13">
        <v>10.154407431598736</v>
      </c>
      <c r="Q261" s="16"/>
      <c r="R261" s="16"/>
    </row>
    <row r="262" spans="1:18">
      <c r="A262" s="36" t="s">
        <v>90</v>
      </c>
      <c r="B262" s="35" t="s">
        <v>26</v>
      </c>
      <c r="C262" s="36" t="s">
        <v>86</v>
      </c>
      <c r="D262" s="13">
        <v>1.9236929758910837</v>
      </c>
      <c r="E262" s="13">
        <v>2.0143711037358383</v>
      </c>
      <c r="F262" s="13">
        <v>2.118125377742325</v>
      </c>
      <c r="G262" s="13">
        <v>2.2152753420731162</v>
      </c>
      <c r="H262" s="13">
        <v>2.3270867536888957</v>
      </c>
      <c r="I262" s="13">
        <v>2.4484962080600039</v>
      </c>
      <c r="J262" s="13">
        <v>2.5833346760651086</v>
      </c>
      <c r="K262" s="13">
        <v>2.728512608681958</v>
      </c>
      <c r="L262" s="13">
        <v>2.8860983566152676</v>
      </c>
      <c r="M262" s="13">
        <v>3.0551007442936813</v>
      </c>
      <c r="N262" s="13">
        <v>3.2377683756233027</v>
      </c>
      <c r="O262" s="13">
        <v>3.4354731748647667</v>
      </c>
      <c r="P262" s="13">
        <v>3.6512788351473104</v>
      </c>
      <c r="Q262" s="16"/>
      <c r="R262" s="16"/>
    </row>
    <row r="263" spans="1:18">
      <c r="A263" s="36" t="s">
        <v>90</v>
      </c>
      <c r="B263" s="35" t="s">
        <v>26</v>
      </c>
      <c r="C263" s="36" t="s">
        <v>87</v>
      </c>
      <c r="D263" s="13">
        <v>1.2820408004954109</v>
      </c>
      <c r="E263" s="13">
        <v>1.3396203296344142</v>
      </c>
      <c r="F263" s="13">
        <v>1.4035555992217681</v>
      </c>
      <c r="G263" s="13">
        <v>1.4631210649419404</v>
      </c>
      <c r="H263" s="13">
        <v>1.5309291221066239</v>
      </c>
      <c r="I263" s="13">
        <v>1.6036287277532841</v>
      </c>
      <c r="J263" s="13">
        <v>1.6853642983592849</v>
      </c>
      <c r="K263" s="13">
        <v>1.7728686489522467</v>
      </c>
      <c r="L263" s="13">
        <v>1.8672439810457784</v>
      </c>
      <c r="M263" s="13">
        <v>1.9685470584312605</v>
      </c>
      <c r="N263" s="13">
        <v>2.0767178733033451</v>
      </c>
      <c r="O263" s="13">
        <v>2.1938147705186304</v>
      </c>
      <c r="P263" s="13">
        <v>2.3207924485139375</v>
      </c>
      <c r="Q263" s="16"/>
      <c r="R263" s="16"/>
    </row>
    <row r="264" spans="1:18">
      <c r="A264" s="36" t="s">
        <v>91</v>
      </c>
      <c r="B264" s="35" t="s">
        <v>25</v>
      </c>
      <c r="C264" s="36" t="s">
        <v>32</v>
      </c>
      <c r="D264" s="13">
        <v>10.518711344089143</v>
      </c>
      <c r="E264" s="13">
        <v>11.094207736506293</v>
      </c>
      <c r="F264" s="13">
        <v>11.743271378140273</v>
      </c>
      <c r="G264" s="13">
        <v>12.325612859952974</v>
      </c>
      <c r="H264" s="13">
        <v>13.026157021988714</v>
      </c>
      <c r="I264" s="13">
        <v>13.797456481217896</v>
      </c>
      <c r="J264" s="13">
        <v>14.681225389326737</v>
      </c>
      <c r="K264" s="13">
        <v>15.620921662576098</v>
      </c>
      <c r="L264" s="13">
        <v>16.644792644657585</v>
      </c>
      <c r="M264" s="13">
        <v>17.762681885676461</v>
      </c>
      <c r="N264" s="13">
        <v>18.979674190291739</v>
      </c>
      <c r="O264" s="13">
        <v>20.293270718490675</v>
      </c>
      <c r="P264" s="13">
        <v>21.734384020566839</v>
      </c>
      <c r="Q264" s="16"/>
      <c r="R264" s="16"/>
    </row>
    <row r="265" spans="1:18">
      <c r="A265" s="36" t="s">
        <v>91</v>
      </c>
      <c r="B265" s="35" t="s">
        <v>25</v>
      </c>
      <c r="C265" s="36" t="s">
        <v>33</v>
      </c>
      <c r="D265" s="13">
        <v>12.699877347184428</v>
      </c>
      <c r="E265" s="13">
        <v>13.454487538202807</v>
      </c>
      <c r="F265" s="13">
        <v>14.30890566751671</v>
      </c>
      <c r="G265" s="13">
        <v>15.078778404519177</v>
      </c>
      <c r="H265" s="13">
        <v>16.008219907388625</v>
      </c>
      <c r="I265" s="13">
        <v>17.035326276593246</v>
      </c>
      <c r="J265" s="13">
        <v>18.216049525735166</v>
      </c>
      <c r="K265" s="13">
        <v>19.476806763281619</v>
      </c>
      <c r="L265" s="13">
        <v>20.854781654668436</v>
      </c>
      <c r="M265" s="13">
        <v>22.363962482346185</v>
      </c>
      <c r="N265" s="13">
        <v>24.012604113581826</v>
      </c>
      <c r="O265" s="13">
        <v>25.7995110994773</v>
      </c>
      <c r="P265" s="13">
        <v>27.765924579767987</v>
      </c>
      <c r="Q265" s="16"/>
      <c r="R265" s="16"/>
    </row>
    <row r="266" spans="1:18">
      <c r="A266" s="36" t="s">
        <v>91</v>
      </c>
      <c r="B266" s="35" t="s">
        <v>25</v>
      </c>
      <c r="C266" s="36" t="s">
        <v>34</v>
      </c>
      <c r="D266" s="13">
        <v>7.7490604597808472</v>
      </c>
      <c r="E266" s="13">
        <v>8.1219904880612521</v>
      </c>
      <c r="F266" s="13">
        <v>8.5565253413800306</v>
      </c>
      <c r="G266" s="13">
        <v>8.9465145636832641</v>
      </c>
      <c r="H266" s="13">
        <v>9.4171551737518122</v>
      </c>
      <c r="I266" s="13">
        <v>9.932381320232361</v>
      </c>
      <c r="J266" s="13">
        <v>10.512871409441614</v>
      </c>
      <c r="K266" s="13">
        <v>11.126650082466309</v>
      </c>
      <c r="L266" s="13">
        <v>11.788273019338705</v>
      </c>
      <c r="M266" s="13">
        <v>12.505871717615785</v>
      </c>
      <c r="N266" s="13">
        <v>13.278170440203212</v>
      </c>
      <c r="O266" s="13">
        <v>14.106156846958511</v>
      </c>
      <c r="P266" s="13">
        <v>14.998834580169168</v>
      </c>
      <c r="Q266" s="16"/>
      <c r="R266" s="16"/>
    </row>
    <row r="267" spans="1:18">
      <c r="A267" s="36" t="s">
        <v>91</v>
      </c>
      <c r="B267" s="35" t="s">
        <v>25</v>
      </c>
      <c r="C267" s="36" t="s">
        <v>35</v>
      </c>
      <c r="D267" s="13">
        <v>4.6231332426378007</v>
      </c>
      <c r="E267" s="13">
        <v>4.8279150118546719</v>
      </c>
      <c r="F267" s="13">
        <v>5.0597044031805565</v>
      </c>
      <c r="G267" s="13">
        <v>5.2671553736276051</v>
      </c>
      <c r="H267" s="13">
        <v>5.5151115212898567</v>
      </c>
      <c r="I267" s="13">
        <v>5.786482128910813</v>
      </c>
      <c r="J267" s="13">
        <v>6.0981434013116491</v>
      </c>
      <c r="K267" s="13">
        <v>6.4292832275457545</v>
      </c>
      <c r="L267" s="13">
        <v>6.7871044491030892</v>
      </c>
      <c r="M267" s="13">
        <v>7.1719721756342034</v>
      </c>
      <c r="N267" s="13">
        <v>7.5838148325462953</v>
      </c>
      <c r="O267" s="13">
        <v>8.0305307256369591</v>
      </c>
      <c r="P267" s="13">
        <v>8.5159272094250031</v>
      </c>
      <c r="Q267" s="13"/>
      <c r="R267" s="13"/>
    </row>
    <row r="268" spans="1:18">
      <c r="A268" s="36" t="s">
        <v>91</v>
      </c>
      <c r="B268" s="35" t="s">
        <v>25</v>
      </c>
      <c r="C268" s="36" t="s">
        <v>36</v>
      </c>
      <c r="D268" s="13">
        <v>3.0880423505944008</v>
      </c>
      <c r="E268" s="13">
        <v>3.1910471623825032</v>
      </c>
      <c r="F268" s="13">
        <v>3.3107599071126854</v>
      </c>
      <c r="G268" s="13">
        <v>3.4157007378707926</v>
      </c>
      <c r="H268" s="13">
        <v>3.5406293263405972</v>
      </c>
      <c r="I268" s="13">
        <v>3.677258688325924</v>
      </c>
      <c r="J268" s="13">
        <v>3.8309826692976077</v>
      </c>
      <c r="K268" s="13">
        <v>4.0004548030431115</v>
      </c>
      <c r="L268" s="13">
        <v>4.1808315592230727</v>
      </c>
      <c r="M268" s="13">
        <v>4.374817932044853</v>
      </c>
      <c r="N268" s="13">
        <v>4.5857170401774949</v>
      </c>
      <c r="O268" s="13">
        <v>4.8154131941285669</v>
      </c>
      <c r="P268" s="13">
        <v>5.0660450793517526</v>
      </c>
      <c r="Q268" s="13"/>
      <c r="R268" s="13"/>
    </row>
    <row r="269" spans="1:18">
      <c r="A269" s="36" t="s">
        <v>91</v>
      </c>
      <c r="B269" s="35" t="s">
        <v>25</v>
      </c>
      <c r="C269" s="36" t="s">
        <v>37</v>
      </c>
      <c r="D269" s="13">
        <v>3.4053614763384035</v>
      </c>
      <c r="E269" s="13">
        <v>3.5405015954792414</v>
      </c>
      <c r="F269" s="13">
        <v>3.698177894333885</v>
      </c>
      <c r="G269" s="13">
        <v>3.8387831736007052</v>
      </c>
      <c r="H269" s="13">
        <v>4.007663966124511</v>
      </c>
      <c r="I269" s="13">
        <v>4.1913556061651835</v>
      </c>
      <c r="J269" s="13">
        <v>4.3967995892289711</v>
      </c>
      <c r="K269" s="13">
        <v>4.612461469295944</v>
      </c>
      <c r="L269" s="13">
        <v>4.8436800273858953</v>
      </c>
      <c r="M269" s="13">
        <v>5.0933239968374817</v>
      </c>
      <c r="N269" s="13">
        <v>5.3603215805412674</v>
      </c>
      <c r="O269" s="13">
        <v>5.6445427866835569</v>
      </c>
      <c r="P269" s="13">
        <v>5.9490604690013509</v>
      </c>
      <c r="Q269" s="13"/>
      <c r="R269" s="13"/>
    </row>
    <row r="270" spans="1:18">
      <c r="A270" s="36" t="s">
        <v>91</v>
      </c>
      <c r="B270" s="35" t="s">
        <v>25</v>
      </c>
      <c r="C270" s="36" t="s">
        <v>38</v>
      </c>
      <c r="D270" s="13">
        <v>2.3892960697109249</v>
      </c>
      <c r="E270" s="13">
        <v>2.4554404332335671</v>
      </c>
      <c r="F270" s="13">
        <v>2.53385401159465</v>
      </c>
      <c r="G270" s="13">
        <v>2.6026950067102592</v>
      </c>
      <c r="H270" s="13">
        <v>2.6846272352300549</v>
      </c>
      <c r="I270" s="13">
        <v>2.7744882211759059</v>
      </c>
      <c r="J270" s="13">
        <v>2.8781105390391613</v>
      </c>
      <c r="K270" s="13">
        <v>2.9911988718476836</v>
      </c>
      <c r="L270" s="13">
        <v>3.1116019423406378</v>
      </c>
      <c r="M270" s="13">
        <v>3.2398983458323127</v>
      </c>
      <c r="N270" s="13">
        <v>3.3800220784319239</v>
      </c>
      <c r="O270" s="13">
        <v>3.5333032103924769</v>
      </c>
      <c r="P270" s="13">
        <v>3.7012557294159083</v>
      </c>
      <c r="Q270" s="13"/>
      <c r="R270" s="13"/>
    </row>
    <row r="271" spans="1:18">
      <c r="A271" s="36" t="s">
        <v>91</v>
      </c>
      <c r="B271" s="35" t="s">
        <v>25</v>
      </c>
      <c r="C271" s="36" t="s">
        <v>39</v>
      </c>
      <c r="D271" s="13">
        <v>2.6971427515381365</v>
      </c>
      <c r="E271" s="13">
        <v>2.7712222778658981</v>
      </c>
      <c r="F271" s="13">
        <v>2.8586736139016833</v>
      </c>
      <c r="G271" s="13">
        <v>2.9360875845482282</v>
      </c>
      <c r="H271" s="13">
        <v>3.0286525575918311</v>
      </c>
      <c r="I271" s="13">
        <v>3.1285581401595537</v>
      </c>
      <c r="J271" s="13">
        <v>3.2392128092206733</v>
      </c>
      <c r="K271" s="13">
        <v>3.3543322095869308</v>
      </c>
      <c r="L271" s="13">
        <v>3.4771634154017543</v>
      </c>
      <c r="M271" s="13">
        <v>3.6093989584285913</v>
      </c>
      <c r="N271" s="13">
        <v>3.7498430564460223</v>
      </c>
      <c r="O271" s="13">
        <v>3.8980096160167186</v>
      </c>
      <c r="P271" s="13">
        <v>4.0556397305659804</v>
      </c>
      <c r="Q271" s="13"/>
      <c r="R271" s="13"/>
    </row>
    <row r="272" spans="1:18">
      <c r="A272" s="36" t="s">
        <v>91</v>
      </c>
      <c r="B272" s="35" t="s">
        <v>40</v>
      </c>
      <c r="C272" s="36" t="s">
        <v>41</v>
      </c>
      <c r="D272" s="13">
        <v>33.638486744653164</v>
      </c>
      <c r="E272" s="13">
        <v>35.319157856989065</v>
      </c>
      <c r="F272" s="13">
        <v>37.256815074995885</v>
      </c>
      <c r="G272" s="13">
        <v>38.962718936264757</v>
      </c>
      <c r="H272" s="13">
        <v>41.062260763256958</v>
      </c>
      <c r="I272" s="13">
        <v>43.396292219078532</v>
      </c>
      <c r="J272" s="13">
        <v>46.065399561880298</v>
      </c>
      <c r="K272" s="13">
        <v>48.903464261484672</v>
      </c>
      <c r="L272" s="13">
        <v>51.987317734245345</v>
      </c>
      <c r="M272" s="13">
        <v>55.354912518256299</v>
      </c>
      <c r="N272" s="13">
        <v>59.024288558601469</v>
      </c>
      <c r="O272" s="13">
        <v>62.984598961778801</v>
      </c>
      <c r="P272" s="13">
        <v>67.318777662496132</v>
      </c>
      <c r="Q272" s="13"/>
      <c r="R272" s="13"/>
    </row>
    <row r="273" spans="1:18">
      <c r="A273" s="36" t="s">
        <v>91</v>
      </c>
      <c r="B273" s="35" t="s">
        <v>40</v>
      </c>
      <c r="C273" s="36" t="s">
        <v>42</v>
      </c>
      <c r="D273" s="13">
        <v>11.50932668221961</v>
      </c>
      <c r="E273" s="13">
        <v>12.036293828120581</v>
      </c>
      <c r="F273" s="13">
        <v>12.621690372465165</v>
      </c>
      <c r="G273" s="13">
        <v>13.172928236455592</v>
      </c>
      <c r="H273" s="13">
        <v>13.794819052583538</v>
      </c>
      <c r="I273" s="13">
        <v>14.455278185243108</v>
      </c>
      <c r="J273" s="13">
        <v>15.205198823797739</v>
      </c>
      <c r="K273" s="13">
        <v>16.008484557751011</v>
      </c>
      <c r="L273" s="13">
        <v>16.875226457703651</v>
      </c>
      <c r="M273" s="13">
        <v>17.806102137265587</v>
      </c>
      <c r="N273" s="13">
        <v>18.800735093235364</v>
      </c>
      <c r="O273" s="13">
        <v>19.877924992922274</v>
      </c>
      <c r="P273" s="13">
        <v>21.046536077455123</v>
      </c>
      <c r="Q273" s="13"/>
      <c r="R273" s="13"/>
    </row>
    <row r="274" spans="1:18">
      <c r="A274" s="36" t="s">
        <v>91</v>
      </c>
      <c r="B274" s="35" t="s">
        <v>40</v>
      </c>
      <c r="C274" s="36" t="s">
        <v>43</v>
      </c>
      <c r="D274" s="13">
        <v>2.0228116150013058</v>
      </c>
      <c r="E274" s="13">
        <v>2.1013605584765918</v>
      </c>
      <c r="F274" s="13">
        <v>2.1913667696994255</v>
      </c>
      <c r="G274" s="13">
        <v>2.2756805317926512</v>
      </c>
      <c r="H274" s="13">
        <v>2.3711368938655064</v>
      </c>
      <c r="I274" s="13">
        <v>2.4717364584592398</v>
      </c>
      <c r="J274" s="13">
        <v>2.5827969469235375</v>
      </c>
      <c r="K274" s="13">
        <v>2.7001602704077543</v>
      </c>
      <c r="L274" s="13">
        <v>2.8256845201701739</v>
      </c>
      <c r="M274" s="13">
        <v>2.960912838893984</v>
      </c>
      <c r="N274" s="13">
        <v>3.1051436803829509</v>
      </c>
      <c r="O274" s="13">
        <v>3.2582142430837022</v>
      </c>
      <c r="P274" s="13">
        <v>3.4217576583127407</v>
      </c>
      <c r="Q274" s="13"/>
      <c r="R274" s="13"/>
    </row>
    <row r="275" spans="1:18">
      <c r="A275" s="36" t="s">
        <v>91</v>
      </c>
      <c r="B275" s="35" t="s">
        <v>44</v>
      </c>
      <c r="C275" s="36" t="s">
        <v>45</v>
      </c>
      <c r="D275" s="13">
        <v>2.5030491974015896</v>
      </c>
      <c r="E275" s="13">
        <v>2.5886487294439267</v>
      </c>
      <c r="F275" s="13">
        <v>2.6930423718346592</v>
      </c>
      <c r="G275" s="13">
        <v>2.7862157374256786</v>
      </c>
      <c r="H275" s="13">
        <v>2.8967795530660574</v>
      </c>
      <c r="I275" s="13">
        <v>3.0163788079801952</v>
      </c>
      <c r="J275" s="13">
        <v>3.1491609356093622</v>
      </c>
      <c r="K275" s="13">
        <v>3.293475537206763</v>
      </c>
      <c r="L275" s="13">
        <v>3.4468668513202849</v>
      </c>
      <c r="M275" s="13">
        <v>3.6127148051705031</v>
      </c>
      <c r="N275" s="13">
        <v>3.7894109273731655</v>
      </c>
      <c r="O275" s="13">
        <v>3.9793758165988797</v>
      </c>
      <c r="P275" s="13">
        <v>4.1872907205447527</v>
      </c>
      <c r="Q275" s="13"/>
      <c r="R275" s="13"/>
    </row>
    <row r="276" spans="1:18">
      <c r="A276" s="36" t="s">
        <v>91</v>
      </c>
      <c r="B276" s="35" t="s">
        <v>44</v>
      </c>
      <c r="C276" s="36" t="s">
        <v>46</v>
      </c>
      <c r="D276" s="13">
        <v>6.8018384060199093</v>
      </c>
      <c r="E276" s="13">
        <v>7.1634667883022081</v>
      </c>
      <c r="F276" s="13">
        <v>7.5699555264229463</v>
      </c>
      <c r="G276" s="13">
        <v>7.9357601168825997</v>
      </c>
      <c r="H276" s="13">
        <v>8.3708804356490436</v>
      </c>
      <c r="I276" s="13">
        <v>8.8448338035114435</v>
      </c>
      <c r="J276" s="13">
        <v>9.3686146126913314</v>
      </c>
      <c r="K276" s="13">
        <v>9.9318105511741948</v>
      </c>
      <c r="L276" s="13">
        <v>10.544303661651982</v>
      </c>
      <c r="M276" s="13">
        <v>11.201358019850877</v>
      </c>
      <c r="N276" s="13">
        <v>11.914217527204023</v>
      </c>
      <c r="O276" s="13">
        <v>12.684719150366902</v>
      </c>
      <c r="P276" s="13">
        <v>13.518514992670505</v>
      </c>
      <c r="Q276" s="13"/>
      <c r="R276" s="13"/>
    </row>
    <row r="277" spans="1:18">
      <c r="A277" s="36" t="s">
        <v>91</v>
      </c>
      <c r="B277" s="35" t="s">
        <v>44</v>
      </c>
      <c r="C277" s="36" t="s">
        <v>47</v>
      </c>
      <c r="D277" s="13">
        <v>5.8342624089838377</v>
      </c>
      <c r="E277" s="13">
        <v>6.1101575894606741</v>
      </c>
      <c r="F277" s="13">
        <v>6.4194807101842173</v>
      </c>
      <c r="G277" s="13">
        <v>6.695194008978361</v>
      </c>
      <c r="H277" s="13">
        <v>7.0185220115008633</v>
      </c>
      <c r="I277" s="13">
        <v>7.368716798540019</v>
      </c>
      <c r="J277" s="13">
        <v>7.7596847565003824</v>
      </c>
      <c r="K277" s="13">
        <v>8.1758702063387947</v>
      </c>
      <c r="L277" s="13">
        <v>8.6265799713733546</v>
      </c>
      <c r="M277" s="13">
        <v>9.1156678722417013</v>
      </c>
      <c r="N277" s="13">
        <v>9.6444475537057262</v>
      </c>
      <c r="O277" s="13">
        <v>10.21042032829765</v>
      </c>
      <c r="P277" s="13">
        <v>10.827475525087008</v>
      </c>
      <c r="Q277" s="13"/>
      <c r="R277" s="13"/>
    </row>
    <row r="278" spans="1:18">
      <c r="A278" s="36" t="s">
        <v>91</v>
      </c>
      <c r="B278" s="35" t="s">
        <v>44</v>
      </c>
      <c r="C278" s="36" t="s">
        <v>48</v>
      </c>
      <c r="D278" s="13">
        <v>13.34717500368037</v>
      </c>
      <c r="E278" s="13">
        <v>14.059285056228369</v>
      </c>
      <c r="F278" s="13">
        <v>14.884616997412778</v>
      </c>
      <c r="G278" s="13">
        <v>15.625108077411966</v>
      </c>
      <c r="H278" s="13">
        <v>16.55107302282299</v>
      </c>
      <c r="I278" s="13">
        <v>17.59207933965552</v>
      </c>
      <c r="J278" s="13">
        <v>18.840655989623485</v>
      </c>
      <c r="K278" s="13">
        <v>20.156670753610214</v>
      </c>
      <c r="L278" s="13">
        <v>21.586364072130273</v>
      </c>
      <c r="M278" s="13">
        <v>23.162270754166485</v>
      </c>
      <c r="N278" s="13">
        <v>24.880254130788593</v>
      </c>
      <c r="O278" s="13">
        <v>26.747718635532443</v>
      </c>
      <c r="P278" s="13">
        <v>28.800871552046004</v>
      </c>
      <c r="Q278" s="13"/>
      <c r="R278" s="13"/>
    </row>
    <row r="279" spans="1:18">
      <c r="A279" s="36" t="s">
        <v>91</v>
      </c>
      <c r="B279" s="35" t="s">
        <v>44</v>
      </c>
      <c r="C279" s="36" t="s">
        <v>49</v>
      </c>
      <c r="D279" s="13">
        <v>3.4767106414412363</v>
      </c>
      <c r="E279" s="13">
        <v>3.6299500825306277</v>
      </c>
      <c r="F279" s="13">
        <v>3.8008821822512009</v>
      </c>
      <c r="G279" s="13">
        <v>3.9536180991069076</v>
      </c>
      <c r="H279" s="13">
        <v>4.1344567466639512</v>
      </c>
      <c r="I279" s="13">
        <v>4.3302002878676262</v>
      </c>
      <c r="J279" s="13">
        <v>4.5448202846752963</v>
      </c>
      <c r="K279" s="13">
        <v>4.7741512963451163</v>
      </c>
      <c r="L279" s="13">
        <v>5.0224764819811982</v>
      </c>
      <c r="M279" s="13">
        <v>5.2869518801137536</v>
      </c>
      <c r="N279" s="13">
        <v>5.5723687123527395</v>
      </c>
      <c r="O279" s="13">
        <v>5.8789351146277937</v>
      </c>
      <c r="P279" s="13">
        <v>6.2086081082767635</v>
      </c>
      <c r="Q279" s="13"/>
      <c r="R279" s="13"/>
    </row>
    <row r="280" spans="1:18">
      <c r="A280" s="36" t="s">
        <v>91</v>
      </c>
      <c r="B280" s="35" t="s">
        <v>44</v>
      </c>
      <c r="C280" s="36" t="s">
        <v>50</v>
      </c>
      <c r="D280" s="13">
        <v>9.0975820395602778</v>
      </c>
      <c r="E280" s="13">
        <v>9.6066598942728625</v>
      </c>
      <c r="F280" s="13">
        <v>10.18144497050848</v>
      </c>
      <c r="G280" s="13">
        <v>10.69775514540893</v>
      </c>
      <c r="H280" s="13">
        <v>11.307112720762099</v>
      </c>
      <c r="I280" s="13">
        <v>11.971298368467469</v>
      </c>
      <c r="J280" s="13">
        <v>12.716695279367787</v>
      </c>
      <c r="K280" s="13">
        <v>13.515835968513706</v>
      </c>
      <c r="L280" s="13">
        <v>14.385368529894082</v>
      </c>
      <c r="M280" s="13">
        <v>15.333407268972188</v>
      </c>
      <c r="N280" s="13">
        <v>16.364047004205496</v>
      </c>
      <c r="O280" s="13">
        <v>17.475023791476627</v>
      </c>
      <c r="P280" s="13">
        <v>18.692008848708582</v>
      </c>
      <c r="Q280" s="13"/>
      <c r="R280" s="13"/>
    </row>
    <row r="281" spans="1:18">
      <c r="A281" s="36" t="s">
        <v>91</v>
      </c>
      <c r="B281" s="35" t="s">
        <v>44</v>
      </c>
      <c r="C281" s="36" t="s">
        <v>51</v>
      </c>
      <c r="D281" s="13">
        <v>3.0563524728617888</v>
      </c>
      <c r="E281" s="13">
        <v>3.1527170042604529</v>
      </c>
      <c r="F281" s="13">
        <v>3.2659781718267276</v>
      </c>
      <c r="G281" s="13">
        <v>3.3669749236936166</v>
      </c>
      <c r="H281" s="13">
        <v>3.4858222691659391</v>
      </c>
      <c r="I281" s="13">
        <v>3.6155094963427858</v>
      </c>
      <c r="J281" s="13">
        <v>3.758278083850906</v>
      </c>
      <c r="K281" s="13">
        <v>3.9109235138977563</v>
      </c>
      <c r="L281" s="13">
        <v>4.075859254874179</v>
      </c>
      <c r="M281" s="13">
        <v>4.2510205255737823</v>
      </c>
      <c r="N281" s="13">
        <v>4.4389536477184386</v>
      </c>
      <c r="O281" s="13">
        <v>4.6408371112370661</v>
      </c>
      <c r="P281" s="13">
        <v>4.8600460105824492</v>
      </c>
      <c r="Q281" s="13"/>
      <c r="R281" s="13"/>
    </row>
    <row r="282" spans="1:18">
      <c r="A282" s="36" t="s">
        <v>91</v>
      </c>
      <c r="B282" s="35" t="s">
        <v>44</v>
      </c>
      <c r="C282" s="36" t="s">
        <v>52</v>
      </c>
      <c r="D282" s="13">
        <v>3.053654871925076</v>
      </c>
      <c r="E282" s="13">
        <v>3.1459270990871206</v>
      </c>
      <c r="F282" s="13">
        <v>3.254471286719463</v>
      </c>
      <c r="G282" s="13">
        <v>3.3507015956049422</v>
      </c>
      <c r="H282" s="13">
        <v>3.4635699500750623</v>
      </c>
      <c r="I282" s="13">
        <v>3.5842899604158154</v>
      </c>
      <c r="J282" s="13">
        <v>3.7154853902830234</v>
      </c>
      <c r="K282" s="13">
        <v>3.8533712625568941</v>
      </c>
      <c r="L282" s="13">
        <v>4.0004098888938122</v>
      </c>
      <c r="M282" s="13">
        <v>4.1585363683265806</v>
      </c>
      <c r="N282" s="13">
        <v>4.3264678288715954</v>
      </c>
      <c r="O282" s="13">
        <v>4.5037082496474197</v>
      </c>
      <c r="P282" s="13">
        <v>4.6922556403479252</v>
      </c>
      <c r="Q282" s="16"/>
      <c r="R282" s="16"/>
    </row>
    <row r="283" spans="1:18">
      <c r="A283" s="36" t="s">
        <v>91</v>
      </c>
      <c r="B283" s="35" t="s">
        <v>53</v>
      </c>
      <c r="C283" s="36" t="s">
        <v>54</v>
      </c>
      <c r="D283" s="13">
        <v>3.6456115075529909</v>
      </c>
      <c r="E283" s="13">
        <v>3.7976764526084832</v>
      </c>
      <c r="F283" s="13">
        <v>3.9705836346058074</v>
      </c>
      <c r="G283" s="13">
        <v>4.1327565985928212</v>
      </c>
      <c r="H283" s="13">
        <v>4.3121092253428737</v>
      </c>
      <c r="I283" s="13">
        <v>4.5068259997557387</v>
      </c>
      <c r="J283" s="13">
        <v>4.7222176506795384</v>
      </c>
      <c r="K283" s="13">
        <v>4.9609680418758</v>
      </c>
      <c r="L283" s="13">
        <v>5.2158897120020207</v>
      </c>
      <c r="M283" s="13">
        <v>5.4905401729240868</v>
      </c>
      <c r="N283" s="13">
        <v>5.7892876131822355</v>
      </c>
      <c r="O283" s="13">
        <v>6.1148618845387457</v>
      </c>
      <c r="P283" s="13">
        <v>6.4703650958783685</v>
      </c>
      <c r="Q283" s="16"/>
      <c r="R283" s="16"/>
    </row>
    <row r="284" spans="1:18">
      <c r="A284" s="36" t="s">
        <v>91</v>
      </c>
      <c r="B284" s="35" t="s">
        <v>53</v>
      </c>
      <c r="C284" s="36" t="s">
        <v>55</v>
      </c>
      <c r="D284" s="13">
        <v>23.539800207962621</v>
      </c>
      <c r="E284" s="13">
        <v>24.817183587734391</v>
      </c>
      <c r="F284" s="13">
        <v>26.279880306165538</v>
      </c>
      <c r="G284" s="13">
        <v>27.535468900595255</v>
      </c>
      <c r="H284" s="13">
        <v>29.147050622035785</v>
      </c>
      <c r="I284" s="13">
        <v>30.929091924822956</v>
      </c>
      <c r="J284" s="13">
        <v>33.004860890330143</v>
      </c>
      <c r="K284" s="13">
        <v>35.167300431861698</v>
      </c>
      <c r="L284" s="13">
        <v>37.529202704119868</v>
      </c>
      <c r="M284" s="13">
        <v>40.118759763771394</v>
      </c>
      <c r="N284" s="13">
        <v>42.92487796724447</v>
      </c>
      <c r="O284" s="13">
        <v>45.937875588813064</v>
      </c>
      <c r="P284" s="13">
        <v>49.225891551224024</v>
      </c>
      <c r="Q284" s="16"/>
      <c r="R284" s="16"/>
    </row>
    <row r="285" spans="1:18">
      <c r="A285" s="36" t="s">
        <v>91</v>
      </c>
      <c r="B285" s="35" t="s">
        <v>53</v>
      </c>
      <c r="C285" s="36" t="s">
        <v>56</v>
      </c>
      <c r="D285" s="13">
        <v>12.156836786914923</v>
      </c>
      <c r="E285" s="13">
        <v>12.736982221976973</v>
      </c>
      <c r="F285" s="13">
        <v>13.396582423136861</v>
      </c>
      <c r="G285" s="13">
        <v>14.018790531446717</v>
      </c>
      <c r="H285" s="13">
        <v>14.709751262093432</v>
      </c>
      <c r="I285" s="13">
        <v>15.462387013821024</v>
      </c>
      <c r="J285" s="13">
        <v>16.298110616894348</v>
      </c>
      <c r="K285" s="13">
        <v>17.224095084135516</v>
      </c>
      <c r="L285" s="13">
        <v>18.216925726703121</v>
      </c>
      <c r="M285" s="13">
        <v>19.290139226357677</v>
      </c>
      <c r="N285" s="13">
        <v>20.460429448052807</v>
      </c>
      <c r="O285" s="13">
        <v>21.739080595272782</v>
      </c>
      <c r="P285" s="13">
        <v>23.138948330191219</v>
      </c>
      <c r="Q285" s="16"/>
      <c r="R285" s="16"/>
    </row>
    <row r="286" spans="1:18">
      <c r="A286" s="36" t="s">
        <v>91</v>
      </c>
      <c r="B286" s="35" t="s">
        <v>53</v>
      </c>
      <c r="C286" s="36" t="s">
        <v>57</v>
      </c>
      <c r="D286" s="13">
        <v>7.8283765394435463</v>
      </c>
      <c r="E286" s="13">
        <v>8.104969981266386</v>
      </c>
      <c r="F286" s="13">
        <v>8.4228258532522684</v>
      </c>
      <c r="G286" s="13">
        <v>8.7243116738782049</v>
      </c>
      <c r="H286" s="13">
        <v>9.0593056002339107</v>
      </c>
      <c r="I286" s="13">
        <v>9.4250019243811618</v>
      </c>
      <c r="J286" s="13">
        <v>9.8282061746975398</v>
      </c>
      <c r="K286" s="13">
        <v>10.259745531770429</v>
      </c>
      <c r="L286" s="13">
        <v>10.726210569294164</v>
      </c>
      <c r="M286" s="13">
        <v>11.222488331362714</v>
      </c>
      <c r="N286" s="13">
        <v>11.755572303740268</v>
      </c>
      <c r="O286" s="13">
        <v>12.328920129160181</v>
      </c>
      <c r="P286" s="13">
        <v>12.951866420970383</v>
      </c>
      <c r="Q286" s="16"/>
      <c r="R286" s="16"/>
    </row>
    <row r="287" spans="1:18">
      <c r="A287" s="36" t="s">
        <v>91</v>
      </c>
      <c r="B287" s="35" t="s">
        <v>58</v>
      </c>
      <c r="C287" s="36" t="s">
        <v>59</v>
      </c>
      <c r="D287" s="13">
        <v>23.954430275867463</v>
      </c>
      <c r="E287" s="13">
        <v>25.177923601566373</v>
      </c>
      <c r="F287" s="13">
        <v>26.605270147891108</v>
      </c>
      <c r="G287" s="13">
        <v>27.841957244946968</v>
      </c>
      <c r="H287" s="13">
        <v>29.40152173469528</v>
      </c>
      <c r="I287" s="13">
        <v>31.13139056494682</v>
      </c>
      <c r="J287" s="13">
        <v>33.155228928835335</v>
      </c>
      <c r="K287" s="13">
        <v>35.301859872909901</v>
      </c>
      <c r="L287" s="13">
        <v>37.630749961491581</v>
      </c>
      <c r="M287" s="13">
        <v>40.194791440217735</v>
      </c>
      <c r="N287" s="13">
        <v>42.983538715302799</v>
      </c>
      <c r="O287" s="13">
        <v>46.001095245648337</v>
      </c>
      <c r="P287" s="13">
        <v>49.318090322008253</v>
      </c>
      <c r="Q287" s="16"/>
      <c r="R287" s="16"/>
    </row>
    <row r="288" spans="1:18">
      <c r="A288" s="36" t="s">
        <v>91</v>
      </c>
      <c r="B288" s="35" t="s">
        <v>58</v>
      </c>
      <c r="C288" s="36" t="s">
        <v>60</v>
      </c>
      <c r="D288" s="13">
        <v>3.9871889169064416</v>
      </c>
      <c r="E288" s="13">
        <v>4.1498879010835763</v>
      </c>
      <c r="F288" s="13">
        <v>4.3380615806421874</v>
      </c>
      <c r="G288" s="13">
        <v>4.5135711758665549</v>
      </c>
      <c r="H288" s="13">
        <v>4.7129179307594349</v>
      </c>
      <c r="I288" s="13">
        <v>4.9309016045263201</v>
      </c>
      <c r="J288" s="13">
        <v>5.172058000595209</v>
      </c>
      <c r="K288" s="13">
        <v>5.4308425938436224</v>
      </c>
      <c r="L288" s="13">
        <v>5.7110329800031963</v>
      </c>
      <c r="M288" s="13">
        <v>6.010260495880333</v>
      </c>
      <c r="N288" s="13">
        <v>6.3325804478996588</v>
      </c>
      <c r="O288" s="13">
        <v>6.6802347275412197</v>
      </c>
      <c r="P288" s="13">
        <v>7.058697522207142</v>
      </c>
      <c r="Q288" s="16"/>
      <c r="R288" s="16"/>
    </row>
    <row r="289" spans="1:18">
      <c r="A289" s="36" t="s">
        <v>91</v>
      </c>
      <c r="B289" s="35" t="s">
        <v>58</v>
      </c>
      <c r="C289" s="36" t="s">
        <v>61</v>
      </c>
      <c r="D289" s="13">
        <v>15.409640144849652</v>
      </c>
      <c r="E289" s="13">
        <v>16.168343748161671</v>
      </c>
      <c r="F289" s="13">
        <v>17.009854210975327</v>
      </c>
      <c r="G289" s="13">
        <v>17.795419358726694</v>
      </c>
      <c r="H289" s="13">
        <v>18.692439226608592</v>
      </c>
      <c r="I289" s="13">
        <v>19.66643704844639</v>
      </c>
      <c r="J289" s="13">
        <v>20.738669695948598</v>
      </c>
      <c r="K289" s="13">
        <v>21.887950314718033</v>
      </c>
      <c r="L289" s="13">
        <v>23.134949167468534</v>
      </c>
      <c r="M289" s="13">
        <v>24.467887281679879</v>
      </c>
      <c r="N289" s="13">
        <v>25.910087028708091</v>
      </c>
      <c r="O289" s="13">
        <v>27.463989297656767</v>
      </c>
      <c r="P289" s="13">
        <v>29.140237557437416</v>
      </c>
      <c r="Q289" s="16"/>
      <c r="R289" s="16"/>
    </row>
    <row r="290" spans="1:18">
      <c r="A290" s="36" t="s">
        <v>91</v>
      </c>
      <c r="B290" s="35" t="s">
        <v>58</v>
      </c>
      <c r="C290" s="36" t="s">
        <v>62</v>
      </c>
      <c r="D290" s="13">
        <v>3.2033351217483714</v>
      </c>
      <c r="E290" s="13">
        <v>3.3253519826817159</v>
      </c>
      <c r="F290" s="13">
        <v>3.4598620610620574</v>
      </c>
      <c r="G290" s="13">
        <v>3.5836659831545248</v>
      </c>
      <c r="H290" s="13">
        <v>3.7224019891645672</v>
      </c>
      <c r="I290" s="13">
        <v>3.8717528971494062</v>
      </c>
      <c r="J290" s="13">
        <v>4.0377863407939207</v>
      </c>
      <c r="K290" s="13">
        <v>4.2132676941948519</v>
      </c>
      <c r="L290" s="13">
        <v>4.4026637344860982</v>
      </c>
      <c r="M290" s="13">
        <v>4.6074797242936851</v>
      </c>
      <c r="N290" s="13">
        <v>4.8278704538980985</v>
      </c>
      <c r="O290" s="13">
        <v>5.0620668837152856</v>
      </c>
      <c r="P290" s="13">
        <v>5.3164830016342925</v>
      </c>
      <c r="Q290" s="16"/>
      <c r="R290" s="16"/>
    </row>
    <row r="291" spans="1:18">
      <c r="A291" s="36" t="s">
        <v>91</v>
      </c>
      <c r="B291" s="35" t="s">
        <v>58</v>
      </c>
      <c r="C291" s="36" t="s">
        <v>63</v>
      </c>
      <c r="D291" s="13">
        <v>0.61603058250215392</v>
      </c>
      <c r="E291" s="13">
        <v>0.63530501009289453</v>
      </c>
      <c r="F291" s="13">
        <v>0.65682421658979284</v>
      </c>
      <c r="G291" s="13">
        <v>0.67671394181825717</v>
      </c>
      <c r="H291" s="13">
        <v>0.69893582847812952</v>
      </c>
      <c r="I291" s="13">
        <v>0.72282474771194638</v>
      </c>
      <c r="J291" s="13">
        <v>0.74965236642850608</v>
      </c>
      <c r="K291" s="13">
        <v>0.77818861397703443</v>
      </c>
      <c r="L291" s="13">
        <v>0.80883286866975923</v>
      </c>
      <c r="M291" s="13">
        <v>0.84150855234424482</v>
      </c>
      <c r="N291" s="13">
        <v>0.87609068641113397</v>
      </c>
      <c r="O291" s="13">
        <v>0.91335204322316332</v>
      </c>
      <c r="P291" s="13">
        <v>0.95356299497688313</v>
      </c>
      <c r="Q291" s="16"/>
      <c r="R291" s="16"/>
    </row>
    <row r="292" spans="1:18">
      <c r="A292" s="36" t="s">
        <v>91</v>
      </c>
      <c r="B292" s="35" t="s">
        <v>64</v>
      </c>
      <c r="C292" s="36" t="s">
        <v>65</v>
      </c>
      <c r="D292" s="13">
        <v>14.491943369927149</v>
      </c>
      <c r="E292" s="13">
        <v>15.336235682744672</v>
      </c>
      <c r="F292" s="13">
        <v>16.319074629352485</v>
      </c>
      <c r="G292" s="13">
        <v>17.134567338032753</v>
      </c>
      <c r="H292" s="13">
        <v>18.216074143069214</v>
      </c>
      <c r="I292" s="13">
        <v>19.408920546493952</v>
      </c>
      <c r="J292" s="13">
        <v>20.819728431535033</v>
      </c>
      <c r="K292" s="13">
        <v>22.277095586837625</v>
      </c>
      <c r="L292" s="13">
        <v>23.869692528690422</v>
      </c>
      <c r="M292" s="13">
        <v>25.619802236767505</v>
      </c>
      <c r="N292" s="13">
        <v>27.510160686795828</v>
      </c>
      <c r="O292" s="13">
        <v>29.531847641821784</v>
      </c>
      <c r="P292" s="13">
        <v>31.74556836368955</v>
      </c>
      <c r="Q292" s="16"/>
      <c r="R292" s="16"/>
    </row>
    <row r="293" spans="1:18">
      <c r="A293" s="36" t="s">
        <v>91</v>
      </c>
      <c r="B293" s="35" t="s">
        <v>64</v>
      </c>
      <c r="C293" s="36" t="s">
        <v>66</v>
      </c>
      <c r="D293" s="13">
        <v>8.264334653274453</v>
      </c>
      <c r="E293" s="13">
        <v>8.6906184373169193</v>
      </c>
      <c r="F293" s="13">
        <v>9.1794904319335391</v>
      </c>
      <c r="G293" s="13">
        <v>9.6350255944735199</v>
      </c>
      <c r="H293" s="13">
        <v>10.152969776683761</v>
      </c>
      <c r="I293" s="13">
        <v>10.720078552797075</v>
      </c>
      <c r="J293" s="13">
        <v>11.361913620639671</v>
      </c>
      <c r="K293" s="13">
        <v>12.067729040955854</v>
      </c>
      <c r="L293" s="13">
        <v>12.828630133182651</v>
      </c>
      <c r="M293" s="13">
        <v>13.649696413756907</v>
      </c>
      <c r="N293" s="13">
        <v>14.550037402833754</v>
      </c>
      <c r="O293" s="13">
        <v>15.539409075954159</v>
      </c>
      <c r="P293" s="13">
        <v>16.629000864485782</v>
      </c>
      <c r="Q293" s="16"/>
      <c r="R293" s="16"/>
    </row>
    <row r="294" spans="1:18">
      <c r="A294" s="36" t="s">
        <v>91</v>
      </c>
      <c r="B294" s="35" t="s">
        <v>64</v>
      </c>
      <c r="C294" s="36" t="s">
        <v>67</v>
      </c>
      <c r="D294" s="13">
        <v>7.4702452395412928</v>
      </c>
      <c r="E294" s="13">
        <v>7.8567520064635028</v>
      </c>
      <c r="F294" s="13">
        <v>8.2988496636345346</v>
      </c>
      <c r="G294" s="13">
        <v>8.7128152876464036</v>
      </c>
      <c r="H294" s="13">
        <v>9.184857300803877</v>
      </c>
      <c r="I294" s="13">
        <v>9.6970344240335322</v>
      </c>
      <c r="J294" s="13">
        <v>10.263046404170304</v>
      </c>
      <c r="K294" s="13">
        <v>10.867312227624959</v>
      </c>
      <c r="L294" s="13">
        <v>11.51853729208951</v>
      </c>
      <c r="M294" s="13">
        <v>12.224557498260312</v>
      </c>
      <c r="N294" s="13">
        <v>12.984301973457077</v>
      </c>
      <c r="O294" s="13">
        <v>13.798849178675695</v>
      </c>
      <c r="P294" s="13">
        <v>14.676892176229059</v>
      </c>
      <c r="Q294" s="16"/>
      <c r="R294" s="16"/>
    </row>
    <row r="295" spans="1:18">
      <c r="A295" s="36" t="s">
        <v>91</v>
      </c>
      <c r="B295" s="35" t="s">
        <v>64</v>
      </c>
      <c r="C295" s="36" t="s">
        <v>68</v>
      </c>
      <c r="D295" s="13">
        <v>3.8270437927740404</v>
      </c>
      <c r="E295" s="13">
        <v>3.9865083569188839</v>
      </c>
      <c r="F295" s="13">
        <v>4.1655798253151772</v>
      </c>
      <c r="G295" s="13">
        <v>4.3367938214295956</v>
      </c>
      <c r="H295" s="13">
        <v>4.5326692322361843</v>
      </c>
      <c r="I295" s="13">
        <v>4.7533487543295498</v>
      </c>
      <c r="J295" s="13">
        <v>4.9968367664303717</v>
      </c>
      <c r="K295" s="13">
        <v>5.2657425515774152</v>
      </c>
      <c r="L295" s="13">
        <v>5.5576364621038321</v>
      </c>
      <c r="M295" s="13">
        <v>5.8749722137882712</v>
      </c>
      <c r="N295" s="13">
        <v>6.2239441594707383</v>
      </c>
      <c r="O295" s="13">
        <v>6.6085458937462054</v>
      </c>
      <c r="P295" s="13">
        <v>7.0292001431414981</v>
      </c>
      <c r="Q295" s="16"/>
      <c r="R295" s="16"/>
    </row>
    <row r="296" spans="1:18">
      <c r="A296" s="36" t="s">
        <v>91</v>
      </c>
      <c r="B296" s="35" t="s">
        <v>64</v>
      </c>
      <c r="C296" s="36" t="s">
        <v>69</v>
      </c>
      <c r="D296" s="13">
        <v>3.5121119901292484</v>
      </c>
      <c r="E296" s="13">
        <v>3.6317262171022082</v>
      </c>
      <c r="F296" s="13">
        <v>3.7660892659801792</v>
      </c>
      <c r="G296" s="13">
        <v>3.8947013894554448</v>
      </c>
      <c r="H296" s="13">
        <v>4.0415597080746553</v>
      </c>
      <c r="I296" s="13">
        <v>4.2075718461479852</v>
      </c>
      <c r="J296" s="13">
        <v>4.3897688165992266</v>
      </c>
      <c r="K296" s="13">
        <v>4.5912278064792105</v>
      </c>
      <c r="L296" s="13">
        <v>4.8093582567838835</v>
      </c>
      <c r="M296" s="13">
        <v>5.0458665881215365</v>
      </c>
      <c r="N296" s="13">
        <v>5.3056147075036533</v>
      </c>
      <c r="O296" s="13">
        <v>5.5914363233856026</v>
      </c>
      <c r="P296" s="13">
        <v>5.9030510760026829</v>
      </c>
      <c r="Q296" s="16"/>
      <c r="R296" s="16"/>
    </row>
    <row r="297" spans="1:18">
      <c r="A297" s="36" t="s">
        <v>91</v>
      </c>
      <c r="B297" s="35" t="s">
        <v>64</v>
      </c>
      <c r="C297" s="36" t="s">
        <v>70</v>
      </c>
      <c r="D297" s="13">
        <v>2.2635441233056905</v>
      </c>
      <c r="E297" s="13">
        <v>2.3494382834097611</v>
      </c>
      <c r="F297" s="13">
        <v>2.4431799997907593</v>
      </c>
      <c r="G297" s="13">
        <v>2.5294243832848253</v>
      </c>
      <c r="H297" s="13">
        <v>2.6260367183727991</v>
      </c>
      <c r="I297" s="13">
        <v>2.7300110211219226</v>
      </c>
      <c r="J297" s="13">
        <v>2.8455806518281195</v>
      </c>
      <c r="K297" s="13">
        <v>2.9676832201113843</v>
      </c>
      <c r="L297" s="13">
        <v>3.0994544223893503</v>
      </c>
      <c r="M297" s="13">
        <v>3.2419384417688453</v>
      </c>
      <c r="N297" s="13">
        <v>3.3952270246561294</v>
      </c>
      <c r="O297" s="13">
        <v>3.558058764052884</v>
      </c>
      <c r="P297" s="13">
        <v>3.7349266196475712</v>
      </c>
      <c r="Q297" s="16"/>
      <c r="R297" s="16"/>
    </row>
    <row r="298" spans="1:18">
      <c r="A298" s="36" t="s">
        <v>91</v>
      </c>
      <c r="B298" s="35" t="s">
        <v>64</v>
      </c>
      <c r="C298" s="36" t="s">
        <v>71</v>
      </c>
      <c r="D298" s="13">
        <v>1.4967335858900352</v>
      </c>
      <c r="E298" s="13">
        <v>1.5479321259234124</v>
      </c>
      <c r="F298" s="13">
        <v>1.6036674475116954</v>
      </c>
      <c r="G298" s="13">
        <v>1.6547981103681317</v>
      </c>
      <c r="H298" s="13">
        <v>1.7119381229320172</v>
      </c>
      <c r="I298" s="13">
        <v>1.7733174605133417</v>
      </c>
      <c r="J298" s="13">
        <v>1.8414832630377538</v>
      </c>
      <c r="K298" s="13">
        <v>1.9133309851711655</v>
      </c>
      <c r="L298" s="13">
        <v>1.9908375813791366</v>
      </c>
      <c r="M298" s="13">
        <v>2.0746067642961723</v>
      </c>
      <c r="N298" s="13">
        <v>2.1646232911612735</v>
      </c>
      <c r="O298" s="13">
        <v>2.2600089164287649</v>
      </c>
      <c r="P298" s="13">
        <v>2.3635529584958794</v>
      </c>
      <c r="Q298" s="13"/>
      <c r="R298" s="13"/>
    </row>
    <row r="299" spans="1:18">
      <c r="A299" s="36" t="s">
        <v>91</v>
      </c>
      <c r="B299" s="35" t="s">
        <v>64</v>
      </c>
      <c r="C299" s="36" t="s">
        <v>72</v>
      </c>
      <c r="D299" s="13">
        <v>2.9939809990511161</v>
      </c>
      <c r="E299" s="13">
        <v>3.1192306139029538</v>
      </c>
      <c r="F299" s="13">
        <v>3.2586275772521169</v>
      </c>
      <c r="G299" s="13">
        <v>3.38831853893178</v>
      </c>
      <c r="H299" s="13">
        <v>3.5372033178910729</v>
      </c>
      <c r="I299" s="13">
        <v>3.7006184698188194</v>
      </c>
      <c r="J299" s="13">
        <v>3.881882626971759</v>
      </c>
      <c r="K299" s="13">
        <v>4.0804246796803776</v>
      </c>
      <c r="L299" s="13">
        <v>4.2946333192380735</v>
      </c>
      <c r="M299" s="13">
        <v>4.5240520977854279</v>
      </c>
      <c r="N299" s="13">
        <v>4.7743333556539254</v>
      </c>
      <c r="O299" s="13">
        <v>5.0431397034389178</v>
      </c>
      <c r="P299" s="13">
        <v>5.3346809391339862</v>
      </c>
      <c r="Q299" s="13"/>
      <c r="R299" s="13"/>
    </row>
    <row r="300" spans="1:18">
      <c r="A300" s="36" t="s">
        <v>91</v>
      </c>
      <c r="B300" s="35" t="s">
        <v>64</v>
      </c>
      <c r="C300" s="36" t="s">
        <v>73</v>
      </c>
      <c r="D300" s="13">
        <v>2.8506872879810561</v>
      </c>
      <c r="E300" s="13">
        <v>2.9383705198039185</v>
      </c>
      <c r="F300" s="13">
        <v>3.0353133763899871</v>
      </c>
      <c r="G300" s="13">
        <v>3.1248832408905503</v>
      </c>
      <c r="H300" s="13">
        <v>3.2249083896424309</v>
      </c>
      <c r="I300" s="13">
        <v>3.3324057875246962</v>
      </c>
      <c r="J300" s="13">
        <v>3.4531547513893392</v>
      </c>
      <c r="K300" s="13">
        <v>3.5815629912054585</v>
      </c>
      <c r="L300" s="13">
        <v>3.7194487162623076</v>
      </c>
      <c r="M300" s="13">
        <v>3.8664352398708934</v>
      </c>
      <c r="N300" s="13">
        <v>4.0219247306873989</v>
      </c>
      <c r="O300" s="13">
        <v>4.189442700280761</v>
      </c>
      <c r="P300" s="13">
        <v>4.3701982574379699</v>
      </c>
      <c r="Q300" s="13"/>
      <c r="R300" s="13"/>
    </row>
    <row r="301" spans="1:18">
      <c r="A301" s="36" t="s">
        <v>91</v>
      </c>
      <c r="B301" s="35" t="s">
        <v>74</v>
      </c>
      <c r="C301" s="36" t="s">
        <v>75</v>
      </c>
      <c r="D301" s="13">
        <v>29.803314283034553</v>
      </c>
      <c r="E301" s="13">
        <v>31.3474027591934</v>
      </c>
      <c r="F301" s="13">
        <v>33.117402155591606</v>
      </c>
      <c r="G301" s="13">
        <v>34.666082525701142</v>
      </c>
      <c r="H301" s="13">
        <v>36.606166658242344</v>
      </c>
      <c r="I301" s="13">
        <v>38.759668039226824</v>
      </c>
      <c r="J301" s="13">
        <v>41.235320191411539</v>
      </c>
      <c r="K301" s="13">
        <v>43.839138595934074</v>
      </c>
      <c r="L301" s="13">
        <v>46.676978609795569</v>
      </c>
      <c r="M301" s="13">
        <v>49.773726998771309</v>
      </c>
      <c r="N301" s="13">
        <v>53.130211297368895</v>
      </c>
      <c r="O301" s="13">
        <v>56.746655949288652</v>
      </c>
      <c r="P301" s="13">
        <v>60.694614127398886</v>
      </c>
      <c r="Q301" s="13"/>
      <c r="R301" s="13"/>
    </row>
    <row r="302" spans="1:18">
      <c r="A302" s="36" t="s">
        <v>91</v>
      </c>
      <c r="B302" s="35" t="s">
        <v>74</v>
      </c>
      <c r="C302" s="36" t="s">
        <v>76</v>
      </c>
      <c r="D302" s="13">
        <v>12.377370594267019</v>
      </c>
      <c r="E302" s="13">
        <v>12.923640370116788</v>
      </c>
      <c r="F302" s="13">
        <v>13.550643462085318</v>
      </c>
      <c r="G302" s="13">
        <v>14.140331066249765</v>
      </c>
      <c r="H302" s="13">
        <v>14.793746099295625</v>
      </c>
      <c r="I302" s="13">
        <v>15.497102108369061</v>
      </c>
      <c r="J302" s="13">
        <v>16.284022748999924</v>
      </c>
      <c r="K302" s="13">
        <v>17.155954114930978</v>
      </c>
      <c r="L302" s="13">
        <v>18.088752859085346</v>
      </c>
      <c r="M302" s="13">
        <v>19.095260715599263</v>
      </c>
      <c r="N302" s="13">
        <v>20.191281966817066</v>
      </c>
      <c r="O302" s="13">
        <v>21.387082674486329</v>
      </c>
      <c r="P302" s="13">
        <v>22.694342900027994</v>
      </c>
      <c r="Q302" s="13"/>
      <c r="R302" s="13"/>
    </row>
    <row r="303" spans="1:18">
      <c r="A303" s="36" t="s">
        <v>91</v>
      </c>
      <c r="B303" s="35" t="s">
        <v>74</v>
      </c>
      <c r="C303" s="36" t="s">
        <v>77</v>
      </c>
      <c r="D303" s="13">
        <v>4.9899401645725101</v>
      </c>
      <c r="E303" s="13">
        <v>5.1857691142760451</v>
      </c>
      <c r="F303" s="13">
        <v>5.4018265994835497</v>
      </c>
      <c r="G303" s="13">
        <v>5.6049141125620947</v>
      </c>
      <c r="H303" s="13">
        <v>5.8283039521680315</v>
      </c>
      <c r="I303" s="13">
        <v>6.0665367151849949</v>
      </c>
      <c r="J303" s="13">
        <v>6.3340523921901095</v>
      </c>
      <c r="K303" s="13">
        <v>6.6170163787783842</v>
      </c>
      <c r="L303" s="13">
        <v>6.9224972432382499</v>
      </c>
      <c r="M303" s="13">
        <v>7.2529397800452964</v>
      </c>
      <c r="N303" s="13">
        <v>7.608674068033821</v>
      </c>
      <c r="O303" s="13">
        <v>7.9869995740097899</v>
      </c>
      <c r="P303" s="13">
        <v>8.3981143708371082</v>
      </c>
      <c r="Q303" s="13"/>
      <c r="R303" s="13"/>
    </row>
    <row r="304" spans="1:18">
      <c r="A304" s="36" t="s">
        <v>91</v>
      </c>
      <c r="B304" s="35" t="s">
        <v>78</v>
      </c>
      <c r="C304" s="36" t="s">
        <v>79</v>
      </c>
      <c r="D304" s="13">
        <v>7.70510110531864</v>
      </c>
      <c r="E304" s="13">
        <v>8.0030217265646062</v>
      </c>
      <c r="F304" s="13">
        <v>8.3511901121201664</v>
      </c>
      <c r="G304" s="13">
        <v>8.6691260565921429</v>
      </c>
      <c r="H304" s="13">
        <v>9.0369923983904048</v>
      </c>
      <c r="I304" s="13">
        <v>9.4310048219237448</v>
      </c>
      <c r="J304" s="13">
        <v>9.8748986050176502</v>
      </c>
      <c r="K304" s="13">
        <v>10.350823939454123</v>
      </c>
      <c r="L304" s="13">
        <v>10.865806095107702</v>
      </c>
      <c r="M304" s="13">
        <v>11.415126655687079</v>
      </c>
      <c r="N304" s="13">
        <v>12.006300299458621</v>
      </c>
      <c r="O304" s="13">
        <v>12.643350306006623</v>
      </c>
      <c r="P304" s="13">
        <v>13.336388623117058</v>
      </c>
      <c r="Q304" s="13"/>
      <c r="R304" s="13"/>
    </row>
    <row r="305" spans="1:18">
      <c r="A305" s="36" t="s">
        <v>91</v>
      </c>
      <c r="B305" s="35" t="s">
        <v>78</v>
      </c>
      <c r="C305" s="36" t="s">
        <v>80</v>
      </c>
      <c r="D305" s="13">
        <v>22.785078439305476</v>
      </c>
      <c r="E305" s="13">
        <v>24.039252173767853</v>
      </c>
      <c r="F305" s="13">
        <v>25.44559818668121</v>
      </c>
      <c r="G305" s="13">
        <v>26.689617881452239</v>
      </c>
      <c r="H305" s="13">
        <v>28.239150864858455</v>
      </c>
      <c r="I305" s="13">
        <v>29.97855035422895</v>
      </c>
      <c r="J305" s="13">
        <v>31.95799139671211</v>
      </c>
      <c r="K305" s="13">
        <v>34.02593410699248</v>
      </c>
      <c r="L305" s="13">
        <v>36.283563393966247</v>
      </c>
      <c r="M305" s="13">
        <v>38.767992067969836</v>
      </c>
      <c r="N305" s="13">
        <v>41.454456413262847</v>
      </c>
      <c r="O305" s="13">
        <v>44.331092194757915</v>
      </c>
      <c r="P305" s="13">
        <v>47.463342880488057</v>
      </c>
      <c r="Q305" s="16"/>
      <c r="R305" s="16"/>
    </row>
    <row r="306" spans="1:18">
      <c r="A306" s="36" t="s">
        <v>91</v>
      </c>
      <c r="B306" s="35" t="s">
        <v>78</v>
      </c>
      <c r="C306" s="36" t="s">
        <v>81</v>
      </c>
      <c r="D306" s="13">
        <v>16.680445497249966</v>
      </c>
      <c r="E306" s="13">
        <v>17.414538343253778</v>
      </c>
      <c r="F306" s="13">
        <v>18.273083918359099</v>
      </c>
      <c r="G306" s="13">
        <v>19.052583766468619</v>
      </c>
      <c r="H306" s="13">
        <v>19.952073446457145</v>
      </c>
      <c r="I306" s="13">
        <v>20.913751686628189</v>
      </c>
      <c r="J306" s="13">
        <v>22.020505330871813</v>
      </c>
      <c r="K306" s="13">
        <v>23.235351043196832</v>
      </c>
      <c r="L306" s="13">
        <v>24.538859223045222</v>
      </c>
      <c r="M306" s="13">
        <v>25.938808770758961</v>
      </c>
      <c r="N306" s="13">
        <v>27.469410619498316</v>
      </c>
      <c r="O306" s="13">
        <v>29.146295697020239</v>
      </c>
      <c r="P306" s="13">
        <v>30.987339894658877</v>
      </c>
      <c r="Q306" s="16"/>
      <c r="R306" s="16"/>
    </row>
    <row r="307" spans="1:18">
      <c r="A307" s="36" t="s">
        <v>91</v>
      </c>
      <c r="B307" s="35" t="s">
        <v>82</v>
      </c>
      <c r="C307" s="36" t="s">
        <v>28</v>
      </c>
      <c r="D307" s="13">
        <v>10.127547119499663</v>
      </c>
      <c r="E307" s="13">
        <v>10.657042200009874</v>
      </c>
      <c r="F307" s="13">
        <v>11.273943632401144</v>
      </c>
      <c r="G307" s="13">
        <v>11.859569841945985</v>
      </c>
      <c r="H307" s="13">
        <v>12.532979459425613</v>
      </c>
      <c r="I307" s="13">
        <v>13.269188708733264</v>
      </c>
      <c r="J307" s="13">
        <v>14.086300705959205</v>
      </c>
      <c r="K307" s="13">
        <v>14.979169899842283</v>
      </c>
      <c r="L307" s="13">
        <v>15.93983759378588</v>
      </c>
      <c r="M307" s="13">
        <v>16.986683907267956</v>
      </c>
      <c r="N307" s="13">
        <v>18.115768194264099</v>
      </c>
      <c r="O307" s="13">
        <v>19.342019622258359</v>
      </c>
      <c r="P307" s="13">
        <v>20.692235612461808</v>
      </c>
      <c r="Q307" s="16"/>
      <c r="R307" s="16"/>
    </row>
    <row r="308" spans="1:18">
      <c r="A308" s="36" t="s">
        <v>91</v>
      </c>
      <c r="B308" s="35" t="s">
        <v>82</v>
      </c>
      <c r="C308" s="36" t="s">
        <v>27</v>
      </c>
      <c r="D308" s="13">
        <v>37.043077922374422</v>
      </c>
      <c r="E308" s="13">
        <v>38.799770043576359</v>
      </c>
      <c r="F308" s="13">
        <v>40.795928584759331</v>
      </c>
      <c r="G308" s="13">
        <v>42.551757862567015</v>
      </c>
      <c r="H308" s="13">
        <v>44.695237250280393</v>
      </c>
      <c r="I308" s="13">
        <v>47.054118154047615</v>
      </c>
      <c r="J308" s="13">
        <v>49.767094626642368</v>
      </c>
      <c r="K308" s="13">
        <v>52.632939189801156</v>
      </c>
      <c r="L308" s="13">
        <v>55.748391118333288</v>
      </c>
      <c r="M308" s="13">
        <v>59.135243587147912</v>
      </c>
      <c r="N308" s="13">
        <v>62.814399137955682</v>
      </c>
      <c r="O308" s="13">
        <v>66.778718575526412</v>
      </c>
      <c r="P308" s="13">
        <v>71.094835785802189</v>
      </c>
      <c r="Q308" s="16"/>
      <c r="R308" s="16"/>
    </row>
    <row r="309" spans="1:18">
      <c r="A309" s="36" t="s">
        <v>91</v>
      </c>
      <c r="B309" s="35" t="s">
        <v>26</v>
      </c>
      <c r="C309" s="36" t="s">
        <v>83</v>
      </c>
      <c r="D309" s="13">
        <v>26.082830534056136</v>
      </c>
      <c r="E309" s="13">
        <v>27.429914809996411</v>
      </c>
      <c r="F309" s="13">
        <v>28.974971464049869</v>
      </c>
      <c r="G309" s="13">
        <v>30.316370643049982</v>
      </c>
      <c r="H309" s="13">
        <v>31.982875238877938</v>
      </c>
      <c r="I309" s="13">
        <v>33.83635679211163</v>
      </c>
      <c r="J309" s="13">
        <v>35.999188437688687</v>
      </c>
      <c r="K309" s="13">
        <v>38.291609050666466</v>
      </c>
      <c r="L309" s="13">
        <v>40.789110144093812</v>
      </c>
      <c r="M309" s="13">
        <v>43.516382548691489</v>
      </c>
      <c r="N309" s="13">
        <v>46.484681228815589</v>
      </c>
      <c r="O309" s="13">
        <v>49.698863497253193</v>
      </c>
      <c r="P309" s="13">
        <v>53.234617006957933</v>
      </c>
      <c r="Q309" s="16"/>
      <c r="R309" s="16"/>
    </row>
    <row r="310" spans="1:18">
      <c r="A310" s="36" t="s">
        <v>91</v>
      </c>
      <c r="B310" s="35" t="s">
        <v>26</v>
      </c>
      <c r="C310" s="36" t="s">
        <v>84</v>
      </c>
      <c r="D310" s="13">
        <v>15.058208522827718</v>
      </c>
      <c r="E310" s="13">
        <v>15.781740315067989</v>
      </c>
      <c r="F310" s="13">
        <v>16.609143524746589</v>
      </c>
      <c r="G310" s="13">
        <v>17.381650545270904</v>
      </c>
      <c r="H310" s="13">
        <v>18.269358338966857</v>
      </c>
      <c r="I310" s="13">
        <v>19.220693214709119</v>
      </c>
      <c r="J310" s="13">
        <v>20.268753476872675</v>
      </c>
      <c r="K310" s="13">
        <v>21.384263177256937</v>
      </c>
      <c r="L310" s="13">
        <v>22.58356182698347</v>
      </c>
      <c r="M310" s="13">
        <v>23.881040899650301</v>
      </c>
      <c r="N310" s="13">
        <v>25.273476205873045</v>
      </c>
      <c r="O310" s="13">
        <v>26.761865035105934</v>
      </c>
      <c r="P310" s="13">
        <v>28.361949407632512</v>
      </c>
      <c r="Q310" s="16"/>
      <c r="R310" s="16"/>
    </row>
    <row r="311" spans="1:18">
      <c r="A311" s="36" t="s">
        <v>91</v>
      </c>
      <c r="B311" s="35" t="s">
        <v>26</v>
      </c>
      <c r="C311" s="36" t="s">
        <v>85</v>
      </c>
      <c r="D311" s="13">
        <v>3.825064834178221</v>
      </c>
      <c r="E311" s="13">
        <v>3.9647258329768498</v>
      </c>
      <c r="F311" s="13">
        <v>4.1215391754478024</v>
      </c>
      <c r="G311" s="13">
        <v>4.2715310817521122</v>
      </c>
      <c r="H311" s="13">
        <v>4.4446048558234139</v>
      </c>
      <c r="I311" s="13">
        <v>4.6380815325323503</v>
      </c>
      <c r="J311" s="13">
        <v>4.8507713005670707</v>
      </c>
      <c r="K311" s="13">
        <v>5.0857812483194733</v>
      </c>
      <c r="L311" s="13">
        <v>5.340402780681635</v>
      </c>
      <c r="M311" s="13">
        <v>5.6166714274517231</v>
      </c>
      <c r="N311" s="13">
        <v>5.9201542971938377</v>
      </c>
      <c r="O311" s="13">
        <v>6.2542087345652586</v>
      </c>
      <c r="P311" s="13">
        <v>6.6187404430890036</v>
      </c>
      <c r="Q311" s="16"/>
      <c r="R311" s="16"/>
    </row>
    <row r="312" spans="1:18">
      <c r="A312" s="36" t="s">
        <v>91</v>
      </c>
      <c r="B312" s="35" t="s">
        <v>26</v>
      </c>
      <c r="C312" s="36" t="s">
        <v>86</v>
      </c>
      <c r="D312" s="13">
        <v>1.5820673628018143</v>
      </c>
      <c r="E312" s="13">
        <v>1.6367341498575978</v>
      </c>
      <c r="F312" s="13">
        <v>1.6974752045977566</v>
      </c>
      <c r="G312" s="13">
        <v>1.7537448951393699</v>
      </c>
      <c r="H312" s="13">
        <v>1.8189446875870516</v>
      </c>
      <c r="I312" s="13">
        <v>1.8897365346005541</v>
      </c>
      <c r="J312" s="13">
        <v>1.9679786597967683</v>
      </c>
      <c r="K312" s="13">
        <v>2.0537183965586041</v>
      </c>
      <c r="L312" s="13">
        <v>2.1459678320581941</v>
      </c>
      <c r="M312" s="13">
        <v>2.2443421566138526</v>
      </c>
      <c r="N312" s="13">
        <v>2.3514959399582236</v>
      </c>
      <c r="O312" s="13">
        <v>2.4660701807990857</v>
      </c>
      <c r="P312" s="13">
        <v>2.5899435167250422</v>
      </c>
      <c r="Q312" s="16"/>
      <c r="R312" s="16"/>
    </row>
    <row r="313" spans="1:18">
      <c r="A313" s="36" t="s">
        <v>91</v>
      </c>
      <c r="B313" s="35" t="s">
        <v>26</v>
      </c>
      <c r="C313" s="36" t="s">
        <v>87</v>
      </c>
      <c r="D313" s="13">
        <v>0.62245378801019013</v>
      </c>
      <c r="E313" s="13">
        <v>0.64369713568738596</v>
      </c>
      <c r="F313" s="13">
        <v>0.66674284831845332</v>
      </c>
      <c r="G313" s="13">
        <v>0.68803053930062963</v>
      </c>
      <c r="H313" s="13">
        <v>0.71243358845074301</v>
      </c>
      <c r="I313" s="13">
        <v>0.73843878882722491</v>
      </c>
      <c r="J313" s="13">
        <v>0.76670345767636638</v>
      </c>
      <c r="K313" s="13">
        <v>0.79673721684195897</v>
      </c>
      <c r="L313" s="13">
        <v>0.82918612830205529</v>
      </c>
      <c r="M313" s="13">
        <v>0.8634904620085051</v>
      </c>
      <c r="N313" s="13">
        <v>0.90035966037908288</v>
      </c>
      <c r="O313" s="13">
        <v>0.93973075006129947</v>
      </c>
      <c r="P313" s="13">
        <v>0.98182102385949521</v>
      </c>
      <c r="Q313" s="16"/>
      <c r="R313" s="16"/>
    </row>
    <row r="314" spans="1:18">
      <c r="A314" s="36" t="s">
        <v>92</v>
      </c>
      <c r="B314" s="35" t="s">
        <v>25</v>
      </c>
      <c r="C314" s="36" t="s">
        <v>32</v>
      </c>
      <c r="D314" s="13">
        <v>7.8763077140238078</v>
      </c>
      <c r="E314" s="13">
        <v>8.1947703697803949</v>
      </c>
      <c r="F314" s="13">
        <v>8.5639702641988151</v>
      </c>
      <c r="G314" s="13">
        <v>8.9032111997565639</v>
      </c>
      <c r="H314" s="13">
        <v>9.2855960407577633</v>
      </c>
      <c r="I314" s="13">
        <v>9.7133479861890102</v>
      </c>
      <c r="J314" s="13">
        <v>10.191794513848421</v>
      </c>
      <c r="K314" s="13">
        <v>10.71784769825423</v>
      </c>
      <c r="L314" s="13">
        <v>11.280182916845281</v>
      </c>
      <c r="M314" s="13">
        <v>11.886798530315083</v>
      </c>
      <c r="N314" s="13">
        <v>12.547533736936824</v>
      </c>
      <c r="O314" s="13">
        <v>13.268610249924386</v>
      </c>
      <c r="P314" s="13">
        <v>14.057110170313912</v>
      </c>
      <c r="Q314" s="13"/>
      <c r="R314" s="13"/>
    </row>
    <row r="315" spans="1:18">
      <c r="A315" s="36" t="s">
        <v>92</v>
      </c>
      <c r="B315" s="35" t="s">
        <v>25</v>
      </c>
      <c r="C315" s="36" t="s">
        <v>33</v>
      </c>
      <c r="D315" s="13">
        <v>10.354091215986134</v>
      </c>
      <c r="E315" s="13">
        <v>10.76829816160182</v>
      </c>
      <c r="F315" s="13">
        <v>11.242459306834229</v>
      </c>
      <c r="G315" s="13">
        <v>11.695803848071801</v>
      </c>
      <c r="H315" s="13">
        <v>12.214296408510659</v>
      </c>
      <c r="I315" s="13">
        <v>12.816452516006535</v>
      </c>
      <c r="J315" s="13">
        <v>13.488074336246193</v>
      </c>
      <c r="K315" s="13">
        <v>14.223835986789602</v>
      </c>
      <c r="L315" s="13">
        <v>15.023442836673143</v>
      </c>
      <c r="M315" s="13">
        <v>15.893802181328184</v>
      </c>
      <c r="N315" s="13">
        <v>16.852270815132247</v>
      </c>
      <c r="O315" s="13">
        <v>17.910121031253706</v>
      </c>
      <c r="P315" s="13">
        <v>19.068691989809924</v>
      </c>
      <c r="Q315" s="13"/>
      <c r="R315" s="13"/>
    </row>
    <row r="316" spans="1:18">
      <c r="A316" s="36" t="s">
        <v>92</v>
      </c>
      <c r="B316" s="35" t="s">
        <v>25</v>
      </c>
      <c r="C316" s="36" t="s">
        <v>34</v>
      </c>
      <c r="D316" s="13">
        <v>6.5853668030131738</v>
      </c>
      <c r="E316" s="13">
        <v>6.8037286784059736</v>
      </c>
      <c r="F316" s="13">
        <v>7.0538475666164171</v>
      </c>
      <c r="G316" s="13">
        <v>7.2932822314918839</v>
      </c>
      <c r="H316" s="13">
        <v>7.5666780012969967</v>
      </c>
      <c r="I316" s="13">
        <v>7.8852424597347213</v>
      </c>
      <c r="J316" s="13">
        <v>8.2387678988202389</v>
      </c>
      <c r="K316" s="13">
        <v>8.6264468496688682</v>
      </c>
      <c r="L316" s="13">
        <v>9.0467478682491418</v>
      </c>
      <c r="M316" s="13">
        <v>9.5030641704346142</v>
      </c>
      <c r="N316" s="13">
        <v>10.004930060892786</v>
      </c>
      <c r="O316" s="13">
        <v>10.557986291002599</v>
      </c>
      <c r="P316" s="13">
        <v>11.161844619030708</v>
      </c>
      <c r="Q316" s="13"/>
      <c r="R316" s="13"/>
    </row>
    <row r="317" spans="1:18">
      <c r="A317" s="36" t="s">
        <v>92</v>
      </c>
      <c r="B317" s="35" t="s">
        <v>25</v>
      </c>
      <c r="C317" s="36" t="s">
        <v>35</v>
      </c>
      <c r="D317" s="13">
        <v>3.9388322439001477</v>
      </c>
      <c r="E317" s="13">
        <v>4.0706349873109309</v>
      </c>
      <c r="F317" s="13">
        <v>4.2164291563368739</v>
      </c>
      <c r="G317" s="13">
        <v>4.3511025230815745</v>
      </c>
      <c r="H317" s="13">
        <v>4.5039412931149698</v>
      </c>
      <c r="I317" s="13">
        <v>4.673438516735418</v>
      </c>
      <c r="J317" s="13">
        <v>4.8597259822439494</v>
      </c>
      <c r="K317" s="13">
        <v>5.0559911922614944</v>
      </c>
      <c r="L317" s="13">
        <v>5.2682837140706837</v>
      </c>
      <c r="M317" s="13">
        <v>5.4929858274149952</v>
      </c>
      <c r="N317" s="13">
        <v>5.7347829424764791</v>
      </c>
      <c r="O317" s="13">
        <v>5.9933132902359381</v>
      </c>
      <c r="P317" s="13">
        <v>6.2700553346447903</v>
      </c>
      <c r="Q317" s="13"/>
      <c r="R317" s="13"/>
    </row>
    <row r="318" spans="1:18">
      <c r="A318" s="36" t="s">
        <v>92</v>
      </c>
      <c r="B318" s="35" t="s">
        <v>25</v>
      </c>
      <c r="C318" s="36" t="s">
        <v>36</v>
      </c>
      <c r="D318" s="13">
        <v>2.9845708509743862</v>
      </c>
      <c r="E318" s="13">
        <v>3.0433280717702331</v>
      </c>
      <c r="F318" s="13">
        <v>3.1147443605500871</v>
      </c>
      <c r="G318" s="13">
        <v>3.1797011858880921</v>
      </c>
      <c r="H318" s="13">
        <v>3.2524804352271044</v>
      </c>
      <c r="I318" s="13">
        <v>3.3341428925294196</v>
      </c>
      <c r="J318" s="13">
        <v>3.4281556393506043</v>
      </c>
      <c r="K318" s="13">
        <v>3.5317983339684531</v>
      </c>
      <c r="L318" s="13">
        <v>3.6419645568898562</v>
      </c>
      <c r="M318" s="13">
        <v>3.7591332933444455</v>
      </c>
      <c r="N318" s="13">
        <v>3.8876567358968157</v>
      </c>
      <c r="O318" s="13">
        <v>4.028737373477453</v>
      </c>
      <c r="P318" s="13">
        <v>4.1837404739117678</v>
      </c>
      <c r="Q318" s="13"/>
      <c r="R318" s="13"/>
    </row>
    <row r="319" spans="1:18">
      <c r="A319" s="36" t="s">
        <v>92</v>
      </c>
      <c r="B319" s="35" t="s">
        <v>25</v>
      </c>
      <c r="C319" s="36" t="s">
        <v>37</v>
      </c>
      <c r="D319" s="13">
        <v>2.1800439852203906</v>
      </c>
      <c r="E319" s="13">
        <v>2.2346201332648157</v>
      </c>
      <c r="F319" s="13">
        <v>2.2994831188905427</v>
      </c>
      <c r="G319" s="13">
        <v>2.3595888236078149</v>
      </c>
      <c r="H319" s="13">
        <v>2.4275523556667449</v>
      </c>
      <c r="I319" s="13">
        <v>2.5040529663590791</v>
      </c>
      <c r="J319" s="13">
        <v>2.5890057373108024</v>
      </c>
      <c r="K319" s="13">
        <v>2.6789719866367423</v>
      </c>
      <c r="L319" s="13">
        <v>2.77636418224369</v>
      </c>
      <c r="M319" s="13">
        <v>2.8795923964296408</v>
      </c>
      <c r="N319" s="13">
        <v>2.9903198763106227</v>
      </c>
      <c r="O319" s="13">
        <v>3.1092222133491503</v>
      </c>
      <c r="P319" s="13">
        <v>3.2384754971932481</v>
      </c>
      <c r="Q319" s="13"/>
      <c r="R319" s="13"/>
    </row>
    <row r="320" spans="1:18">
      <c r="A320" s="36" t="s">
        <v>92</v>
      </c>
      <c r="B320" s="35" t="s">
        <v>25</v>
      </c>
      <c r="C320" s="36" t="s">
        <v>38</v>
      </c>
      <c r="D320" s="13">
        <v>2.4183754282004828</v>
      </c>
      <c r="E320" s="13">
        <v>2.4553904865575533</v>
      </c>
      <c r="F320" s="13">
        <v>2.5015836160031704</v>
      </c>
      <c r="G320" s="13">
        <v>2.5435377371615915</v>
      </c>
      <c r="H320" s="13">
        <v>2.5906121837646272</v>
      </c>
      <c r="I320" s="13">
        <v>2.6437215970967194</v>
      </c>
      <c r="J320" s="13">
        <v>2.7054591621438284</v>
      </c>
      <c r="K320" s="13">
        <v>2.7742773198489155</v>
      </c>
      <c r="L320" s="13">
        <v>2.8475089773179256</v>
      </c>
      <c r="M320" s="13">
        <v>2.9254619266841519</v>
      </c>
      <c r="N320" s="13">
        <v>3.0114518943135282</v>
      </c>
      <c r="O320" s="13">
        <v>3.1062926513902189</v>
      </c>
      <c r="P320" s="13">
        <v>3.2109074689326373</v>
      </c>
      <c r="Q320" s="13"/>
      <c r="R320" s="13"/>
    </row>
    <row r="321" spans="1:18">
      <c r="A321" s="36" t="s">
        <v>92</v>
      </c>
      <c r="B321" s="35" t="s">
        <v>25</v>
      </c>
      <c r="C321" s="36" t="s">
        <v>39</v>
      </c>
      <c r="D321" s="13">
        <v>2.4160022726948105</v>
      </c>
      <c r="E321" s="13">
        <v>2.4524496463030001</v>
      </c>
      <c r="F321" s="13">
        <v>2.4976517560154337</v>
      </c>
      <c r="G321" s="13">
        <v>2.539308421034467</v>
      </c>
      <c r="H321" s="13">
        <v>2.5864223203472472</v>
      </c>
      <c r="I321" s="13">
        <v>2.6381770237847992</v>
      </c>
      <c r="J321" s="13">
        <v>2.6945639226991198</v>
      </c>
      <c r="K321" s="13">
        <v>2.7529914503962782</v>
      </c>
      <c r="L321" s="13">
        <v>2.8156573665186242</v>
      </c>
      <c r="M321" s="13">
        <v>2.883722745846506</v>
      </c>
      <c r="N321" s="13">
        <v>2.9559739251408601</v>
      </c>
      <c r="O321" s="13">
        <v>3.0318150650540816</v>
      </c>
      <c r="P321" s="13">
        <v>3.1124091504910112</v>
      </c>
      <c r="Q321" s="13"/>
      <c r="R321" s="13"/>
    </row>
    <row r="322" spans="1:18">
      <c r="A322" s="36" t="s">
        <v>92</v>
      </c>
      <c r="B322" s="35" t="s">
        <v>40</v>
      </c>
      <c r="C322" s="36" t="s">
        <v>41</v>
      </c>
      <c r="D322" s="13">
        <v>26.886387772168007</v>
      </c>
      <c r="E322" s="13">
        <v>27.81734252699248</v>
      </c>
      <c r="F322" s="13">
        <v>28.901665093220423</v>
      </c>
      <c r="G322" s="13">
        <v>29.919671559147965</v>
      </c>
      <c r="H322" s="13">
        <v>31.071585273335167</v>
      </c>
      <c r="I322" s="13">
        <v>32.412586066286792</v>
      </c>
      <c r="J322" s="13">
        <v>33.908955074701744</v>
      </c>
      <c r="K322" s="13">
        <v>35.537365688325409</v>
      </c>
      <c r="L322" s="13">
        <v>37.298224399590389</v>
      </c>
      <c r="M322" s="13">
        <v>39.207126955964085</v>
      </c>
      <c r="N322" s="13">
        <v>41.29969341506559</v>
      </c>
      <c r="O322" s="13">
        <v>43.608083731485337</v>
      </c>
      <c r="P322" s="13">
        <v>46.133905439402056</v>
      </c>
      <c r="Q322" s="13"/>
      <c r="R322" s="13"/>
    </row>
    <row r="323" spans="1:18">
      <c r="A323" s="36" t="s">
        <v>92</v>
      </c>
      <c r="B323" s="35" t="s">
        <v>40</v>
      </c>
      <c r="C323" s="36" t="s">
        <v>42</v>
      </c>
      <c r="D323" s="13">
        <v>9.8328886163372928</v>
      </c>
      <c r="E323" s="13">
        <v>10.128303044175949</v>
      </c>
      <c r="F323" s="13">
        <v>10.456617980142626</v>
      </c>
      <c r="G323" s="13">
        <v>10.763225200173061</v>
      </c>
      <c r="H323" s="13">
        <v>11.115312425130115</v>
      </c>
      <c r="I323" s="13">
        <v>11.493950914476866</v>
      </c>
      <c r="J323" s="13">
        <v>11.915872963722748</v>
      </c>
      <c r="K323" s="13">
        <v>12.379065263760413</v>
      </c>
      <c r="L323" s="13">
        <v>12.876984824571993</v>
      </c>
      <c r="M323" s="13">
        <v>13.406820382563261</v>
      </c>
      <c r="N323" s="13">
        <v>13.983962839391737</v>
      </c>
      <c r="O323" s="13">
        <v>14.59965492205491</v>
      </c>
      <c r="P323" s="13">
        <v>15.26445791602435</v>
      </c>
      <c r="Q323" s="13"/>
      <c r="R323" s="13"/>
    </row>
    <row r="324" spans="1:18">
      <c r="A324" s="36" t="s">
        <v>92</v>
      </c>
      <c r="B324" s="35" t="s">
        <v>40</v>
      </c>
      <c r="C324" s="36" t="s">
        <v>43</v>
      </c>
      <c r="D324" s="13">
        <v>2.0343141255080326</v>
      </c>
      <c r="E324" s="13">
        <v>2.0775749638262924</v>
      </c>
      <c r="F324" s="13">
        <v>2.1318860720825188</v>
      </c>
      <c r="G324" s="13">
        <v>2.1826392107727681</v>
      </c>
      <c r="H324" s="13">
        <v>2.2406813402208292</v>
      </c>
      <c r="I324" s="13">
        <v>2.3020389776720411</v>
      </c>
      <c r="J324" s="13">
        <v>2.3707191542386661</v>
      </c>
      <c r="K324" s="13">
        <v>2.4457298657387563</v>
      </c>
      <c r="L324" s="13">
        <v>2.5249431946459633</v>
      </c>
      <c r="M324" s="13">
        <v>2.6106137332702732</v>
      </c>
      <c r="N324" s="13">
        <v>2.7012637326428428</v>
      </c>
      <c r="O324" s="13">
        <v>2.7983595121472882</v>
      </c>
      <c r="P324" s="13">
        <v>2.9048713489015996</v>
      </c>
      <c r="Q324" s="13"/>
      <c r="R324" s="13"/>
    </row>
    <row r="325" spans="1:18">
      <c r="A325" s="36" t="s">
        <v>92</v>
      </c>
      <c r="B325" s="35" t="s">
        <v>44</v>
      </c>
      <c r="C325" s="36" t="s">
        <v>45</v>
      </c>
      <c r="D325" s="13">
        <v>1.7343358500416504</v>
      </c>
      <c r="E325" s="13">
        <v>1.7768589245063242</v>
      </c>
      <c r="F325" s="13">
        <v>1.8274110159749857</v>
      </c>
      <c r="G325" s="13">
        <v>1.8721212864420209</v>
      </c>
      <c r="H325" s="13">
        <v>1.9245151727519068</v>
      </c>
      <c r="I325" s="13">
        <v>1.9804028856680367</v>
      </c>
      <c r="J325" s="13">
        <v>2.0409043488409186</v>
      </c>
      <c r="K325" s="13">
        <v>2.1042913782519337</v>
      </c>
      <c r="L325" s="13">
        <v>2.171850935208993</v>
      </c>
      <c r="M325" s="13">
        <v>2.2445530833487806</v>
      </c>
      <c r="N325" s="13">
        <v>2.3216075118588524</v>
      </c>
      <c r="O325" s="13">
        <v>2.4026634494835304</v>
      </c>
      <c r="P325" s="13">
        <v>2.4887078564583707</v>
      </c>
      <c r="Q325" s="13"/>
      <c r="R325" s="13"/>
    </row>
    <row r="326" spans="1:18">
      <c r="A326" s="36" t="s">
        <v>92</v>
      </c>
      <c r="B326" s="35" t="s">
        <v>44</v>
      </c>
      <c r="C326" s="36" t="s">
        <v>46</v>
      </c>
      <c r="D326" s="13">
        <v>5.0375839338713719</v>
      </c>
      <c r="E326" s="13">
        <v>5.1968414032089854</v>
      </c>
      <c r="F326" s="13">
        <v>5.3793608153283436</v>
      </c>
      <c r="G326" s="13">
        <v>5.5473217036897857</v>
      </c>
      <c r="H326" s="13">
        <v>5.7466989934876267</v>
      </c>
      <c r="I326" s="13">
        <v>5.9723969715027234</v>
      </c>
      <c r="J326" s="13">
        <v>6.2198116684291875</v>
      </c>
      <c r="K326" s="13">
        <v>6.4935894125755054</v>
      </c>
      <c r="L326" s="13">
        <v>6.789920891996883</v>
      </c>
      <c r="M326" s="13">
        <v>7.1110902089682693</v>
      </c>
      <c r="N326" s="13">
        <v>7.4638116985442977</v>
      </c>
      <c r="O326" s="13">
        <v>7.8518980840827961</v>
      </c>
      <c r="P326" s="13">
        <v>8.2747613996938458</v>
      </c>
      <c r="Q326" s="13"/>
      <c r="R326" s="13"/>
    </row>
    <row r="327" spans="1:18">
      <c r="A327" s="36" t="s">
        <v>92</v>
      </c>
      <c r="B327" s="35" t="s">
        <v>44</v>
      </c>
      <c r="C327" s="36" t="s">
        <v>47</v>
      </c>
      <c r="D327" s="13">
        <v>4.205457559023082</v>
      </c>
      <c r="E327" s="13">
        <v>4.3457470772150861</v>
      </c>
      <c r="F327" s="13">
        <v>4.5014495500470719</v>
      </c>
      <c r="G327" s="13">
        <v>4.6386426086734467</v>
      </c>
      <c r="H327" s="13">
        <v>4.7980388268100542</v>
      </c>
      <c r="I327" s="13">
        <v>4.9692477438624296</v>
      </c>
      <c r="J327" s="13">
        <v>5.1593815929106857</v>
      </c>
      <c r="K327" s="13">
        <v>5.3597648326577927</v>
      </c>
      <c r="L327" s="13">
        <v>5.5759301313627612</v>
      </c>
      <c r="M327" s="13">
        <v>5.8095602055708762</v>
      </c>
      <c r="N327" s="13">
        <v>6.0606033519525999</v>
      </c>
      <c r="O327" s="13">
        <v>6.3265916301935334</v>
      </c>
      <c r="P327" s="13">
        <v>6.6153256290479066</v>
      </c>
      <c r="Q327" s="13"/>
      <c r="R327" s="13"/>
    </row>
    <row r="328" spans="1:18">
      <c r="A328" s="36" t="s">
        <v>92</v>
      </c>
      <c r="B328" s="35" t="s">
        <v>44</v>
      </c>
      <c r="C328" s="36" t="s">
        <v>48</v>
      </c>
      <c r="D328" s="13">
        <v>12.779433596763276</v>
      </c>
      <c r="E328" s="13">
        <v>13.267576846124957</v>
      </c>
      <c r="F328" s="13">
        <v>13.815375096185594</v>
      </c>
      <c r="G328" s="13">
        <v>14.367998022318712</v>
      </c>
      <c r="H328" s="13">
        <v>14.959892142536351</v>
      </c>
      <c r="I328" s="13">
        <v>15.684468415578802</v>
      </c>
      <c r="J328" s="13">
        <v>16.502810240625692</v>
      </c>
      <c r="K328" s="13">
        <v>17.407338996912785</v>
      </c>
      <c r="L328" s="13">
        <v>18.392833801795078</v>
      </c>
      <c r="M328" s="13">
        <v>19.455816324682594</v>
      </c>
      <c r="N328" s="13">
        <v>20.647921953770435</v>
      </c>
      <c r="O328" s="13">
        <v>21.980730540447716</v>
      </c>
      <c r="P328" s="13">
        <v>23.441049163932647</v>
      </c>
      <c r="Q328" s="13"/>
      <c r="R328" s="13"/>
    </row>
    <row r="329" spans="1:18">
      <c r="A329" s="36" t="s">
        <v>92</v>
      </c>
      <c r="B329" s="35" t="s">
        <v>44</v>
      </c>
      <c r="C329" s="36" t="s">
        <v>49</v>
      </c>
      <c r="D329" s="13">
        <v>2.9979281308317702</v>
      </c>
      <c r="E329" s="13">
        <v>3.0841744076260449</v>
      </c>
      <c r="F329" s="13">
        <v>3.1814137844633743</v>
      </c>
      <c r="G329" s="13">
        <v>3.267670790331342</v>
      </c>
      <c r="H329" s="13">
        <v>3.3677639213373132</v>
      </c>
      <c r="I329" s="13">
        <v>3.4752885121885169</v>
      </c>
      <c r="J329" s="13">
        <v>3.5961285349448846</v>
      </c>
      <c r="K329" s="13">
        <v>3.7245902462155347</v>
      </c>
      <c r="L329" s="13">
        <v>3.8625312128703717</v>
      </c>
      <c r="M329" s="13">
        <v>4.0095191087531887</v>
      </c>
      <c r="N329" s="13">
        <v>4.1648946087747625</v>
      </c>
      <c r="O329" s="13">
        <v>4.3322719064195585</v>
      </c>
      <c r="P329" s="13">
        <v>4.5128493961556408</v>
      </c>
      <c r="Q329" s="16"/>
      <c r="R329" s="16"/>
    </row>
    <row r="330" spans="1:18">
      <c r="A330" s="36" t="s">
        <v>92</v>
      </c>
      <c r="B330" s="35" t="s">
        <v>44</v>
      </c>
      <c r="C330" s="36" t="s">
        <v>50</v>
      </c>
      <c r="D330" s="13">
        <v>7.6749548704003363</v>
      </c>
      <c r="E330" s="13">
        <v>7.9587901080545702</v>
      </c>
      <c r="F330" s="13">
        <v>8.3032816484617804</v>
      </c>
      <c r="G330" s="13">
        <v>8.6112532367083396</v>
      </c>
      <c r="H330" s="13">
        <v>8.976941618186645</v>
      </c>
      <c r="I330" s="13">
        <v>9.3730707238143189</v>
      </c>
      <c r="J330" s="13">
        <v>9.8133924732821267</v>
      </c>
      <c r="K330" s="13">
        <v>10.292122252758462</v>
      </c>
      <c r="L330" s="13">
        <v>10.801903873091822</v>
      </c>
      <c r="M330" s="13">
        <v>11.353584244016432</v>
      </c>
      <c r="N330" s="13">
        <v>11.942454448835752</v>
      </c>
      <c r="O330" s="13">
        <v>12.576448293330667</v>
      </c>
      <c r="P330" s="13">
        <v>13.270731938208973</v>
      </c>
      <c r="Q330" s="16"/>
      <c r="R330" s="16"/>
    </row>
    <row r="331" spans="1:18">
      <c r="A331" s="36" t="s">
        <v>92</v>
      </c>
      <c r="B331" s="35" t="s">
        <v>44</v>
      </c>
      <c r="C331" s="36" t="s">
        <v>51</v>
      </c>
      <c r="D331" s="13">
        <v>1.9993921194332227</v>
      </c>
      <c r="E331" s="13">
        <v>2.0308678877478399</v>
      </c>
      <c r="F331" s="13">
        <v>2.0729574069568182</v>
      </c>
      <c r="G331" s="13">
        <v>2.1104239431924547</v>
      </c>
      <c r="H331" s="13">
        <v>2.1552219091855029</v>
      </c>
      <c r="I331" s="13">
        <v>2.2036213361074637</v>
      </c>
      <c r="J331" s="13">
        <v>2.2574289271165635</v>
      </c>
      <c r="K331" s="13">
        <v>2.3166272765524485</v>
      </c>
      <c r="L331" s="13">
        <v>2.3791107130605491</v>
      </c>
      <c r="M331" s="13">
        <v>2.4469462837773803</v>
      </c>
      <c r="N331" s="13">
        <v>2.5186587926283339</v>
      </c>
      <c r="O331" s="13">
        <v>2.5955481085197607</v>
      </c>
      <c r="P331" s="13">
        <v>2.6802811961202564</v>
      </c>
      <c r="Q331" s="16"/>
      <c r="R331" s="16"/>
    </row>
    <row r="332" spans="1:18">
      <c r="A332" s="36" t="s">
        <v>92</v>
      </c>
      <c r="B332" s="35" t="s">
        <v>44</v>
      </c>
      <c r="C332" s="36" t="s">
        <v>52</v>
      </c>
      <c r="D332" s="13">
        <v>2.3245044536486206</v>
      </c>
      <c r="E332" s="13">
        <v>2.3623638805109155</v>
      </c>
      <c r="F332" s="13">
        <v>2.4089198280276025</v>
      </c>
      <c r="G332" s="13">
        <v>2.450104378737691</v>
      </c>
      <c r="H332" s="13">
        <v>2.4985064543907129</v>
      </c>
      <c r="I332" s="13">
        <v>2.5500793697134125</v>
      </c>
      <c r="J332" s="13">
        <v>2.6056894065130991</v>
      </c>
      <c r="K332" s="13">
        <v>2.6638364219001165</v>
      </c>
      <c r="L332" s="13">
        <v>2.7260708594218919</v>
      </c>
      <c r="M332" s="13">
        <v>2.7934916126800973</v>
      </c>
      <c r="N332" s="13">
        <v>2.8649676207351344</v>
      </c>
      <c r="O332" s="13">
        <v>2.9399461532099842</v>
      </c>
      <c r="P332" s="13">
        <v>3.0195281247103694</v>
      </c>
      <c r="Q332" s="16"/>
      <c r="R332" s="16"/>
    </row>
    <row r="333" spans="1:18">
      <c r="A333" s="36" t="s">
        <v>92</v>
      </c>
      <c r="B333" s="35" t="s">
        <v>53</v>
      </c>
      <c r="C333" s="36" t="s">
        <v>54</v>
      </c>
      <c r="D333" s="13">
        <v>3.3190874939452919</v>
      </c>
      <c r="E333" s="13">
        <v>3.4069697892166459</v>
      </c>
      <c r="F333" s="13">
        <v>3.5095870642728468</v>
      </c>
      <c r="G333" s="13">
        <v>3.6051707038335827</v>
      </c>
      <c r="H333" s="13">
        <v>3.7102710011603448</v>
      </c>
      <c r="I333" s="13">
        <v>3.8243735346028727</v>
      </c>
      <c r="J333" s="13">
        <v>3.9534048391265282</v>
      </c>
      <c r="K333" s="13">
        <v>4.0956805235108558</v>
      </c>
      <c r="L333" s="13">
        <v>4.2468910621446581</v>
      </c>
      <c r="M333" s="13">
        <v>4.4077191759970491</v>
      </c>
      <c r="N333" s="13">
        <v>4.5832675170144972</v>
      </c>
      <c r="O333" s="13">
        <v>4.7751452923873039</v>
      </c>
      <c r="P333" s="13">
        <v>4.9851797369512445</v>
      </c>
      <c r="Q333" s="16"/>
      <c r="R333" s="16"/>
    </row>
    <row r="334" spans="1:18">
      <c r="A334" s="36" t="s">
        <v>92</v>
      </c>
      <c r="B334" s="35" t="s">
        <v>53</v>
      </c>
      <c r="C334" s="36" t="s">
        <v>55</v>
      </c>
      <c r="D334" s="13">
        <v>19.72347047127181</v>
      </c>
      <c r="E334" s="13">
        <v>20.394920452204104</v>
      </c>
      <c r="F334" s="13">
        <v>21.171182327788106</v>
      </c>
      <c r="G334" s="13">
        <v>21.896202901638706</v>
      </c>
      <c r="H334" s="13">
        <v>22.738593789471739</v>
      </c>
      <c r="I334" s="13">
        <v>23.747002905667571</v>
      </c>
      <c r="J334" s="13">
        <v>24.887804996729354</v>
      </c>
      <c r="K334" s="13">
        <v>26.156940635647427</v>
      </c>
      <c r="L334" s="13">
        <v>27.537336324273774</v>
      </c>
      <c r="M334" s="13">
        <v>29.032882658577314</v>
      </c>
      <c r="N334" s="13">
        <v>30.694314376325863</v>
      </c>
      <c r="O334" s="13">
        <v>32.547105279086047</v>
      </c>
      <c r="P334" s="13">
        <v>34.593675195313381</v>
      </c>
      <c r="Q334" s="16"/>
      <c r="R334" s="16"/>
    </row>
    <row r="335" spans="1:18">
      <c r="A335" s="36" t="s">
        <v>92</v>
      </c>
      <c r="B335" s="35" t="s">
        <v>53</v>
      </c>
      <c r="C335" s="36" t="s">
        <v>56</v>
      </c>
      <c r="D335" s="13">
        <v>10.926230375431118</v>
      </c>
      <c r="E335" s="13">
        <v>11.322094233179985</v>
      </c>
      <c r="F335" s="13">
        <v>11.776389741755773</v>
      </c>
      <c r="G335" s="13">
        <v>12.205518914643811</v>
      </c>
      <c r="H335" s="13">
        <v>12.681261000268222</v>
      </c>
      <c r="I335" s="13">
        <v>13.191736356180371</v>
      </c>
      <c r="J335" s="13">
        <v>13.748750973688104</v>
      </c>
      <c r="K335" s="13">
        <v>14.336272741518226</v>
      </c>
      <c r="L335" s="13">
        <v>14.963915366081084</v>
      </c>
      <c r="M335" s="13">
        <v>15.639523785350313</v>
      </c>
      <c r="N335" s="13">
        <v>16.359003688815243</v>
      </c>
      <c r="O335" s="13">
        <v>17.121139332130291</v>
      </c>
      <c r="P335" s="13">
        <v>17.934162756812388</v>
      </c>
      <c r="Q335" s="16"/>
      <c r="R335" s="16"/>
    </row>
    <row r="336" spans="1:18">
      <c r="A336" s="36" t="s">
        <v>92</v>
      </c>
      <c r="B336" s="35" t="s">
        <v>53</v>
      </c>
      <c r="C336" s="36" t="s">
        <v>57</v>
      </c>
      <c r="D336" s="13">
        <v>4.7848021733651152</v>
      </c>
      <c r="E336" s="13">
        <v>4.8992360603939868</v>
      </c>
      <c r="F336" s="13">
        <v>5.0330100116288445</v>
      </c>
      <c r="G336" s="13">
        <v>5.1586434499776965</v>
      </c>
      <c r="H336" s="13">
        <v>5.2974532477858061</v>
      </c>
      <c r="I336" s="13">
        <v>5.4454631619848861</v>
      </c>
      <c r="J336" s="13">
        <v>5.6055863831191699</v>
      </c>
      <c r="K336" s="13">
        <v>5.7732669171480735</v>
      </c>
      <c r="L336" s="13">
        <v>5.9520096663088298</v>
      </c>
      <c r="M336" s="13">
        <v>6.1444354518729494</v>
      </c>
      <c r="N336" s="13">
        <v>6.3483344049445662</v>
      </c>
      <c r="O336" s="13">
        <v>6.5627082620838966</v>
      </c>
      <c r="P336" s="13">
        <v>6.7902170152509962</v>
      </c>
      <c r="Q336" s="16"/>
      <c r="R336" s="16"/>
    </row>
    <row r="337" spans="1:18">
      <c r="A337" s="36" t="s">
        <v>92</v>
      </c>
      <c r="B337" s="35" t="s">
        <v>58</v>
      </c>
      <c r="C337" s="36" t="s">
        <v>59</v>
      </c>
      <c r="D337" s="13">
        <v>18.769898778741616</v>
      </c>
      <c r="E337" s="13">
        <v>19.467789448949127</v>
      </c>
      <c r="F337" s="13">
        <v>20.247148663666707</v>
      </c>
      <c r="G337" s="13">
        <v>20.98888824132046</v>
      </c>
      <c r="H337" s="13">
        <v>21.831931263826842</v>
      </c>
      <c r="I337" s="13">
        <v>22.835831567544769</v>
      </c>
      <c r="J337" s="13">
        <v>23.963209009536797</v>
      </c>
      <c r="K337" s="13">
        <v>25.187469408780306</v>
      </c>
      <c r="L337" s="13">
        <v>26.525865774859849</v>
      </c>
      <c r="M337" s="13">
        <v>27.972796918175213</v>
      </c>
      <c r="N337" s="13">
        <v>29.580711260195514</v>
      </c>
      <c r="O337" s="13">
        <v>31.360193111308003</v>
      </c>
      <c r="P337" s="13">
        <v>33.300287781302877</v>
      </c>
      <c r="Q337" s="16"/>
      <c r="R337" s="16"/>
    </row>
    <row r="338" spans="1:18">
      <c r="A338" s="36" t="s">
        <v>92</v>
      </c>
      <c r="B338" s="35" t="s">
        <v>58</v>
      </c>
      <c r="C338" s="36" t="s">
        <v>60</v>
      </c>
      <c r="D338" s="13">
        <v>3.5609933441903179</v>
      </c>
      <c r="E338" s="13">
        <v>3.6602501469092132</v>
      </c>
      <c r="F338" s="13">
        <v>3.7752432640824058</v>
      </c>
      <c r="G338" s="13">
        <v>3.8796150488037759</v>
      </c>
      <c r="H338" s="13">
        <v>3.996433042750406</v>
      </c>
      <c r="I338" s="13">
        <v>4.1227160245092245</v>
      </c>
      <c r="J338" s="13">
        <v>4.2615663105640511</v>
      </c>
      <c r="K338" s="13">
        <v>4.4168831985416483</v>
      </c>
      <c r="L338" s="13">
        <v>4.581511375004002</v>
      </c>
      <c r="M338" s="13">
        <v>4.7580988624248155</v>
      </c>
      <c r="N338" s="13">
        <v>4.9498422044397667</v>
      </c>
      <c r="O338" s="13">
        <v>5.1583511941712201</v>
      </c>
      <c r="P338" s="13">
        <v>5.3854454273275456</v>
      </c>
      <c r="Q338" s="16"/>
      <c r="R338" s="16"/>
    </row>
    <row r="339" spans="1:18">
      <c r="A339" s="36" t="s">
        <v>92</v>
      </c>
      <c r="B339" s="35" t="s">
        <v>58</v>
      </c>
      <c r="C339" s="36" t="s">
        <v>61</v>
      </c>
      <c r="D339" s="13">
        <v>12.971071234303405</v>
      </c>
      <c r="E339" s="13">
        <v>13.371417260226341</v>
      </c>
      <c r="F339" s="13">
        <v>13.858923869638408</v>
      </c>
      <c r="G339" s="13">
        <v>14.311033001978318</v>
      </c>
      <c r="H339" s="13">
        <v>14.826805707227061</v>
      </c>
      <c r="I339" s="13">
        <v>15.383860703874822</v>
      </c>
      <c r="J339" s="13">
        <v>16.001549915878527</v>
      </c>
      <c r="K339" s="13">
        <v>16.672939089826954</v>
      </c>
      <c r="L339" s="13">
        <v>17.384968488855403</v>
      </c>
      <c r="M339" s="13">
        <v>18.154200497881241</v>
      </c>
      <c r="N339" s="13">
        <v>18.971882137380433</v>
      </c>
      <c r="O339" s="13">
        <v>19.849556440277443</v>
      </c>
      <c r="P339" s="13">
        <v>20.809868306807594</v>
      </c>
      <c r="Q339" s="16"/>
      <c r="R339" s="16"/>
    </row>
    <row r="340" spans="1:18">
      <c r="A340" s="36" t="s">
        <v>92</v>
      </c>
      <c r="B340" s="35" t="s">
        <v>58</v>
      </c>
      <c r="C340" s="36" t="s">
        <v>62</v>
      </c>
      <c r="D340" s="13">
        <v>2.8288658449391373</v>
      </c>
      <c r="E340" s="13">
        <v>2.8909236844686883</v>
      </c>
      <c r="F340" s="13">
        <v>2.963702201846028</v>
      </c>
      <c r="G340" s="13">
        <v>3.0294044271509759</v>
      </c>
      <c r="H340" s="13">
        <v>3.1028192796679321</v>
      </c>
      <c r="I340" s="13">
        <v>3.1822606807637559</v>
      </c>
      <c r="J340" s="13">
        <v>3.2695736967452298</v>
      </c>
      <c r="K340" s="13">
        <v>3.3683280885928908</v>
      </c>
      <c r="L340" s="13">
        <v>3.4728492334304555</v>
      </c>
      <c r="M340" s="13">
        <v>3.5850278039481034</v>
      </c>
      <c r="N340" s="13">
        <v>3.7071209602501121</v>
      </c>
      <c r="O340" s="13">
        <v>3.8401416004354849</v>
      </c>
      <c r="P340" s="13">
        <v>3.9852324118632163</v>
      </c>
      <c r="Q340" s="16"/>
      <c r="R340" s="16"/>
    </row>
    <row r="341" spans="1:18">
      <c r="A341" s="36" t="s">
        <v>92</v>
      </c>
      <c r="B341" s="35" t="s">
        <v>58</v>
      </c>
      <c r="C341" s="36" t="s">
        <v>63</v>
      </c>
      <c r="D341" s="13">
        <v>0.62276131183885364</v>
      </c>
      <c r="E341" s="13">
        <v>0.63283999444135208</v>
      </c>
      <c r="F341" s="13">
        <v>0.64515114621202008</v>
      </c>
      <c r="G341" s="13">
        <v>0.65659525084026549</v>
      </c>
      <c r="H341" s="13">
        <v>0.66958974521386816</v>
      </c>
      <c r="I341" s="13">
        <v>0.68390698174313225</v>
      </c>
      <c r="J341" s="13">
        <v>0.69964825993855195</v>
      </c>
      <c r="K341" s="13">
        <v>0.7165410320827833</v>
      </c>
      <c r="L341" s="13">
        <v>0.73495754665863544</v>
      </c>
      <c r="M341" s="13">
        <v>0.75443698936824743</v>
      </c>
      <c r="N341" s="13">
        <v>0.77536342483434262</v>
      </c>
      <c r="O341" s="13">
        <v>0.79785581949539042</v>
      </c>
      <c r="P341" s="13">
        <v>0.82240077702677339</v>
      </c>
      <c r="Q341" s="16"/>
      <c r="R341" s="16"/>
    </row>
    <row r="342" spans="1:18">
      <c r="A342" s="36" t="s">
        <v>92</v>
      </c>
      <c r="B342" s="35" t="s">
        <v>64</v>
      </c>
      <c r="C342" s="36" t="s">
        <v>65</v>
      </c>
      <c r="D342" s="13">
        <v>12.612412063290371</v>
      </c>
      <c r="E342" s="13">
        <v>13.089824514227999</v>
      </c>
      <c r="F342" s="13">
        <v>13.651979199780442</v>
      </c>
      <c r="G342" s="13">
        <v>14.17975178438023</v>
      </c>
      <c r="H342" s="13">
        <v>14.778672486545123</v>
      </c>
      <c r="I342" s="13">
        <v>15.503827380336844</v>
      </c>
      <c r="J342" s="13">
        <v>16.333264991298876</v>
      </c>
      <c r="K342" s="13">
        <v>17.249230706931051</v>
      </c>
      <c r="L342" s="13">
        <v>18.242882448556621</v>
      </c>
      <c r="M342" s="13">
        <v>19.316664181255163</v>
      </c>
      <c r="N342" s="13">
        <v>20.5114300665103</v>
      </c>
      <c r="O342" s="13">
        <v>21.844418119044811</v>
      </c>
      <c r="P342" s="13">
        <v>23.315166070598949</v>
      </c>
      <c r="Q342" s="16"/>
      <c r="R342" s="16"/>
    </row>
    <row r="343" spans="1:18">
      <c r="A343" s="36" t="s">
        <v>92</v>
      </c>
      <c r="B343" s="35" t="s">
        <v>64</v>
      </c>
      <c r="C343" s="36" t="s">
        <v>66</v>
      </c>
      <c r="D343" s="13">
        <v>6.5008706311502706</v>
      </c>
      <c r="E343" s="13">
        <v>6.7296663718176601</v>
      </c>
      <c r="F343" s="13">
        <v>6.9866094509630825</v>
      </c>
      <c r="G343" s="13">
        <v>7.2324592383030692</v>
      </c>
      <c r="H343" s="13">
        <v>7.5132347231229284</v>
      </c>
      <c r="I343" s="13">
        <v>7.8303927879613955</v>
      </c>
      <c r="J343" s="13">
        <v>8.1787340833084539</v>
      </c>
      <c r="K343" s="13">
        <v>8.5637601214035577</v>
      </c>
      <c r="L343" s="13">
        <v>8.9807630097452176</v>
      </c>
      <c r="M343" s="13">
        <v>9.433037183421094</v>
      </c>
      <c r="N343" s="13">
        <v>9.9297907437684856</v>
      </c>
      <c r="O343" s="13">
        <v>10.476477084896574</v>
      </c>
      <c r="P343" s="13">
        <v>11.072738994500845</v>
      </c>
      <c r="Q343" s="16"/>
      <c r="R343" s="16"/>
    </row>
    <row r="344" spans="1:18">
      <c r="A344" s="36" t="s">
        <v>92</v>
      </c>
      <c r="B344" s="35" t="s">
        <v>64</v>
      </c>
      <c r="C344" s="36" t="s">
        <v>67</v>
      </c>
      <c r="D344" s="13">
        <v>5.5220895729723196</v>
      </c>
      <c r="E344" s="13">
        <v>5.7336143361128391</v>
      </c>
      <c r="F344" s="13">
        <v>5.9760567515822594</v>
      </c>
      <c r="G344" s="13">
        <v>6.2008152081838439</v>
      </c>
      <c r="H344" s="13">
        <v>6.45511647730478</v>
      </c>
      <c r="I344" s="13">
        <v>6.728354528496431</v>
      </c>
      <c r="J344" s="13">
        <v>7.0269872795382691</v>
      </c>
      <c r="K344" s="13">
        <v>7.3424459131580244</v>
      </c>
      <c r="L344" s="13">
        <v>7.6797560326173748</v>
      </c>
      <c r="M344" s="13">
        <v>8.0430766932847231</v>
      </c>
      <c r="N344" s="13">
        <v>8.4304606933224395</v>
      </c>
      <c r="O344" s="13">
        <v>8.8414275429830607</v>
      </c>
      <c r="P344" s="13">
        <v>9.2803711085618641</v>
      </c>
      <c r="Q344" s="16"/>
      <c r="R344" s="16"/>
    </row>
    <row r="345" spans="1:18">
      <c r="A345" s="36" t="s">
        <v>92</v>
      </c>
      <c r="B345" s="35" t="s">
        <v>64</v>
      </c>
      <c r="C345" s="36" t="s">
        <v>68</v>
      </c>
      <c r="D345" s="13">
        <v>3.2669364352098973</v>
      </c>
      <c r="E345" s="13">
        <v>3.366878782666455</v>
      </c>
      <c r="F345" s="13">
        <v>3.4875836414681536</v>
      </c>
      <c r="G345" s="13">
        <v>3.5994951117193956</v>
      </c>
      <c r="H345" s="13">
        <v>3.7271606263728954</v>
      </c>
      <c r="I345" s="13">
        <v>3.8650155481261721</v>
      </c>
      <c r="J345" s="13">
        <v>4.0178520978036429</v>
      </c>
      <c r="K345" s="13">
        <v>4.183988554614456</v>
      </c>
      <c r="L345" s="13">
        <v>4.360124025250081</v>
      </c>
      <c r="M345" s="13">
        <v>4.5503944805964958</v>
      </c>
      <c r="N345" s="13">
        <v>4.7525808717077407</v>
      </c>
      <c r="O345" s="13">
        <v>4.969553572576821</v>
      </c>
      <c r="P345" s="13">
        <v>5.2069557252222074</v>
      </c>
      <c r="Q345" s="13"/>
      <c r="R345" s="13"/>
    </row>
    <row r="346" spans="1:18">
      <c r="A346" s="36" t="s">
        <v>92</v>
      </c>
      <c r="B346" s="35" t="s">
        <v>64</v>
      </c>
      <c r="C346" s="36" t="s">
        <v>69</v>
      </c>
      <c r="D346" s="13">
        <v>2.5294610960306692</v>
      </c>
      <c r="E346" s="13">
        <v>2.5816270222266917</v>
      </c>
      <c r="F346" s="13">
        <v>2.6410344992493595</v>
      </c>
      <c r="G346" s="13">
        <v>2.6988139507242939</v>
      </c>
      <c r="H346" s="13">
        <v>2.7650435272719065</v>
      </c>
      <c r="I346" s="13">
        <v>2.8414747405321172</v>
      </c>
      <c r="J346" s="13">
        <v>2.9247776494909656</v>
      </c>
      <c r="K346" s="13">
        <v>3.0180999016017842</v>
      </c>
      <c r="L346" s="13">
        <v>3.1192813592054907</v>
      </c>
      <c r="M346" s="13">
        <v>3.229052969086371</v>
      </c>
      <c r="N346" s="13">
        <v>3.3501167101422928</v>
      </c>
      <c r="O346" s="13">
        <v>3.4837399949187038</v>
      </c>
      <c r="P346" s="13">
        <v>3.6291698992343657</v>
      </c>
      <c r="Q346" s="13"/>
      <c r="R346" s="13"/>
    </row>
    <row r="347" spans="1:18">
      <c r="A347" s="36" t="s">
        <v>92</v>
      </c>
      <c r="B347" s="35" t="s">
        <v>64</v>
      </c>
      <c r="C347" s="36" t="s">
        <v>70</v>
      </c>
      <c r="D347" s="13">
        <v>1.9830847866730099</v>
      </c>
      <c r="E347" s="13">
        <v>2.0316950711580626</v>
      </c>
      <c r="F347" s="13">
        <v>2.0843449270202523</v>
      </c>
      <c r="G347" s="13">
        <v>2.1323423664412551</v>
      </c>
      <c r="H347" s="13">
        <v>2.1857115432717125</v>
      </c>
      <c r="I347" s="13">
        <v>2.2428882763753144</v>
      </c>
      <c r="J347" s="13">
        <v>2.3064688856648097</v>
      </c>
      <c r="K347" s="13">
        <v>2.3731815739721007</v>
      </c>
      <c r="L347" s="13">
        <v>2.4453658456378089</v>
      </c>
      <c r="M347" s="13">
        <v>2.5235816036255225</v>
      </c>
      <c r="N347" s="13">
        <v>2.6076108750620093</v>
      </c>
      <c r="O347" s="13">
        <v>2.6962008961980697</v>
      </c>
      <c r="P347" s="13">
        <v>2.7925191938357377</v>
      </c>
      <c r="Q347" s="13"/>
      <c r="R347" s="13"/>
    </row>
    <row r="348" spans="1:18">
      <c r="A348" s="36" t="s">
        <v>92</v>
      </c>
      <c r="B348" s="35" t="s">
        <v>64</v>
      </c>
      <c r="C348" s="36" t="s">
        <v>71</v>
      </c>
      <c r="D348" s="13">
        <v>1.0675332777571671</v>
      </c>
      <c r="E348" s="13">
        <v>1.0842129180334155</v>
      </c>
      <c r="F348" s="13">
        <v>1.1061889295965197</v>
      </c>
      <c r="G348" s="13">
        <v>1.1265598181077692</v>
      </c>
      <c r="H348" s="13">
        <v>1.1499898642524731</v>
      </c>
      <c r="I348" s="13">
        <v>1.1753114658972108</v>
      </c>
      <c r="J348" s="13">
        <v>1.2034742817025055</v>
      </c>
      <c r="K348" s="13">
        <v>1.2344853981262576</v>
      </c>
      <c r="L348" s="13">
        <v>1.2672189210343319</v>
      </c>
      <c r="M348" s="13">
        <v>1.3027735280285686</v>
      </c>
      <c r="N348" s="13">
        <v>1.3403600291782392</v>
      </c>
      <c r="O348" s="13">
        <v>1.3806674437265529</v>
      </c>
      <c r="P348" s="13">
        <v>1.4251107785047643</v>
      </c>
      <c r="Q348" s="13"/>
      <c r="R348" s="13"/>
    </row>
    <row r="349" spans="1:18">
      <c r="A349" s="36" t="s">
        <v>92</v>
      </c>
      <c r="B349" s="35" t="s">
        <v>64</v>
      </c>
      <c r="C349" s="36" t="s">
        <v>72</v>
      </c>
      <c r="D349" s="13">
        <v>2.827147462736701</v>
      </c>
      <c r="E349" s="13">
        <v>2.918515198531678</v>
      </c>
      <c r="F349" s="13">
        <v>3.0175037719516298</v>
      </c>
      <c r="G349" s="13">
        <v>3.1088558542484597</v>
      </c>
      <c r="H349" s="13">
        <v>3.2125017574070212</v>
      </c>
      <c r="I349" s="13">
        <v>3.3239483593062928</v>
      </c>
      <c r="J349" s="13">
        <v>3.4449121233616822</v>
      </c>
      <c r="K349" s="13">
        <v>3.5733657535424759</v>
      </c>
      <c r="L349" s="13">
        <v>3.7121645073381782</v>
      </c>
      <c r="M349" s="13">
        <v>3.8587446224040609</v>
      </c>
      <c r="N349" s="13">
        <v>4.0162323459604847</v>
      </c>
      <c r="O349" s="13">
        <v>4.1842856376899906</v>
      </c>
      <c r="P349" s="13">
        <v>4.3638126401644781</v>
      </c>
      <c r="Q349" s="13"/>
      <c r="R349" s="13"/>
    </row>
    <row r="350" spans="1:18">
      <c r="A350" s="36" t="s">
        <v>92</v>
      </c>
      <c r="B350" s="35" t="s">
        <v>64</v>
      </c>
      <c r="C350" s="36" t="s">
        <v>73</v>
      </c>
      <c r="D350" s="13">
        <v>2.4440551881929249</v>
      </c>
      <c r="E350" s="13">
        <v>2.4871863202199189</v>
      </c>
      <c r="F350" s="13">
        <v>2.5388679738338666</v>
      </c>
      <c r="G350" s="13">
        <v>2.5864426379854817</v>
      </c>
      <c r="H350" s="13">
        <v>2.6401480331372729</v>
      </c>
      <c r="I350" s="13">
        <v>2.6973628714039237</v>
      </c>
      <c r="J350" s="13">
        <v>2.7590758004939491</v>
      </c>
      <c r="K350" s="13">
        <v>2.8236028944748752</v>
      </c>
      <c r="L350" s="13">
        <v>2.892596269423235</v>
      </c>
      <c r="M350" s="13">
        <v>2.9672358100956249</v>
      </c>
      <c r="N350" s="13">
        <v>3.0463376514481837</v>
      </c>
      <c r="O350" s="13">
        <v>3.1293278736529628</v>
      </c>
      <c r="P350" s="13">
        <v>3.2173902937047969</v>
      </c>
      <c r="Q350" s="13"/>
      <c r="R350" s="13"/>
    </row>
    <row r="351" spans="1:18">
      <c r="A351" s="36" t="s">
        <v>92</v>
      </c>
      <c r="B351" s="35" t="s">
        <v>74</v>
      </c>
      <c r="C351" s="36" t="s">
        <v>75</v>
      </c>
      <c r="D351" s="13">
        <v>24.767871818118419</v>
      </c>
      <c r="E351" s="13">
        <v>25.599587246212892</v>
      </c>
      <c r="F351" s="13">
        <v>26.564556941724916</v>
      </c>
      <c r="G351" s="13">
        <v>27.466917265382069</v>
      </c>
      <c r="H351" s="13">
        <v>28.504678827473789</v>
      </c>
      <c r="I351" s="13">
        <v>29.729452522387511</v>
      </c>
      <c r="J351" s="13">
        <v>31.105787050304258</v>
      </c>
      <c r="K351" s="13">
        <v>32.628573670606414</v>
      </c>
      <c r="L351" s="13">
        <v>34.277481456694773</v>
      </c>
      <c r="M351" s="13">
        <v>36.063821494853869</v>
      </c>
      <c r="N351" s="13">
        <v>38.037721571859095</v>
      </c>
      <c r="O351" s="13">
        <v>40.226131833436341</v>
      </c>
      <c r="P351" s="13">
        <v>42.636028007083283</v>
      </c>
      <c r="Q351" s="13"/>
      <c r="R351" s="13"/>
    </row>
    <row r="352" spans="1:18">
      <c r="A352" s="36" t="s">
        <v>92</v>
      </c>
      <c r="B352" s="35" t="s">
        <v>74</v>
      </c>
      <c r="C352" s="36" t="s">
        <v>76</v>
      </c>
      <c r="D352" s="13">
        <v>10.429234225112051</v>
      </c>
      <c r="E352" s="13">
        <v>10.774261542579858</v>
      </c>
      <c r="F352" s="13">
        <v>11.175016113059044</v>
      </c>
      <c r="G352" s="13">
        <v>11.552924081505667</v>
      </c>
      <c r="H352" s="13">
        <v>11.971369759351958</v>
      </c>
      <c r="I352" s="13">
        <v>12.415102699051413</v>
      </c>
      <c r="J352" s="13">
        <v>12.902958764621618</v>
      </c>
      <c r="K352" s="13">
        <v>13.416542941628455</v>
      </c>
      <c r="L352" s="13">
        <v>13.964620822505029</v>
      </c>
      <c r="M352" s="13">
        <v>14.554207587287546</v>
      </c>
      <c r="N352" s="13">
        <v>15.181127342870139</v>
      </c>
      <c r="O352" s="13">
        <v>15.843920262375136</v>
      </c>
      <c r="P352" s="13">
        <v>16.549883928127834</v>
      </c>
      <c r="Q352" s="16"/>
      <c r="R352" s="16"/>
    </row>
    <row r="353" spans="1:18">
      <c r="A353" s="36" t="s">
        <v>92</v>
      </c>
      <c r="B353" s="35" t="s">
        <v>74</v>
      </c>
      <c r="C353" s="36" t="s">
        <v>77</v>
      </c>
      <c r="D353" s="13">
        <v>3.5564844707828631</v>
      </c>
      <c r="E353" s="13">
        <v>3.6493717462019739</v>
      </c>
      <c r="F353" s="13">
        <v>3.7505960906616087</v>
      </c>
      <c r="G353" s="13">
        <v>3.8456946232060583</v>
      </c>
      <c r="H353" s="13">
        <v>3.9515304518603656</v>
      </c>
      <c r="I353" s="13">
        <v>4.0640207369967793</v>
      </c>
      <c r="J353" s="13">
        <v>4.1868013777372788</v>
      </c>
      <c r="K353" s="13">
        <v>4.3170442055897134</v>
      </c>
      <c r="L353" s="13">
        <v>4.4580501396085417</v>
      </c>
      <c r="M353" s="13">
        <v>4.6065319896562107</v>
      </c>
      <c r="N353" s="13">
        <v>4.7660710723709343</v>
      </c>
      <c r="O353" s="13">
        <v>4.9360460698760642</v>
      </c>
      <c r="P353" s="13">
        <v>5.1173227691168881</v>
      </c>
      <c r="Q353" s="16"/>
      <c r="R353" s="16"/>
    </row>
    <row r="354" spans="1:18">
      <c r="A354" s="36" t="s">
        <v>92</v>
      </c>
      <c r="B354" s="35" t="s">
        <v>78</v>
      </c>
      <c r="C354" s="36" t="s">
        <v>79</v>
      </c>
      <c r="D354" s="13">
        <v>6.6830187988990843</v>
      </c>
      <c r="E354" s="13">
        <v>6.8254287162379539</v>
      </c>
      <c r="F354" s="13">
        <v>6.9904407767493355</v>
      </c>
      <c r="G354" s="13">
        <v>7.1473321138282673</v>
      </c>
      <c r="H354" s="13">
        <v>7.3305649869083291</v>
      </c>
      <c r="I354" s="13">
        <v>7.5372001986526938</v>
      </c>
      <c r="J354" s="13">
        <v>7.7669432357112695</v>
      </c>
      <c r="K354" s="13">
        <v>8.0238108021676773</v>
      </c>
      <c r="L354" s="13">
        <v>8.3021513217281218</v>
      </c>
      <c r="M354" s="13">
        <v>8.6039822148579184</v>
      </c>
      <c r="N354" s="13">
        <v>8.936581688148225</v>
      </c>
      <c r="O354" s="13">
        <v>9.3034336271929803</v>
      </c>
      <c r="P354" s="13">
        <v>9.7026418129637619</v>
      </c>
      <c r="Q354" s="16"/>
      <c r="R354" s="16"/>
    </row>
    <row r="355" spans="1:18">
      <c r="A355" s="36" t="s">
        <v>92</v>
      </c>
      <c r="B355" s="35" t="s">
        <v>78</v>
      </c>
      <c r="C355" s="36" t="s">
        <v>80</v>
      </c>
      <c r="D355" s="13">
        <v>19.500476915093827</v>
      </c>
      <c r="E355" s="13">
        <v>20.18082318226714</v>
      </c>
      <c r="F355" s="13">
        <v>20.987671913169152</v>
      </c>
      <c r="G355" s="13">
        <v>21.757383476773093</v>
      </c>
      <c r="H355" s="13">
        <v>22.616647186344181</v>
      </c>
      <c r="I355" s="13">
        <v>23.642538113451216</v>
      </c>
      <c r="J355" s="13">
        <v>24.790975455964045</v>
      </c>
      <c r="K355" s="13">
        <v>26.053253064408022</v>
      </c>
      <c r="L355" s="13">
        <v>27.413309855541506</v>
      </c>
      <c r="M355" s="13">
        <v>28.895303821624807</v>
      </c>
      <c r="N355" s="13">
        <v>30.526670341283815</v>
      </c>
      <c r="O355" s="13">
        <v>32.3297387124571</v>
      </c>
      <c r="P355" s="13">
        <v>34.316720235192186</v>
      </c>
      <c r="Q355" s="16"/>
      <c r="R355" s="16"/>
    </row>
    <row r="356" spans="1:18">
      <c r="A356" s="36" t="s">
        <v>92</v>
      </c>
      <c r="B356" s="35" t="s">
        <v>78</v>
      </c>
      <c r="C356" s="36" t="s">
        <v>81</v>
      </c>
      <c r="D356" s="13">
        <v>12.570094800020421</v>
      </c>
      <c r="E356" s="13">
        <v>13.016968636489629</v>
      </c>
      <c r="F356" s="13">
        <v>13.51205645552708</v>
      </c>
      <c r="G356" s="13">
        <v>13.960820379492432</v>
      </c>
      <c r="H356" s="13">
        <v>14.4803668654336</v>
      </c>
      <c r="I356" s="13">
        <v>15.028837646331793</v>
      </c>
      <c r="J356" s="13">
        <v>15.637628500987843</v>
      </c>
      <c r="K356" s="13">
        <v>16.285096951248878</v>
      </c>
      <c r="L356" s="13">
        <v>16.984691241538719</v>
      </c>
      <c r="M356" s="13">
        <v>17.725275035314894</v>
      </c>
      <c r="N356" s="13">
        <v>18.521667957668132</v>
      </c>
      <c r="O356" s="13">
        <v>19.372925826037456</v>
      </c>
      <c r="P356" s="13">
        <v>20.283872656172058</v>
      </c>
      <c r="Q356" s="16"/>
      <c r="R356" s="16"/>
    </row>
    <row r="357" spans="1:18">
      <c r="A357" s="36" t="s">
        <v>92</v>
      </c>
      <c r="B357" s="35" t="s">
        <v>82</v>
      </c>
      <c r="C357" s="36" t="s">
        <v>28</v>
      </c>
      <c r="D357" s="13">
        <v>7.9205489496956751</v>
      </c>
      <c r="E357" s="13">
        <v>8.2436321841869074</v>
      </c>
      <c r="F357" s="13">
        <v>8.607555832190835</v>
      </c>
      <c r="G357" s="13">
        <v>8.9450467661006154</v>
      </c>
      <c r="H357" s="13">
        <v>9.3253928279222329</v>
      </c>
      <c r="I357" s="13">
        <v>9.7382216848234791</v>
      </c>
      <c r="J357" s="13">
        <v>10.190159093236716</v>
      </c>
      <c r="K357" s="13">
        <v>10.691262790101854</v>
      </c>
      <c r="L357" s="13">
        <v>11.225844866551549</v>
      </c>
      <c r="M357" s="13">
        <v>11.801425312341847</v>
      </c>
      <c r="N357" s="13">
        <v>12.427226623658973</v>
      </c>
      <c r="O357" s="13">
        <v>13.108905556436307</v>
      </c>
      <c r="P357" s="13">
        <v>13.852886707236552</v>
      </c>
      <c r="Q357" s="16"/>
      <c r="R357" s="16"/>
    </row>
    <row r="358" spans="1:18">
      <c r="A358" s="36" t="s">
        <v>92</v>
      </c>
      <c r="B358" s="35" t="s">
        <v>82</v>
      </c>
      <c r="C358" s="36" t="s">
        <v>27</v>
      </c>
      <c r="D358" s="13">
        <v>30.833041564317657</v>
      </c>
      <c r="E358" s="13">
        <v>31.779588350807813</v>
      </c>
      <c r="F358" s="13">
        <v>32.882613313254737</v>
      </c>
      <c r="G358" s="13">
        <v>33.920489203993178</v>
      </c>
      <c r="H358" s="13">
        <v>35.102186210763875</v>
      </c>
      <c r="I358" s="13">
        <v>36.470354273612223</v>
      </c>
      <c r="J358" s="13">
        <v>38.00538809942644</v>
      </c>
      <c r="K358" s="13">
        <v>39.670898027722728</v>
      </c>
      <c r="L358" s="13">
        <v>41.474307552256796</v>
      </c>
      <c r="M358" s="13">
        <v>43.423135759455775</v>
      </c>
      <c r="N358" s="13">
        <v>45.557693363441196</v>
      </c>
      <c r="O358" s="13">
        <v>47.897192609251235</v>
      </c>
      <c r="P358" s="13">
        <v>50.450347997091455</v>
      </c>
      <c r="Q358" s="16"/>
      <c r="R358" s="16"/>
    </row>
    <row r="359" spans="1:18">
      <c r="A359" s="36" t="s">
        <v>92</v>
      </c>
      <c r="B359" s="35" t="s">
        <v>26</v>
      </c>
      <c r="C359" s="36" t="s">
        <v>83</v>
      </c>
      <c r="D359" s="13">
        <v>21.2270145715962</v>
      </c>
      <c r="E359" s="13">
        <v>21.936163391902831</v>
      </c>
      <c r="F359" s="13">
        <v>22.779792240957907</v>
      </c>
      <c r="G359" s="13">
        <v>23.58032230296887</v>
      </c>
      <c r="H359" s="13">
        <v>24.491899788661982</v>
      </c>
      <c r="I359" s="13">
        <v>25.579045830950765</v>
      </c>
      <c r="J359" s="13">
        <v>26.791794281068508</v>
      </c>
      <c r="K359" s="13">
        <v>28.127403559485</v>
      </c>
      <c r="L359" s="13">
        <v>29.574044059521931</v>
      </c>
      <c r="M359" s="13">
        <v>31.147169896087011</v>
      </c>
      <c r="N359" s="13">
        <v>32.894036767360561</v>
      </c>
      <c r="O359" s="13">
        <v>34.821812777720304</v>
      </c>
      <c r="P359" s="13">
        <v>36.937266092987748</v>
      </c>
      <c r="Q359" s="16"/>
      <c r="R359" s="16"/>
    </row>
    <row r="360" spans="1:18">
      <c r="A360" s="36" t="s">
        <v>92</v>
      </c>
      <c r="B360" s="35" t="s">
        <v>26</v>
      </c>
      <c r="C360" s="36" t="s">
        <v>84</v>
      </c>
      <c r="D360" s="13">
        <v>12.493526550289705</v>
      </c>
      <c r="E360" s="13">
        <v>12.922854964793883</v>
      </c>
      <c r="F360" s="13">
        <v>13.397710228611739</v>
      </c>
      <c r="G360" s="13">
        <v>13.837193931838401</v>
      </c>
      <c r="H360" s="13">
        <v>14.333976254465215</v>
      </c>
      <c r="I360" s="13">
        <v>14.863457772690502</v>
      </c>
      <c r="J360" s="13">
        <v>15.45781934572074</v>
      </c>
      <c r="K360" s="13">
        <v>16.09064876585769</v>
      </c>
      <c r="L360" s="13">
        <v>16.770512382089606</v>
      </c>
      <c r="M360" s="13">
        <v>17.49620096282181</v>
      </c>
      <c r="N360" s="13">
        <v>18.265483436861118</v>
      </c>
      <c r="O360" s="13">
        <v>19.094819161234984</v>
      </c>
      <c r="P360" s="13">
        <v>19.990343782064016</v>
      </c>
      <c r="Q360" s="16"/>
      <c r="R360" s="16"/>
    </row>
    <row r="361" spans="1:18">
      <c r="A361" s="36" t="s">
        <v>92</v>
      </c>
      <c r="B361" s="35" t="s">
        <v>26</v>
      </c>
      <c r="C361" s="36" t="s">
        <v>85</v>
      </c>
      <c r="D361" s="13">
        <v>3.2433635521705906</v>
      </c>
      <c r="E361" s="13">
        <v>3.3324854859782205</v>
      </c>
      <c r="F361" s="13">
        <v>3.4348338750085969</v>
      </c>
      <c r="G361" s="13">
        <v>3.5276713888574691</v>
      </c>
      <c r="H361" s="13">
        <v>3.6326019064845374</v>
      </c>
      <c r="I361" s="13">
        <v>3.7449302078548841</v>
      </c>
      <c r="J361" s="13">
        <v>3.8684189616604057</v>
      </c>
      <c r="K361" s="13">
        <v>4.0066822677832983</v>
      </c>
      <c r="L361" s="13">
        <v>4.1531988975647609</v>
      </c>
      <c r="M361" s="13">
        <v>4.3103521730534968</v>
      </c>
      <c r="N361" s="13">
        <v>4.4810158305190217</v>
      </c>
      <c r="O361" s="13">
        <v>4.6666193373889504</v>
      </c>
      <c r="P361" s="13">
        <v>4.8687780757350305</v>
      </c>
      <c r="Q361" s="13"/>
      <c r="R361" s="13"/>
    </row>
    <row r="362" spans="1:18">
      <c r="A362" s="36" t="s">
        <v>92</v>
      </c>
      <c r="B362" s="35" t="s">
        <v>26</v>
      </c>
      <c r="C362" s="36" t="s">
        <v>86</v>
      </c>
      <c r="D362" s="13">
        <v>1.419953136572214</v>
      </c>
      <c r="E362" s="13">
        <v>1.4556090356584581</v>
      </c>
      <c r="F362" s="13">
        <v>1.4940580988646552</v>
      </c>
      <c r="G362" s="13">
        <v>1.5294523257303096</v>
      </c>
      <c r="H362" s="13">
        <v>1.5700445641451317</v>
      </c>
      <c r="I362" s="13">
        <v>1.6131959086561019</v>
      </c>
      <c r="J362" s="13">
        <v>1.6597988197904812</v>
      </c>
      <c r="K362" s="13">
        <v>1.7092357612777309</v>
      </c>
      <c r="L362" s="13">
        <v>1.7628024505431517</v>
      </c>
      <c r="M362" s="13">
        <v>1.8191828679141711</v>
      </c>
      <c r="N362" s="13">
        <v>1.8797801679408144</v>
      </c>
      <c r="O362" s="13">
        <v>1.9443327429144164</v>
      </c>
      <c r="P362" s="13">
        <v>2.0131660642068798</v>
      </c>
      <c r="Q362" s="13"/>
      <c r="R362" s="13"/>
    </row>
    <row r="363" spans="1:18">
      <c r="A363" s="36" t="s">
        <v>92</v>
      </c>
      <c r="B363" s="35" t="s">
        <v>26</v>
      </c>
      <c r="C363" s="36" t="s">
        <v>87</v>
      </c>
      <c r="D363" s="13">
        <v>0.36973270338462383</v>
      </c>
      <c r="E363" s="13">
        <v>0.37610765666132828</v>
      </c>
      <c r="F363" s="13">
        <v>0.38377470200267072</v>
      </c>
      <c r="G363" s="13">
        <v>0.39089602069874285</v>
      </c>
      <c r="H363" s="13">
        <v>0.3990565249292467</v>
      </c>
      <c r="I363" s="13">
        <v>0.40794623828344767</v>
      </c>
      <c r="J363" s="13">
        <v>0.41771578442301921</v>
      </c>
      <c r="K363" s="13">
        <v>0.42819046342086059</v>
      </c>
      <c r="L363" s="13">
        <v>0.43959462908889413</v>
      </c>
      <c r="M363" s="13">
        <v>0.45165517192113613</v>
      </c>
      <c r="N363" s="13">
        <v>0.46460378441865152</v>
      </c>
      <c r="O363" s="13">
        <v>0.47851414642888629</v>
      </c>
      <c r="P363" s="13">
        <v>0.49368068933433462</v>
      </c>
      <c r="Q363" s="13"/>
      <c r="R363" s="13"/>
    </row>
    <row r="364" spans="1:18">
      <c r="A364" s="36" t="s">
        <v>93</v>
      </c>
      <c r="B364" s="35" t="s">
        <v>25</v>
      </c>
      <c r="C364" s="36" t="s">
        <v>32</v>
      </c>
      <c r="D364" s="13">
        <v>12.095239377352009</v>
      </c>
      <c r="E364" s="13">
        <v>12.801064887817114</v>
      </c>
      <c r="F364" s="13">
        <v>13.609100968526519</v>
      </c>
      <c r="G364" s="13">
        <v>14.370865396508899</v>
      </c>
      <c r="H364" s="13">
        <v>15.278690079046516</v>
      </c>
      <c r="I364" s="13">
        <v>16.2849725807216</v>
      </c>
      <c r="J364" s="13">
        <v>17.427860946929314</v>
      </c>
      <c r="K364" s="13">
        <v>18.677589637630543</v>
      </c>
      <c r="L364" s="13">
        <v>20.042937406946283</v>
      </c>
      <c r="M364" s="13">
        <v>21.527163770182206</v>
      </c>
      <c r="N364" s="13">
        <v>23.163509388596363</v>
      </c>
      <c r="O364" s="13">
        <v>24.947634205361883</v>
      </c>
      <c r="P364" s="13">
        <v>26.907926950189967</v>
      </c>
      <c r="Q364" s="13"/>
      <c r="R364" s="13"/>
    </row>
    <row r="365" spans="1:18">
      <c r="A365" s="36" t="s">
        <v>93</v>
      </c>
      <c r="B365" s="35" t="s">
        <v>25</v>
      </c>
      <c r="C365" s="36" t="s">
        <v>33</v>
      </c>
      <c r="D365" s="13">
        <v>15.00549409094401</v>
      </c>
      <c r="E365" s="13">
        <v>15.939158563159252</v>
      </c>
      <c r="F365" s="13">
        <v>17.033299820534737</v>
      </c>
      <c r="G365" s="13">
        <v>18.063807203267316</v>
      </c>
      <c r="H365" s="13">
        <v>19.281774553566049</v>
      </c>
      <c r="I365" s="13">
        <v>20.628303989273313</v>
      </c>
      <c r="J365" s="13">
        <v>22.180141480850359</v>
      </c>
      <c r="K365" s="13">
        <v>23.883444341160903</v>
      </c>
      <c r="L365" s="13">
        <v>25.740476088545019</v>
      </c>
      <c r="M365" s="13">
        <v>27.767103890001298</v>
      </c>
      <c r="N365" s="13">
        <v>30.009322809096052</v>
      </c>
      <c r="O365" s="13">
        <v>32.495614378995768</v>
      </c>
      <c r="P365" s="13">
        <v>35.258899254778008</v>
      </c>
      <c r="Q365" s="13"/>
      <c r="R365" s="13"/>
    </row>
    <row r="366" spans="1:18">
      <c r="A366" s="36" t="s">
        <v>93</v>
      </c>
      <c r="B366" s="35" t="s">
        <v>25</v>
      </c>
      <c r="C366" s="36" t="s">
        <v>34</v>
      </c>
      <c r="D366" s="13">
        <v>9.9744297181313684</v>
      </c>
      <c r="E366" s="13">
        <v>10.450959451944046</v>
      </c>
      <c r="F366" s="13">
        <v>10.997409165599972</v>
      </c>
      <c r="G366" s="13">
        <v>11.520526868311411</v>
      </c>
      <c r="H366" s="13">
        <v>12.13914829764742</v>
      </c>
      <c r="I366" s="13">
        <v>12.836793927576473</v>
      </c>
      <c r="J366" s="13">
        <v>13.619782578518569</v>
      </c>
      <c r="K366" s="13">
        <v>14.478587253098024</v>
      </c>
      <c r="L366" s="13">
        <v>15.415679193451263</v>
      </c>
      <c r="M366" s="13">
        <v>16.439897623877776</v>
      </c>
      <c r="N366" s="13">
        <v>17.571146441635747</v>
      </c>
      <c r="O366" s="13">
        <v>18.823593154796178</v>
      </c>
      <c r="P366" s="13">
        <v>20.201380212324057</v>
      </c>
      <c r="Q366" s="13"/>
      <c r="R366" s="13"/>
    </row>
    <row r="367" spans="1:18">
      <c r="A367" s="36" t="s">
        <v>93</v>
      </c>
      <c r="B367" s="35" t="s">
        <v>25</v>
      </c>
      <c r="C367" s="36" t="s">
        <v>35</v>
      </c>
      <c r="D367" s="13">
        <v>5.2383321432291732</v>
      </c>
      <c r="E367" s="13">
        <v>5.5148445479505233</v>
      </c>
      <c r="F367" s="13">
        <v>5.8255572511402232</v>
      </c>
      <c r="G367" s="13">
        <v>6.116551610523107</v>
      </c>
      <c r="H367" s="13">
        <v>6.4597949646837654</v>
      </c>
      <c r="I367" s="13">
        <v>6.834158922766953</v>
      </c>
      <c r="J367" s="13">
        <v>7.2526002878445519</v>
      </c>
      <c r="K367" s="13">
        <v>7.6989210968161661</v>
      </c>
      <c r="L367" s="13">
        <v>8.185043780300445</v>
      </c>
      <c r="M367" s="13">
        <v>8.7072922720575718</v>
      </c>
      <c r="N367" s="13">
        <v>9.2747691812393107</v>
      </c>
      <c r="O367" s="13">
        <v>9.8890784936054281</v>
      </c>
      <c r="P367" s="13">
        <v>10.554895196639</v>
      </c>
      <c r="Q367" s="13"/>
      <c r="R367" s="13"/>
    </row>
    <row r="368" spans="1:18">
      <c r="A368" s="36" t="s">
        <v>93</v>
      </c>
      <c r="B368" s="35" t="s">
        <v>25</v>
      </c>
      <c r="C368" s="36" t="s">
        <v>36</v>
      </c>
      <c r="D368" s="13">
        <v>3.1328077615054983</v>
      </c>
      <c r="E368" s="13">
        <v>3.2690054599460119</v>
      </c>
      <c r="F368" s="13">
        <v>3.4212534748305283</v>
      </c>
      <c r="G368" s="13">
        <v>3.5620594161094417</v>
      </c>
      <c r="H368" s="13">
        <v>3.725343864924346</v>
      </c>
      <c r="I368" s="13">
        <v>3.9019714096579108</v>
      </c>
      <c r="J368" s="13">
        <v>4.1010377247495677</v>
      </c>
      <c r="K368" s="13">
        <v>4.3106042464907421</v>
      </c>
      <c r="L368" s="13">
        <v>4.5375103075267376</v>
      </c>
      <c r="M368" s="13">
        <v>4.7836960470236169</v>
      </c>
      <c r="N368" s="13">
        <v>5.0497086898196031</v>
      </c>
      <c r="O368" s="13">
        <v>5.3340319653832617</v>
      </c>
      <c r="P368" s="13">
        <v>5.6439847263619205</v>
      </c>
      <c r="Q368" s="13"/>
      <c r="R368" s="13"/>
    </row>
    <row r="369" spans="1:18">
      <c r="A369" s="36" t="s">
        <v>93</v>
      </c>
      <c r="B369" s="35" t="s">
        <v>25</v>
      </c>
      <c r="C369" s="36" t="s">
        <v>37</v>
      </c>
      <c r="D369" s="13">
        <v>3.9553832318069126</v>
      </c>
      <c r="E369" s="13">
        <v>4.1308375664489274</v>
      </c>
      <c r="F369" s="13">
        <v>4.3355266292962886</v>
      </c>
      <c r="G369" s="13">
        <v>4.5269399753634749</v>
      </c>
      <c r="H369" s="13">
        <v>4.7514772940630259</v>
      </c>
      <c r="I369" s="13">
        <v>4.9977619866270508</v>
      </c>
      <c r="J369" s="13">
        <v>5.2741038255262094</v>
      </c>
      <c r="K369" s="13">
        <v>5.5689403774860047</v>
      </c>
      <c r="L369" s="13">
        <v>5.8891970835727587</v>
      </c>
      <c r="M369" s="13">
        <v>6.2327399652919357</v>
      </c>
      <c r="N369" s="13">
        <v>6.604247560283536</v>
      </c>
      <c r="O369" s="13">
        <v>7.0065502750302837</v>
      </c>
      <c r="P369" s="13">
        <v>7.4460310766821829</v>
      </c>
      <c r="Q369" s="13"/>
      <c r="R369" s="13"/>
    </row>
    <row r="370" spans="1:18">
      <c r="A370" s="36" t="s">
        <v>93</v>
      </c>
      <c r="B370" s="35" t="s">
        <v>25</v>
      </c>
      <c r="C370" s="36" t="s">
        <v>38</v>
      </c>
      <c r="D370" s="13">
        <v>3.0505977214968878</v>
      </c>
      <c r="E370" s="13">
        <v>3.1601279308635535</v>
      </c>
      <c r="F370" s="13">
        <v>3.2883410862891598</v>
      </c>
      <c r="G370" s="13">
        <v>3.4076105871710682</v>
      </c>
      <c r="H370" s="13">
        <v>3.5469396416873162</v>
      </c>
      <c r="I370" s="13">
        <v>3.6992585488494143</v>
      </c>
      <c r="J370" s="13">
        <v>3.8692226675897716</v>
      </c>
      <c r="K370" s="13">
        <v>4.0497160914167045</v>
      </c>
      <c r="L370" s="13">
        <v>4.2451289479879062</v>
      </c>
      <c r="M370" s="13">
        <v>4.4534808635836205</v>
      </c>
      <c r="N370" s="13">
        <v>4.6777209193311347</v>
      </c>
      <c r="O370" s="13">
        <v>4.9193793174091374</v>
      </c>
      <c r="P370" s="13">
        <v>5.1824189826214706</v>
      </c>
      <c r="Q370" s="13"/>
      <c r="R370" s="13"/>
    </row>
    <row r="371" spans="1:18">
      <c r="A371" s="36" t="s">
        <v>93</v>
      </c>
      <c r="B371" s="35" t="s">
        <v>25</v>
      </c>
      <c r="C371" s="36" t="s">
        <v>39</v>
      </c>
      <c r="D371" s="13">
        <v>3.2044205610166339</v>
      </c>
      <c r="E371" s="13">
        <v>3.317233023182764</v>
      </c>
      <c r="F371" s="13">
        <v>3.4425906175929186</v>
      </c>
      <c r="G371" s="13">
        <v>3.5577405894417131</v>
      </c>
      <c r="H371" s="13">
        <v>3.6905061879666388</v>
      </c>
      <c r="I371" s="13">
        <v>3.8333910121032533</v>
      </c>
      <c r="J371" s="13">
        <v>3.9939072636622526</v>
      </c>
      <c r="K371" s="13">
        <v>4.161845500986022</v>
      </c>
      <c r="L371" s="13">
        <v>4.3432470001222807</v>
      </c>
      <c r="M371" s="13">
        <v>4.5395767149721324</v>
      </c>
      <c r="N371" s="13">
        <v>4.750920965320141</v>
      </c>
      <c r="O371" s="13">
        <v>4.9754145319251064</v>
      </c>
      <c r="P371" s="13">
        <v>5.2194898899832545</v>
      </c>
      <c r="Q371" s="13"/>
      <c r="R371" s="13"/>
    </row>
    <row r="372" spans="1:18">
      <c r="A372" s="36" t="s">
        <v>93</v>
      </c>
      <c r="B372" s="35" t="s">
        <v>40</v>
      </c>
      <c r="C372" s="36" t="s">
        <v>41</v>
      </c>
      <c r="D372" s="13">
        <v>40.133271776112196</v>
      </c>
      <c r="E372" s="13">
        <v>42.248948455249611</v>
      </c>
      <c r="F372" s="13">
        <v>44.720230030292669</v>
      </c>
      <c r="G372" s="13">
        <v>47.043478671765143</v>
      </c>
      <c r="H372" s="13">
        <v>49.818837840446292</v>
      </c>
      <c r="I372" s="13">
        <v>52.922851703045168</v>
      </c>
      <c r="J372" s="13">
        <v>56.465628809347614</v>
      </c>
      <c r="K372" s="13">
        <v>60.330493446353394</v>
      </c>
      <c r="L372" s="13">
        <v>64.54571873850972</v>
      </c>
      <c r="M372" s="13">
        <v>69.14546883214625</v>
      </c>
      <c r="N372" s="13">
        <v>74.222103523989318</v>
      </c>
      <c r="O372" s="13">
        <v>79.811559671139165</v>
      </c>
      <c r="P372" s="13">
        <v>85.993719207810727</v>
      </c>
      <c r="Q372" s="13"/>
      <c r="R372" s="13"/>
    </row>
    <row r="373" spans="1:18">
      <c r="A373" s="36" t="s">
        <v>93</v>
      </c>
      <c r="B373" s="35" t="s">
        <v>40</v>
      </c>
      <c r="C373" s="36" t="s">
        <v>42</v>
      </c>
      <c r="D373" s="13">
        <v>13.024221888517083</v>
      </c>
      <c r="E373" s="13">
        <v>13.727178551606837</v>
      </c>
      <c r="F373" s="13">
        <v>14.502225644864481</v>
      </c>
      <c r="G373" s="13">
        <v>15.235486035387632</v>
      </c>
      <c r="H373" s="13">
        <v>16.075177049427836</v>
      </c>
      <c r="I373" s="13">
        <v>16.971900193837264</v>
      </c>
      <c r="J373" s="13">
        <v>17.972137738314572</v>
      </c>
      <c r="K373" s="13">
        <v>19.047433293875653</v>
      </c>
      <c r="L373" s="13">
        <v>20.216677336219099</v>
      </c>
      <c r="M373" s="13">
        <v>21.470712899439985</v>
      </c>
      <c r="N373" s="13">
        <v>22.831022773876253</v>
      </c>
      <c r="O373" s="13">
        <v>24.301040338584698</v>
      </c>
      <c r="P373" s="13">
        <v>25.891504127633592</v>
      </c>
      <c r="Q373" s="13"/>
      <c r="R373" s="13"/>
    </row>
    <row r="374" spans="1:18">
      <c r="A374" s="36" t="s">
        <v>93</v>
      </c>
      <c r="B374" s="35" t="s">
        <v>40</v>
      </c>
      <c r="C374" s="36" t="s">
        <v>43</v>
      </c>
      <c r="D374" s="13">
        <v>2.4992109408532124</v>
      </c>
      <c r="E374" s="13">
        <v>2.6071044244557453</v>
      </c>
      <c r="F374" s="13">
        <v>2.7306233386532002</v>
      </c>
      <c r="G374" s="13">
        <v>2.8471369395436517</v>
      </c>
      <c r="H374" s="13">
        <v>2.9796599937109529</v>
      </c>
      <c r="I374" s="13">
        <v>3.1218604806935346</v>
      </c>
      <c r="J374" s="13">
        <v>3.2808902280084102</v>
      </c>
      <c r="K374" s="13">
        <v>3.4517218048560467</v>
      </c>
      <c r="L374" s="13">
        <v>3.6368237337238489</v>
      </c>
      <c r="M374" s="13">
        <v>3.8347694154039127</v>
      </c>
      <c r="N374" s="13">
        <v>4.0482196574563414</v>
      </c>
      <c r="O374" s="13">
        <v>4.278696312783171</v>
      </c>
      <c r="P374" s="13">
        <v>4.529802954135528</v>
      </c>
      <c r="Q374" s="13"/>
      <c r="R374" s="13"/>
    </row>
    <row r="375" spans="1:18">
      <c r="A375" s="36" t="s">
        <v>93</v>
      </c>
      <c r="B375" s="35" t="s">
        <v>44</v>
      </c>
      <c r="C375" s="36" t="s">
        <v>45</v>
      </c>
      <c r="D375" s="13">
        <v>2.2421199637858868</v>
      </c>
      <c r="E375" s="13">
        <v>2.3416819157262019</v>
      </c>
      <c r="F375" s="13">
        <v>2.4544036300332777</v>
      </c>
      <c r="G375" s="13">
        <v>2.5553112292962883</v>
      </c>
      <c r="H375" s="13">
        <v>2.6735403330805827</v>
      </c>
      <c r="I375" s="13">
        <v>2.8015540584007157</v>
      </c>
      <c r="J375" s="13">
        <v>2.945497342766898</v>
      </c>
      <c r="K375" s="13">
        <v>3.0996375845842778</v>
      </c>
      <c r="L375" s="13">
        <v>3.2659138751961607</v>
      </c>
      <c r="M375" s="13">
        <v>3.4444397982617021</v>
      </c>
      <c r="N375" s="13">
        <v>3.6351247890888367</v>
      </c>
      <c r="O375" s="13">
        <v>3.8415861421339592</v>
      </c>
      <c r="P375" s="13">
        <v>4.0655141835753961</v>
      </c>
      <c r="Q375" s="13"/>
      <c r="R375" s="13"/>
    </row>
    <row r="376" spans="1:18">
      <c r="A376" s="36" t="s">
        <v>93</v>
      </c>
      <c r="B376" s="35" t="s">
        <v>44</v>
      </c>
      <c r="C376" s="36" t="s">
        <v>46</v>
      </c>
      <c r="D376" s="13">
        <v>7.3798744892830532</v>
      </c>
      <c r="E376" s="13">
        <v>7.7901910532211893</v>
      </c>
      <c r="F376" s="13">
        <v>8.2591215728455225</v>
      </c>
      <c r="G376" s="13">
        <v>8.6828246889606504</v>
      </c>
      <c r="H376" s="13">
        <v>9.1911058991396182</v>
      </c>
      <c r="I376" s="13">
        <v>9.7526223164305499</v>
      </c>
      <c r="J376" s="13">
        <v>10.381545396347057</v>
      </c>
      <c r="K376" s="13">
        <v>11.07348865751136</v>
      </c>
      <c r="L376" s="13">
        <v>11.826509307241952</v>
      </c>
      <c r="M376" s="13">
        <v>12.641655453884329</v>
      </c>
      <c r="N376" s="13">
        <v>13.53703642680993</v>
      </c>
      <c r="O376" s="13">
        <v>14.509101844969262</v>
      </c>
      <c r="P376" s="13">
        <v>15.572835663761159</v>
      </c>
      <c r="Q376" s="16"/>
      <c r="R376" s="16"/>
    </row>
    <row r="377" spans="1:18">
      <c r="A377" s="36" t="s">
        <v>93</v>
      </c>
      <c r="B377" s="35" t="s">
        <v>44</v>
      </c>
      <c r="C377" s="36" t="s">
        <v>47</v>
      </c>
      <c r="D377" s="13">
        <v>6.839998838255851</v>
      </c>
      <c r="E377" s="13">
        <v>7.1758335071367547</v>
      </c>
      <c r="F377" s="13">
        <v>7.5683968884463741</v>
      </c>
      <c r="G377" s="13">
        <v>7.919315049973088</v>
      </c>
      <c r="H377" s="13">
        <v>8.3334980770305123</v>
      </c>
      <c r="I377" s="13">
        <v>8.7865974560586739</v>
      </c>
      <c r="J377" s="13">
        <v>9.299081936272513</v>
      </c>
      <c r="K377" s="13">
        <v>9.8623705036944287</v>
      </c>
      <c r="L377" s="13">
        <v>10.46896564661634</v>
      </c>
      <c r="M377" s="13">
        <v>11.122816567115148</v>
      </c>
      <c r="N377" s="13">
        <v>11.839281474020206</v>
      </c>
      <c r="O377" s="13">
        <v>12.626017670456235</v>
      </c>
      <c r="P377" s="13">
        <v>13.491801836256492</v>
      </c>
      <c r="Q377" s="16"/>
      <c r="R377" s="16"/>
    </row>
    <row r="378" spans="1:18">
      <c r="A378" s="36" t="s">
        <v>93</v>
      </c>
      <c r="B378" s="35" t="s">
        <v>44</v>
      </c>
      <c r="C378" s="36" t="s">
        <v>48</v>
      </c>
      <c r="D378" s="13">
        <v>16.541026457300028</v>
      </c>
      <c r="E378" s="13">
        <v>17.468841203189342</v>
      </c>
      <c r="F378" s="13">
        <v>18.542566723644455</v>
      </c>
      <c r="G378" s="13">
        <v>19.651148683070986</v>
      </c>
      <c r="H378" s="13">
        <v>20.941853847887018</v>
      </c>
      <c r="I378" s="13">
        <v>22.387484786596559</v>
      </c>
      <c r="J378" s="13">
        <v>24.067229266841032</v>
      </c>
      <c r="K378" s="13">
        <v>25.869306831591032</v>
      </c>
      <c r="L378" s="13">
        <v>27.851918079415917</v>
      </c>
      <c r="M378" s="13">
        <v>30.021974947710845</v>
      </c>
      <c r="N378" s="13">
        <v>32.426773580117555</v>
      </c>
      <c r="O378" s="13">
        <v>35.102910588251731</v>
      </c>
      <c r="P378" s="13">
        <v>38.077879658333046</v>
      </c>
      <c r="Q378" s="16"/>
      <c r="R378" s="16"/>
    </row>
    <row r="379" spans="1:18">
      <c r="A379" s="36" t="s">
        <v>93</v>
      </c>
      <c r="B379" s="35" t="s">
        <v>44</v>
      </c>
      <c r="C379" s="36" t="s">
        <v>49</v>
      </c>
      <c r="D379" s="13">
        <v>3.6422666582322156</v>
      </c>
      <c r="E379" s="13">
        <v>3.8246866864060007</v>
      </c>
      <c r="F379" s="13">
        <v>4.0296653569160137</v>
      </c>
      <c r="G379" s="13">
        <v>4.2128229832035959</v>
      </c>
      <c r="H379" s="13">
        <v>4.4280475624306916</v>
      </c>
      <c r="I379" s="13">
        <v>4.6616181276977589</v>
      </c>
      <c r="J379" s="13">
        <v>4.9227945263897821</v>
      </c>
      <c r="K379" s="13">
        <v>5.2014419247913706</v>
      </c>
      <c r="L379" s="13">
        <v>5.5036248953973645</v>
      </c>
      <c r="M379" s="13">
        <v>5.8319966552251401</v>
      </c>
      <c r="N379" s="13">
        <v>6.1876140701715814</v>
      </c>
      <c r="O379" s="13">
        <v>6.569098850776947</v>
      </c>
      <c r="P379" s="13">
        <v>6.9855997107889571</v>
      </c>
      <c r="Q379" s="16"/>
      <c r="R379" s="16"/>
    </row>
    <row r="380" spans="1:18">
      <c r="A380" s="36" t="s">
        <v>93</v>
      </c>
      <c r="B380" s="35" t="s">
        <v>44</v>
      </c>
      <c r="C380" s="36" t="s">
        <v>50</v>
      </c>
      <c r="D380" s="13">
        <v>11.901748066745443</v>
      </c>
      <c r="E380" s="13">
        <v>12.611062567400726</v>
      </c>
      <c r="F380" s="13">
        <v>13.423739839362005</v>
      </c>
      <c r="G380" s="13">
        <v>14.160446672830867</v>
      </c>
      <c r="H380" s="13">
        <v>15.045995738027363</v>
      </c>
      <c r="I380" s="13">
        <v>16.026584552135169</v>
      </c>
      <c r="J380" s="13">
        <v>17.128159157467355</v>
      </c>
      <c r="K380" s="13">
        <v>18.342509653893117</v>
      </c>
      <c r="L380" s="13">
        <v>19.667732803321137</v>
      </c>
      <c r="M380" s="13">
        <v>21.10685934545376</v>
      </c>
      <c r="N380" s="13">
        <v>22.691445151391687</v>
      </c>
      <c r="O380" s="13">
        <v>24.417230916434683</v>
      </c>
      <c r="P380" s="13">
        <v>26.311069286902864</v>
      </c>
      <c r="Q380" s="16"/>
      <c r="R380" s="16"/>
    </row>
    <row r="381" spans="1:18">
      <c r="A381" s="36" t="s">
        <v>93</v>
      </c>
      <c r="B381" s="35" t="s">
        <v>44</v>
      </c>
      <c r="C381" s="36" t="s">
        <v>51</v>
      </c>
      <c r="D381" s="13">
        <v>3.0406052446768363</v>
      </c>
      <c r="E381" s="13">
        <v>3.162826348834487</v>
      </c>
      <c r="F381" s="13">
        <v>3.3054783575797191</v>
      </c>
      <c r="G381" s="13">
        <v>3.4327509097325843</v>
      </c>
      <c r="H381" s="13">
        <v>3.5826396422102889</v>
      </c>
      <c r="I381" s="13">
        <v>3.7439879868050641</v>
      </c>
      <c r="J381" s="13">
        <v>3.9207136636727036</v>
      </c>
      <c r="K381" s="13">
        <v>4.1077738490934257</v>
      </c>
      <c r="L381" s="13">
        <v>4.308060906168139</v>
      </c>
      <c r="M381" s="13">
        <v>4.5240118739819186</v>
      </c>
      <c r="N381" s="13">
        <v>4.7546548821754193</v>
      </c>
      <c r="O381" s="13">
        <v>4.9998341614539266</v>
      </c>
      <c r="P381" s="13">
        <v>5.262148146665278</v>
      </c>
      <c r="Q381" s="16"/>
      <c r="R381" s="16"/>
    </row>
    <row r="382" spans="1:18">
      <c r="A382" s="36" t="s">
        <v>93</v>
      </c>
      <c r="B382" s="35" t="s">
        <v>44</v>
      </c>
      <c r="C382" s="36" t="s">
        <v>52</v>
      </c>
      <c r="D382" s="13">
        <v>4.0690648872031758</v>
      </c>
      <c r="E382" s="13">
        <v>4.2081081493974972</v>
      </c>
      <c r="F382" s="13">
        <v>4.3697066449829913</v>
      </c>
      <c r="G382" s="13">
        <v>4.5114814296283674</v>
      </c>
      <c r="H382" s="13">
        <v>4.6769937837790003</v>
      </c>
      <c r="I382" s="13">
        <v>4.8561630934514763</v>
      </c>
      <c r="J382" s="13">
        <v>5.0536354859132553</v>
      </c>
      <c r="K382" s="13">
        <v>5.2731195399260802</v>
      </c>
      <c r="L382" s="13">
        <v>5.5064942950956643</v>
      </c>
      <c r="M382" s="13">
        <v>5.7571965053573066</v>
      </c>
      <c r="N382" s="13">
        <v>6.029415581546683</v>
      </c>
      <c r="O382" s="13">
        <v>6.3255161480302933</v>
      </c>
      <c r="P382" s="13">
        <v>6.6481778032966652</v>
      </c>
      <c r="Q382" s="16"/>
      <c r="R382" s="16"/>
    </row>
    <row r="383" spans="1:18">
      <c r="A383" s="36" t="s">
        <v>93</v>
      </c>
      <c r="B383" s="35" t="s">
        <v>53</v>
      </c>
      <c r="C383" s="36" t="s">
        <v>54</v>
      </c>
      <c r="D383" s="13">
        <v>4.9481581859424733</v>
      </c>
      <c r="E383" s="13">
        <v>5.1946329272501979</v>
      </c>
      <c r="F383" s="13">
        <v>5.4690465837267226</v>
      </c>
      <c r="G383" s="13">
        <v>5.7308326711523137</v>
      </c>
      <c r="H383" s="13">
        <v>6.0212877501462483</v>
      </c>
      <c r="I383" s="13">
        <v>6.3367204698829367</v>
      </c>
      <c r="J383" s="13">
        <v>6.6920147231060012</v>
      </c>
      <c r="K383" s="13">
        <v>7.0735941418738522</v>
      </c>
      <c r="L383" s="13">
        <v>7.4862187579633659</v>
      </c>
      <c r="M383" s="13">
        <v>7.9305460316353091</v>
      </c>
      <c r="N383" s="13">
        <v>8.4067716771828547</v>
      </c>
      <c r="O383" s="13">
        <v>8.9236664796512652</v>
      </c>
      <c r="P383" s="13">
        <v>9.4856774241751118</v>
      </c>
      <c r="Q383" s="16"/>
      <c r="R383" s="16"/>
    </row>
    <row r="384" spans="1:18">
      <c r="A384" s="36" t="s">
        <v>93</v>
      </c>
      <c r="B384" s="35" t="s">
        <v>53</v>
      </c>
      <c r="C384" s="36" t="s">
        <v>55</v>
      </c>
      <c r="D384" s="13">
        <v>29.343069143803099</v>
      </c>
      <c r="E384" s="13">
        <v>30.947698779184833</v>
      </c>
      <c r="F384" s="13">
        <v>32.823701712002972</v>
      </c>
      <c r="G384" s="13">
        <v>34.575433069968113</v>
      </c>
      <c r="H384" s="13">
        <v>36.738084518437418</v>
      </c>
      <c r="I384" s="13">
        <v>39.151565326333184</v>
      </c>
      <c r="J384" s="13">
        <v>41.909298674820633</v>
      </c>
      <c r="K384" s="13">
        <v>44.902265666559401</v>
      </c>
      <c r="L384" s="13">
        <v>48.184516060991839</v>
      </c>
      <c r="M384" s="13">
        <v>51.773982183842975</v>
      </c>
      <c r="N384" s="13">
        <v>55.742490592653105</v>
      </c>
      <c r="O384" s="13">
        <v>60.103023942806644</v>
      </c>
      <c r="P384" s="13">
        <v>64.920477851636491</v>
      </c>
      <c r="Q384" s="16"/>
      <c r="R384" s="16"/>
    </row>
    <row r="385" spans="1:18">
      <c r="A385" s="36" t="s">
        <v>93</v>
      </c>
      <c r="B385" s="35" t="s">
        <v>53</v>
      </c>
      <c r="C385" s="36" t="s">
        <v>56</v>
      </c>
      <c r="D385" s="13">
        <v>15.468619890156566</v>
      </c>
      <c r="E385" s="13">
        <v>16.279200644346009</v>
      </c>
      <c r="F385" s="13">
        <v>17.208856672435878</v>
      </c>
      <c r="G385" s="13">
        <v>18.093351640915618</v>
      </c>
      <c r="H385" s="13">
        <v>19.080534754724681</v>
      </c>
      <c r="I385" s="13">
        <v>20.161960809974495</v>
      </c>
      <c r="J385" s="13">
        <v>21.386323605136702</v>
      </c>
      <c r="K385" s="13">
        <v>22.733134054669957</v>
      </c>
      <c r="L385" s="13">
        <v>24.185933402880476</v>
      </c>
      <c r="M385" s="13">
        <v>25.754555314233986</v>
      </c>
      <c r="N385" s="13">
        <v>27.475337001776577</v>
      </c>
      <c r="O385" s="13">
        <v>29.367069397827972</v>
      </c>
      <c r="P385" s="13">
        <v>31.451312207385705</v>
      </c>
      <c r="Q385" s="16"/>
      <c r="R385" s="16"/>
    </row>
    <row r="386" spans="1:18">
      <c r="A386" s="36" t="s">
        <v>93</v>
      </c>
      <c r="B386" s="35" t="s">
        <v>53</v>
      </c>
      <c r="C386" s="36" t="s">
        <v>57</v>
      </c>
      <c r="D386" s="13">
        <v>5.8968573855803514</v>
      </c>
      <c r="E386" s="13">
        <v>6.1616990805311547</v>
      </c>
      <c r="F386" s="13">
        <v>6.4514740456447823</v>
      </c>
      <c r="G386" s="13">
        <v>6.7264842646603773</v>
      </c>
      <c r="H386" s="13">
        <v>7.0337678602767308</v>
      </c>
      <c r="I386" s="13">
        <v>7.3663657713853468</v>
      </c>
      <c r="J386" s="13">
        <v>7.7310197726072571</v>
      </c>
      <c r="K386" s="13">
        <v>8.1206546819818843</v>
      </c>
      <c r="L386" s="13">
        <v>8.542551586616991</v>
      </c>
      <c r="M386" s="13">
        <v>8.991867617277876</v>
      </c>
      <c r="N386" s="13">
        <v>9.4767466837093668</v>
      </c>
      <c r="O386" s="13">
        <v>9.997536502221152</v>
      </c>
      <c r="P386" s="13">
        <v>10.557558806382552</v>
      </c>
      <c r="Q386" s="16"/>
      <c r="R386" s="16"/>
    </row>
    <row r="387" spans="1:18">
      <c r="A387" s="36" t="s">
        <v>93</v>
      </c>
      <c r="B387" s="35" t="s">
        <v>58</v>
      </c>
      <c r="C387" s="36" t="s">
        <v>59</v>
      </c>
      <c r="D387" s="13">
        <v>28.183923667980032</v>
      </c>
      <c r="E387" s="13">
        <v>29.743278836150569</v>
      </c>
      <c r="F387" s="13">
        <v>31.54261532261518</v>
      </c>
      <c r="G387" s="13">
        <v>33.251562568913741</v>
      </c>
      <c r="H387" s="13">
        <v>35.333284262903426</v>
      </c>
      <c r="I387" s="13">
        <v>37.658183983950494</v>
      </c>
      <c r="J387" s="13">
        <v>40.320291615707731</v>
      </c>
      <c r="K387" s="13">
        <v>43.207787381536633</v>
      </c>
      <c r="L387" s="13">
        <v>46.378883977404143</v>
      </c>
      <c r="M387" s="13">
        <v>49.845700774815384</v>
      </c>
      <c r="N387" s="13">
        <v>53.676265211422667</v>
      </c>
      <c r="O387" s="13">
        <v>57.889030777626161</v>
      </c>
      <c r="P387" s="13">
        <v>62.545830673373395</v>
      </c>
      <c r="Q387" s="16"/>
      <c r="R387" s="16"/>
    </row>
    <row r="388" spans="1:18">
      <c r="A388" s="36" t="s">
        <v>93</v>
      </c>
      <c r="B388" s="35" t="s">
        <v>58</v>
      </c>
      <c r="C388" s="36" t="s">
        <v>60</v>
      </c>
      <c r="D388" s="13">
        <v>4.2211489767570978</v>
      </c>
      <c r="E388" s="13">
        <v>4.4325223786817887</v>
      </c>
      <c r="F388" s="13">
        <v>4.676592096964745</v>
      </c>
      <c r="G388" s="13">
        <v>4.9049204615944415</v>
      </c>
      <c r="H388" s="13">
        <v>5.1650878082927631</v>
      </c>
      <c r="I388" s="13">
        <v>5.4471241453651427</v>
      </c>
      <c r="J388" s="13">
        <v>5.7584992707091036</v>
      </c>
      <c r="K388" s="13">
        <v>6.0906002213915142</v>
      </c>
      <c r="L388" s="13">
        <v>6.4482326255606504</v>
      </c>
      <c r="M388" s="13">
        <v>6.835693236952074</v>
      </c>
      <c r="N388" s="13">
        <v>7.2522785347836907</v>
      </c>
      <c r="O388" s="13">
        <v>7.6984883796313941</v>
      </c>
      <c r="P388" s="13">
        <v>8.1790682808272166</v>
      </c>
      <c r="Q388" s="16"/>
      <c r="R388" s="16"/>
    </row>
    <row r="389" spans="1:18">
      <c r="A389" s="36" t="s">
        <v>93</v>
      </c>
      <c r="B389" s="35" t="s">
        <v>58</v>
      </c>
      <c r="C389" s="36" t="s">
        <v>61</v>
      </c>
      <c r="D389" s="13">
        <v>18.225125135557231</v>
      </c>
      <c r="E389" s="13">
        <v>19.160265492609987</v>
      </c>
      <c r="F389" s="13">
        <v>20.243024666795765</v>
      </c>
      <c r="G389" s="13">
        <v>21.25217098032822</v>
      </c>
      <c r="H389" s="13">
        <v>22.399769399570268</v>
      </c>
      <c r="I389" s="13">
        <v>23.65648823664819</v>
      </c>
      <c r="J389" s="13">
        <v>25.078954024296291</v>
      </c>
      <c r="K389" s="13">
        <v>26.64335378994285</v>
      </c>
      <c r="L389" s="13">
        <v>28.330154200213414</v>
      </c>
      <c r="M389" s="13">
        <v>30.150662931972988</v>
      </c>
      <c r="N389" s="13">
        <v>32.147189387086179</v>
      </c>
      <c r="O389" s="13">
        <v>34.341418026384368</v>
      </c>
      <c r="P389" s="13">
        <v>36.758222144438385</v>
      </c>
      <c r="Q389" s="16"/>
      <c r="R389" s="16"/>
    </row>
    <row r="390" spans="1:18">
      <c r="A390" s="36" t="s">
        <v>93</v>
      </c>
      <c r="B390" s="35" t="s">
        <v>58</v>
      </c>
      <c r="C390" s="36" t="s">
        <v>62</v>
      </c>
      <c r="D390" s="13">
        <v>3.8656348016886399</v>
      </c>
      <c r="E390" s="13">
        <v>4.0404019079104465</v>
      </c>
      <c r="F390" s="13">
        <v>4.2335903338539129</v>
      </c>
      <c r="G390" s="13">
        <v>4.4133854925371443</v>
      </c>
      <c r="H390" s="13">
        <v>4.6182654646008663</v>
      </c>
      <c r="I390" s="13">
        <v>4.8401299930130026</v>
      </c>
      <c r="J390" s="13">
        <v>5.0835319356769926</v>
      </c>
      <c r="K390" s="13">
        <v>5.3437307081292866</v>
      </c>
      <c r="L390" s="13">
        <v>5.6255553245023071</v>
      </c>
      <c r="M390" s="13">
        <v>5.9258651605328003</v>
      </c>
      <c r="N390" s="13">
        <v>6.250068766006283</v>
      </c>
      <c r="O390" s="13">
        <v>6.5984490727374929</v>
      </c>
      <c r="P390" s="13">
        <v>6.9732526710130749</v>
      </c>
      <c r="Q390" s="16"/>
      <c r="R390" s="16"/>
    </row>
    <row r="391" spans="1:18">
      <c r="A391" s="36" t="s">
        <v>93</v>
      </c>
      <c r="B391" s="35" t="s">
        <v>58</v>
      </c>
      <c r="C391" s="36" t="s">
        <v>63</v>
      </c>
      <c r="D391" s="13">
        <v>1.1608720234994891</v>
      </c>
      <c r="E391" s="13">
        <v>1.2067628159593997</v>
      </c>
      <c r="F391" s="13">
        <v>1.2572565935807536</v>
      </c>
      <c r="G391" s="13">
        <v>1.3040621433228765</v>
      </c>
      <c r="H391" s="13">
        <v>1.3572679482177603</v>
      </c>
      <c r="I391" s="13">
        <v>1.4146860185991446</v>
      </c>
      <c r="J391" s="13">
        <v>1.4773799292804728</v>
      </c>
      <c r="K391" s="13">
        <v>1.5441764440848114</v>
      </c>
      <c r="L391" s="13">
        <v>1.6163936807721528</v>
      </c>
      <c r="M391" s="13">
        <v>1.6930290427169017</v>
      </c>
      <c r="N391" s="13">
        <v>1.7755440560230888</v>
      </c>
      <c r="O391" s="13">
        <v>1.8639100661276151</v>
      </c>
      <c r="P391" s="13">
        <v>1.9586525199277915</v>
      </c>
      <c r="Q391" s="16"/>
      <c r="R391" s="16"/>
    </row>
    <row r="392" spans="1:18">
      <c r="A392" s="36" t="s">
        <v>93</v>
      </c>
      <c r="B392" s="35" t="s">
        <v>64</v>
      </c>
      <c r="C392" s="36" t="s">
        <v>65</v>
      </c>
      <c r="D392" s="13">
        <v>17.082592629367149</v>
      </c>
      <c r="E392" s="13">
        <v>18.017066211398351</v>
      </c>
      <c r="F392" s="13">
        <v>19.117690419364287</v>
      </c>
      <c r="G392" s="13">
        <v>20.164000229076429</v>
      </c>
      <c r="H392" s="13">
        <v>21.476872507625551</v>
      </c>
      <c r="I392" s="13">
        <v>22.957931484715814</v>
      </c>
      <c r="J392" s="13">
        <v>24.685000635285057</v>
      </c>
      <c r="K392" s="13">
        <v>26.561436230514346</v>
      </c>
      <c r="L392" s="13">
        <v>28.630301058258119</v>
      </c>
      <c r="M392" s="13">
        <v>30.890080853764822</v>
      </c>
      <c r="N392" s="13">
        <v>33.424422393091334</v>
      </c>
      <c r="O392" s="13">
        <v>36.246959342818229</v>
      </c>
      <c r="P392" s="13">
        <v>39.378532715525182</v>
      </c>
      <c r="Q392" s="13"/>
      <c r="R392" s="13"/>
    </row>
    <row r="393" spans="1:18">
      <c r="A393" s="36" t="s">
        <v>93</v>
      </c>
      <c r="B393" s="35" t="s">
        <v>64</v>
      </c>
      <c r="C393" s="36" t="s">
        <v>66</v>
      </c>
      <c r="D393" s="13">
        <v>9.8064083396997717</v>
      </c>
      <c r="E393" s="13">
        <v>10.372949238830115</v>
      </c>
      <c r="F393" s="13">
        <v>11.038333157568722</v>
      </c>
      <c r="G393" s="13">
        <v>11.666616854491801</v>
      </c>
      <c r="H393" s="13">
        <v>12.391197459093512</v>
      </c>
      <c r="I393" s="13">
        <v>13.186303762126855</v>
      </c>
      <c r="J393" s="13">
        <v>14.080849146604526</v>
      </c>
      <c r="K393" s="13">
        <v>15.061509457012138</v>
      </c>
      <c r="L393" s="13">
        <v>16.121732823604127</v>
      </c>
      <c r="M393" s="13">
        <v>17.281436306990155</v>
      </c>
      <c r="N393" s="13">
        <v>18.538282623746536</v>
      </c>
      <c r="O393" s="13">
        <v>19.909171148338203</v>
      </c>
      <c r="P393" s="13">
        <v>21.423596560655341</v>
      </c>
      <c r="Q393" s="13"/>
      <c r="R393" s="13"/>
    </row>
    <row r="394" spans="1:18">
      <c r="A394" s="36" t="s">
        <v>93</v>
      </c>
      <c r="B394" s="35" t="s">
        <v>64</v>
      </c>
      <c r="C394" s="36" t="s">
        <v>67</v>
      </c>
      <c r="D394" s="13">
        <v>8.6748959819891223</v>
      </c>
      <c r="E394" s="13">
        <v>9.1919801466376843</v>
      </c>
      <c r="F394" s="13">
        <v>9.7648777575853156</v>
      </c>
      <c r="G394" s="13">
        <v>10.303928272673028</v>
      </c>
      <c r="H394" s="13">
        <v>10.92303811132367</v>
      </c>
      <c r="I394" s="13">
        <v>11.600053413387469</v>
      </c>
      <c r="J394" s="13">
        <v>12.351736370865513</v>
      </c>
      <c r="K394" s="13">
        <v>13.163199670701255</v>
      </c>
      <c r="L394" s="13">
        <v>14.048437347579309</v>
      </c>
      <c r="M394" s="13">
        <v>15.002253117512176</v>
      </c>
      <c r="N394" s="13">
        <v>16.040732617982886</v>
      </c>
      <c r="O394" s="13">
        <v>17.167624328231987</v>
      </c>
      <c r="P394" s="13">
        <v>18.391906356725769</v>
      </c>
      <c r="Q394" s="13"/>
      <c r="R394" s="13"/>
    </row>
    <row r="395" spans="1:18">
      <c r="A395" s="36" t="s">
        <v>93</v>
      </c>
      <c r="B395" s="35" t="s">
        <v>64</v>
      </c>
      <c r="C395" s="36" t="s">
        <v>68</v>
      </c>
      <c r="D395" s="13">
        <v>4.9814930077035759</v>
      </c>
      <c r="E395" s="13">
        <v>5.2602548074526894</v>
      </c>
      <c r="F395" s="13">
        <v>5.5687753197637404</v>
      </c>
      <c r="G395" s="13">
        <v>5.8569872486298165</v>
      </c>
      <c r="H395" s="13">
        <v>6.1840980020519645</v>
      </c>
      <c r="I395" s="13">
        <v>6.5403413272004691</v>
      </c>
      <c r="J395" s="13">
        <v>6.9398557653100053</v>
      </c>
      <c r="K395" s="13">
        <v>7.3677753456023325</v>
      </c>
      <c r="L395" s="13">
        <v>7.8330773528826274</v>
      </c>
      <c r="M395" s="13">
        <v>8.3400521099050327</v>
      </c>
      <c r="N395" s="13">
        <v>8.8907842958515868</v>
      </c>
      <c r="O395" s="13">
        <v>9.4838941446624485</v>
      </c>
      <c r="P395" s="13">
        <v>10.133168244707775</v>
      </c>
      <c r="Q395" s="13"/>
      <c r="R395" s="13"/>
    </row>
    <row r="396" spans="1:18">
      <c r="A396" s="36" t="s">
        <v>93</v>
      </c>
      <c r="B396" s="35" t="s">
        <v>64</v>
      </c>
      <c r="C396" s="36" t="s">
        <v>69</v>
      </c>
      <c r="D396" s="13">
        <v>3.2606155089073408</v>
      </c>
      <c r="E396" s="13">
        <v>3.4014780869016956</v>
      </c>
      <c r="F396" s="13">
        <v>3.5680724656750744</v>
      </c>
      <c r="G396" s="13">
        <v>3.7236661862414651</v>
      </c>
      <c r="H396" s="13">
        <v>3.9017536804296853</v>
      </c>
      <c r="I396" s="13">
        <v>4.095264012245436</v>
      </c>
      <c r="J396" s="13">
        <v>4.310961423449533</v>
      </c>
      <c r="K396" s="13">
        <v>4.5458051652469544</v>
      </c>
      <c r="L396" s="13">
        <v>4.7968422015419838</v>
      </c>
      <c r="M396" s="13">
        <v>5.0691357001864912</v>
      </c>
      <c r="N396" s="13">
        <v>5.3609106012329342</v>
      </c>
      <c r="O396" s="13">
        <v>5.6760251571925986</v>
      </c>
      <c r="P396" s="13">
        <v>6.0216820854660682</v>
      </c>
      <c r="Q396" s="13"/>
      <c r="R396" s="13"/>
    </row>
    <row r="397" spans="1:18">
      <c r="A397" s="36" t="s">
        <v>93</v>
      </c>
      <c r="B397" s="35" t="s">
        <v>64</v>
      </c>
      <c r="C397" s="36" t="s">
        <v>70</v>
      </c>
      <c r="D397" s="13">
        <v>3.0484771248843341</v>
      </c>
      <c r="E397" s="13">
        <v>3.174922271832866</v>
      </c>
      <c r="F397" s="13">
        <v>3.3197479058683781</v>
      </c>
      <c r="G397" s="13">
        <v>3.4548485696527473</v>
      </c>
      <c r="H397" s="13">
        <v>3.6083178504413325</v>
      </c>
      <c r="I397" s="13">
        <v>3.7761511898666758</v>
      </c>
      <c r="J397" s="13">
        <v>3.9618561501946776</v>
      </c>
      <c r="K397" s="13">
        <v>4.1611626298582705</v>
      </c>
      <c r="L397" s="13">
        <v>4.3769756835877862</v>
      </c>
      <c r="M397" s="13">
        <v>4.6074928253598024</v>
      </c>
      <c r="N397" s="13">
        <v>4.8558343513254538</v>
      </c>
      <c r="O397" s="13">
        <v>5.1237332417302079</v>
      </c>
      <c r="P397" s="13">
        <v>5.4154034254769412</v>
      </c>
      <c r="Q397" s="13"/>
      <c r="R397" s="13"/>
    </row>
    <row r="398" spans="1:18">
      <c r="A398" s="36" t="s">
        <v>93</v>
      </c>
      <c r="B398" s="35" t="s">
        <v>64</v>
      </c>
      <c r="C398" s="36" t="s">
        <v>71</v>
      </c>
      <c r="D398" s="13">
        <v>1.7204781629697721</v>
      </c>
      <c r="E398" s="13">
        <v>1.785535171156535</v>
      </c>
      <c r="F398" s="13">
        <v>1.8595837494903551</v>
      </c>
      <c r="G398" s="13">
        <v>1.9274018750148305</v>
      </c>
      <c r="H398" s="13">
        <v>2.0036825605983015</v>
      </c>
      <c r="I398" s="13">
        <v>2.0863492081209971</v>
      </c>
      <c r="J398" s="13">
        <v>2.177593499451441</v>
      </c>
      <c r="K398" s="13">
        <v>2.2788528805038801</v>
      </c>
      <c r="L398" s="13">
        <v>2.3867043858146202</v>
      </c>
      <c r="M398" s="13">
        <v>2.5026937490792829</v>
      </c>
      <c r="N398" s="13">
        <v>2.6287117276446108</v>
      </c>
      <c r="O398" s="13">
        <v>2.7658752701021592</v>
      </c>
      <c r="P398" s="13">
        <v>2.9154516033383016</v>
      </c>
      <c r="Q398" s="13"/>
      <c r="R398" s="13"/>
    </row>
    <row r="399" spans="1:18">
      <c r="A399" s="36" t="s">
        <v>93</v>
      </c>
      <c r="B399" s="35" t="s">
        <v>64</v>
      </c>
      <c r="C399" s="36" t="s">
        <v>72</v>
      </c>
      <c r="D399" s="13">
        <v>3.8815371953700821</v>
      </c>
      <c r="E399" s="13">
        <v>4.0667335850071407</v>
      </c>
      <c r="F399" s="13">
        <v>4.2791192445512189</v>
      </c>
      <c r="G399" s="13">
        <v>4.4763477526915674</v>
      </c>
      <c r="H399" s="13">
        <v>4.7000056475804675</v>
      </c>
      <c r="I399" s="13">
        <v>4.9443468648878364</v>
      </c>
      <c r="J399" s="13">
        <v>5.2204615174370641</v>
      </c>
      <c r="K399" s="13">
        <v>5.5237361590180489</v>
      </c>
      <c r="L399" s="13">
        <v>5.8497737453992986</v>
      </c>
      <c r="M399" s="13">
        <v>6.2006134931740879</v>
      </c>
      <c r="N399" s="13">
        <v>6.5846348069388538</v>
      </c>
      <c r="O399" s="13">
        <v>7.0058549345972212</v>
      </c>
      <c r="P399" s="13">
        <v>7.4688736210085613</v>
      </c>
      <c r="Q399" s="16"/>
      <c r="R399" s="16"/>
    </row>
    <row r="400" spans="1:18">
      <c r="A400" s="36" t="s">
        <v>93</v>
      </c>
      <c r="B400" s="35" t="s">
        <v>64</v>
      </c>
      <c r="C400" s="36" t="s">
        <v>73</v>
      </c>
      <c r="D400" s="13">
        <v>3.200206654591331</v>
      </c>
      <c r="E400" s="13">
        <v>3.3123119120951117</v>
      </c>
      <c r="F400" s="13">
        <v>3.4368789939432607</v>
      </c>
      <c r="G400" s="13">
        <v>3.5523046582247435</v>
      </c>
      <c r="H400" s="13">
        <v>3.6847090644406006</v>
      </c>
      <c r="I400" s="13">
        <v>3.8298711150244147</v>
      </c>
      <c r="J400" s="13">
        <v>3.9903422670727764</v>
      </c>
      <c r="K400" s="13">
        <v>4.1661710066278737</v>
      </c>
      <c r="L400" s="13">
        <v>4.3553752097848042</v>
      </c>
      <c r="M400" s="13">
        <v>4.5571929910183018</v>
      </c>
      <c r="N400" s="13">
        <v>4.7770325375077078</v>
      </c>
      <c r="O400" s="13">
        <v>5.0121587548339726</v>
      </c>
      <c r="P400" s="13">
        <v>5.2664116766759292</v>
      </c>
      <c r="Q400" s="16"/>
      <c r="R400" s="16"/>
    </row>
    <row r="401" spans="1:18">
      <c r="A401" s="36" t="s">
        <v>93</v>
      </c>
      <c r="B401" s="35" t="s">
        <v>74</v>
      </c>
      <c r="C401" s="36" t="s">
        <v>75</v>
      </c>
      <c r="D401" s="13">
        <v>36.6684209241198</v>
      </c>
      <c r="E401" s="13">
        <v>38.659249852351827</v>
      </c>
      <c r="F401" s="13">
        <v>40.958189761786549</v>
      </c>
      <c r="G401" s="13">
        <v>43.108401578270936</v>
      </c>
      <c r="H401" s="13">
        <v>45.713523956870752</v>
      </c>
      <c r="I401" s="13">
        <v>48.618270003991171</v>
      </c>
      <c r="J401" s="13">
        <v>51.927794146017533</v>
      </c>
      <c r="K401" s="13">
        <v>55.540838391151162</v>
      </c>
      <c r="L401" s="13">
        <v>59.483023972900511</v>
      </c>
      <c r="M401" s="13">
        <v>63.781429819792798</v>
      </c>
      <c r="N401" s="13">
        <v>68.533433671986614</v>
      </c>
      <c r="O401" s="13">
        <v>73.770318022375591</v>
      </c>
      <c r="P401" s="13">
        <v>79.550408152918124</v>
      </c>
      <c r="Q401" s="16"/>
      <c r="R401" s="16"/>
    </row>
    <row r="402" spans="1:18">
      <c r="A402" s="36" t="s">
        <v>93</v>
      </c>
      <c r="B402" s="35" t="s">
        <v>74</v>
      </c>
      <c r="C402" s="36" t="s">
        <v>76</v>
      </c>
      <c r="D402" s="13">
        <v>14.244647752807627</v>
      </c>
      <c r="E402" s="13">
        <v>14.963726656943852</v>
      </c>
      <c r="F402" s="13">
        <v>15.794484327792263</v>
      </c>
      <c r="G402" s="13">
        <v>16.590345361156121</v>
      </c>
      <c r="H402" s="13">
        <v>17.481985697643182</v>
      </c>
      <c r="I402" s="13">
        <v>18.451625049932687</v>
      </c>
      <c r="J402" s="13">
        <v>19.54176514404881</v>
      </c>
      <c r="K402" s="13">
        <v>20.71835429452744</v>
      </c>
      <c r="L402" s="13">
        <v>21.99804941512097</v>
      </c>
      <c r="M402" s="13">
        <v>23.374433479411806</v>
      </c>
      <c r="N402" s="13">
        <v>24.865771490041457</v>
      </c>
      <c r="O402" s="13">
        <v>26.48386499512883</v>
      </c>
      <c r="P402" s="13">
        <v>28.253727028517073</v>
      </c>
      <c r="Q402" s="16"/>
      <c r="R402" s="16"/>
    </row>
    <row r="403" spans="1:18">
      <c r="A403" s="36" t="s">
        <v>93</v>
      </c>
      <c r="B403" s="35" t="s">
        <v>74</v>
      </c>
      <c r="C403" s="36" t="s">
        <v>77</v>
      </c>
      <c r="D403" s="13">
        <v>4.7436359285550616</v>
      </c>
      <c r="E403" s="13">
        <v>4.9602549220165129</v>
      </c>
      <c r="F403" s="13">
        <v>5.20040492423154</v>
      </c>
      <c r="G403" s="13">
        <v>5.4273547072693678</v>
      </c>
      <c r="H403" s="13">
        <v>5.6781652290711486</v>
      </c>
      <c r="I403" s="13">
        <v>5.9467173236521136</v>
      </c>
      <c r="J403" s="13">
        <v>6.2490974856042545</v>
      </c>
      <c r="K403" s="13">
        <v>6.5704558594064908</v>
      </c>
      <c r="L403" s="13">
        <v>6.9181464204311878</v>
      </c>
      <c r="M403" s="13">
        <v>7.2950878477855436</v>
      </c>
      <c r="N403" s="13">
        <v>7.7021407932938395</v>
      </c>
      <c r="O403" s="13">
        <v>8.1371133050026145</v>
      </c>
      <c r="P403" s="13">
        <v>8.6108911081446529</v>
      </c>
      <c r="Q403" s="16"/>
      <c r="R403" s="16"/>
    </row>
    <row r="404" spans="1:18">
      <c r="A404" s="36" t="s">
        <v>93</v>
      </c>
      <c r="B404" s="35" t="s">
        <v>78</v>
      </c>
      <c r="C404" s="36" t="s">
        <v>79</v>
      </c>
      <c r="D404" s="13">
        <v>8.4955009545175777</v>
      </c>
      <c r="E404" s="13">
        <v>8.86332725840035</v>
      </c>
      <c r="F404" s="13">
        <v>9.3064182919208367</v>
      </c>
      <c r="G404" s="13">
        <v>9.7122890536735351</v>
      </c>
      <c r="H404" s="13">
        <v>10.186063538793917</v>
      </c>
      <c r="I404" s="13">
        <v>10.690924149223219</v>
      </c>
      <c r="J404" s="13">
        <v>11.264860114458852</v>
      </c>
      <c r="K404" s="13">
        <v>11.889951724693685</v>
      </c>
      <c r="L404" s="13">
        <v>12.558622805611213</v>
      </c>
      <c r="M404" s="13">
        <v>13.284255042362339</v>
      </c>
      <c r="N404" s="13">
        <v>14.062361000822715</v>
      </c>
      <c r="O404" s="13">
        <v>14.903212694174266</v>
      </c>
      <c r="P404" s="13">
        <v>15.825902710955393</v>
      </c>
      <c r="Q404" s="16"/>
      <c r="R404" s="16"/>
    </row>
    <row r="405" spans="1:18">
      <c r="A405" s="36" t="s">
        <v>93</v>
      </c>
      <c r="B405" s="35" t="s">
        <v>78</v>
      </c>
      <c r="C405" s="36" t="s">
        <v>80</v>
      </c>
      <c r="D405" s="13">
        <v>28.322243712240198</v>
      </c>
      <c r="E405" s="13">
        <v>29.866488199559473</v>
      </c>
      <c r="F405" s="13">
        <v>31.638418799443855</v>
      </c>
      <c r="G405" s="13">
        <v>33.343089507956535</v>
      </c>
      <c r="H405" s="13">
        <v>35.387294155186027</v>
      </c>
      <c r="I405" s="13">
        <v>37.71187531337911</v>
      </c>
      <c r="J405" s="13">
        <v>40.328440998106586</v>
      </c>
      <c r="K405" s="13">
        <v>43.185128723416163</v>
      </c>
      <c r="L405" s="13">
        <v>46.318775357662133</v>
      </c>
      <c r="M405" s="13">
        <v>49.734991619820519</v>
      </c>
      <c r="N405" s="13">
        <v>53.551936811448073</v>
      </c>
      <c r="O405" s="13">
        <v>57.763204293940866</v>
      </c>
      <c r="P405" s="13">
        <v>62.423482512609652</v>
      </c>
      <c r="Q405" s="16"/>
      <c r="R405" s="16"/>
    </row>
    <row r="406" spans="1:18">
      <c r="A406" s="36" t="s">
        <v>93</v>
      </c>
      <c r="B406" s="35" t="s">
        <v>78</v>
      </c>
      <c r="C406" s="36" t="s">
        <v>81</v>
      </c>
      <c r="D406" s="13">
        <v>18.83895993872471</v>
      </c>
      <c r="E406" s="13">
        <v>19.853415973352366</v>
      </c>
      <c r="F406" s="13">
        <v>21.008241922445663</v>
      </c>
      <c r="G406" s="13">
        <v>22.070723085066358</v>
      </c>
      <c r="H406" s="13">
        <v>23.300317189605142</v>
      </c>
      <c r="I406" s="13">
        <v>24.613812914973639</v>
      </c>
      <c r="J406" s="13">
        <v>26.12535566310515</v>
      </c>
      <c r="K406" s="13">
        <v>27.754568096975241</v>
      </c>
      <c r="L406" s="13">
        <v>29.521821645179333</v>
      </c>
      <c r="M406" s="13">
        <v>31.431704484807302</v>
      </c>
      <c r="N406" s="13">
        <v>33.487048143051112</v>
      </c>
      <c r="O406" s="13">
        <v>35.724879334391893</v>
      </c>
      <c r="P406" s="13">
        <v>38.165641066014814</v>
      </c>
      <c r="Q406" s="16"/>
      <c r="R406" s="16"/>
    </row>
    <row r="407" spans="1:18">
      <c r="A407" s="36" t="s">
        <v>93</v>
      </c>
      <c r="B407" s="35" t="s">
        <v>82</v>
      </c>
      <c r="C407" s="36" t="s">
        <v>28</v>
      </c>
      <c r="D407" s="13">
        <v>12.008358635505735</v>
      </c>
      <c r="E407" s="13">
        <v>12.784074380034244</v>
      </c>
      <c r="F407" s="13">
        <v>13.638678119577332</v>
      </c>
      <c r="G407" s="13">
        <v>14.453861495058769</v>
      </c>
      <c r="H407" s="13">
        <v>15.393266336481263</v>
      </c>
      <c r="I407" s="13">
        <v>16.424545815609452</v>
      </c>
      <c r="J407" s="13">
        <v>17.563148486800795</v>
      </c>
      <c r="K407" s="13">
        <v>18.796425281343122</v>
      </c>
      <c r="L407" s="13">
        <v>20.145524219434279</v>
      </c>
      <c r="M407" s="13">
        <v>21.604424292776955</v>
      </c>
      <c r="N407" s="13">
        <v>23.197639296291602</v>
      </c>
      <c r="O407" s="13">
        <v>24.932246606759779</v>
      </c>
      <c r="P407" s="13">
        <v>26.823025942245128</v>
      </c>
      <c r="Q407" s="16"/>
      <c r="R407" s="16"/>
    </row>
    <row r="408" spans="1:18">
      <c r="A408" s="36" t="s">
        <v>93</v>
      </c>
      <c r="B408" s="35" t="s">
        <v>82</v>
      </c>
      <c r="C408" s="36" t="s">
        <v>27</v>
      </c>
      <c r="D408" s="13">
        <v>43.648345969976752</v>
      </c>
      <c r="E408" s="13">
        <v>45.799157051277945</v>
      </c>
      <c r="F408" s="13">
        <v>48.314400894233017</v>
      </c>
      <c r="G408" s="13">
        <v>50.672240151637659</v>
      </c>
      <c r="H408" s="13">
        <v>53.480408547103821</v>
      </c>
      <c r="I408" s="13">
        <v>56.592066561966519</v>
      </c>
      <c r="J408" s="13">
        <v>60.155508288869797</v>
      </c>
      <c r="K408" s="13">
        <v>64.033223263741974</v>
      </c>
      <c r="L408" s="13">
        <v>68.253695589018392</v>
      </c>
      <c r="M408" s="13">
        <v>72.846526854213195</v>
      </c>
      <c r="N408" s="13">
        <v>77.903706659030306</v>
      </c>
      <c r="O408" s="13">
        <v>83.459049715747256</v>
      </c>
      <c r="P408" s="13">
        <v>89.592000347334732</v>
      </c>
      <c r="Q408" s="13"/>
      <c r="R408" s="13"/>
    </row>
    <row r="409" spans="1:18">
      <c r="A409" s="36" t="s">
        <v>93</v>
      </c>
      <c r="B409" s="35" t="s">
        <v>26</v>
      </c>
      <c r="C409" s="36" t="s">
        <v>83</v>
      </c>
      <c r="D409" s="13">
        <v>29.375507990745945</v>
      </c>
      <c r="E409" s="13">
        <v>30.959384629368138</v>
      </c>
      <c r="F409" s="13">
        <v>32.803038330086324</v>
      </c>
      <c r="G409" s="13">
        <v>34.545063123240581</v>
      </c>
      <c r="H409" s="13">
        <v>36.644411426362275</v>
      </c>
      <c r="I409" s="13">
        <v>38.997392667726587</v>
      </c>
      <c r="J409" s="13">
        <v>41.704040451428938</v>
      </c>
      <c r="K409" s="13">
        <v>44.665144247991293</v>
      </c>
      <c r="L409" s="13">
        <v>47.896945876031417</v>
      </c>
      <c r="M409" s="13">
        <v>51.428875868610781</v>
      </c>
      <c r="N409" s="13">
        <v>55.348402710998656</v>
      </c>
      <c r="O409" s="13">
        <v>59.68036380561189</v>
      </c>
      <c r="P409" s="13">
        <v>64.468735286438175</v>
      </c>
      <c r="Q409" s="13"/>
      <c r="R409" s="13"/>
    </row>
    <row r="410" spans="1:18">
      <c r="A410" s="36" t="s">
        <v>93</v>
      </c>
      <c r="B410" s="35" t="s">
        <v>26</v>
      </c>
      <c r="C410" s="36" t="s">
        <v>84</v>
      </c>
      <c r="D410" s="13">
        <v>18.415497964434334</v>
      </c>
      <c r="E410" s="13">
        <v>19.38550615383928</v>
      </c>
      <c r="F410" s="13">
        <v>20.495715281842475</v>
      </c>
      <c r="G410" s="13">
        <v>21.539422544523966</v>
      </c>
      <c r="H410" s="13">
        <v>22.74462869745696</v>
      </c>
      <c r="I410" s="13">
        <v>24.057181154524429</v>
      </c>
      <c r="J410" s="13">
        <v>25.520650254300723</v>
      </c>
      <c r="K410" s="13">
        <v>27.101932994449356</v>
      </c>
      <c r="L410" s="13">
        <v>28.823399399010718</v>
      </c>
      <c r="M410" s="13">
        <v>30.677332585050948</v>
      </c>
      <c r="N410" s="13">
        <v>32.688356423313252</v>
      </c>
      <c r="O410" s="13">
        <v>34.872758734608865</v>
      </c>
      <c r="P410" s="13">
        <v>37.264328954012797</v>
      </c>
      <c r="Q410" s="13"/>
      <c r="R410" s="13"/>
    </row>
    <row r="411" spans="1:18">
      <c r="A411" s="36" t="s">
        <v>93</v>
      </c>
      <c r="B411" s="35" t="s">
        <v>26</v>
      </c>
      <c r="C411" s="36" t="s">
        <v>85</v>
      </c>
      <c r="D411" s="13">
        <v>4.9392779593425411</v>
      </c>
      <c r="E411" s="13">
        <v>5.1916019184772724</v>
      </c>
      <c r="F411" s="13">
        <v>5.4697524061655445</v>
      </c>
      <c r="G411" s="13">
        <v>5.7284839404589549</v>
      </c>
      <c r="H411" s="13">
        <v>6.0240063738953866</v>
      </c>
      <c r="I411" s="13">
        <v>6.3416646077430912</v>
      </c>
      <c r="J411" s="13">
        <v>6.6968638047603468</v>
      </c>
      <c r="K411" s="13">
        <v>7.0758187073048298</v>
      </c>
      <c r="L411" s="13">
        <v>7.4867781633731463</v>
      </c>
      <c r="M411" s="13">
        <v>7.9333499137282724</v>
      </c>
      <c r="N411" s="13">
        <v>8.4169699329123997</v>
      </c>
      <c r="O411" s="13">
        <v>8.9357615792762424</v>
      </c>
      <c r="P411" s="13">
        <v>9.5021679153141374</v>
      </c>
      <c r="Q411" s="13"/>
      <c r="R411" s="13"/>
    </row>
    <row r="412" spans="1:18">
      <c r="A412" s="36" t="s">
        <v>93</v>
      </c>
      <c r="B412" s="35" t="s">
        <v>26</v>
      </c>
      <c r="C412" s="36" t="s">
        <v>86</v>
      </c>
      <c r="D412" s="13">
        <v>2.320024750255826</v>
      </c>
      <c r="E412" s="13">
        <v>2.4174995811200306</v>
      </c>
      <c r="F412" s="13">
        <v>2.5291250227383539</v>
      </c>
      <c r="G412" s="13">
        <v>2.6332898161043499</v>
      </c>
      <c r="H412" s="13">
        <v>2.7528442995225708</v>
      </c>
      <c r="I412" s="13">
        <v>2.882363787754052</v>
      </c>
      <c r="J412" s="13">
        <v>3.0257233511081458</v>
      </c>
      <c r="K412" s="13">
        <v>3.1796260840308355</v>
      </c>
      <c r="L412" s="13">
        <v>3.3463086886197155</v>
      </c>
      <c r="M412" s="13">
        <v>3.5244135710315012</v>
      </c>
      <c r="N412" s="13">
        <v>3.7163458277643815</v>
      </c>
      <c r="O412" s="13">
        <v>3.9234538821795595</v>
      </c>
      <c r="P412" s="13">
        <v>4.148988763323489</v>
      </c>
      <c r="Q412" s="13"/>
      <c r="R412" s="13"/>
    </row>
    <row r="413" spans="1:18">
      <c r="A413" s="36" t="s">
        <v>93</v>
      </c>
      <c r="B413" s="35" t="s">
        <v>26</v>
      </c>
      <c r="C413" s="36" t="s">
        <v>87</v>
      </c>
      <c r="D413" s="13">
        <v>0.60639594070384584</v>
      </c>
      <c r="E413" s="13">
        <v>0.62923914850747154</v>
      </c>
      <c r="F413" s="13">
        <v>0.65544797297765622</v>
      </c>
      <c r="G413" s="13">
        <v>0.67984222236858249</v>
      </c>
      <c r="H413" s="13">
        <v>0.70778408634788803</v>
      </c>
      <c r="I413" s="13">
        <v>0.73801015982781215</v>
      </c>
      <c r="J413" s="13">
        <v>0.77137891407244452</v>
      </c>
      <c r="K413" s="13">
        <v>0.80712651130877433</v>
      </c>
      <c r="L413" s="13">
        <v>0.84578768141767735</v>
      </c>
      <c r="M413" s="13">
        <v>0.8869792085686472</v>
      </c>
      <c r="N413" s="13">
        <v>0.93127106033321483</v>
      </c>
      <c r="O413" s="13">
        <v>0.97895832083047352</v>
      </c>
      <c r="P413" s="13">
        <v>1.0308053704912563</v>
      </c>
      <c r="Q413" s="13"/>
      <c r="R413" s="13"/>
    </row>
    <row r="414" spans="1:18">
      <c r="A414" s="31"/>
      <c r="B414" s="29"/>
      <c r="C414" s="30"/>
      <c r="D414"/>
      <c r="E414"/>
      <c r="F414"/>
      <c r="G414"/>
      <c r="H414"/>
      <c r="I414"/>
      <c r="J414"/>
      <c r="K414"/>
      <c r="Q414" s="13"/>
      <c r="R414" s="13"/>
    </row>
    <row r="415" spans="1:18">
      <c r="A415" s="31"/>
      <c r="B415" s="29"/>
      <c r="C415" s="30"/>
      <c r="D415"/>
      <c r="E415"/>
      <c r="F415"/>
      <c r="G415"/>
      <c r="H415"/>
      <c r="I415"/>
      <c r="J415"/>
      <c r="K415"/>
      <c r="Q415" s="13"/>
      <c r="R415" s="13"/>
    </row>
    <row r="416" spans="1:18">
      <c r="A416" s="31"/>
      <c r="B416" s="29"/>
      <c r="C416" s="30"/>
      <c r="D416"/>
      <c r="E416"/>
      <c r="F416"/>
      <c r="G416"/>
      <c r="H416"/>
      <c r="I416"/>
      <c r="J416"/>
      <c r="K416"/>
      <c r="Q416" s="13"/>
      <c r="R416" s="13"/>
    </row>
    <row r="417" spans="1:18">
      <c r="A417" s="31"/>
      <c r="B417" s="29"/>
      <c r="C417" s="30"/>
      <c r="D417"/>
      <c r="E417"/>
      <c r="F417"/>
      <c r="G417"/>
      <c r="H417"/>
      <c r="I417"/>
      <c r="J417"/>
      <c r="K417"/>
      <c r="Q417" s="13"/>
      <c r="R417" s="13"/>
    </row>
    <row r="418" spans="1:18">
      <c r="A418" s="31"/>
      <c r="B418" s="29"/>
      <c r="C418" s="30"/>
      <c r="D418"/>
      <c r="E418"/>
      <c r="F418"/>
      <c r="G418"/>
      <c r="H418"/>
      <c r="I418"/>
      <c r="J418"/>
      <c r="K418"/>
      <c r="Q418" s="13"/>
      <c r="R418" s="13"/>
    </row>
    <row r="419" spans="1:18">
      <c r="A419" s="31"/>
      <c r="B419" s="29"/>
      <c r="C419" s="30"/>
      <c r="D419" s="27"/>
      <c r="E419" s="27"/>
      <c r="F419" s="27"/>
      <c r="G419" s="27"/>
      <c r="H419" s="27"/>
      <c r="I419" s="27"/>
      <c r="J419" s="27"/>
      <c r="K419" s="27"/>
      <c r="L419" s="27"/>
      <c r="M419" s="27"/>
      <c r="N419" s="27"/>
      <c r="O419" s="27"/>
      <c r="P419" s="27"/>
      <c r="Q419" s="13"/>
      <c r="R419" s="13"/>
    </row>
    <row r="420" spans="1:18">
      <c r="A420" s="31"/>
      <c r="B420" s="29"/>
      <c r="C420" s="30"/>
      <c r="D420" s="27"/>
      <c r="E420" s="27"/>
      <c r="F420" s="27"/>
      <c r="G420" s="27"/>
      <c r="H420" s="27"/>
      <c r="I420" s="27"/>
      <c r="J420" s="27"/>
      <c r="K420" s="27"/>
      <c r="L420" s="27"/>
      <c r="M420" s="27"/>
      <c r="N420" s="27"/>
      <c r="O420" s="27"/>
      <c r="P420" s="27"/>
      <c r="Q420" s="13"/>
      <c r="R420" s="13"/>
    </row>
    <row r="421" spans="1:18">
      <c r="A421" s="31"/>
      <c r="B421" s="29"/>
      <c r="C421" s="30"/>
      <c r="D421" s="27"/>
      <c r="E421" s="27"/>
      <c r="F421" s="27"/>
      <c r="G421" s="27"/>
      <c r="H421" s="27"/>
      <c r="I421" s="27"/>
      <c r="J421" s="27"/>
      <c r="K421" s="27"/>
      <c r="L421" s="27"/>
      <c r="M421" s="27"/>
      <c r="N421" s="27"/>
      <c r="O421" s="27"/>
      <c r="P421" s="27"/>
      <c r="Q421" s="13"/>
      <c r="R421" s="13"/>
    </row>
    <row r="422" spans="1:18">
      <c r="A422" s="31" t="s">
        <v>24</v>
      </c>
      <c r="B422" s="29"/>
      <c r="C422" s="30"/>
      <c r="D422" s="27"/>
      <c r="E422" s="27"/>
      <c r="F422" s="27"/>
      <c r="G422" s="27"/>
      <c r="H422" s="27"/>
      <c r="I422" s="27"/>
      <c r="J422" s="27"/>
      <c r="K422" s="27"/>
      <c r="L422" s="27"/>
      <c r="M422" s="27"/>
      <c r="N422" s="27"/>
      <c r="O422" s="27"/>
      <c r="P422" s="27"/>
      <c r="Q422" s="13"/>
      <c r="R422" s="13"/>
    </row>
    <row r="423" spans="1:18">
      <c r="A423" s="15" t="s">
        <v>13</v>
      </c>
      <c r="B423" s="5" t="s">
        <v>14</v>
      </c>
      <c r="C423" s="5" t="s">
        <v>15</v>
      </c>
      <c r="D423" s="5">
        <v>2021</v>
      </c>
      <c r="E423" s="5">
        <f>D423+1</f>
        <v>2022</v>
      </c>
      <c r="F423" s="5">
        <f t="shared" ref="F423" si="11">E423+1</f>
        <v>2023</v>
      </c>
      <c r="G423" s="5">
        <f t="shared" ref="G423" si="12">F423+1</f>
        <v>2024</v>
      </c>
      <c r="H423" s="5">
        <f t="shared" ref="H423" si="13">G423+1</f>
        <v>2025</v>
      </c>
      <c r="I423" s="5">
        <f t="shared" ref="I423" si="14">H423+1</f>
        <v>2026</v>
      </c>
      <c r="J423" s="5">
        <f t="shared" ref="J423" si="15">I423+1</f>
        <v>2027</v>
      </c>
      <c r="K423" s="5">
        <f t="shared" ref="K423" si="16">J423+1</f>
        <v>2028</v>
      </c>
      <c r="L423" s="5">
        <f t="shared" ref="L423" si="17">K423+1</f>
        <v>2029</v>
      </c>
      <c r="M423" s="5">
        <f t="shared" ref="M423" si="18">L423+1</f>
        <v>2030</v>
      </c>
      <c r="N423" s="5">
        <f t="shared" ref="N423" si="19">M423+1</f>
        <v>2031</v>
      </c>
      <c r="O423" s="5">
        <f t="shared" ref="O423" si="20">N423+1</f>
        <v>2032</v>
      </c>
      <c r="P423" s="5">
        <f t="shared" ref="P423" si="21">O423+1</f>
        <v>2033</v>
      </c>
      <c r="Q423" s="16"/>
      <c r="R423" s="16"/>
    </row>
    <row r="424" spans="1:18">
      <c r="A424" s="14" t="s">
        <v>21</v>
      </c>
      <c r="B424" s="35" t="s">
        <v>25</v>
      </c>
      <c r="C424" s="36" t="s">
        <v>32</v>
      </c>
      <c r="D424" s="13">
        <v>253.92000000000002</v>
      </c>
      <c r="E424" s="13">
        <v>265.637</v>
      </c>
      <c r="F424" s="13">
        <v>278.976</v>
      </c>
      <c r="G424" s="13">
        <v>290.85399999999998</v>
      </c>
      <c r="H424" s="13">
        <v>304.66899999999998</v>
      </c>
      <c r="I424" s="13">
        <v>319.87399999999997</v>
      </c>
      <c r="J424" s="13">
        <v>336.94799999999998</v>
      </c>
      <c r="K424" s="13">
        <v>355.18600000000004</v>
      </c>
      <c r="L424" s="13">
        <v>374.76300000000003</v>
      </c>
      <c r="M424" s="13">
        <v>395.60899999999992</v>
      </c>
      <c r="N424" s="13">
        <v>418.16400000000004</v>
      </c>
      <c r="O424" s="13">
        <v>442.34900000000005</v>
      </c>
      <c r="P424" s="13">
        <v>468.51899999999995</v>
      </c>
      <c r="Q424" s="16"/>
      <c r="R424" s="16"/>
    </row>
    <row r="425" spans="1:18">
      <c r="A425" s="14" t="s">
        <v>21</v>
      </c>
      <c r="B425" s="35" t="s">
        <v>25</v>
      </c>
      <c r="C425" s="36" t="s">
        <v>33</v>
      </c>
      <c r="D425" s="13">
        <v>280.18299999999999</v>
      </c>
      <c r="E425" s="13">
        <v>294.59399999999999</v>
      </c>
      <c r="F425" s="13">
        <v>311.11499999999995</v>
      </c>
      <c r="G425" s="13">
        <v>325.93399999999997</v>
      </c>
      <c r="H425" s="13">
        <v>343.16300000000001</v>
      </c>
      <c r="I425" s="13">
        <v>362.096</v>
      </c>
      <c r="J425" s="13">
        <v>383.39600000000007</v>
      </c>
      <c r="K425" s="13">
        <v>405.87400000000002</v>
      </c>
      <c r="L425" s="13">
        <v>429.90899999999999</v>
      </c>
      <c r="M425" s="13">
        <v>455.52800000000002</v>
      </c>
      <c r="N425" s="13">
        <v>482.96899999999999</v>
      </c>
      <c r="O425" s="13">
        <v>512.24400000000003</v>
      </c>
      <c r="P425" s="13">
        <v>543.721</v>
      </c>
      <c r="Q425" s="16"/>
      <c r="R425" s="16"/>
    </row>
    <row r="426" spans="1:18">
      <c r="A426" s="14" t="s">
        <v>21</v>
      </c>
      <c r="B426" s="35" t="s">
        <v>25</v>
      </c>
      <c r="C426" s="36" t="s">
        <v>34</v>
      </c>
      <c r="D426" s="13">
        <v>207.339</v>
      </c>
      <c r="E426" s="13">
        <v>216.04899999999998</v>
      </c>
      <c r="F426" s="13">
        <v>225.90600000000001</v>
      </c>
      <c r="G426" s="13">
        <v>234.69099999999997</v>
      </c>
      <c r="H426" s="13">
        <v>244.905</v>
      </c>
      <c r="I426" s="13">
        <v>256.142</v>
      </c>
      <c r="J426" s="13">
        <v>268.62400000000002</v>
      </c>
      <c r="K426" s="13">
        <v>281.69600000000003</v>
      </c>
      <c r="L426" s="13">
        <v>295.61099999999999</v>
      </c>
      <c r="M426" s="13">
        <v>310.41300000000001</v>
      </c>
      <c r="N426" s="13">
        <v>326.33800000000002</v>
      </c>
      <c r="O426" s="13">
        <v>343.39699999999999</v>
      </c>
      <c r="P426" s="13">
        <v>361.79</v>
      </c>
      <c r="Q426" s="16"/>
      <c r="R426" s="16"/>
    </row>
    <row r="427" spans="1:18">
      <c r="A427" s="14" t="s">
        <v>21</v>
      </c>
      <c r="B427" s="35" t="s">
        <v>25</v>
      </c>
      <c r="C427" s="36" t="s">
        <v>35</v>
      </c>
      <c r="D427" s="13">
        <v>78.236999999999995</v>
      </c>
      <c r="E427" s="13">
        <v>81.355000000000004</v>
      </c>
      <c r="F427" s="13">
        <v>84.817000000000007</v>
      </c>
      <c r="G427" s="13">
        <v>87.861000000000004</v>
      </c>
      <c r="H427" s="13">
        <v>91.38</v>
      </c>
      <c r="I427" s="13">
        <v>95.170999999999992</v>
      </c>
      <c r="J427" s="13">
        <v>99.376000000000005</v>
      </c>
      <c r="K427" s="13">
        <v>103.729</v>
      </c>
      <c r="L427" s="13">
        <v>108.35599999999999</v>
      </c>
      <c r="M427" s="13">
        <v>113.182</v>
      </c>
      <c r="N427" s="13">
        <v>118.32499999999999</v>
      </c>
      <c r="O427" s="13">
        <v>123.756</v>
      </c>
      <c r="P427" s="13">
        <v>129.54499999999999</v>
      </c>
      <c r="Q427" s="16"/>
      <c r="R427" s="16"/>
    </row>
    <row r="428" spans="1:18">
      <c r="A428" s="14" t="s">
        <v>21</v>
      </c>
      <c r="B428" s="35" t="s">
        <v>25</v>
      </c>
      <c r="C428" s="36" t="s">
        <v>36</v>
      </c>
      <c r="D428" s="13">
        <v>75.594999999999999</v>
      </c>
      <c r="E428" s="13">
        <v>77.76100000000001</v>
      </c>
      <c r="F428" s="13">
        <v>80.238</v>
      </c>
      <c r="G428" s="13">
        <v>82.369</v>
      </c>
      <c r="H428" s="13">
        <v>84.804000000000002</v>
      </c>
      <c r="I428" s="13">
        <v>87.415999999999997</v>
      </c>
      <c r="J428" s="13">
        <v>90.28</v>
      </c>
      <c r="K428" s="13">
        <v>93.282000000000011</v>
      </c>
      <c r="L428" s="13">
        <v>96.435000000000002</v>
      </c>
      <c r="M428" s="13">
        <v>99.716000000000008</v>
      </c>
      <c r="N428" s="13">
        <v>103.15600000000001</v>
      </c>
      <c r="O428" s="13">
        <v>106.74199999999999</v>
      </c>
      <c r="P428" s="13">
        <v>110.56</v>
      </c>
      <c r="Q428" s="16"/>
      <c r="R428" s="16"/>
    </row>
    <row r="429" spans="1:18">
      <c r="A429" s="14" t="s">
        <v>21</v>
      </c>
      <c r="B429" s="35" t="s">
        <v>25</v>
      </c>
      <c r="C429" s="36" t="s">
        <v>37</v>
      </c>
      <c r="D429" s="13">
        <v>62.825000000000003</v>
      </c>
      <c r="E429" s="13">
        <v>64.903999999999996</v>
      </c>
      <c r="F429" s="13">
        <v>67.292000000000002</v>
      </c>
      <c r="G429" s="13">
        <v>69.382999999999996</v>
      </c>
      <c r="H429" s="13">
        <v>71.802999999999997</v>
      </c>
      <c r="I429" s="13">
        <v>74.404999999999987</v>
      </c>
      <c r="J429" s="13">
        <v>77.274000000000001</v>
      </c>
      <c r="K429" s="13">
        <v>80.268999999999991</v>
      </c>
      <c r="L429" s="13">
        <v>83.451999999999998</v>
      </c>
      <c r="M429" s="13">
        <v>86.75500000000001</v>
      </c>
      <c r="N429" s="13">
        <v>90.251000000000005</v>
      </c>
      <c r="O429" s="13">
        <v>93.876999999999995</v>
      </c>
      <c r="P429" s="13">
        <v>97.710000000000008</v>
      </c>
      <c r="Q429" s="16"/>
      <c r="R429" s="16"/>
    </row>
    <row r="430" spans="1:18">
      <c r="A430" s="14" t="s">
        <v>21</v>
      </c>
      <c r="B430" s="35" t="s">
        <v>25</v>
      </c>
      <c r="C430" s="36" t="s">
        <v>38</v>
      </c>
      <c r="D430" s="13">
        <v>30.164000000000001</v>
      </c>
      <c r="E430" s="13">
        <v>30.895</v>
      </c>
      <c r="F430" s="13">
        <v>31.732000000000003</v>
      </c>
      <c r="G430" s="13">
        <v>32.454000000000001</v>
      </c>
      <c r="H430" s="13">
        <v>33.271000000000001</v>
      </c>
      <c r="I430" s="13">
        <v>34.140999999999998</v>
      </c>
      <c r="J430" s="13">
        <v>35.117999999999995</v>
      </c>
      <c r="K430" s="13">
        <v>36.132000000000005</v>
      </c>
      <c r="L430" s="13">
        <v>37.196999999999996</v>
      </c>
      <c r="M430" s="13">
        <v>38.289999999999992</v>
      </c>
      <c r="N430" s="13">
        <v>39.449000000000005</v>
      </c>
      <c r="O430" s="13">
        <v>40.66599999999999</v>
      </c>
      <c r="P430" s="13">
        <v>41.961999999999996</v>
      </c>
      <c r="Q430" s="16"/>
      <c r="R430" s="16"/>
    </row>
    <row r="431" spans="1:18">
      <c r="A431" s="14" t="s">
        <v>21</v>
      </c>
      <c r="B431" s="35" t="s">
        <v>25</v>
      </c>
      <c r="C431" s="36" t="s">
        <v>39</v>
      </c>
      <c r="D431" s="13">
        <v>109.38699999999999</v>
      </c>
      <c r="E431" s="13">
        <v>111.94</v>
      </c>
      <c r="F431" s="13">
        <v>114.818</v>
      </c>
      <c r="G431" s="13">
        <v>117.291</v>
      </c>
      <c r="H431" s="13">
        <v>120.113</v>
      </c>
      <c r="I431" s="13">
        <v>123.05200000000001</v>
      </c>
      <c r="J431" s="13">
        <v>126.26899999999999</v>
      </c>
      <c r="K431" s="13">
        <v>129.554</v>
      </c>
      <c r="L431" s="13">
        <v>133.00899999999999</v>
      </c>
      <c r="M431" s="13">
        <v>136.57300000000001</v>
      </c>
      <c r="N431" s="13">
        <v>140.32399999999998</v>
      </c>
      <c r="O431" s="13">
        <v>144.125</v>
      </c>
      <c r="P431" s="13">
        <v>148.04699999999997</v>
      </c>
      <c r="Q431" s="16"/>
      <c r="R431" s="16"/>
    </row>
    <row r="432" spans="1:18">
      <c r="A432" s="14" t="s">
        <v>21</v>
      </c>
      <c r="B432" s="35" t="s">
        <v>40</v>
      </c>
      <c r="C432" s="36" t="s">
        <v>41</v>
      </c>
      <c r="D432" s="13">
        <v>926.98700000000008</v>
      </c>
      <c r="E432" s="13">
        <v>966.16200000000003</v>
      </c>
      <c r="F432" s="13">
        <v>1010.9250000000001</v>
      </c>
      <c r="G432" s="13">
        <v>1050.578</v>
      </c>
      <c r="H432" s="13">
        <v>1096.825</v>
      </c>
      <c r="I432" s="13">
        <v>1147.8150000000001</v>
      </c>
      <c r="J432" s="13">
        <v>1204.8020000000001</v>
      </c>
      <c r="K432" s="13">
        <v>1264.7410000000002</v>
      </c>
      <c r="L432" s="13">
        <v>1328.761</v>
      </c>
      <c r="M432" s="13">
        <v>1396.796</v>
      </c>
      <c r="N432" s="13">
        <v>1469.809</v>
      </c>
      <c r="O432" s="13">
        <v>1547.652</v>
      </c>
      <c r="P432" s="13">
        <v>1631.4360000000001</v>
      </c>
      <c r="Q432" s="16"/>
      <c r="R432" s="16"/>
    </row>
    <row r="433" spans="1:18">
      <c r="A433" s="14" t="s">
        <v>21</v>
      </c>
      <c r="B433" s="35" t="s">
        <v>40</v>
      </c>
      <c r="C433" s="36" t="s">
        <v>42</v>
      </c>
      <c r="D433" s="13">
        <v>131.19399999999999</v>
      </c>
      <c r="E433" s="13">
        <v>136.28200000000001</v>
      </c>
      <c r="F433" s="13">
        <v>141.88400000000001</v>
      </c>
      <c r="G433" s="13">
        <v>146.94</v>
      </c>
      <c r="H433" s="13">
        <v>152.59500000000003</v>
      </c>
      <c r="I433" s="13">
        <v>158.40099999999998</v>
      </c>
      <c r="J433" s="13">
        <v>164.86599999999999</v>
      </c>
      <c r="K433" s="13">
        <v>171.73399999999998</v>
      </c>
      <c r="L433" s="13">
        <v>179.02500000000001</v>
      </c>
      <c r="M433" s="13">
        <v>186.56900000000002</v>
      </c>
      <c r="N433" s="13">
        <v>194.61199999999999</v>
      </c>
      <c r="O433" s="13">
        <v>203.02500000000003</v>
      </c>
      <c r="P433" s="13">
        <v>211.905</v>
      </c>
      <c r="Q433" s="16"/>
      <c r="R433" s="16"/>
    </row>
    <row r="434" spans="1:18">
      <c r="A434" s="14" t="s">
        <v>21</v>
      </c>
      <c r="B434" s="35" t="s">
        <v>40</v>
      </c>
      <c r="C434" s="36" t="s">
        <v>43</v>
      </c>
      <c r="D434" s="13">
        <v>39.468999999999994</v>
      </c>
      <c r="E434" s="13">
        <v>40.691000000000003</v>
      </c>
      <c r="F434" s="13">
        <v>42.084999999999994</v>
      </c>
      <c r="G434" s="13">
        <v>43.319000000000003</v>
      </c>
      <c r="H434" s="13">
        <v>44.688000000000002</v>
      </c>
      <c r="I434" s="13">
        <v>46.081000000000003</v>
      </c>
      <c r="J434" s="13">
        <v>47.617000000000004</v>
      </c>
      <c r="K434" s="13">
        <v>49.247</v>
      </c>
      <c r="L434" s="13">
        <v>50.945999999999998</v>
      </c>
      <c r="M434" s="13">
        <v>52.701000000000008</v>
      </c>
      <c r="N434" s="13">
        <v>54.555</v>
      </c>
      <c r="O434" s="13">
        <v>56.478999999999999</v>
      </c>
      <c r="P434" s="13">
        <v>58.512999999999998</v>
      </c>
      <c r="Q434" s="16"/>
      <c r="R434" s="16"/>
    </row>
    <row r="435" spans="1:18">
      <c r="A435" s="14" t="s">
        <v>21</v>
      </c>
      <c r="B435" s="35" t="s">
        <v>44</v>
      </c>
      <c r="C435" s="36" t="s">
        <v>45</v>
      </c>
      <c r="D435" s="13">
        <v>42.231000000000002</v>
      </c>
      <c r="E435" s="13">
        <v>43.436</v>
      </c>
      <c r="F435" s="13">
        <v>44.832000000000001</v>
      </c>
      <c r="G435" s="13">
        <v>46.010999999999996</v>
      </c>
      <c r="H435" s="13">
        <v>47.371000000000002</v>
      </c>
      <c r="I435" s="13">
        <v>48.800999999999995</v>
      </c>
      <c r="J435" s="13">
        <v>50.336000000000006</v>
      </c>
      <c r="K435" s="13">
        <v>51.94</v>
      </c>
      <c r="L435" s="13">
        <v>53.593000000000004</v>
      </c>
      <c r="M435" s="13">
        <v>55.292000000000002</v>
      </c>
      <c r="N435" s="13">
        <v>57.088000000000001</v>
      </c>
      <c r="O435" s="13">
        <v>58.982999999999997</v>
      </c>
      <c r="P435" s="13">
        <v>61.003</v>
      </c>
      <c r="Q435" s="16"/>
      <c r="R435" s="16"/>
    </row>
    <row r="436" spans="1:18">
      <c r="A436" s="14" t="s">
        <v>21</v>
      </c>
      <c r="B436" s="35" t="s">
        <v>44</v>
      </c>
      <c r="C436" s="36" t="s">
        <v>46</v>
      </c>
      <c r="D436" s="13">
        <v>169.28299999999999</v>
      </c>
      <c r="E436" s="13">
        <v>176.614</v>
      </c>
      <c r="F436" s="13">
        <v>184.93500000000003</v>
      </c>
      <c r="G436" s="13">
        <v>192.11599999999999</v>
      </c>
      <c r="H436" s="13">
        <v>200.47899999999998</v>
      </c>
      <c r="I436" s="13">
        <v>209.42000000000002</v>
      </c>
      <c r="J436" s="13">
        <v>219.33199999999999</v>
      </c>
      <c r="K436" s="13">
        <v>229.952</v>
      </c>
      <c r="L436" s="13">
        <v>241.27300000000002</v>
      </c>
      <c r="M436" s="13">
        <v>253.20900000000003</v>
      </c>
      <c r="N436" s="13">
        <v>265.98899999999998</v>
      </c>
      <c r="O436" s="13">
        <v>279.54000000000002</v>
      </c>
      <c r="P436" s="13">
        <v>294.04000000000002</v>
      </c>
      <c r="Q436" s="16"/>
      <c r="R436" s="16"/>
    </row>
    <row r="437" spans="1:18">
      <c r="A437" s="14" t="s">
        <v>21</v>
      </c>
      <c r="B437" s="35" t="s">
        <v>44</v>
      </c>
      <c r="C437" s="36" t="s">
        <v>47</v>
      </c>
      <c r="D437" s="13">
        <v>141.77799999999999</v>
      </c>
      <c r="E437" s="13">
        <v>147.334</v>
      </c>
      <c r="F437" s="13">
        <v>153.62199999999999</v>
      </c>
      <c r="G437" s="13">
        <v>158.99200000000002</v>
      </c>
      <c r="H437" s="13">
        <v>165.19799999999998</v>
      </c>
      <c r="I437" s="13">
        <v>171.74299999999999</v>
      </c>
      <c r="J437" s="13">
        <v>178.96699999999998</v>
      </c>
      <c r="K437" s="13">
        <v>186.6</v>
      </c>
      <c r="L437" s="13">
        <v>194.726</v>
      </c>
      <c r="M437" s="13">
        <v>203.25400000000002</v>
      </c>
      <c r="N437" s="13">
        <v>212.33199999999999</v>
      </c>
      <c r="O437" s="13">
        <v>221.89000000000001</v>
      </c>
      <c r="P437" s="13">
        <v>232.07999999999998</v>
      </c>
      <c r="Q437" s="16"/>
      <c r="R437" s="16"/>
    </row>
    <row r="438" spans="1:18">
      <c r="A438" s="14" t="s">
        <v>21</v>
      </c>
      <c r="B438" s="35" t="s">
        <v>44</v>
      </c>
      <c r="C438" s="36" t="s">
        <v>48</v>
      </c>
      <c r="D438" s="13">
        <v>334.64900000000006</v>
      </c>
      <c r="E438" s="13">
        <v>350.39700000000005</v>
      </c>
      <c r="F438" s="13">
        <v>368.22800000000007</v>
      </c>
      <c r="G438" s="13">
        <v>385.04400000000004</v>
      </c>
      <c r="H438" s="13">
        <v>404.45099999999996</v>
      </c>
      <c r="I438" s="13">
        <v>426.72199999999998</v>
      </c>
      <c r="J438" s="13">
        <v>452.28799999999995</v>
      </c>
      <c r="K438" s="13">
        <v>479.02400000000011</v>
      </c>
      <c r="L438" s="13">
        <v>507.84299999999996</v>
      </c>
      <c r="M438" s="13">
        <v>538.89</v>
      </c>
      <c r="N438" s="13">
        <v>572.46399999999994</v>
      </c>
      <c r="O438" s="13">
        <v>608.67200000000014</v>
      </c>
      <c r="P438" s="13">
        <v>647.89900000000011</v>
      </c>
      <c r="Q438" s="16"/>
      <c r="R438" s="16"/>
    </row>
    <row r="439" spans="1:18">
      <c r="A439" s="14" t="s">
        <v>21</v>
      </c>
      <c r="B439" s="35" t="s">
        <v>44</v>
      </c>
      <c r="C439" s="36" t="s">
        <v>49</v>
      </c>
      <c r="D439" s="13">
        <v>64.147999999999996</v>
      </c>
      <c r="E439" s="13">
        <v>66.376000000000005</v>
      </c>
      <c r="F439" s="13">
        <v>68.881</v>
      </c>
      <c r="G439" s="13">
        <v>71.015000000000001</v>
      </c>
      <c r="H439" s="13">
        <v>73.474999999999994</v>
      </c>
      <c r="I439" s="13">
        <v>76.086999999999989</v>
      </c>
      <c r="J439" s="13">
        <v>78.940999999999988</v>
      </c>
      <c r="K439" s="13">
        <v>81.927000000000007</v>
      </c>
      <c r="L439" s="13">
        <v>85.070999999999998</v>
      </c>
      <c r="M439" s="13">
        <v>88.363</v>
      </c>
      <c r="N439" s="13">
        <v>91.872</v>
      </c>
      <c r="O439" s="13">
        <v>95.589000000000013</v>
      </c>
      <c r="P439" s="13">
        <v>99.551999999999992</v>
      </c>
      <c r="Q439" s="13"/>
      <c r="R439" s="13"/>
    </row>
    <row r="440" spans="1:18">
      <c r="A440" s="14" t="s">
        <v>21</v>
      </c>
      <c r="B440" s="35" t="s">
        <v>44</v>
      </c>
      <c r="C440" s="36" t="s">
        <v>50</v>
      </c>
      <c r="D440" s="13">
        <v>210.83500000000001</v>
      </c>
      <c r="E440" s="13">
        <v>220.93299999999999</v>
      </c>
      <c r="F440" s="13">
        <v>232.51399999999998</v>
      </c>
      <c r="G440" s="13">
        <v>242.57599999999996</v>
      </c>
      <c r="H440" s="13">
        <v>254.36599999999999</v>
      </c>
      <c r="I440" s="13">
        <v>266.92500000000001</v>
      </c>
      <c r="J440" s="13">
        <v>280.70699999999999</v>
      </c>
      <c r="K440" s="13">
        <v>295.27799999999996</v>
      </c>
      <c r="L440" s="13">
        <v>310.73899999999998</v>
      </c>
      <c r="M440" s="13">
        <v>326.93100000000004</v>
      </c>
      <c r="N440" s="13">
        <v>344.22499999999997</v>
      </c>
      <c r="O440" s="13">
        <v>362.45499999999998</v>
      </c>
      <c r="P440" s="13">
        <v>381.95700000000005</v>
      </c>
      <c r="Q440" s="13"/>
      <c r="R440" s="13"/>
    </row>
    <row r="441" spans="1:18">
      <c r="A441" s="14" t="s">
        <v>21</v>
      </c>
      <c r="B441" s="35" t="s">
        <v>44</v>
      </c>
      <c r="C441" s="36" t="s">
        <v>51</v>
      </c>
      <c r="D441" s="13">
        <v>76.052000000000007</v>
      </c>
      <c r="E441" s="13">
        <v>77.989999999999995</v>
      </c>
      <c r="F441" s="13">
        <v>80.256</v>
      </c>
      <c r="G441" s="13">
        <v>82.164999999999992</v>
      </c>
      <c r="H441" s="13">
        <v>84.382000000000005</v>
      </c>
      <c r="I441" s="13">
        <v>86.698999999999998</v>
      </c>
      <c r="J441" s="13">
        <v>89.186999999999998</v>
      </c>
      <c r="K441" s="13">
        <v>91.792000000000016</v>
      </c>
      <c r="L441" s="13">
        <v>94.534999999999997</v>
      </c>
      <c r="M441" s="13">
        <v>97.37700000000001</v>
      </c>
      <c r="N441" s="13">
        <v>100.37400000000001</v>
      </c>
      <c r="O441" s="13">
        <v>103.46300000000001</v>
      </c>
      <c r="P441" s="13">
        <v>106.71700000000001</v>
      </c>
      <c r="Q441" s="13"/>
      <c r="R441" s="13"/>
    </row>
    <row r="442" spans="1:18">
      <c r="A442" s="14" t="s">
        <v>21</v>
      </c>
      <c r="B442" s="35" t="s">
        <v>44</v>
      </c>
      <c r="C442" s="36" t="s">
        <v>52</v>
      </c>
      <c r="D442" s="13">
        <v>58.673999999999992</v>
      </c>
      <c r="E442" s="13">
        <v>60.055</v>
      </c>
      <c r="F442" s="13">
        <v>61.625999999999991</v>
      </c>
      <c r="G442" s="13">
        <v>62.918000000000006</v>
      </c>
      <c r="H442" s="13">
        <v>64.385999999999996</v>
      </c>
      <c r="I442" s="13">
        <v>65.900000000000006</v>
      </c>
      <c r="J442" s="13">
        <v>67.527000000000001</v>
      </c>
      <c r="K442" s="13">
        <v>69.209000000000003</v>
      </c>
      <c r="L442" s="13">
        <v>70.951999999999998</v>
      </c>
      <c r="M442" s="13">
        <v>72.75</v>
      </c>
      <c r="N442" s="13">
        <v>74.631999999999991</v>
      </c>
      <c r="O442" s="13">
        <v>76.564000000000007</v>
      </c>
      <c r="P442" s="13">
        <v>78.605999999999995</v>
      </c>
      <c r="Q442" s="13"/>
      <c r="R442" s="13"/>
    </row>
    <row r="443" spans="1:18">
      <c r="A443" s="14" t="s">
        <v>21</v>
      </c>
      <c r="B443" s="35" t="s">
        <v>53</v>
      </c>
      <c r="C443" s="36" t="s">
        <v>54</v>
      </c>
      <c r="D443" s="13">
        <v>130.02699999999999</v>
      </c>
      <c r="E443" s="13">
        <v>134.52199999999999</v>
      </c>
      <c r="F443" s="13">
        <v>139.59299999999999</v>
      </c>
      <c r="G443" s="13">
        <v>144.18</v>
      </c>
      <c r="H443" s="13">
        <v>149.142</v>
      </c>
      <c r="I443" s="13">
        <v>154.37699999999998</v>
      </c>
      <c r="J443" s="13">
        <v>160.08500000000001</v>
      </c>
      <c r="K443" s="13">
        <v>166.196</v>
      </c>
      <c r="L443" s="13">
        <v>172.589</v>
      </c>
      <c r="M443" s="13">
        <v>179.20499999999998</v>
      </c>
      <c r="N443" s="13">
        <v>186.23599999999999</v>
      </c>
      <c r="O443" s="13">
        <v>193.67800000000003</v>
      </c>
      <c r="P443" s="13">
        <v>201.63300000000001</v>
      </c>
      <c r="Q443" s="13"/>
      <c r="R443" s="13"/>
    </row>
    <row r="444" spans="1:18">
      <c r="A444" s="14" t="s">
        <v>21</v>
      </c>
      <c r="B444" s="35" t="s">
        <v>53</v>
      </c>
      <c r="C444" s="36" t="s">
        <v>55</v>
      </c>
      <c r="D444" s="13">
        <v>597.20299999999997</v>
      </c>
      <c r="E444" s="13">
        <v>624.14200000000005</v>
      </c>
      <c r="F444" s="13">
        <v>654.94799999999998</v>
      </c>
      <c r="G444" s="13">
        <v>681.81499999999994</v>
      </c>
      <c r="H444" s="13">
        <v>714.351</v>
      </c>
      <c r="I444" s="13">
        <v>750.63200000000006</v>
      </c>
      <c r="J444" s="13">
        <v>791.78899999999999</v>
      </c>
      <c r="K444" s="13">
        <v>834.78200000000015</v>
      </c>
      <c r="L444" s="13">
        <v>880.96600000000001</v>
      </c>
      <c r="M444" s="13">
        <v>930.30899999999986</v>
      </c>
      <c r="N444" s="13">
        <v>983.41200000000015</v>
      </c>
      <c r="O444" s="13">
        <v>1040.133</v>
      </c>
      <c r="P444" s="13">
        <v>1101.2839999999999</v>
      </c>
      <c r="Q444" s="13"/>
      <c r="R444" s="13"/>
    </row>
    <row r="445" spans="1:18">
      <c r="A445" s="14" t="s">
        <v>21</v>
      </c>
      <c r="B445" s="35" t="s">
        <v>53</v>
      </c>
      <c r="C445" s="36" t="s">
        <v>56</v>
      </c>
      <c r="D445" s="13">
        <v>262.411</v>
      </c>
      <c r="E445" s="13">
        <v>273.392</v>
      </c>
      <c r="F445" s="13">
        <v>285.81399999999996</v>
      </c>
      <c r="G445" s="13">
        <v>297.16399999999999</v>
      </c>
      <c r="H445" s="13">
        <v>309.54200000000003</v>
      </c>
      <c r="I445" s="13">
        <v>322.596</v>
      </c>
      <c r="J445" s="13">
        <v>336.82600000000002</v>
      </c>
      <c r="K445" s="13">
        <v>352.06200000000001</v>
      </c>
      <c r="L445" s="13">
        <v>368.185</v>
      </c>
      <c r="M445" s="13">
        <v>385.11399999999998</v>
      </c>
      <c r="N445" s="13">
        <v>403.16700000000003</v>
      </c>
      <c r="O445" s="13">
        <v>422.21100000000001</v>
      </c>
      <c r="P445" s="13">
        <v>442.50699999999995</v>
      </c>
      <c r="Q445" s="13"/>
      <c r="R445" s="13"/>
    </row>
    <row r="446" spans="1:18">
      <c r="A446" s="14" t="s">
        <v>21</v>
      </c>
      <c r="B446" s="35" t="s">
        <v>53</v>
      </c>
      <c r="C446" s="36" t="s">
        <v>57</v>
      </c>
      <c r="D446" s="13">
        <v>108.00900000000001</v>
      </c>
      <c r="E446" s="13">
        <v>111.07900000000001</v>
      </c>
      <c r="F446" s="13">
        <v>114.53899999999999</v>
      </c>
      <c r="G446" s="13">
        <v>117.678</v>
      </c>
      <c r="H446" s="13">
        <v>121.07300000000001</v>
      </c>
      <c r="I446" s="13">
        <v>124.69199999999998</v>
      </c>
      <c r="J446" s="13">
        <v>128.58499999999998</v>
      </c>
      <c r="K446" s="13">
        <v>132.68199999999999</v>
      </c>
      <c r="L446" s="13">
        <v>136.99199999999999</v>
      </c>
      <c r="M446" s="13">
        <v>141.43800000000002</v>
      </c>
      <c r="N446" s="13">
        <v>146.161</v>
      </c>
      <c r="O446" s="13">
        <v>151.13399999999999</v>
      </c>
      <c r="P446" s="13">
        <v>156.42999999999998</v>
      </c>
      <c r="Q446" s="16"/>
      <c r="R446" s="16"/>
    </row>
    <row r="447" spans="1:18">
      <c r="A447" s="14" t="s">
        <v>21</v>
      </c>
      <c r="B447" s="35" t="s">
        <v>58</v>
      </c>
      <c r="C447" s="36" t="s">
        <v>59</v>
      </c>
      <c r="D447" s="13">
        <v>534.404</v>
      </c>
      <c r="E447" s="13">
        <v>558.50500000000011</v>
      </c>
      <c r="F447" s="13">
        <v>585.79899999999998</v>
      </c>
      <c r="G447" s="13">
        <v>609.80900000000008</v>
      </c>
      <c r="H447" s="13">
        <v>638.60800000000006</v>
      </c>
      <c r="I447" s="13">
        <v>670.9559999999999</v>
      </c>
      <c r="J447" s="13">
        <v>707.81000000000006</v>
      </c>
      <c r="K447" s="13">
        <v>746.59899999999993</v>
      </c>
      <c r="L447" s="13">
        <v>788.31899999999996</v>
      </c>
      <c r="M447" s="13">
        <v>832.78700000000003</v>
      </c>
      <c r="N447" s="13">
        <v>880.88200000000006</v>
      </c>
      <c r="O447" s="13">
        <v>932.48099999999999</v>
      </c>
      <c r="P447" s="13">
        <v>988.31000000000006</v>
      </c>
      <c r="Q447" s="16"/>
      <c r="R447" s="16"/>
    </row>
    <row r="448" spans="1:18">
      <c r="A448" s="14" t="s">
        <v>21</v>
      </c>
      <c r="B448" s="35" t="s">
        <v>58</v>
      </c>
      <c r="C448" s="36" t="s">
        <v>60</v>
      </c>
      <c r="D448" s="13">
        <v>95.186999999999998</v>
      </c>
      <c r="E448" s="13">
        <v>98.539999999999992</v>
      </c>
      <c r="F448" s="13">
        <v>102.428</v>
      </c>
      <c r="G448" s="13">
        <v>105.90799999999999</v>
      </c>
      <c r="H448" s="13">
        <v>109.786</v>
      </c>
      <c r="I448" s="13">
        <v>113.88000000000001</v>
      </c>
      <c r="J448" s="13">
        <v>118.31900000000002</v>
      </c>
      <c r="K448" s="13">
        <v>123.00599999999999</v>
      </c>
      <c r="L448" s="13">
        <v>127.93900000000002</v>
      </c>
      <c r="M448" s="13">
        <v>133.12299999999999</v>
      </c>
      <c r="N448" s="13">
        <v>138.59400000000002</v>
      </c>
      <c r="O448" s="13">
        <v>144.32599999999999</v>
      </c>
      <c r="P448" s="13">
        <v>150.42300000000003</v>
      </c>
      <c r="Q448" s="16"/>
      <c r="R448" s="16"/>
    </row>
    <row r="449" spans="1:18">
      <c r="A449" s="14" t="s">
        <v>21</v>
      </c>
      <c r="B449" s="35" t="s">
        <v>58</v>
      </c>
      <c r="C449" s="36" t="s">
        <v>61</v>
      </c>
      <c r="D449" s="13">
        <v>367.315</v>
      </c>
      <c r="E449" s="13">
        <v>382.37299999999993</v>
      </c>
      <c r="F449" s="13">
        <v>399.59900000000005</v>
      </c>
      <c r="G449" s="13">
        <v>415.09199999999998</v>
      </c>
      <c r="H449" s="13">
        <v>432.40799999999996</v>
      </c>
      <c r="I449" s="13">
        <v>450.71100000000001</v>
      </c>
      <c r="J449" s="13">
        <v>470.69200000000001</v>
      </c>
      <c r="K449" s="13">
        <v>491.72799999999995</v>
      </c>
      <c r="L449" s="13">
        <v>513.95700000000011</v>
      </c>
      <c r="M449" s="13">
        <v>537.33899999999994</v>
      </c>
      <c r="N449" s="13">
        <v>562.11500000000001</v>
      </c>
      <c r="O449" s="13">
        <v>588.19499999999994</v>
      </c>
      <c r="P449" s="13">
        <v>615.90899999999999</v>
      </c>
      <c r="Q449" s="16"/>
      <c r="R449" s="16"/>
    </row>
    <row r="450" spans="1:18">
      <c r="A450" s="14" t="s">
        <v>21</v>
      </c>
      <c r="B450" s="35" t="s">
        <v>58</v>
      </c>
      <c r="C450" s="36" t="s">
        <v>62</v>
      </c>
      <c r="D450" s="13">
        <v>79.548000000000002</v>
      </c>
      <c r="E450" s="13">
        <v>81.962000000000003</v>
      </c>
      <c r="F450" s="13">
        <v>84.681000000000012</v>
      </c>
      <c r="G450" s="13">
        <v>87.087999999999994</v>
      </c>
      <c r="H450" s="13">
        <v>89.758999999999986</v>
      </c>
      <c r="I450" s="13">
        <v>92.562999999999988</v>
      </c>
      <c r="J450" s="13">
        <v>95.584000000000003</v>
      </c>
      <c r="K450" s="13">
        <v>98.772000000000006</v>
      </c>
      <c r="L450" s="13">
        <v>102.13</v>
      </c>
      <c r="M450" s="13">
        <v>105.631</v>
      </c>
      <c r="N450" s="13">
        <v>109.346</v>
      </c>
      <c r="O450" s="13">
        <v>113.21299999999999</v>
      </c>
      <c r="P450" s="13">
        <v>117.31100000000002</v>
      </c>
      <c r="Q450" s="16"/>
      <c r="R450" s="16"/>
    </row>
    <row r="451" spans="1:18">
      <c r="A451" s="14" t="s">
        <v>21</v>
      </c>
      <c r="B451" s="35" t="s">
        <v>58</v>
      </c>
      <c r="C451" s="36" t="s">
        <v>63</v>
      </c>
      <c r="D451" s="13">
        <v>21.196999999999999</v>
      </c>
      <c r="E451" s="13">
        <v>21.754999999999999</v>
      </c>
      <c r="F451" s="13">
        <v>22.384</v>
      </c>
      <c r="G451" s="13">
        <v>22.939999999999998</v>
      </c>
      <c r="H451" s="13">
        <v>23.547000000000001</v>
      </c>
      <c r="I451" s="13">
        <v>24.187000000000001</v>
      </c>
      <c r="J451" s="13">
        <v>24.880000000000003</v>
      </c>
      <c r="K451" s="13">
        <v>25.619</v>
      </c>
      <c r="L451" s="13">
        <v>26.389999999999997</v>
      </c>
      <c r="M451" s="13">
        <v>27.186999999999998</v>
      </c>
      <c r="N451" s="13">
        <v>28.037999999999997</v>
      </c>
      <c r="O451" s="13">
        <v>28.940999999999999</v>
      </c>
      <c r="P451" s="13">
        <v>29.901</v>
      </c>
      <c r="Q451" s="16"/>
      <c r="R451" s="16"/>
    </row>
    <row r="452" spans="1:18">
      <c r="A452" s="14" t="s">
        <v>21</v>
      </c>
      <c r="B452" s="35" t="s">
        <v>64</v>
      </c>
      <c r="C452" s="36" t="s">
        <v>65</v>
      </c>
      <c r="D452" s="13">
        <v>322.065</v>
      </c>
      <c r="E452" s="13">
        <v>337.75</v>
      </c>
      <c r="F452" s="13">
        <v>355.99299999999999</v>
      </c>
      <c r="G452" s="13">
        <v>371.74399999999997</v>
      </c>
      <c r="H452" s="13">
        <v>391.33799999999997</v>
      </c>
      <c r="I452" s="13">
        <v>413.63099999999997</v>
      </c>
      <c r="J452" s="13">
        <v>439.33299999999997</v>
      </c>
      <c r="K452" s="13">
        <v>466.00799999999992</v>
      </c>
      <c r="L452" s="13">
        <v>494.72399999999999</v>
      </c>
      <c r="M452" s="13">
        <v>525.35299999999995</v>
      </c>
      <c r="N452" s="13">
        <v>558.4319999999999</v>
      </c>
      <c r="O452" s="13">
        <v>593.822</v>
      </c>
      <c r="P452" s="13">
        <v>632.04599999999994</v>
      </c>
      <c r="Q452" s="16"/>
      <c r="R452" s="16"/>
    </row>
    <row r="453" spans="1:18">
      <c r="A453" s="14" t="s">
        <v>21</v>
      </c>
      <c r="B453" s="35" t="s">
        <v>64</v>
      </c>
      <c r="C453" s="36" t="s">
        <v>66</v>
      </c>
      <c r="D453" s="13">
        <v>193.31800000000001</v>
      </c>
      <c r="E453" s="13">
        <v>202.084</v>
      </c>
      <c r="F453" s="13">
        <v>211.99</v>
      </c>
      <c r="G453" s="13">
        <v>221.017</v>
      </c>
      <c r="H453" s="13">
        <v>231.14699999999999</v>
      </c>
      <c r="I453" s="13">
        <v>242.07100000000003</v>
      </c>
      <c r="J453" s="13">
        <v>254.125</v>
      </c>
      <c r="K453" s="13">
        <v>267.05900000000003</v>
      </c>
      <c r="L453" s="13">
        <v>280.82900000000001</v>
      </c>
      <c r="M453" s="13">
        <v>295.46900000000005</v>
      </c>
      <c r="N453" s="13">
        <v>311.19200000000001</v>
      </c>
      <c r="O453" s="13">
        <v>328.03299999999996</v>
      </c>
      <c r="P453" s="13">
        <v>346.19199999999995</v>
      </c>
      <c r="Q453" s="16"/>
      <c r="R453" s="16"/>
    </row>
    <row r="454" spans="1:18">
      <c r="A454" s="14" t="s">
        <v>21</v>
      </c>
      <c r="B454" s="35" t="s">
        <v>64</v>
      </c>
      <c r="C454" s="36" t="s">
        <v>67</v>
      </c>
      <c r="D454" s="13">
        <v>170.08800000000002</v>
      </c>
      <c r="E454" s="13">
        <v>177.73900000000003</v>
      </c>
      <c r="F454" s="13">
        <v>186.26000000000005</v>
      </c>
      <c r="G454" s="13">
        <v>193.98400000000001</v>
      </c>
      <c r="H454" s="13">
        <v>202.613</v>
      </c>
      <c r="I454" s="13">
        <v>211.791</v>
      </c>
      <c r="J454" s="13">
        <v>221.84200000000001</v>
      </c>
      <c r="K454" s="13">
        <v>232.404</v>
      </c>
      <c r="L454" s="13">
        <v>243.65</v>
      </c>
      <c r="M454" s="13">
        <v>255.51399999999998</v>
      </c>
      <c r="N454" s="13">
        <v>268.11200000000002</v>
      </c>
      <c r="O454" s="13">
        <v>281.40099999999995</v>
      </c>
      <c r="P454" s="13">
        <v>295.529</v>
      </c>
      <c r="Q454" s="16"/>
      <c r="R454" s="16"/>
    </row>
    <row r="455" spans="1:18">
      <c r="A455" s="14" t="s">
        <v>21</v>
      </c>
      <c r="B455" s="35" t="s">
        <v>64</v>
      </c>
      <c r="C455" s="36" t="s">
        <v>68</v>
      </c>
      <c r="D455" s="13">
        <v>98.460999999999999</v>
      </c>
      <c r="E455" s="13">
        <v>102.33799999999999</v>
      </c>
      <c r="F455" s="13">
        <v>106.696</v>
      </c>
      <c r="G455" s="13">
        <v>110.61500000000001</v>
      </c>
      <c r="H455" s="13">
        <v>114.992</v>
      </c>
      <c r="I455" s="13">
        <v>119.66800000000001</v>
      </c>
      <c r="J455" s="13">
        <v>124.80100000000002</v>
      </c>
      <c r="K455" s="13">
        <v>130.30199999999999</v>
      </c>
      <c r="L455" s="13">
        <v>136.13</v>
      </c>
      <c r="M455" s="13">
        <v>142.27799999999999</v>
      </c>
      <c r="N455" s="13">
        <v>148.87100000000001</v>
      </c>
      <c r="O455" s="13">
        <v>155.85599999999999</v>
      </c>
      <c r="P455" s="13">
        <v>163.34899999999999</v>
      </c>
      <c r="Q455" s="13"/>
      <c r="R455" s="13"/>
    </row>
    <row r="456" spans="1:18">
      <c r="A456" s="14" t="s">
        <v>21</v>
      </c>
      <c r="B456" s="35" t="s">
        <v>64</v>
      </c>
      <c r="C456" s="36" t="s">
        <v>69</v>
      </c>
      <c r="D456" s="13">
        <v>75.52</v>
      </c>
      <c r="E456" s="13">
        <v>77.820999999999998</v>
      </c>
      <c r="F456" s="13">
        <v>80.499000000000009</v>
      </c>
      <c r="G456" s="13">
        <v>82.911000000000001</v>
      </c>
      <c r="H456" s="13">
        <v>85.603000000000009</v>
      </c>
      <c r="I456" s="13">
        <v>88.471000000000004</v>
      </c>
      <c r="J456" s="13">
        <v>91.574999999999989</v>
      </c>
      <c r="K456" s="13">
        <v>94.875</v>
      </c>
      <c r="L456" s="13">
        <v>98.340999999999994</v>
      </c>
      <c r="M456" s="13">
        <v>101.998</v>
      </c>
      <c r="N456" s="13">
        <v>105.86900000000001</v>
      </c>
      <c r="O456" s="13">
        <v>109.94500000000002</v>
      </c>
      <c r="P456" s="13">
        <v>114.28999999999999</v>
      </c>
      <c r="Q456" s="13"/>
      <c r="R456" s="13"/>
    </row>
    <row r="457" spans="1:18">
      <c r="A457" s="14" t="s">
        <v>21</v>
      </c>
      <c r="B457" s="35" t="s">
        <v>64</v>
      </c>
      <c r="C457" s="36" t="s">
        <v>70</v>
      </c>
      <c r="D457" s="13">
        <v>57.102999999999994</v>
      </c>
      <c r="E457" s="13">
        <v>58.863</v>
      </c>
      <c r="F457" s="13">
        <v>60.835999999999999</v>
      </c>
      <c r="G457" s="13">
        <v>62.584000000000003</v>
      </c>
      <c r="H457" s="13">
        <v>64.506</v>
      </c>
      <c r="I457" s="13">
        <v>66.53</v>
      </c>
      <c r="J457" s="13">
        <v>68.728000000000009</v>
      </c>
      <c r="K457" s="13">
        <v>71.037999999999982</v>
      </c>
      <c r="L457" s="13">
        <v>73.483000000000004</v>
      </c>
      <c r="M457" s="13">
        <v>76.031999999999996</v>
      </c>
      <c r="N457" s="13">
        <v>78.736000000000004</v>
      </c>
      <c r="O457" s="13">
        <v>81.564999999999998</v>
      </c>
      <c r="P457" s="13">
        <v>84.587999999999994</v>
      </c>
      <c r="Q457" s="13"/>
      <c r="R457" s="13"/>
    </row>
    <row r="458" spans="1:18">
      <c r="A458" s="14" t="s">
        <v>21</v>
      </c>
      <c r="B458" s="35" t="s">
        <v>64</v>
      </c>
      <c r="C458" s="36" t="s">
        <v>71</v>
      </c>
      <c r="D458" s="13">
        <v>34.038000000000004</v>
      </c>
      <c r="E458" s="13">
        <v>34.960999999999999</v>
      </c>
      <c r="F458" s="13">
        <v>35.998000000000005</v>
      </c>
      <c r="G458" s="13">
        <v>36.9</v>
      </c>
      <c r="H458" s="13">
        <v>37.888000000000005</v>
      </c>
      <c r="I458" s="13">
        <v>38.918999999999997</v>
      </c>
      <c r="J458" s="13">
        <v>40.036999999999999</v>
      </c>
      <c r="K458" s="13">
        <v>41.23</v>
      </c>
      <c r="L458" s="13">
        <v>42.478000000000002</v>
      </c>
      <c r="M458" s="13">
        <v>43.785999999999994</v>
      </c>
      <c r="N458" s="13">
        <v>45.172999999999995</v>
      </c>
      <c r="O458" s="13">
        <v>46.631</v>
      </c>
      <c r="P458" s="13">
        <v>48.194000000000003</v>
      </c>
      <c r="Q458" s="13"/>
      <c r="R458" s="13"/>
    </row>
    <row r="459" spans="1:18">
      <c r="A459" s="14" t="s">
        <v>21</v>
      </c>
      <c r="B459" s="35" t="s">
        <v>64</v>
      </c>
      <c r="C459" s="36" t="s">
        <v>72</v>
      </c>
      <c r="D459" s="13">
        <v>77.282999999999987</v>
      </c>
      <c r="E459" s="13">
        <v>80.072000000000003</v>
      </c>
      <c r="F459" s="13">
        <v>83.215999999999994</v>
      </c>
      <c r="G459" s="13">
        <v>86.012</v>
      </c>
      <c r="H459" s="13">
        <v>89.115999999999985</v>
      </c>
      <c r="I459" s="13">
        <v>92.394999999999996</v>
      </c>
      <c r="J459" s="13">
        <v>95.976000000000013</v>
      </c>
      <c r="K459" s="13">
        <v>99.803999999999988</v>
      </c>
      <c r="L459" s="13">
        <v>103.83699999999999</v>
      </c>
      <c r="M459" s="13">
        <v>108.05300000000001</v>
      </c>
      <c r="N459" s="13">
        <v>112.56100000000001</v>
      </c>
      <c r="O459" s="13">
        <v>117.333</v>
      </c>
      <c r="P459" s="13">
        <v>122.426</v>
      </c>
      <c r="Q459" s="13"/>
      <c r="R459" s="13"/>
    </row>
    <row r="460" spans="1:18">
      <c r="A460" s="14" t="s">
        <v>21</v>
      </c>
      <c r="B460" s="35" t="s">
        <v>64</v>
      </c>
      <c r="C460" s="36" t="s">
        <v>73</v>
      </c>
      <c r="D460" s="13">
        <v>69.77000000000001</v>
      </c>
      <c r="E460" s="13">
        <v>71.506</v>
      </c>
      <c r="F460" s="13">
        <v>73.403999999999996</v>
      </c>
      <c r="G460" s="13">
        <v>75.070999999999984</v>
      </c>
      <c r="H460" s="13">
        <v>76.906999999999996</v>
      </c>
      <c r="I460" s="13">
        <v>78.817999999999998</v>
      </c>
      <c r="J460" s="13">
        <v>80.869</v>
      </c>
      <c r="K460" s="13">
        <v>83.001999999999995</v>
      </c>
      <c r="L460" s="13">
        <v>85.26</v>
      </c>
      <c r="M460" s="13">
        <v>87.582999999999998</v>
      </c>
      <c r="N460" s="13">
        <v>90.030999999999992</v>
      </c>
      <c r="O460" s="13">
        <v>92.573000000000008</v>
      </c>
      <c r="P460" s="13">
        <v>95.24199999999999</v>
      </c>
      <c r="Q460" s="13"/>
      <c r="R460" s="13"/>
    </row>
    <row r="461" spans="1:18">
      <c r="A461" s="14" t="s">
        <v>21</v>
      </c>
      <c r="B461" s="35" t="s">
        <v>74</v>
      </c>
      <c r="C461" s="36" t="s">
        <v>75</v>
      </c>
      <c r="D461" s="13">
        <v>863.34100000000001</v>
      </c>
      <c r="E461" s="13">
        <v>900.63800000000003</v>
      </c>
      <c r="F461" s="13">
        <v>943.125</v>
      </c>
      <c r="G461" s="13">
        <v>980.60200000000009</v>
      </c>
      <c r="H461" s="13">
        <v>1024.6669999999999</v>
      </c>
      <c r="I461" s="13">
        <v>1073.2630000000001</v>
      </c>
      <c r="J461" s="13">
        <v>1127.7910000000002</v>
      </c>
      <c r="K461" s="13">
        <v>1185.194</v>
      </c>
      <c r="L461" s="13">
        <v>1246.6290000000001</v>
      </c>
      <c r="M461" s="13">
        <v>1311.989</v>
      </c>
      <c r="N461" s="13">
        <v>1382.0990000000002</v>
      </c>
      <c r="O461" s="13">
        <v>1456.8120000000001</v>
      </c>
      <c r="P461" s="13">
        <v>1537.1649999999997</v>
      </c>
      <c r="Q461" s="13"/>
      <c r="R461" s="13"/>
    </row>
    <row r="462" spans="1:18">
      <c r="A462" s="14" t="s">
        <v>21</v>
      </c>
      <c r="B462" s="35" t="s">
        <v>74</v>
      </c>
      <c r="C462" s="36" t="s">
        <v>76</v>
      </c>
      <c r="D462" s="13">
        <v>147.852</v>
      </c>
      <c r="E462" s="13">
        <v>153.30799999999999</v>
      </c>
      <c r="F462" s="13">
        <v>159.53100000000001</v>
      </c>
      <c r="G462" s="13">
        <v>165.245</v>
      </c>
      <c r="H462" s="13">
        <v>171.49099999999999</v>
      </c>
      <c r="I462" s="13">
        <v>178.041</v>
      </c>
      <c r="J462" s="13">
        <v>185.209</v>
      </c>
      <c r="K462" s="13">
        <v>192.86999999999998</v>
      </c>
      <c r="L462" s="13">
        <v>200.952</v>
      </c>
      <c r="M462" s="13">
        <v>209.37300000000002</v>
      </c>
      <c r="N462" s="13">
        <v>218.40899999999999</v>
      </c>
      <c r="O462" s="13">
        <v>227.96800000000002</v>
      </c>
      <c r="P462" s="13">
        <v>238.16000000000003</v>
      </c>
      <c r="Q462" s="13"/>
      <c r="R462" s="13"/>
    </row>
    <row r="463" spans="1:18">
      <c r="A463" s="14" t="s">
        <v>21</v>
      </c>
      <c r="B463" s="35" t="s">
        <v>74</v>
      </c>
      <c r="C463" s="36" t="s">
        <v>77</v>
      </c>
      <c r="D463" s="13">
        <v>86.457000000000008</v>
      </c>
      <c r="E463" s="13">
        <v>89.188999999999993</v>
      </c>
      <c r="F463" s="13">
        <v>92.237999999999985</v>
      </c>
      <c r="G463" s="13">
        <v>94.99</v>
      </c>
      <c r="H463" s="13">
        <v>97.949999999999989</v>
      </c>
      <c r="I463" s="13">
        <v>100.99299999999999</v>
      </c>
      <c r="J463" s="13">
        <v>104.285</v>
      </c>
      <c r="K463" s="13">
        <v>107.658</v>
      </c>
      <c r="L463" s="13">
        <v>111.151</v>
      </c>
      <c r="M463" s="13">
        <v>114.70399999999999</v>
      </c>
      <c r="N463" s="13">
        <v>118.468</v>
      </c>
      <c r="O463" s="13">
        <v>122.37599999999999</v>
      </c>
      <c r="P463" s="13">
        <v>126.529</v>
      </c>
      <c r="Q463" s="13"/>
      <c r="R463" s="13"/>
    </row>
    <row r="464" spans="1:18">
      <c r="A464" s="14" t="s">
        <v>21</v>
      </c>
      <c r="B464" s="35" t="s">
        <v>78</v>
      </c>
      <c r="C464" s="36" t="s">
        <v>79</v>
      </c>
      <c r="D464" s="13">
        <v>267.42099999999999</v>
      </c>
      <c r="E464" s="13">
        <v>275.73599999999999</v>
      </c>
      <c r="F464" s="13">
        <v>285.56</v>
      </c>
      <c r="G464" s="13">
        <v>294.09299999999996</v>
      </c>
      <c r="H464" s="13">
        <v>303.82300000000004</v>
      </c>
      <c r="I464" s="13">
        <v>313.899</v>
      </c>
      <c r="J464" s="13">
        <v>325.108</v>
      </c>
      <c r="K464" s="13">
        <v>337.00000000000006</v>
      </c>
      <c r="L464" s="13">
        <v>349.52</v>
      </c>
      <c r="M464" s="13">
        <v>362.61199999999997</v>
      </c>
      <c r="N464" s="13">
        <v>376.39400000000001</v>
      </c>
      <c r="O464" s="13">
        <v>390.83</v>
      </c>
      <c r="P464" s="13">
        <v>406.28699999999998</v>
      </c>
      <c r="Q464" s="13"/>
      <c r="R464" s="13"/>
    </row>
    <row r="465" spans="1:18">
      <c r="A465" s="14" t="s">
        <v>21</v>
      </c>
      <c r="B465" s="35" t="s">
        <v>78</v>
      </c>
      <c r="C465" s="36" t="s">
        <v>80</v>
      </c>
      <c r="D465" s="13">
        <v>573.98099999999999</v>
      </c>
      <c r="E465" s="13">
        <v>600.99600000000009</v>
      </c>
      <c r="F465" s="13">
        <v>631.42200000000003</v>
      </c>
      <c r="G465" s="13">
        <v>658.76800000000003</v>
      </c>
      <c r="H465" s="13">
        <v>690.81399999999996</v>
      </c>
      <c r="I465" s="13">
        <v>726.90600000000006</v>
      </c>
      <c r="J465" s="13">
        <v>767.18600000000015</v>
      </c>
      <c r="K465" s="13">
        <v>809.52500000000009</v>
      </c>
      <c r="L465" s="13">
        <v>855.07</v>
      </c>
      <c r="M465" s="13">
        <v>903.72199999999998</v>
      </c>
      <c r="N465" s="13">
        <v>956.18299999999999</v>
      </c>
      <c r="O465" s="13">
        <v>1012.2</v>
      </c>
      <c r="P465" s="13">
        <v>1072.4370000000001</v>
      </c>
      <c r="Q465" s="13"/>
      <c r="R465" s="13"/>
    </row>
    <row r="466" spans="1:18">
      <c r="A466" s="14" t="s">
        <v>21</v>
      </c>
      <c r="B466" s="35" t="s">
        <v>78</v>
      </c>
      <c r="C466" s="36" t="s">
        <v>81</v>
      </c>
      <c r="D466" s="13">
        <v>256.24799999999999</v>
      </c>
      <c r="E466" s="13">
        <v>266.40300000000002</v>
      </c>
      <c r="F466" s="13">
        <v>277.91200000000003</v>
      </c>
      <c r="G466" s="13">
        <v>287.97600000000006</v>
      </c>
      <c r="H466" s="13">
        <v>299.471</v>
      </c>
      <c r="I466" s="13">
        <v>311.49200000000002</v>
      </c>
      <c r="J466" s="13">
        <v>324.99099999999999</v>
      </c>
      <c r="K466" s="13">
        <v>339.19699999999995</v>
      </c>
      <c r="L466" s="13">
        <v>354.142</v>
      </c>
      <c r="M466" s="13">
        <v>369.73199999999997</v>
      </c>
      <c r="N466" s="13">
        <v>386.399</v>
      </c>
      <c r="O466" s="13">
        <v>404.12599999999998</v>
      </c>
      <c r="P466" s="13">
        <v>423.13</v>
      </c>
      <c r="Q466" s="13"/>
      <c r="R466" s="13"/>
    </row>
    <row r="467" spans="1:18">
      <c r="A467" s="14" t="s">
        <v>21</v>
      </c>
      <c r="B467" s="35" t="s">
        <v>82</v>
      </c>
      <c r="C467" s="36" t="s">
        <v>28</v>
      </c>
      <c r="D467" s="13">
        <v>229.53599999999997</v>
      </c>
      <c r="E467" s="13">
        <v>240.29600000000002</v>
      </c>
      <c r="F467" s="13">
        <v>252.30200000000002</v>
      </c>
      <c r="G467" s="13">
        <v>263.34499999999997</v>
      </c>
      <c r="H467" s="13">
        <v>275.81300000000005</v>
      </c>
      <c r="I467" s="13">
        <v>289.30799999999999</v>
      </c>
      <c r="J467" s="13">
        <v>303.899</v>
      </c>
      <c r="K467" s="13">
        <v>319.55899999999997</v>
      </c>
      <c r="L467" s="13">
        <v>336.25200000000001</v>
      </c>
      <c r="M467" s="13">
        <v>353.96900000000005</v>
      </c>
      <c r="N467" s="13">
        <v>373.00799999999998</v>
      </c>
      <c r="O467" s="13">
        <v>393.37799999999999</v>
      </c>
      <c r="P467" s="13">
        <v>415.24200000000002</v>
      </c>
      <c r="Q467" s="13"/>
      <c r="R467" s="13"/>
    </row>
    <row r="468" spans="1:18">
      <c r="A468" s="14" t="s">
        <v>21</v>
      </c>
      <c r="B468" s="35" t="s">
        <v>82</v>
      </c>
      <c r="C468" s="36" t="s">
        <v>27</v>
      </c>
      <c r="D468" s="13">
        <v>868.11400000000003</v>
      </c>
      <c r="E468" s="13">
        <v>902.83900000000006</v>
      </c>
      <c r="F468" s="13">
        <v>942.59199999999998</v>
      </c>
      <c r="G468" s="13">
        <v>977.49199999999996</v>
      </c>
      <c r="H468" s="13">
        <v>1018.295</v>
      </c>
      <c r="I468" s="13">
        <v>1062.9890000000003</v>
      </c>
      <c r="J468" s="13">
        <v>1113.386</v>
      </c>
      <c r="K468" s="13">
        <v>1166.163</v>
      </c>
      <c r="L468" s="13">
        <v>1222.48</v>
      </c>
      <c r="M468" s="13">
        <v>1282.097</v>
      </c>
      <c r="N468" s="13">
        <v>1345.9679999999998</v>
      </c>
      <c r="O468" s="13">
        <v>1413.7780000000002</v>
      </c>
      <c r="P468" s="13">
        <v>1486.6120000000001</v>
      </c>
      <c r="Q468" s="13"/>
      <c r="R468" s="13"/>
    </row>
    <row r="469" spans="1:18">
      <c r="A469" s="14" t="s">
        <v>21</v>
      </c>
      <c r="B469" s="35" t="s">
        <v>26</v>
      </c>
      <c r="C469" s="36" t="s">
        <v>83</v>
      </c>
      <c r="D469" s="13">
        <v>601.55100000000004</v>
      </c>
      <c r="E469" s="13">
        <v>628.29999999999995</v>
      </c>
      <c r="F469" s="13">
        <v>659.00700000000006</v>
      </c>
      <c r="G469" s="13">
        <v>686.072</v>
      </c>
      <c r="H469" s="13">
        <v>718.08899999999994</v>
      </c>
      <c r="I469" s="13">
        <v>753.91200000000003</v>
      </c>
      <c r="J469" s="13">
        <v>794.54100000000005</v>
      </c>
      <c r="K469" s="13">
        <v>837.03499999999997</v>
      </c>
      <c r="L469" s="13">
        <v>882.59800000000007</v>
      </c>
      <c r="M469" s="13">
        <v>931.09799999999996</v>
      </c>
      <c r="N469" s="13">
        <v>983.31400000000019</v>
      </c>
      <c r="O469" s="13">
        <v>1038.972</v>
      </c>
      <c r="P469" s="13">
        <v>1098.942</v>
      </c>
      <c r="Q469" s="13"/>
      <c r="R469" s="13"/>
    </row>
    <row r="470" spans="1:18">
      <c r="A470" s="14" t="s">
        <v>21</v>
      </c>
      <c r="B470" s="35" t="s">
        <v>26</v>
      </c>
      <c r="C470" s="36" t="s">
        <v>84</v>
      </c>
      <c r="D470" s="13">
        <v>356.83799999999997</v>
      </c>
      <c r="E470" s="13">
        <v>370.99399999999997</v>
      </c>
      <c r="F470" s="13">
        <v>386.97399999999999</v>
      </c>
      <c r="G470" s="13">
        <v>401.31700000000001</v>
      </c>
      <c r="H470" s="13">
        <v>417.48799999999994</v>
      </c>
      <c r="I470" s="13">
        <v>434.51799999999997</v>
      </c>
      <c r="J470" s="13">
        <v>453.06399999999996</v>
      </c>
      <c r="K470" s="13">
        <v>472.87299999999993</v>
      </c>
      <c r="L470" s="13">
        <v>493.82300000000004</v>
      </c>
      <c r="M470" s="13">
        <v>515.86199999999997</v>
      </c>
      <c r="N470" s="13">
        <v>539.34799999999996</v>
      </c>
      <c r="O470" s="13">
        <v>564.27199999999993</v>
      </c>
      <c r="P470" s="13">
        <v>590.90700000000004</v>
      </c>
      <c r="Q470" s="16"/>
      <c r="R470" s="16"/>
    </row>
    <row r="471" spans="1:18">
      <c r="A471" s="14" t="s">
        <v>21</v>
      </c>
      <c r="B471" s="35" t="s">
        <v>26</v>
      </c>
      <c r="C471" s="36" t="s">
        <v>85</v>
      </c>
      <c r="D471" s="13">
        <v>86.542000000000002</v>
      </c>
      <c r="E471" s="13">
        <v>89.619</v>
      </c>
      <c r="F471" s="13">
        <v>93.013999999999996</v>
      </c>
      <c r="G471" s="13">
        <v>96.052999999999997</v>
      </c>
      <c r="H471" s="13">
        <v>99.456999999999994</v>
      </c>
      <c r="I471" s="13">
        <v>103.03100000000001</v>
      </c>
      <c r="J471" s="13">
        <v>106.94</v>
      </c>
      <c r="K471" s="13">
        <v>111.07600000000001</v>
      </c>
      <c r="L471" s="13">
        <v>115.45500000000001</v>
      </c>
      <c r="M471" s="13">
        <v>120.053</v>
      </c>
      <c r="N471" s="13">
        <v>124.934</v>
      </c>
      <c r="O471" s="13">
        <v>130.08699999999999</v>
      </c>
      <c r="P471" s="13">
        <v>135.584</v>
      </c>
      <c r="Q471" s="16"/>
      <c r="R471" s="16"/>
    </row>
    <row r="472" spans="1:18">
      <c r="A472" s="14" t="s">
        <v>21</v>
      </c>
      <c r="B472" s="35" t="s">
        <v>26</v>
      </c>
      <c r="C472" s="36" t="s">
        <v>86</v>
      </c>
      <c r="D472" s="13">
        <v>38.063999999999993</v>
      </c>
      <c r="E472" s="13">
        <v>39.157999999999994</v>
      </c>
      <c r="F472" s="13">
        <v>40.380000000000003</v>
      </c>
      <c r="G472" s="13">
        <v>41.472999999999999</v>
      </c>
      <c r="H472" s="13">
        <v>42.699999999999996</v>
      </c>
      <c r="I472" s="13">
        <v>43.992999999999995</v>
      </c>
      <c r="J472" s="13">
        <v>45.388999999999996</v>
      </c>
      <c r="K472" s="13">
        <v>46.859000000000002</v>
      </c>
      <c r="L472" s="13">
        <v>48.418999999999997</v>
      </c>
      <c r="M472" s="13">
        <v>50.039000000000001</v>
      </c>
      <c r="N472" s="13">
        <v>51.762</v>
      </c>
      <c r="O472" s="13">
        <v>53.568999999999996</v>
      </c>
      <c r="P472" s="13">
        <v>55.495000000000005</v>
      </c>
      <c r="Q472" s="16"/>
      <c r="R472" s="16"/>
    </row>
    <row r="473" spans="1:18">
      <c r="A473" s="14" t="s">
        <v>21</v>
      </c>
      <c r="B473" s="35" t="s">
        <v>26</v>
      </c>
      <c r="C473" s="36" t="s">
        <v>87</v>
      </c>
      <c r="D473" s="13">
        <v>14.656000000000002</v>
      </c>
      <c r="E473" s="13">
        <v>15.064</v>
      </c>
      <c r="F473" s="13">
        <v>15.519</v>
      </c>
      <c r="G473" s="13">
        <v>15.922999999999998</v>
      </c>
      <c r="H473" s="13">
        <v>16.372999999999998</v>
      </c>
      <c r="I473" s="13">
        <v>16.841000000000001</v>
      </c>
      <c r="J473" s="13">
        <v>17.348999999999997</v>
      </c>
      <c r="K473" s="13">
        <v>17.878</v>
      </c>
      <c r="L473" s="13">
        <v>18.437000000000001</v>
      </c>
      <c r="M473" s="13">
        <v>19.015000000000001</v>
      </c>
      <c r="N473" s="13">
        <v>19.62</v>
      </c>
      <c r="O473" s="13">
        <v>20.254999999999999</v>
      </c>
      <c r="P473" s="13">
        <v>20.928000000000001</v>
      </c>
      <c r="Q473" s="16"/>
      <c r="R473" s="16"/>
    </row>
    <row r="474" spans="1:18">
      <c r="A474" s="14" t="s">
        <v>21</v>
      </c>
      <c r="B474" s="35" t="s">
        <v>19</v>
      </c>
      <c r="C474" s="36" t="s">
        <v>22</v>
      </c>
      <c r="D474" s="13">
        <v>971.80399999999986</v>
      </c>
      <c r="E474" s="13">
        <v>1014.718</v>
      </c>
      <c r="F474" s="13">
        <v>1063.373</v>
      </c>
      <c r="G474" s="13">
        <v>1106.9129999999998</v>
      </c>
      <c r="H474" s="13">
        <v>1157.134</v>
      </c>
      <c r="I474" s="13">
        <v>1212.2339999999999</v>
      </c>
      <c r="J474" s="13">
        <v>1273.7020000000002</v>
      </c>
      <c r="K474" s="13">
        <v>1338.4960000000001</v>
      </c>
      <c r="L474" s="13">
        <v>1407.7000000000003</v>
      </c>
      <c r="M474" s="13">
        <v>1481.127</v>
      </c>
      <c r="N474" s="13">
        <v>1559.921</v>
      </c>
      <c r="O474" s="13">
        <v>1643.8150000000001</v>
      </c>
      <c r="P474" s="13">
        <v>1733.9079999999999</v>
      </c>
      <c r="Q474" s="16"/>
      <c r="R474" s="16"/>
    </row>
    <row r="475" spans="1:18">
      <c r="A475" s="14" t="s">
        <v>21</v>
      </c>
      <c r="B475" s="35" t="s">
        <v>19</v>
      </c>
      <c r="C475" s="36" t="s">
        <v>23</v>
      </c>
      <c r="D475" s="13">
        <v>125.846</v>
      </c>
      <c r="E475" s="13">
        <v>128.417</v>
      </c>
      <c r="F475" s="13">
        <v>131.52099999999999</v>
      </c>
      <c r="G475" s="13">
        <v>133.92400000000001</v>
      </c>
      <c r="H475" s="13">
        <v>136.97399999999999</v>
      </c>
      <c r="I475" s="13">
        <v>140.06299999999999</v>
      </c>
      <c r="J475" s="13">
        <v>143.583</v>
      </c>
      <c r="K475" s="13">
        <v>147.22600000000003</v>
      </c>
      <c r="L475" s="13">
        <v>151.03200000000001</v>
      </c>
      <c r="M475" s="13">
        <v>154.93900000000002</v>
      </c>
      <c r="N475" s="13">
        <v>159.05499999999998</v>
      </c>
      <c r="O475" s="13">
        <v>163.34099999999998</v>
      </c>
      <c r="P475" s="13">
        <v>167.946</v>
      </c>
      <c r="Q475" s="16"/>
      <c r="R475" s="16"/>
    </row>
    <row r="476" spans="1:18">
      <c r="A476" s="31" t="s">
        <v>88</v>
      </c>
      <c r="B476" s="35" t="s">
        <v>25</v>
      </c>
      <c r="C476" s="36" t="s">
        <v>32</v>
      </c>
      <c r="D476" s="13">
        <v>223.24900000000002</v>
      </c>
      <c r="E476" s="13">
        <v>234.161</v>
      </c>
      <c r="F476" s="13">
        <v>246.55699999999999</v>
      </c>
      <c r="G476" s="13">
        <v>257.69599999999997</v>
      </c>
      <c r="H476" s="13">
        <v>270.584</v>
      </c>
      <c r="I476" s="13">
        <v>284.82399999999996</v>
      </c>
      <c r="J476" s="13">
        <v>300.78399999999999</v>
      </c>
      <c r="K476" s="13">
        <v>317.87</v>
      </c>
      <c r="L476" s="13">
        <v>336.21500000000003</v>
      </c>
      <c r="M476" s="13">
        <v>355.77599999999995</v>
      </c>
      <c r="N476" s="13">
        <v>376.96500000000003</v>
      </c>
      <c r="O476" s="13">
        <v>399.70100000000002</v>
      </c>
      <c r="P476" s="13">
        <v>424.30899999999997</v>
      </c>
      <c r="Q476" s="16"/>
      <c r="R476" s="16"/>
    </row>
    <row r="477" spans="1:18">
      <c r="A477" s="31" t="s">
        <v>88</v>
      </c>
      <c r="B477" s="35" t="s">
        <v>25</v>
      </c>
      <c r="C477" s="36" t="s">
        <v>33</v>
      </c>
      <c r="D477" s="13">
        <v>249.065</v>
      </c>
      <c r="E477" s="13">
        <v>262.62200000000001</v>
      </c>
      <c r="F477" s="13">
        <v>278.09299999999996</v>
      </c>
      <c r="G477" s="13">
        <v>292.077</v>
      </c>
      <c r="H477" s="13">
        <v>308.25</v>
      </c>
      <c r="I477" s="13">
        <v>326.12299999999999</v>
      </c>
      <c r="J477" s="13">
        <v>346.21200000000005</v>
      </c>
      <c r="K477" s="13">
        <v>367.42</v>
      </c>
      <c r="L477" s="13">
        <v>390.13</v>
      </c>
      <c r="M477" s="13">
        <v>414.36700000000002</v>
      </c>
      <c r="N477" s="13">
        <v>440.36099999999999</v>
      </c>
      <c r="O477" s="13">
        <v>468.137</v>
      </c>
      <c r="P477" s="13">
        <v>498.00699999999995</v>
      </c>
      <c r="Q477" s="16"/>
      <c r="R477" s="16"/>
    </row>
    <row r="478" spans="1:18">
      <c r="A478" s="31" t="s">
        <v>88</v>
      </c>
      <c r="B478" s="35" t="s">
        <v>25</v>
      </c>
      <c r="C478" s="36" t="s">
        <v>34</v>
      </c>
      <c r="D478" s="13">
        <v>185.197</v>
      </c>
      <c r="E478" s="13">
        <v>193.44899999999998</v>
      </c>
      <c r="F478" s="13">
        <v>202.72800000000001</v>
      </c>
      <c r="G478" s="13">
        <v>211.06899999999999</v>
      </c>
      <c r="H478" s="13">
        <v>220.71799999999999</v>
      </c>
      <c r="I478" s="13">
        <v>231.38499999999999</v>
      </c>
      <c r="J478" s="13">
        <v>243.22800000000001</v>
      </c>
      <c r="K478" s="13">
        <v>255.66000000000003</v>
      </c>
      <c r="L478" s="13">
        <v>268.95</v>
      </c>
      <c r="M478" s="13">
        <v>283.12700000000001</v>
      </c>
      <c r="N478" s="13">
        <v>298.41000000000003</v>
      </c>
      <c r="O478" s="13">
        <v>314.79599999999999</v>
      </c>
      <c r="P478" s="13">
        <v>332.459</v>
      </c>
      <c r="Q478" s="16"/>
      <c r="R478" s="16"/>
    </row>
    <row r="479" spans="1:18">
      <c r="A479" s="31" t="s">
        <v>88</v>
      </c>
      <c r="B479" s="35" t="s">
        <v>25</v>
      </c>
      <c r="C479" s="36" t="s">
        <v>35</v>
      </c>
      <c r="D479" s="13">
        <v>69.198999999999998</v>
      </c>
      <c r="E479" s="13">
        <v>72.156000000000006</v>
      </c>
      <c r="F479" s="13">
        <v>75.426000000000002</v>
      </c>
      <c r="G479" s="13">
        <v>78.323999999999998</v>
      </c>
      <c r="H479" s="13">
        <v>81.658000000000001</v>
      </c>
      <c r="I479" s="13">
        <v>85.266999999999996</v>
      </c>
      <c r="J479" s="13">
        <v>89.26400000000001</v>
      </c>
      <c r="K479" s="13">
        <v>93.402000000000001</v>
      </c>
      <c r="L479" s="13">
        <v>97.802999999999997</v>
      </c>
      <c r="M479" s="13">
        <v>102.407</v>
      </c>
      <c r="N479" s="13">
        <v>107.31699999999999</v>
      </c>
      <c r="O479" s="13">
        <v>112.515</v>
      </c>
      <c r="P479" s="13">
        <v>118.05799999999999</v>
      </c>
      <c r="Q479" s="16"/>
      <c r="R479" s="16"/>
    </row>
    <row r="480" spans="1:18">
      <c r="A480" s="31" t="s">
        <v>88</v>
      </c>
      <c r="B480" s="35" t="s">
        <v>25</v>
      </c>
      <c r="C480" s="36" t="s">
        <v>36</v>
      </c>
      <c r="D480" s="13">
        <v>67.016999999999996</v>
      </c>
      <c r="E480" s="13">
        <v>69.076000000000008</v>
      </c>
      <c r="F480" s="13">
        <v>71.439000000000007</v>
      </c>
      <c r="G480" s="13">
        <v>73.491</v>
      </c>
      <c r="H480" s="13">
        <v>75.823999999999998</v>
      </c>
      <c r="I480" s="13">
        <v>78.332999999999998</v>
      </c>
      <c r="J480" s="13">
        <v>81.085000000000008</v>
      </c>
      <c r="K480" s="13">
        <v>83.971000000000004</v>
      </c>
      <c r="L480" s="13">
        <v>86.998000000000005</v>
      </c>
      <c r="M480" s="13">
        <v>90.152000000000001</v>
      </c>
      <c r="N480" s="13">
        <v>93.464000000000013</v>
      </c>
      <c r="O480" s="13">
        <v>96.921999999999997</v>
      </c>
      <c r="P480" s="13">
        <v>100.60899999999999</v>
      </c>
      <c r="Q480" s="16"/>
      <c r="R480" s="16"/>
    </row>
    <row r="481" spans="1:18">
      <c r="A481" s="31" t="s">
        <v>88</v>
      </c>
      <c r="B481" s="35" t="s">
        <v>25</v>
      </c>
      <c r="C481" s="36" t="s">
        <v>37</v>
      </c>
      <c r="D481" s="13">
        <v>55.801000000000002</v>
      </c>
      <c r="E481" s="13">
        <v>57.777000000000001</v>
      </c>
      <c r="F481" s="13">
        <v>60.039000000000001</v>
      </c>
      <c r="G481" s="13">
        <v>62.033999999999999</v>
      </c>
      <c r="H481" s="13">
        <v>64.331999999999994</v>
      </c>
      <c r="I481" s="13">
        <v>66.812999999999988</v>
      </c>
      <c r="J481" s="13">
        <v>69.546999999999997</v>
      </c>
      <c r="K481" s="13">
        <v>72.403999999999996</v>
      </c>
      <c r="L481" s="13">
        <v>75.438000000000002</v>
      </c>
      <c r="M481" s="13">
        <v>78.593000000000004</v>
      </c>
      <c r="N481" s="13">
        <v>81.931000000000012</v>
      </c>
      <c r="O481" s="13">
        <v>85.394999999999996</v>
      </c>
      <c r="P481" s="13">
        <v>89.055000000000007</v>
      </c>
      <c r="Q481" s="16"/>
      <c r="R481" s="16"/>
    </row>
    <row r="482" spans="1:18">
      <c r="A482" s="31" t="s">
        <v>88</v>
      </c>
      <c r="B482" s="35" t="s">
        <v>25</v>
      </c>
      <c r="C482" s="36" t="s">
        <v>38</v>
      </c>
      <c r="D482" s="13">
        <v>26.380000000000003</v>
      </c>
      <c r="E482" s="13">
        <v>27.073</v>
      </c>
      <c r="F482" s="13">
        <v>27.869000000000003</v>
      </c>
      <c r="G482" s="13">
        <v>28.562999999999999</v>
      </c>
      <c r="H482" s="13">
        <v>29.346</v>
      </c>
      <c r="I482" s="13">
        <v>30.183</v>
      </c>
      <c r="J482" s="13">
        <v>31.122999999999998</v>
      </c>
      <c r="K482" s="13">
        <v>32.106000000000002</v>
      </c>
      <c r="L482" s="13">
        <v>33.140999999999998</v>
      </c>
      <c r="M482" s="13">
        <v>34.205999999999996</v>
      </c>
      <c r="N482" s="13">
        <v>35.334000000000003</v>
      </c>
      <c r="O482" s="13">
        <v>36.518999999999991</v>
      </c>
      <c r="P482" s="13">
        <v>37.777999999999999</v>
      </c>
      <c r="Q482" s="16"/>
      <c r="R482" s="16"/>
    </row>
    <row r="483" spans="1:18">
      <c r="A483" s="31" t="s">
        <v>88</v>
      </c>
      <c r="B483" s="35" t="s">
        <v>25</v>
      </c>
      <c r="C483" s="36" t="s">
        <v>39</v>
      </c>
      <c r="D483" s="13">
        <v>95.895999999999987</v>
      </c>
      <c r="E483" s="13">
        <v>98.403999999999996</v>
      </c>
      <c r="F483" s="13">
        <v>101.22199999999999</v>
      </c>
      <c r="G483" s="13">
        <v>103.65899999999999</v>
      </c>
      <c r="H483" s="13">
        <v>106.422</v>
      </c>
      <c r="I483" s="13">
        <v>109.30600000000001</v>
      </c>
      <c r="J483" s="13">
        <v>112.45899999999999</v>
      </c>
      <c r="K483" s="13">
        <v>115.663</v>
      </c>
      <c r="L483" s="13">
        <v>119.02499999999999</v>
      </c>
      <c r="M483" s="13">
        <v>122.49900000000001</v>
      </c>
      <c r="N483" s="13">
        <v>126.139</v>
      </c>
      <c r="O483" s="13">
        <v>129.83000000000001</v>
      </c>
      <c r="P483" s="13">
        <v>133.63299999999998</v>
      </c>
      <c r="Q483" s="16"/>
      <c r="R483" s="16"/>
    </row>
    <row r="484" spans="1:18">
      <c r="A484" s="31" t="s">
        <v>88</v>
      </c>
      <c r="B484" s="35" t="s">
        <v>40</v>
      </c>
      <c r="C484" s="36" t="s">
        <v>41</v>
      </c>
      <c r="D484" s="13">
        <v>821.13000000000011</v>
      </c>
      <c r="E484" s="13">
        <v>857.98700000000008</v>
      </c>
      <c r="F484" s="13">
        <v>899.93000000000006</v>
      </c>
      <c r="G484" s="13">
        <v>937.35500000000002</v>
      </c>
      <c r="H484" s="13">
        <v>980.75900000000001</v>
      </c>
      <c r="I484" s="13">
        <v>1028.8810000000001</v>
      </c>
      <c r="J484" s="13">
        <v>1082.6880000000001</v>
      </c>
      <c r="K484" s="13">
        <v>1139.3560000000002</v>
      </c>
      <c r="L484" s="13">
        <v>1199.9749999999999</v>
      </c>
      <c r="M484" s="13">
        <v>1264.538</v>
      </c>
      <c r="N484" s="13">
        <v>1333.91</v>
      </c>
      <c r="O484" s="13">
        <v>1407.98</v>
      </c>
      <c r="P484" s="13">
        <v>1487.71</v>
      </c>
      <c r="Q484" s="16"/>
      <c r="R484" s="16"/>
    </row>
    <row r="485" spans="1:18">
      <c r="A485" s="31" t="s">
        <v>88</v>
      </c>
      <c r="B485" s="35" t="s">
        <v>40</v>
      </c>
      <c r="C485" s="36" t="s">
        <v>42</v>
      </c>
      <c r="D485" s="13">
        <v>115.788</v>
      </c>
      <c r="E485" s="13">
        <v>120.679</v>
      </c>
      <c r="F485" s="13">
        <v>126.063</v>
      </c>
      <c r="G485" s="13">
        <v>130.982</v>
      </c>
      <c r="H485" s="13">
        <v>136.47300000000001</v>
      </c>
      <c r="I485" s="13">
        <v>142.09799999999998</v>
      </c>
      <c r="J485" s="13">
        <v>148.286</v>
      </c>
      <c r="K485" s="13">
        <v>154.84399999999999</v>
      </c>
      <c r="L485" s="13">
        <v>161.797</v>
      </c>
      <c r="M485" s="13">
        <v>168.97800000000001</v>
      </c>
      <c r="N485" s="13">
        <v>176.62</v>
      </c>
      <c r="O485" s="13">
        <v>184.59400000000002</v>
      </c>
      <c r="P485" s="13">
        <v>193</v>
      </c>
      <c r="Q485" s="16"/>
      <c r="R485" s="16"/>
    </row>
    <row r="486" spans="1:18">
      <c r="A486" s="31" t="s">
        <v>88</v>
      </c>
      <c r="B486" s="35" t="s">
        <v>40</v>
      </c>
      <c r="C486" s="36" t="s">
        <v>43</v>
      </c>
      <c r="D486" s="13">
        <v>34.885999999999996</v>
      </c>
      <c r="E486" s="13">
        <v>36.052</v>
      </c>
      <c r="F486" s="13">
        <v>37.379999999999995</v>
      </c>
      <c r="G486" s="13">
        <v>38.576000000000001</v>
      </c>
      <c r="H486" s="13">
        <v>39.902000000000001</v>
      </c>
      <c r="I486" s="13">
        <v>41.255000000000003</v>
      </c>
      <c r="J486" s="13">
        <v>42.728000000000002</v>
      </c>
      <c r="K486" s="13">
        <v>44.295999999999999</v>
      </c>
      <c r="L486" s="13">
        <v>45.927999999999997</v>
      </c>
      <c r="M486" s="13">
        <v>47.611000000000004</v>
      </c>
      <c r="N486" s="13">
        <v>49.390999999999998</v>
      </c>
      <c r="O486" s="13">
        <v>51.241</v>
      </c>
      <c r="P486" s="13">
        <v>53.198</v>
      </c>
      <c r="Q486" s="13"/>
      <c r="R486" s="13"/>
    </row>
    <row r="487" spans="1:18">
      <c r="A487" s="31" t="s">
        <v>88</v>
      </c>
      <c r="B487" s="35" t="s">
        <v>44</v>
      </c>
      <c r="C487" s="36" t="s">
        <v>45</v>
      </c>
      <c r="D487" s="13">
        <v>36.084000000000003</v>
      </c>
      <c r="E487" s="13">
        <v>37.213999999999999</v>
      </c>
      <c r="F487" s="13">
        <v>38.526000000000003</v>
      </c>
      <c r="G487" s="13">
        <v>39.643999999999998</v>
      </c>
      <c r="H487" s="13">
        <v>40.936</v>
      </c>
      <c r="I487" s="13">
        <v>42.3</v>
      </c>
      <c r="J487" s="13">
        <v>43.763000000000005</v>
      </c>
      <c r="K487" s="13">
        <v>45.300999999999995</v>
      </c>
      <c r="L487" s="13">
        <v>46.89</v>
      </c>
      <c r="M487" s="13">
        <v>48.533999999999999</v>
      </c>
      <c r="N487" s="13">
        <v>50.271000000000001</v>
      </c>
      <c r="O487" s="13">
        <v>52.103999999999999</v>
      </c>
      <c r="P487" s="13">
        <v>54.058999999999997</v>
      </c>
      <c r="Q487" s="13"/>
      <c r="R487" s="13"/>
    </row>
    <row r="488" spans="1:18">
      <c r="A488" s="31" t="s">
        <v>88</v>
      </c>
      <c r="B488" s="35" t="s">
        <v>44</v>
      </c>
      <c r="C488" s="36" t="s">
        <v>46</v>
      </c>
      <c r="D488" s="13">
        <v>148.77699999999999</v>
      </c>
      <c r="E488" s="13">
        <v>155.56800000000001</v>
      </c>
      <c r="F488" s="13">
        <v>163.27800000000002</v>
      </c>
      <c r="G488" s="13">
        <v>169.97799999999998</v>
      </c>
      <c r="H488" s="13">
        <v>177.80799999999999</v>
      </c>
      <c r="I488" s="13">
        <v>186.22400000000002</v>
      </c>
      <c r="J488" s="13">
        <v>195.49</v>
      </c>
      <c r="K488" s="13">
        <v>205.459</v>
      </c>
      <c r="L488" s="13">
        <v>216.09200000000001</v>
      </c>
      <c r="M488" s="13">
        <v>227.30200000000002</v>
      </c>
      <c r="N488" s="13">
        <v>239.32</v>
      </c>
      <c r="O488" s="13">
        <v>252.10100000000003</v>
      </c>
      <c r="P488" s="13">
        <v>265.80700000000002</v>
      </c>
      <c r="Q488" s="13"/>
      <c r="R488" s="13"/>
    </row>
    <row r="489" spans="1:18">
      <c r="A489" s="31" t="s">
        <v>88</v>
      </c>
      <c r="B489" s="35" t="s">
        <v>44</v>
      </c>
      <c r="C489" s="36" t="s">
        <v>47</v>
      </c>
      <c r="D489" s="13">
        <v>123.694</v>
      </c>
      <c r="E489" s="13">
        <v>128.90899999999999</v>
      </c>
      <c r="F489" s="13">
        <v>134.80199999999999</v>
      </c>
      <c r="G489" s="13">
        <v>139.87</v>
      </c>
      <c r="H489" s="13">
        <v>145.74699999999999</v>
      </c>
      <c r="I489" s="13">
        <v>151.96</v>
      </c>
      <c r="J489" s="13">
        <v>158.762</v>
      </c>
      <c r="K489" s="13">
        <v>165.96099999999998</v>
      </c>
      <c r="L489" s="13">
        <v>173.625</v>
      </c>
      <c r="M489" s="13">
        <v>181.67000000000002</v>
      </c>
      <c r="N489" s="13">
        <v>190.25200000000001</v>
      </c>
      <c r="O489" s="13">
        <v>199.28800000000001</v>
      </c>
      <c r="P489" s="13">
        <v>208.92099999999999</v>
      </c>
      <c r="Q489" s="13"/>
      <c r="R489" s="13"/>
    </row>
    <row r="490" spans="1:18">
      <c r="A490" s="31" t="s">
        <v>88</v>
      </c>
      <c r="B490" s="35" t="s">
        <v>44</v>
      </c>
      <c r="C490" s="36" t="s">
        <v>48</v>
      </c>
      <c r="D490" s="13">
        <v>299.79600000000005</v>
      </c>
      <c r="E490" s="13">
        <v>314.75300000000004</v>
      </c>
      <c r="F490" s="13">
        <v>331.55900000000008</v>
      </c>
      <c r="G490" s="13">
        <v>347.56900000000002</v>
      </c>
      <c r="H490" s="13">
        <v>365.69200000000001</v>
      </c>
      <c r="I490" s="13">
        <v>386.64300000000003</v>
      </c>
      <c r="J490" s="13">
        <v>410.84899999999999</v>
      </c>
      <c r="K490" s="13">
        <v>436.14200000000005</v>
      </c>
      <c r="L490" s="13">
        <v>463.46799999999996</v>
      </c>
      <c r="M490" s="13">
        <v>493.01599999999996</v>
      </c>
      <c r="N490" s="13">
        <v>524.971</v>
      </c>
      <c r="O490" s="13">
        <v>559.44900000000018</v>
      </c>
      <c r="P490" s="13">
        <v>596.74700000000007</v>
      </c>
      <c r="Q490" s="13"/>
      <c r="R490" s="13"/>
    </row>
    <row r="491" spans="1:18">
      <c r="A491" s="31" t="s">
        <v>88</v>
      </c>
      <c r="B491" s="35" t="s">
        <v>44</v>
      </c>
      <c r="C491" s="36" t="s">
        <v>49</v>
      </c>
      <c r="D491" s="13">
        <v>56.39</v>
      </c>
      <c r="E491" s="13">
        <v>58.488</v>
      </c>
      <c r="F491" s="13">
        <v>60.847000000000001</v>
      </c>
      <c r="G491" s="13">
        <v>62.870999999999995</v>
      </c>
      <c r="H491" s="13">
        <v>65.212999999999994</v>
      </c>
      <c r="I491" s="13">
        <v>67.706999999999994</v>
      </c>
      <c r="J491" s="13">
        <v>70.411999999999992</v>
      </c>
      <c r="K491" s="13">
        <v>73.248000000000005</v>
      </c>
      <c r="L491" s="13">
        <v>76.23</v>
      </c>
      <c r="M491" s="13">
        <v>79.346999999999994</v>
      </c>
      <c r="N491" s="13">
        <v>82.668999999999997</v>
      </c>
      <c r="O491" s="13">
        <v>86.192000000000007</v>
      </c>
      <c r="P491" s="13">
        <v>89.944999999999993</v>
      </c>
      <c r="Q491" s="13"/>
      <c r="R491" s="13"/>
    </row>
    <row r="492" spans="1:18">
      <c r="A492" s="31" t="s">
        <v>88</v>
      </c>
      <c r="B492" s="35" t="s">
        <v>44</v>
      </c>
      <c r="C492" s="36" t="s">
        <v>50</v>
      </c>
      <c r="D492" s="13">
        <v>188.512</v>
      </c>
      <c r="E492" s="13">
        <v>197.99099999999999</v>
      </c>
      <c r="F492" s="13">
        <v>208.82599999999999</v>
      </c>
      <c r="G492" s="13">
        <v>218.30499999999998</v>
      </c>
      <c r="H492" s="13">
        <v>229.44499999999999</v>
      </c>
      <c r="I492" s="13">
        <v>241.34400000000002</v>
      </c>
      <c r="J492" s="13">
        <v>254.34800000000001</v>
      </c>
      <c r="K492" s="13">
        <v>268.11599999999999</v>
      </c>
      <c r="L492" s="13">
        <v>282.73699999999997</v>
      </c>
      <c r="M492" s="13">
        <v>298.05</v>
      </c>
      <c r="N492" s="13">
        <v>314.45299999999997</v>
      </c>
      <c r="O492" s="13">
        <v>331.786</v>
      </c>
      <c r="P492" s="13">
        <v>350.36400000000003</v>
      </c>
      <c r="Q492" s="13"/>
      <c r="R492" s="13"/>
    </row>
    <row r="493" spans="1:18">
      <c r="A493" s="31" t="s">
        <v>88</v>
      </c>
      <c r="B493" s="35" t="s">
        <v>44</v>
      </c>
      <c r="C493" s="36" t="s">
        <v>51</v>
      </c>
      <c r="D493" s="13">
        <v>66.600000000000009</v>
      </c>
      <c r="E493" s="13">
        <v>68.491</v>
      </c>
      <c r="F493" s="13">
        <v>70.697000000000003</v>
      </c>
      <c r="G493" s="13">
        <v>72.567999999999998</v>
      </c>
      <c r="H493" s="13">
        <v>74.738</v>
      </c>
      <c r="I493" s="13">
        <v>77.007999999999996</v>
      </c>
      <c r="J493" s="13">
        <v>79.438999999999993</v>
      </c>
      <c r="K493" s="13">
        <v>81.986000000000018</v>
      </c>
      <c r="L493" s="13">
        <v>84.676999999999992</v>
      </c>
      <c r="M493" s="13">
        <v>87.477000000000004</v>
      </c>
      <c r="N493" s="13">
        <v>90.421000000000006</v>
      </c>
      <c r="O493" s="13">
        <v>93.454000000000008</v>
      </c>
      <c r="P493" s="13">
        <v>96.643000000000015</v>
      </c>
      <c r="Q493" s="16"/>
      <c r="R493" s="16"/>
    </row>
    <row r="494" spans="1:18">
      <c r="A494" s="31" t="s">
        <v>88</v>
      </c>
      <c r="B494" s="35" t="s">
        <v>44</v>
      </c>
      <c r="C494" s="36" t="s">
        <v>52</v>
      </c>
      <c r="D494" s="13">
        <v>51.950999999999993</v>
      </c>
      <c r="E494" s="13">
        <v>53.304000000000002</v>
      </c>
      <c r="F494" s="13">
        <v>54.837999999999994</v>
      </c>
      <c r="G494" s="13">
        <v>56.108000000000004</v>
      </c>
      <c r="H494" s="13">
        <v>57.555</v>
      </c>
      <c r="I494" s="13">
        <v>59.048000000000002</v>
      </c>
      <c r="J494" s="13">
        <v>60.638999999999996</v>
      </c>
      <c r="K494" s="13">
        <v>62.283000000000001</v>
      </c>
      <c r="L494" s="13">
        <v>63.981000000000002</v>
      </c>
      <c r="M494" s="13">
        <v>65.730999999999995</v>
      </c>
      <c r="N494" s="13">
        <v>67.563999999999993</v>
      </c>
      <c r="O494" s="13">
        <v>69.441000000000003</v>
      </c>
      <c r="P494" s="13">
        <v>71.421999999999997</v>
      </c>
      <c r="Q494" s="16"/>
      <c r="R494" s="16"/>
    </row>
    <row r="495" spans="1:18">
      <c r="A495" s="31" t="s">
        <v>88</v>
      </c>
      <c r="B495" s="35" t="s">
        <v>53</v>
      </c>
      <c r="C495" s="36" t="s">
        <v>54</v>
      </c>
      <c r="D495" s="13">
        <v>113.54799999999997</v>
      </c>
      <c r="E495" s="13">
        <v>117.83099999999999</v>
      </c>
      <c r="F495" s="13">
        <v>122.651</v>
      </c>
      <c r="G495" s="13">
        <v>127.05</v>
      </c>
      <c r="H495" s="13">
        <v>131.78399999999999</v>
      </c>
      <c r="I495" s="13">
        <v>136.78399999999999</v>
      </c>
      <c r="J495" s="13">
        <v>142.23500000000001</v>
      </c>
      <c r="K495" s="13">
        <v>148.08099999999999</v>
      </c>
      <c r="L495" s="13">
        <v>154.215</v>
      </c>
      <c r="M495" s="13">
        <v>160.589</v>
      </c>
      <c r="N495" s="13">
        <v>167.352</v>
      </c>
      <c r="O495" s="13">
        <v>174.51600000000002</v>
      </c>
      <c r="P495" s="13">
        <v>182.17400000000001</v>
      </c>
      <c r="Q495" s="16"/>
      <c r="R495" s="16"/>
    </row>
    <row r="496" spans="1:18">
      <c r="A496" s="31" t="s">
        <v>88</v>
      </c>
      <c r="B496" s="35" t="s">
        <v>53</v>
      </c>
      <c r="C496" s="36" t="s">
        <v>55</v>
      </c>
      <c r="D496" s="13">
        <v>529.55899999999997</v>
      </c>
      <c r="E496" s="13">
        <v>554.87200000000007</v>
      </c>
      <c r="F496" s="13">
        <v>583.65800000000002</v>
      </c>
      <c r="G496" s="13">
        <v>608.95299999999997</v>
      </c>
      <c r="H496" s="13">
        <v>639.42399999999998</v>
      </c>
      <c r="I496" s="13">
        <v>673.62200000000007</v>
      </c>
      <c r="J496" s="13">
        <v>712.38300000000004</v>
      </c>
      <c r="K496" s="13">
        <v>752.8900000000001</v>
      </c>
      <c r="L496" s="13">
        <v>796.471</v>
      </c>
      <c r="M496" s="13">
        <v>843.10199999999986</v>
      </c>
      <c r="N496" s="13">
        <v>893.3760000000002</v>
      </c>
      <c r="O496" s="13">
        <v>947.14599999999996</v>
      </c>
      <c r="P496" s="13">
        <v>1005.1029999999998</v>
      </c>
      <c r="Q496" s="16"/>
      <c r="R496" s="16"/>
    </row>
    <row r="497" spans="1:18">
      <c r="A497" s="31" t="s">
        <v>88</v>
      </c>
      <c r="B497" s="35" t="s">
        <v>53</v>
      </c>
      <c r="C497" s="36" t="s">
        <v>56</v>
      </c>
      <c r="D497" s="13">
        <v>233.29599999999999</v>
      </c>
      <c r="E497" s="13">
        <v>243.63099999999997</v>
      </c>
      <c r="F497" s="13">
        <v>255.32799999999997</v>
      </c>
      <c r="G497" s="13">
        <v>266.11</v>
      </c>
      <c r="H497" s="13">
        <v>277.82600000000002</v>
      </c>
      <c r="I497" s="13">
        <v>290.20699999999999</v>
      </c>
      <c r="J497" s="13">
        <v>303.67600000000004</v>
      </c>
      <c r="K497" s="13">
        <v>318.13</v>
      </c>
      <c r="L497" s="13">
        <v>333.41300000000001</v>
      </c>
      <c r="M497" s="13">
        <v>349.47899999999998</v>
      </c>
      <c r="N497" s="13">
        <v>366.62</v>
      </c>
      <c r="O497" s="13">
        <v>384.71899999999999</v>
      </c>
      <c r="P497" s="13">
        <v>404.02599999999995</v>
      </c>
      <c r="Q497" s="16"/>
      <c r="R497" s="16"/>
    </row>
    <row r="498" spans="1:18">
      <c r="A498" s="31" t="s">
        <v>88</v>
      </c>
      <c r="B498" s="35" t="s">
        <v>53</v>
      </c>
      <c r="C498" s="36" t="s">
        <v>57</v>
      </c>
      <c r="D498" s="13">
        <v>95.40100000000001</v>
      </c>
      <c r="E498" s="13">
        <v>98.384</v>
      </c>
      <c r="F498" s="13">
        <v>101.73599999999999</v>
      </c>
      <c r="G498" s="13">
        <v>104.8</v>
      </c>
      <c r="H498" s="13">
        <v>108.10000000000001</v>
      </c>
      <c r="I498" s="13">
        <v>111.62099999999998</v>
      </c>
      <c r="J498" s="13">
        <v>115.40799999999999</v>
      </c>
      <c r="K498" s="13">
        <v>119.395</v>
      </c>
      <c r="L498" s="13">
        <v>123.601</v>
      </c>
      <c r="M498" s="13">
        <v>127.95700000000001</v>
      </c>
      <c r="N498" s="13">
        <v>132.57300000000001</v>
      </c>
      <c r="O498" s="13">
        <v>137.434</v>
      </c>
      <c r="P498" s="13">
        <v>142.60499999999999</v>
      </c>
      <c r="Q498" s="16"/>
      <c r="R498" s="16"/>
    </row>
    <row r="499" spans="1:18">
      <c r="A499" s="31" t="s">
        <v>88</v>
      </c>
      <c r="B499" s="35" t="s">
        <v>58</v>
      </c>
      <c r="C499" s="36" t="s">
        <v>59</v>
      </c>
      <c r="D499" s="13">
        <v>473.98599999999999</v>
      </c>
      <c r="E499" s="13">
        <v>496.6330000000001</v>
      </c>
      <c r="F499" s="13">
        <v>522.13499999999999</v>
      </c>
      <c r="G499" s="13">
        <v>544.78200000000004</v>
      </c>
      <c r="H499" s="13">
        <v>571.73300000000006</v>
      </c>
      <c r="I499" s="13">
        <v>602.18599999999992</v>
      </c>
      <c r="J499" s="13">
        <v>636.89100000000008</v>
      </c>
      <c r="K499" s="13">
        <v>673.45499999999993</v>
      </c>
      <c r="L499" s="13">
        <v>712.84199999999998</v>
      </c>
      <c r="M499" s="13">
        <v>754.89499999999998</v>
      </c>
      <c r="N499" s="13">
        <v>800.43100000000004</v>
      </c>
      <c r="O499" s="13">
        <v>849.37</v>
      </c>
      <c r="P499" s="13">
        <v>902.32400000000007</v>
      </c>
      <c r="Q499" s="16"/>
      <c r="R499" s="16"/>
    </row>
    <row r="500" spans="1:18">
      <c r="A500" s="31" t="s">
        <v>88</v>
      </c>
      <c r="B500" s="35" t="s">
        <v>58</v>
      </c>
      <c r="C500" s="36" t="s">
        <v>60</v>
      </c>
      <c r="D500" s="13">
        <v>84.814999999999998</v>
      </c>
      <c r="E500" s="13">
        <v>88.028999999999996</v>
      </c>
      <c r="F500" s="13">
        <v>91.754999999999995</v>
      </c>
      <c r="G500" s="13">
        <v>95.108999999999995</v>
      </c>
      <c r="H500" s="13">
        <v>98.835000000000008</v>
      </c>
      <c r="I500" s="13">
        <v>102.77500000000001</v>
      </c>
      <c r="J500" s="13">
        <v>107.04000000000002</v>
      </c>
      <c r="K500" s="13">
        <v>111.53799999999998</v>
      </c>
      <c r="L500" s="13">
        <v>116.27200000000002</v>
      </c>
      <c r="M500" s="13">
        <v>121.258</v>
      </c>
      <c r="N500" s="13">
        <v>126.51100000000001</v>
      </c>
      <c r="O500" s="13">
        <v>132.01900000000001</v>
      </c>
      <c r="P500" s="13">
        <v>137.87900000000002</v>
      </c>
      <c r="Q500" s="16"/>
      <c r="R500" s="16"/>
    </row>
    <row r="501" spans="1:18">
      <c r="A501" s="31" t="s">
        <v>88</v>
      </c>
      <c r="B501" s="35" t="s">
        <v>58</v>
      </c>
      <c r="C501" s="36" t="s">
        <v>61</v>
      </c>
      <c r="D501" s="13">
        <v>323.64600000000002</v>
      </c>
      <c r="E501" s="13">
        <v>337.80599999999993</v>
      </c>
      <c r="F501" s="13">
        <v>354.00500000000005</v>
      </c>
      <c r="G501" s="13">
        <v>368.678</v>
      </c>
      <c r="H501" s="13">
        <v>385.05799999999994</v>
      </c>
      <c r="I501" s="13">
        <v>402.43299999999999</v>
      </c>
      <c r="J501" s="13">
        <v>421.346</v>
      </c>
      <c r="K501" s="13">
        <v>441.29099999999994</v>
      </c>
      <c r="L501" s="13">
        <v>462.37900000000008</v>
      </c>
      <c r="M501" s="13">
        <v>484.60699999999997</v>
      </c>
      <c r="N501" s="13">
        <v>508.19200000000006</v>
      </c>
      <c r="O501" s="13">
        <v>533.02599999999995</v>
      </c>
      <c r="P501" s="13">
        <v>559.423</v>
      </c>
      <c r="Q501" s="16"/>
      <c r="R501" s="16"/>
    </row>
    <row r="502" spans="1:18">
      <c r="A502" s="31" t="s">
        <v>88</v>
      </c>
      <c r="B502" s="35" t="s">
        <v>58</v>
      </c>
      <c r="C502" s="36" t="s">
        <v>62</v>
      </c>
      <c r="D502" s="13">
        <v>70.088999999999999</v>
      </c>
      <c r="E502" s="13">
        <v>72.432000000000002</v>
      </c>
      <c r="F502" s="13">
        <v>75.037000000000006</v>
      </c>
      <c r="G502" s="13">
        <v>77.356999999999999</v>
      </c>
      <c r="H502" s="13">
        <v>79.923999999999992</v>
      </c>
      <c r="I502" s="13">
        <v>82.626999999999995</v>
      </c>
      <c r="J502" s="13">
        <v>85.534000000000006</v>
      </c>
      <c r="K502" s="13">
        <v>88.597000000000008</v>
      </c>
      <c r="L502" s="13">
        <v>91.83</v>
      </c>
      <c r="M502" s="13">
        <v>95.200999999999993</v>
      </c>
      <c r="N502" s="13">
        <v>98.782000000000011</v>
      </c>
      <c r="O502" s="13">
        <v>102.509</v>
      </c>
      <c r="P502" s="13">
        <v>106.45000000000002</v>
      </c>
      <c r="Q502" s="13"/>
      <c r="R502" s="13"/>
    </row>
    <row r="503" spans="1:18">
      <c r="A503" s="31" t="s">
        <v>88</v>
      </c>
      <c r="B503" s="35" t="s">
        <v>58</v>
      </c>
      <c r="C503" s="36" t="s">
        <v>63</v>
      </c>
      <c r="D503" s="13">
        <v>19.268000000000001</v>
      </c>
      <c r="E503" s="13">
        <v>19.817999999999998</v>
      </c>
      <c r="F503" s="13">
        <v>20.437999999999999</v>
      </c>
      <c r="G503" s="13">
        <v>20.986999999999998</v>
      </c>
      <c r="H503" s="13">
        <v>21.584</v>
      </c>
      <c r="I503" s="13">
        <v>22.213000000000001</v>
      </c>
      <c r="J503" s="13">
        <v>22.891000000000002</v>
      </c>
      <c r="K503" s="13">
        <v>23.617000000000001</v>
      </c>
      <c r="L503" s="13">
        <v>24.378999999999998</v>
      </c>
      <c r="M503" s="13">
        <v>25.166999999999998</v>
      </c>
      <c r="N503" s="13">
        <v>26.004999999999995</v>
      </c>
      <c r="O503" s="13">
        <v>26.890999999999998</v>
      </c>
      <c r="P503" s="13">
        <v>27.832000000000001</v>
      </c>
      <c r="Q503" s="13"/>
      <c r="R503" s="13"/>
    </row>
    <row r="504" spans="1:18">
      <c r="A504" s="31" t="s">
        <v>88</v>
      </c>
      <c r="B504" s="35" t="s">
        <v>64</v>
      </c>
      <c r="C504" s="36" t="s">
        <v>65</v>
      </c>
      <c r="D504" s="13">
        <v>290.08199999999999</v>
      </c>
      <c r="E504" s="13">
        <v>304.72199999999998</v>
      </c>
      <c r="F504" s="13">
        <v>321.74</v>
      </c>
      <c r="G504" s="13">
        <v>336.58699999999999</v>
      </c>
      <c r="H504" s="13">
        <v>354.82</v>
      </c>
      <c r="I504" s="13">
        <v>375.73599999999999</v>
      </c>
      <c r="J504" s="13">
        <v>399.92099999999999</v>
      </c>
      <c r="K504" s="13">
        <v>425.09599999999995</v>
      </c>
      <c r="L504" s="13">
        <v>452.24</v>
      </c>
      <c r="M504" s="13">
        <v>481.25</v>
      </c>
      <c r="N504" s="13">
        <v>512.65599999999995</v>
      </c>
      <c r="O504" s="13">
        <v>546.36199999999997</v>
      </c>
      <c r="P504" s="13">
        <v>582.77</v>
      </c>
      <c r="Q504" s="13"/>
      <c r="R504" s="13"/>
    </row>
    <row r="505" spans="1:18">
      <c r="A505" s="31" t="s">
        <v>88</v>
      </c>
      <c r="B505" s="35" t="s">
        <v>64</v>
      </c>
      <c r="C505" s="36" t="s">
        <v>66</v>
      </c>
      <c r="D505" s="13">
        <v>169.74700000000001</v>
      </c>
      <c r="E505" s="13">
        <v>177.88800000000001</v>
      </c>
      <c r="F505" s="13">
        <v>187.06300000000002</v>
      </c>
      <c r="G505" s="13">
        <v>195.49699999999999</v>
      </c>
      <c r="H505" s="13">
        <v>204.96199999999999</v>
      </c>
      <c r="I505" s="13">
        <v>215.21900000000002</v>
      </c>
      <c r="J505" s="13">
        <v>226.488</v>
      </c>
      <c r="K505" s="13">
        <v>238.614</v>
      </c>
      <c r="L505" s="13">
        <v>251.53900000000002</v>
      </c>
      <c r="M505" s="13">
        <v>265.31600000000003</v>
      </c>
      <c r="N505" s="13">
        <v>280.14499999999998</v>
      </c>
      <c r="O505" s="13">
        <v>296.04899999999998</v>
      </c>
      <c r="P505" s="13">
        <v>313.21799999999996</v>
      </c>
      <c r="Q505" s="13"/>
      <c r="R505" s="13"/>
    </row>
    <row r="506" spans="1:18">
      <c r="A506" s="31" t="s">
        <v>88</v>
      </c>
      <c r="B506" s="35" t="s">
        <v>64</v>
      </c>
      <c r="C506" s="36" t="s">
        <v>67</v>
      </c>
      <c r="D506" s="13">
        <v>148.86200000000002</v>
      </c>
      <c r="E506" s="13">
        <v>156.14800000000002</v>
      </c>
      <c r="F506" s="13">
        <v>164.22700000000003</v>
      </c>
      <c r="G506" s="13">
        <v>171.57900000000001</v>
      </c>
      <c r="H506" s="13">
        <v>179.78</v>
      </c>
      <c r="I506" s="13">
        <v>188.494</v>
      </c>
      <c r="J506" s="13">
        <v>198.01900000000001</v>
      </c>
      <c r="K506" s="13">
        <v>208.006</v>
      </c>
      <c r="L506" s="13">
        <v>218.642</v>
      </c>
      <c r="M506" s="13">
        <v>229.87199999999999</v>
      </c>
      <c r="N506" s="13">
        <v>241.774</v>
      </c>
      <c r="O506" s="13">
        <v>254.30899999999997</v>
      </c>
      <c r="P506" s="13">
        <v>267.63099999999997</v>
      </c>
      <c r="Q506" s="13"/>
      <c r="R506" s="13"/>
    </row>
    <row r="507" spans="1:18">
      <c r="A507" s="31" t="s">
        <v>88</v>
      </c>
      <c r="B507" s="35" t="s">
        <v>64</v>
      </c>
      <c r="C507" s="36" t="s">
        <v>68</v>
      </c>
      <c r="D507" s="13">
        <v>86.444999999999993</v>
      </c>
      <c r="E507" s="13">
        <v>90.10499999999999</v>
      </c>
      <c r="F507" s="13">
        <v>94.194000000000003</v>
      </c>
      <c r="G507" s="13">
        <v>97.905000000000001</v>
      </c>
      <c r="H507" s="13">
        <v>102.04900000000001</v>
      </c>
      <c r="I507" s="13">
        <v>106.494</v>
      </c>
      <c r="J507" s="13">
        <v>111.36200000000001</v>
      </c>
      <c r="K507" s="13">
        <v>116.569</v>
      </c>
      <c r="L507" s="13">
        <v>122.09699999999999</v>
      </c>
      <c r="M507" s="13">
        <v>127.937</v>
      </c>
      <c r="N507" s="13">
        <v>134.19800000000001</v>
      </c>
      <c r="O507" s="13">
        <v>140.82999999999998</v>
      </c>
      <c r="P507" s="13">
        <v>147.94299999999998</v>
      </c>
      <c r="Q507" s="13"/>
      <c r="R507" s="13"/>
    </row>
    <row r="508" spans="1:18">
      <c r="A508" s="31" t="s">
        <v>88</v>
      </c>
      <c r="B508" s="35" t="s">
        <v>64</v>
      </c>
      <c r="C508" s="36" t="s">
        <v>69</v>
      </c>
      <c r="D508" s="13">
        <v>66.382999999999996</v>
      </c>
      <c r="E508" s="13">
        <v>68.600999999999999</v>
      </c>
      <c r="F508" s="13">
        <v>71.150000000000006</v>
      </c>
      <c r="G508" s="13">
        <v>73.462999999999994</v>
      </c>
      <c r="H508" s="13">
        <v>76.040000000000006</v>
      </c>
      <c r="I508" s="13">
        <v>78.796000000000006</v>
      </c>
      <c r="J508" s="13">
        <v>81.77</v>
      </c>
      <c r="K508" s="13">
        <v>84.929000000000002</v>
      </c>
      <c r="L508" s="13">
        <v>88.253</v>
      </c>
      <c r="M508" s="13">
        <v>91.763000000000005</v>
      </c>
      <c r="N508" s="13">
        <v>95.481000000000009</v>
      </c>
      <c r="O508" s="13">
        <v>99.399000000000015</v>
      </c>
      <c r="P508" s="13">
        <v>103.56899999999999</v>
      </c>
      <c r="Q508" s="13"/>
      <c r="R508" s="13"/>
    </row>
    <row r="509" spans="1:18">
      <c r="A509" s="31" t="s">
        <v>88</v>
      </c>
      <c r="B509" s="35" t="s">
        <v>64</v>
      </c>
      <c r="C509" s="36" t="s">
        <v>70</v>
      </c>
      <c r="D509" s="13">
        <v>51.738999999999997</v>
      </c>
      <c r="E509" s="13">
        <v>53.457999999999998</v>
      </c>
      <c r="F509" s="13">
        <v>55.375</v>
      </c>
      <c r="G509" s="13">
        <v>57.084000000000003</v>
      </c>
      <c r="H509" s="13">
        <v>58.963000000000001</v>
      </c>
      <c r="I509" s="13">
        <v>60.947000000000003</v>
      </c>
      <c r="J509" s="13">
        <v>63.097000000000001</v>
      </c>
      <c r="K509" s="13">
        <v>65.34899999999999</v>
      </c>
      <c r="L509" s="13">
        <v>67.734999999999999</v>
      </c>
      <c r="M509" s="13">
        <v>70.224999999999994</v>
      </c>
      <c r="N509" s="13">
        <v>72.861000000000004</v>
      </c>
      <c r="O509" s="13">
        <v>75.616</v>
      </c>
      <c r="P509" s="13">
        <v>78.557999999999993</v>
      </c>
      <c r="Q509" s="13"/>
      <c r="R509" s="13"/>
    </row>
    <row r="510" spans="1:18">
      <c r="A510" s="31" t="s">
        <v>88</v>
      </c>
      <c r="B510" s="35" t="s">
        <v>64</v>
      </c>
      <c r="C510" s="36" t="s">
        <v>71</v>
      </c>
      <c r="D510" s="13">
        <v>30.063000000000002</v>
      </c>
      <c r="E510" s="13">
        <v>30.959</v>
      </c>
      <c r="F510" s="13">
        <v>31.963000000000001</v>
      </c>
      <c r="G510" s="13">
        <v>32.841999999999999</v>
      </c>
      <c r="H510" s="13">
        <v>33.804000000000002</v>
      </c>
      <c r="I510" s="13">
        <v>34.811999999999998</v>
      </c>
      <c r="J510" s="13">
        <v>35.9</v>
      </c>
      <c r="K510" s="13">
        <v>37.061999999999998</v>
      </c>
      <c r="L510" s="13">
        <v>38.277000000000001</v>
      </c>
      <c r="M510" s="13">
        <v>39.552999999999997</v>
      </c>
      <c r="N510" s="13">
        <v>40.906999999999996</v>
      </c>
      <c r="O510" s="13">
        <v>42.329000000000001</v>
      </c>
      <c r="P510" s="13">
        <v>43.852000000000004</v>
      </c>
      <c r="Q510" s="13"/>
      <c r="R510" s="13"/>
    </row>
    <row r="511" spans="1:18">
      <c r="A511" s="31" t="s">
        <v>88</v>
      </c>
      <c r="B511" s="35" t="s">
        <v>64</v>
      </c>
      <c r="C511" s="36" t="s">
        <v>72</v>
      </c>
      <c r="D511" s="13">
        <v>67.074999999999989</v>
      </c>
      <c r="E511" s="13">
        <v>69.728000000000009</v>
      </c>
      <c r="F511" s="13">
        <v>72.694999999999993</v>
      </c>
      <c r="G511" s="13">
        <v>75.355000000000004</v>
      </c>
      <c r="H511" s="13">
        <v>78.307999999999993</v>
      </c>
      <c r="I511" s="13">
        <v>81.435999999999993</v>
      </c>
      <c r="J511" s="13">
        <v>84.835000000000008</v>
      </c>
      <c r="K511" s="13">
        <v>88.462999999999994</v>
      </c>
      <c r="L511" s="13">
        <v>92.290999999999997</v>
      </c>
      <c r="M511" s="13">
        <v>96.302000000000007</v>
      </c>
      <c r="N511" s="13">
        <v>100.584</v>
      </c>
      <c r="O511" s="13">
        <v>105.113</v>
      </c>
      <c r="P511" s="13">
        <v>109.94</v>
      </c>
      <c r="Q511" s="13"/>
      <c r="R511" s="13"/>
    </row>
    <row r="512" spans="1:18">
      <c r="A512" s="31" t="s">
        <v>88</v>
      </c>
      <c r="B512" s="35" t="s">
        <v>64</v>
      </c>
      <c r="C512" s="36" t="s">
        <v>73</v>
      </c>
      <c r="D512" s="13">
        <v>61.404000000000003</v>
      </c>
      <c r="E512" s="13">
        <v>63.108000000000004</v>
      </c>
      <c r="F512" s="13">
        <v>64.962999999999994</v>
      </c>
      <c r="G512" s="13">
        <v>66.60199999999999</v>
      </c>
      <c r="H512" s="13">
        <v>68.41</v>
      </c>
      <c r="I512" s="13">
        <v>70.296999999999997</v>
      </c>
      <c r="J512" s="13">
        <v>72.311999999999998</v>
      </c>
      <c r="K512" s="13">
        <v>74.408000000000001</v>
      </c>
      <c r="L512" s="13">
        <v>76.626000000000005</v>
      </c>
      <c r="M512" s="13">
        <v>78.91</v>
      </c>
      <c r="N512" s="13">
        <v>81.316999999999993</v>
      </c>
      <c r="O512" s="13">
        <v>83.812000000000012</v>
      </c>
      <c r="P512" s="13">
        <v>86.427999999999997</v>
      </c>
      <c r="Q512" s="13"/>
      <c r="R512" s="13"/>
    </row>
    <row r="513" spans="1:18">
      <c r="A513" s="31" t="s">
        <v>88</v>
      </c>
      <c r="B513" s="35" t="s">
        <v>74</v>
      </c>
      <c r="C513" s="36" t="s">
        <v>75</v>
      </c>
      <c r="D513" s="13">
        <v>766.21100000000001</v>
      </c>
      <c r="E513" s="13">
        <v>801.37400000000002</v>
      </c>
      <c r="F513" s="13">
        <v>841.28899999999999</v>
      </c>
      <c r="G513" s="13">
        <v>876.76600000000008</v>
      </c>
      <c r="H513" s="13">
        <v>918.23299999999995</v>
      </c>
      <c r="I513" s="13">
        <v>964.17000000000007</v>
      </c>
      <c r="J513" s="13">
        <v>1015.6730000000001</v>
      </c>
      <c r="K513" s="13">
        <v>1069.9679999999998</v>
      </c>
      <c r="L513" s="13">
        <v>1128.1610000000001</v>
      </c>
      <c r="M513" s="13">
        <v>1190.19</v>
      </c>
      <c r="N513" s="13">
        <v>1256.8090000000002</v>
      </c>
      <c r="O513" s="13">
        <v>1327.8810000000001</v>
      </c>
      <c r="P513" s="13">
        <v>1404.3159999999998</v>
      </c>
      <c r="Q513" s="13"/>
      <c r="R513" s="13"/>
    </row>
    <row r="514" spans="1:18">
      <c r="A514" s="31" t="s">
        <v>88</v>
      </c>
      <c r="B514" s="35" t="s">
        <v>74</v>
      </c>
      <c r="C514" s="36" t="s">
        <v>76</v>
      </c>
      <c r="D514" s="13">
        <v>129.268</v>
      </c>
      <c r="E514" s="13">
        <v>134.411</v>
      </c>
      <c r="F514" s="13">
        <v>140.244</v>
      </c>
      <c r="G514" s="13">
        <v>145.66</v>
      </c>
      <c r="H514" s="13">
        <v>151.57</v>
      </c>
      <c r="I514" s="13">
        <v>157.79599999999999</v>
      </c>
      <c r="J514" s="13">
        <v>164.59399999999999</v>
      </c>
      <c r="K514" s="13">
        <v>171.84199999999998</v>
      </c>
      <c r="L514" s="13">
        <v>179.495</v>
      </c>
      <c r="M514" s="13">
        <v>187.47900000000001</v>
      </c>
      <c r="N514" s="13">
        <v>196.041</v>
      </c>
      <c r="O514" s="13">
        <v>205.102</v>
      </c>
      <c r="P514" s="13">
        <v>214.76400000000001</v>
      </c>
      <c r="Q514" s="13"/>
      <c r="R514" s="13"/>
    </row>
    <row r="515" spans="1:18">
      <c r="A515" s="31" t="s">
        <v>88</v>
      </c>
      <c r="B515" s="35" t="s">
        <v>74</v>
      </c>
      <c r="C515" s="36" t="s">
        <v>77</v>
      </c>
      <c r="D515" s="13">
        <v>76.325000000000003</v>
      </c>
      <c r="E515" s="13">
        <v>78.932999999999993</v>
      </c>
      <c r="F515" s="13">
        <v>81.839999999999989</v>
      </c>
      <c r="G515" s="13">
        <v>84.486999999999995</v>
      </c>
      <c r="H515" s="13">
        <v>87.330999999999989</v>
      </c>
      <c r="I515" s="13">
        <v>90.268000000000001</v>
      </c>
      <c r="J515" s="13">
        <v>93.435000000000002</v>
      </c>
      <c r="K515" s="13">
        <v>96.686000000000007</v>
      </c>
      <c r="L515" s="13">
        <v>100.044</v>
      </c>
      <c r="M515" s="13">
        <v>103.458</v>
      </c>
      <c r="N515" s="13">
        <v>107.071</v>
      </c>
      <c r="O515" s="13">
        <v>110.83199999999999</v>
      </c>
      <c r="P515" s="13">
        <v>114.82799999999999</v>
      </c>
      <c r="Q515" s="13"/>
      <c r="R515" s="13"/>
    </row>
    <row r="516" spans="1:18">
      <c r="A516" s="31" t="s">
        <v>88</v>
      </c>
      <c r="B516" s="35" t="s">
        <v>78</v>
      </c>
      <c r="C516" s="36" t="s">
        <v>79</v>
      </c>
      <c r="D516" s="13">
        <v>236.089</v>
      </c>
      <c r="E516" s="13">
        <v>244.11500000000001</v>
      </c>
      <c r="F516" s="13">
        <v>253.51600000000002</v>
      </c>
      <c r="G516" s="13">
        <v>261.79599999999999</v>
      </c>
      <c r="H516" s="13">
        <v>271.21300000000002</v>
      </c>
      <c r="I516" s="13">
        <v>280.96800000000002</v>
      </c>
      <c r="J516" s="13">
        <v>291.726</v>
      </c>
      <c r="K516" s="13">
        <v>303.11400000000003</v>
      </c>
      <c r="L516" s="13">
        <v>315.10199999999998</v>
      </c>
      <c r="M516" s="13">
        <v>327.64099999999996</v>
      </c>
      <c r="N516" s="13">
        <v>340.81200000000001</v>
      </c>
      <c r="O516" s="13">
        <v>354.58199999999999</v>
      </c>
      <c r="P516" s="13">
        <v>369.30399999999997</v>
      </c>
      <c r="Q516" s="13"/>
      <c r="R516" s="13"/>
    </row>
    <row r="517" spans="1:18">
      <c r="A517" s="31" t="s">
        <v>88</v>
      </c>
      <c r="B517" s="35" t="s">
        <v>78</v>
      </c>
      <c r="C517" s="36" t="s">
        <v>80</v>
      </c>
      <c r="D517" s="13">
        <v>507.18799999999993</v>
      </c>
      <c r="E517" s="13">
        <v>532.27600000000007</v>
      </c>
      <c r="F517" s="13">
        <v>560.48500000000001</v>
      </c>
      <c r="G517" s="13">
        <v>586.00800000000004</v>
      </c>
      <c r="H517" s="13">
        <v>615.73199999999997</v>
      </c>
      <c r="I517" s="13">
        <v>649.52100000000007</v>
      </c>
      <c r="J517" s="13">
        <v>687.3130000000001</v>
      </c>
      <c r="K517" s="13">
        <v>727.1640000000001</v>
      </c>
      <c r="L517" s="13">
        <v>770.13499999999999</v>
      </c>
      <c r="M517" s="13">
        <v>816.18700000000001</v>
      </c>
      <c r="N517" s="13">
        <v>865.97800000000007</v>
      </c>
      <c r="O517" s="13">
        <v>919.29700000000003</v>
      </c>
      <c r="P517" s="13">
        <v>976.66200000000003</v>
      </c>
      <c r="Q517" s="16"/>
      <c r="R517" s="16"/>
    </row>
    <row r="518" spans="1:18">
      <c r="A518" s="31" t="s">
        <v>88</v>
      </c>
      <c r="B518" s="35" t="s">
        <v>78</v>
      </c>
      <c r="C518" s="36" t="s">
        <v>81</v>
      </c>
      <c r="D518" s="13">
        <v>228.52699999999999</v>
      </c>
      <c r="E518" s="13">
        <v>238.327</v>
      </c>
      <c r="F518" s="13">
        <v>249.37200000000001</v>
      </c>
      <c r="G518" s="13">
        <v>259.10900000000004</v>
      </c>
      <c r="H518" s="13">
        <v>270.18900000000002</v>
      </c>
      <c r="I518" s="13">
        <v>281.745</v>
      </c>
      <c r="J518" s="13">
        <v>294.66300000000001</v>
      </c>
      <c r="K518" s="13">
        <v>308.21799999999996</v>
      </c>
      <c r="L518" s="13">
        <v>322.46300000000002</v>
      </c>
      <c r="M518" s="13">
        <v>337.29899999999998</v>
      </c>
      <c r="N518" s="13">
        <v>353.13100000000003</v>
      </c>
      <c r="O518" s="13">
        <v>369.93599999999998</v>
      </c>
      <c r="P518" s="13">
        <v>387.94200000000001</v>
      </c>
      <c r="Q518" s="16"/>
      <c r="R518" s="16"/>
    </row>
    <row r="519" spans="1:18">
      <c r="A519" s="31" t="s">
        <v>88</v>
      </c>
      <c r="B519" s="35" t="s">
        <v>82</v>
      </c>
      <c r="C519" s="36" t="s">
        <v>28</v>
      </c>
      <c r="D519" s="13">
        <v>202.99499999999998</v>
      </c>
      <c r="E519" s="13">
        <v>213.01700000000002</v>
      </c>
      <c r="F519" s="13">
        <v>224.14300000000003</v>
      </c>
      <c r="G519" s="13">
        <v>234.50299999999999</v>
      </c>
      <c r="H519" s="13">
        <v>246.16700000000003</v>
      </c>
      <c r="I519" s="13">
        <v>258.82799999999997</v>
      </c>
      <c r="J519" s="13">
        <v>272.49799999999999</v>
      </c>
      <c r="K519" s="13">
        <v>287.22499999999997</v>
      </c>
      <c r="L519" s="13">
        <v>302.94900000000001</v>
      </c>
      <c r="M519" s="13">
        <v>319.66500000000002</v>
      </c>
      <c r="N519" s="13">
        <v>337.65999999999997</v>
      </c>
      <c r="O519" s="13">
        <v>356.96600000000001</v>
      </c>
      <c r="P519" s="13">
        <v>377.72800000000001</v>
      </c>
      <c r="Q519" s="16"/>
      <c r="R519" s="16"/>
    </row>
    <row r="520" spans="1:18">
      <c r="A520" s="31" t="s">
        <v>88</v>
      </c>
      <c r="B520" s="35" t="s">
        <v>82</v>
      </c>
      <c r="C520" s="36" t="s">
        <v>27</v>
      </c>
      <c r="D520" s="13">
        <v>768.80899999999997</v>
      </c>
      <c r="E520" s="13">
        <v>801.70100000000002</v>
      </c>
      <c r="F520" s="13">
        <v>839.23</v>
      </c>
      <c r="G520" s="13">
        <v>872.41</v>
      </c>
      <c r="H520" s="13">
        <v>910.96699999999998</v>
      </c>
      <c r="I520" s="13">
        <v>953.40600000000018</v>
      </c>
      <c r="J520" s="13">
        <v>1001.204</v>
      </c>
      <c r="K520" s="13">
        <v>1051.271</v>
      </c>
      <c r="L520" s="13">
        <v>1104.751</v>
      </c>
      <c r="M520" s="13">
        <v>1161.462</v>
      </c>
      <c r="N520" s="13">
        <v>1222.261</v>
      </c>
      <c r="O520" s="13">
        <v>1286.8490000000002</v>
      </c>
      <c r="P520" s="13">
        <v>1356.18</v>
      </c>
      <c r="Q520" s="16"/>
      <c r="R520" s="16"/>
    </row>
    <row r="521" spans="1:18">
      <c r="A521" s="31" t="s">
        <v>88</v>
      </c>
      <c r="B521" s="35" t="s">
        <v>26</v>
      </c>
      <c r="C521" s="36" t="s">
        <v>83</v>
      </c>
      <c r="D521" s="13">
        <v>531.64300000000003</v>
      </c>
      <c r="E521" s="13">
        <v>556.54099999999994</v>
      </c>
      <c r="F521" s="13">
        <v>585.00400000000002</v>
      </c>
      <c r="G521" s="13">
        <v>610.346</v>
      </c>
      <c r="H521" s="13">
        <v>640.1579999999999</v>
      </c>
      <c r="I521" s="13">
        <v>673.80400000000009</v>
      </c>
      <c r="J521" s="13">
        <v>711.92200000000003</v>
      </c>
      <c r="K521" s="13">
        <v>751.88499999999999</v>
      </c>
      <c r="L521" s="13">
        <v>794.8180000000001</v>
      </c>
      <c r="M521" s="13">
        <v>840.62699999999995</v>
      </c>
      <c r="N521" s="13">
        <v>890.07000000000016</v>
      </c>
      <c r="O521" s="13">
        <v>942.89300000000003</v>
      </c>
      <c r="P521" s="13">
        <v>999.81100000000004</v>
      </c>
      <c r="Q521" s="16"/>
      <c r="R521" s="16"/>
    </row>
    <row r="522" spans="1:18">
      <c r="A522" s="31" t="s">
        <v>88</v>
      </c>
      <c r="B522" s="35" t="s">
        <v>26</v>
      </c>
      <c r="C522" s="36" t="s">
        <v>84</v>
      </c>
      <c r="D522" s="13">
        <v>314.68399999999997</v>
      </c>
      <c r="E522" s="13">
        <v>328.27199999999999</v>
      </c>
      <c r="F522" s="13">
        <v>343.572</v>
      </c>
      <c r="G522" s="13">
        <v>357.36599999999999</v>
      </c>
      <c r="H522" s="13">
        <v>372.85699999999997</v>
      </c>
      <c r="I522" s="13">
        <v>389.14</v>
      </c>
      <c r="J522" s="13">
        <v>406.86599999999999</v>
      </c>
      <c r="K522" s="13">
        <v>425.76599999999996</v>
      </c>
      <c r="L522" s="13">
        <v>445.75100000000003</v>
      </c>
      <c r="M522" s="13">
        <v>466.78599999999994</v>
      </c>
      <c r="N522" s="13">
        <v>489.15899999999999</v>
      </c>
      <c r="O522" s="13">
        <v>512.87099999999998</v>
      </c>
      <c r="P522" s="13">
        <v>538.20699999999999</v>
      </c>
      <c r="Q522" s="16"/>
      <c r="R522" s="16"/>
    </row>
    <row r="523" spans="1:18">
      <c r="A523" s="31" t="s">
        <v>88</v>
      </c>
      <c r="B523" s="35" t="s">
        <v>26</v>
      </c>
      <c r="C523" s="36" t="s">
        <v>85</v>
      </c>
      <c r="D523" s="13">
        <v>77.623999999999995</v>
      </c>
      <c r="E523" s="13">
        <v>80.588999999999999</v>
      </c>
      <c r="F523" s="13">
        <v>83.852999999999994</v>
      </c>
      <c r="G523" s="13">
        <v>86.795000000000002</v>
      </c>
      <c r="H523" s="13">
        <v>90.076999999999998</v>
      </c>
      <c r="I523" s="13">
        <v>93.527000000000001</v>
      </c>
      <c r="J523" s="13">
        <v>97.295999999999992</v>
      </c>
      <c r="K523" s="13">
        <v>101.27900000000001</v>
      </c>
      <c r="L523" s="13">
        <v>105.498</v>
      </c>
      <c r="M523" s="13">
        <v>109.93599999999999</v>
      </c>
      <c r="N523" s="13">
        <v>114.64</v>
      </c>
      <c r="O523" s="13">
        <v>119.61199999999999</v>
      </c>
      <c r="P523" s="13">
        <v>124.917</v>
      </c>
      <c r="Q523" s="16"/>
      <c r="R523" s="16"/>
    </row>
    <row r="524" spans="1:18">
      <c r="A524" s="31" t="s">
        <v>88</v>
      </c>
      <c r="B524" s="35" t="s">
        <v>26</v>
      </c>
      <c r="C524" s="36" t="s">
        <v>86</v>
      </c>
      <c r="D524" s="13">
        <v>34.337999999999994</v>
      </c>
      <c r="E524" s="13">
        <v>35.394999999999996</v>
      </c>
      <c r="F524" s="13">
        <v>36.573</v>
      </c>
      <c r="G524" s="13">
        <v>37.634999999999998</v>
      </c>
      <c r="H524" s="13">
        <v>38.824999999999996</v>
      </c>
      <c r="I524" s="13">
        <v>40.082999999999998</v>
      </c>
      <c r="J524" s="13">
        <v>41.436999999999998</v>
      </c>
      <c r="K524" s="13">
        <v>42.864000000000004</v>
      </c>
      <c r="L524" s="13">
        <v>44.379999999999995</v>
      </c>
      <c r="M524" s="13">
        <v>45.955000000000005</v>
      </c>
      <c r="N524" s="13">
        <v>47.631999999999998</v>
      </c>
      <c r="O524" s="13">
        <v>49.390999999999998</v>
      </c>
      <c r="P524" s="13">
        <v>51.264000000000003</v>
      </c>
      <c r="Q524" s="16"/>
      <c r="R524" s="16"/>
    </row>
    <row r="525" spans="1:18">
      <c r="A525" s="31" t="s">
        <v>88</v>
      </c>
      <c r="B525" s="35" t="s">
        <v>26</v>
      </c>
      <c r="C525" s="36" t="s">
        <v>87</v>
      </c>
      <c r="D525" s="13">
        <v>13.516000000000002</v>
      </c>
      <c r="E525" s="13">
        <v>13.920999999999999</v>
      </c>
      <c r="F525" s="13">
        <v>14.371</v>
      </c>
      <c r="G525" s="13">
        <v>14.771999999999998</v>
      </c>
      <c r="H525" s="13">
        <v>15.215999999999998</v>
      </c>
      <c r="I525" s="13">
        <v>15.678000000000001</v>
      </c>
      <c r="J525" s="13">
        <v>16.178999999999998</v>
      </c>
      <c r="K525" s="13">
        <v>16.701000000000001</v>
      </c>
      <c r="L525" s="13">
        <v>17.253</v>
      </c>
      <c r="M525" s="13">
        <v>17.824000000000002</v>
      </c>
      <c r="N525" s="13">
        <v>18.420999999999999</v>
      </c>
      <c r="O525" s="13">
        <v>19.047000000000001</v>
      </c>
      <c r="P525" s="13">
        <v>19.71</v>
      </c>
      <c r="Q525" s="16"/>
      <c r="R525" s="16"/>
    </row>
    <row r="526" spans="1:18">
      <c r="A526" s="31" t="s">
        <v>88</v>
      </c>
      <c r="B526" s="35" t="s">
        <v>18</v>
      </c>
      <c r="C526" s="36" t="s">
        <v>89</v>
      </c>
      <c r="D526" s="13">
        <v>170.05</v>
      </c>
      <c r="E526" s="13">
        <v>176.274</v>
      </c>
      <c r="F526" s="13">
        <v>183.20399999999998</v>
      </c>
      <c r="G526" s="13">
        <v>189.40599999999998</v>
      </c>
      <c r="H526" s="13">
        <v>196.78699999999998</v>
      </c>
      <c r="I526" s="13">
        <v>204.85300000000001</v>
      </c>
      <c r="J526" s="13">
        <v>213.47000000000003</v>
      </c>
      <c r="K526" s="13">
        <v>222.47300000000001</v>
      </c>
      <c r="L526" s="13">
        <v>232.08199999999999</v>
      </c>
      <c r="M526" s="13">
        <v>242.20799999999997</v>
      </c>
      <c r="N526" s="13">
        <v>252.99800000000002</v>
      </c>
      <c r="O526" s="13">
        <v>264.43</v>
      </c>
      <c r="P526" s="13">
        <v>276.56099999999998</v>
      </c>
      <c r="Q526" s="16"/>
      <c r="R526" s="16"/>
    </row>
    <row r="527" spans="1:18">
      <c r="A527" s="31" t="s">
        <v>88</v>
      </c>
      <c r="B527" s="35" t="s">
        <v>18</v>
      </c>
      <c r="C527" s="36" t="s">
        <v>90</v>
      </c>
      <c r="D527" s="13">
        <v>259.62799999999999</v>
      </c>
      <c r="E527" s="13">
        <v>274.053</v>
      </c>
      <c r="F527" s="13">
        <v>290.42599999999999</v>
      </c>
      <c r="G527" s="13">
        <v>305.11199999999997</v>
      </c>
      <c r="H527" s="13">
        <v>321.70200000000006</v>
      </c>
      <c r="I527" s="13">
        <v>340.28700000000003</v>
      </c>
      <c r="J527" s="13">
        <v>361.59199999999998</v>
      </c>
      <c r="K527" s="13">
        <v>384.20799999999997</v>
      </c>
      <c r="L527" s="13">
        <v>408.53099999999995</v>
      </c>
      <c r="M527" s="13">
        <v>434.62</v>
      </c>
      <c r="N527" s="13">
        <v>462.66200000000003</v>
      </c>
      <c r="O527" s="13">
        <v>492.65200000000004</v>
      </c>
      <c r="P527" s="13">
        <v>525.0200000000001</v>
      </c>
      <c r="Q527" s="16"/>
      <c r="R527" s="16"/>
    </row>
    <row r="528" spans="1:18">
      <c r="A528" s="31" t="s">
        <v>88</v>
      </c>
      <c r="B528" s="35" t="s">
        <v>18</v>
      </c>
      <c r="C528" s="36" t="s">
        <v>91</v>
      </c>
      <c r="D528" s="13">
        <v>179.12099999999998</v>
      </c>
      <c r="E528" s="13">
        <v>186.91800000000001</v>
      </c>
      <c r="F528" s="13">
        <v>195.74299999999999</v>
      </c>
      <c r="G528" s="13">
        <v>203.34</v>
      </c>
      <c r="H528" s="13">
        <v>212.34199999999998</v>
      </c>
      <c r="I528" s="13">
        <v>221.98599999999999</v>
      </c>
      <c r="J528" s="13">
        <v>232.69400000000002</v>
      </c>
      <c r="K528" s="13">
        <v>243.67999999999998</v>
      </c>
      <c r="L528" s="13">
        <v>255.22200000000001</v>
      </c>
      <c r="M528" s="13">
        <v>267.31400000000008</v>
      </c>
      <c r="N528" s="13">
        <v>280.096</v>
      </c>
      <c r="O528" s="13">
        <v>293.46800000000002</v>
      </c>
      <c r="P528" s="13">
        <v>307.70599999999996</v>
      </c>
      <c r="Q528" s="16"/>
      <c r="R528" s="16"/>
    </row>
    <row r="529" spans="1:18">
      <c r="A529" s="31" t="s">
        <v>88</v>
      </c>
      <c r="B529" s="35" t="s">
        <v>18</v>
      </c>
      <c r="C529" s="36" t="s">
        <v>92</v>
      </c>
      <c r="D529" s="13">
        <v>148.37300000000002</v>
      </c>
      <c r="E529" s="13">
        <v>152.601</v>
      </c>
      <c r="F529" s="13">
        <v>157.45800000000003</v>
      </c>
      <c r="G529" s="13">
        <v>161.84200000000001</v>
      </c>
      <c r="H529" s="13">
        <v>166.69899999999998</v>
      </c>
      <c r="I529" s="13">
        <v>172.09099999999998</v>
      </c>
      <c r="J529" s="13">
        <v>177.965</v>
      </c>
      <c r="K529" s="13">
        <v>184.22300000000001</v>
      </c>
      <c r="L529" s="13">
        <v>190.863</v>
      </c>
      <c r="M529" s="13">
        <v>197.83799999999999</v>
      </c>
      <c r="N529" s="13">
        <v>205.393</v>
      </c>
      <c r="O529" s="13">
        <v>213.48599999999996</v>
      </c>
      <c r="P529" s="13">
        <v>222.15099999999995</v>
      </c>
      <c r="Q529" s="16"/>
      <c r="R529" s="16"/>
    </row>
    <row r="530" spans="1:18">
      <c r="A530" s="31" t="s">
        <v>88</v>
      </c>
      <c r="B530" s="35" t="s">
        <v>18</v>
      </c>
      <c r="C530" s="36" t="s">
        <v>93</v>
      </c>
      <c r="D530" s="13">
        <v>214.63199999999998</v>
      </c>
      <c r="E530" s="13">
        <v>224.87200000000004</v>
      </c>
      <c r="F530" s="13">
        <v>236.542</v>
      </c>
      <c r="G530" s="13">
        <v>247.21300000000002</v>
      </c>
      <c r="H530" s="13">
        <v>259.60399999999998</v>
      </c>
      <c r="I530" s="13">
        <v>273.017</v>
      </c>
      <c r="J530" s="13">
        <v>287.98099999999999</v>
      </c>
      <c r="K530" s="13">
        <v>303.91200000000003</v>
      </c>
      <c r="L530" s="13">
        <v>321.00200000000001</v>
      </c>
      <c r="M530" s="13">
        <v>339.14699999999999</v>
      </c>
      <c r="N530" s="13">
        <v>358.77200000000005</v>
      </c>
      <c r="O530" s="13">
        <v>379.77900000000005</v>
      </c>
      <c r="P530" s="13">
        <v>402.46999999999997</v>
      </c>
      <c r="Q530" s="16"/>
      <c r="R530" s="16"/>
    </row>
    <row r="531" spans="1:18">
      <c r="A531" s="32" t="s">
        <v>23</v>
      </c>
      <c r="B531" s="35" t="s">
        <v>25</v>
      </c>
      <c r="C531" s="36" t="s">
        <v>32</v>
      </c>
      <c r="D531" s="13">
        <v>30.670999999999999</v>
      </c>
      <c r="E531" s="13">
        <v>31.475999999999999</v>
      </c>
      <c r="F531" s="13">
        <v>32.418999999999997</v>
      </c>
      <c r="G531" s="13">
        <v>33.158000000000001</v>
      </c>
      <c r="H531" s="13">
        <v>34.085000000000001</v>
      </c>
      <c r="I531" s="13">
        <v>35.049999999999997</v>
      </c>
      <c r="J531" s="13">
        <v>36.164000000000001</v>
      </c>
      <c r="K531" s="13">
        <v>37.316000000000003</v>
      </c>
      <c r="L531" s="13">
        <v>38.548000000000002</v>
      </c>
      <c r="M531" s="13">
        <v>39.832999999999998</v>
      </c>
      <c r="N531" s="13">
        <v>41.198999999999998</v>
      </c>
      <c r="O531" s="13">
        <v>42.648000000000003</v>
      </c>
      <c r="P531" s="13">
        <v>44.21</v>
      </c>
      <c r="Q531" s="16"/>
      <c r="R531" s="16"/>
    </row>
    <row r="532" spans="1:18">
      <c r="A532" s="32" t="s">
        <v>23</v>
      </c>
      <c r="B532" s="35" t="s">
        <v>25</v>
      </c>
      <c r="C532" s="36" t="s">
        <v>33</v>
      </c>
      <c r="D532" s="13">
        <v>31.117999999999999</v>
      </c>
      <c r="E532" s="13">
        <v>31.972000000000001</v>
      </c>
      <c r="F532" s="13">
        <v>33.021999999999998</v>
      </c>
      <c r="G532" s="13">
        <v>33.856999999999999</v>
      </c>
      <c r="H532" s="13">
        <v>34.912999999999997</v>
      </c>
      <c r="I532" s="13">
        <v>35.972999999999999</v>
      </c>
      <c r="J532" s="13">
        <v>37.183999999999997</v>
      </c>
      <c r="K532" s="13">
        <v>38.454000000000001</v>
      </c>
      <c r="L532" s="13">
        <v>39.779000000000003</v>
      </c>
      <c r="M532" s="13">
        <v>41.161000000000001</v>
      </c>
      <c r="N532" s="13">
        <v>42.607999999999997</v>
      </c>
      <c r="O532" s="13">
        <v>44.106999999999999</v>
      </c>
      <c r="P532" s="13">
        <v>45.713999999999999</v>
      </c>
      <c r="Q532" s="16"/>
      <c r="R532" s="16"/>
    </row>
    <row r="533" spans="1:18">
      <c r="A533" s="32" t="s">
        <v>23</v>
      </c>
      <c r="B533" s="35" t="s">
        <v>25</v>
      </c>
      <c r="C533" s="36" t="s">
        <v>34</v>
      </c>
      <c r="D533" s="13">
        <v>22.141999999999999</v>
      </c>
      <c r="E533" s="13">
        <v>22.6</v>
      </c>
      <c r="F533" s="13">
        <v>23.178000000000001</v>
      </c>
      <c r="G533" s="13">
        <v>23.622</v>
      </c>
      <c r="H533" s="13">
        <v>24.187000000000001</v>
      </c>
      <c r="I533" s="13">
        <v>24.757000000000001</v>
      </c>
      <c r="J533" s="13">
        <v>25.396000000000001</v>
      </c>
      <c r="K533" s="13">
        <v>26.036000000000001</v>
      </c>
      <c r="L533" s="13">
        <v>26.661000000000001</v>
      </c>
      <c r="M533" s="13">
        <v>27.286000000000001</v>
      </c>
      <c r="N533" s="13">
        <v>27.928000000000001</v>
      </c>
      <c r="O533" s="13">
        <v>28.600999999999999</v>
      </c>
      <c r="P533" s="13">
        <v>29.331</v>
      </c>
      <c r="Q533" s="13"/>
      <c r="R533" s="13"/>
    </row>
    <row r="534" spans="1:18">
      <c r="A534" s="32" t="s">
        <v>23</v>
      </c>
      <c r="B534" s="35" t="s">
        <v>25</v>
      </c>
      <c r="C534" s="36" t="s">
        <v>35</v>
      </c>
      <c r="D534" s="13">
        <v>9.0380000000000003</v>
      </c>
      <c r="E534" s="13">
        <v>9.1989999999999998</v>
      </c>
      <c r="F534" s="13">
        <v>9.391</v>
      </c>
      <c r="G534" s="13">
        <v>9.5370000000000008</v>
      </c>
      <c r="H534" s="13">
        <v>9.7219999999999995</v>
      </c>
      <c r="I534" s="13">
        <v>9.9039999999999999</v>
      </c>
      <c r="J534" s="13">
        <v>10.112</v>
      </c>
      <c r="K534" s="13">
        <v>10.327</v>
      </c>
      <c r="L534" s="13">
        <v>10.553000000000001</v>
      </c>
      <c r="M534" s="13">
        <v>10.775</v>
      </c>
      <c r="N534" s="13">
        <v>11.007999999999999</v>
      </c>
      <c r="O534" s="13">
        <v>11.241</v>
      </c>
      <c r="P534" s="13">
        <v>11.487</v>
      </c>
      <c r="Q534" s="13"/>
      <c r="R534" s="13"/>
    </row>
    <row r="535" spans="1:18">
      <c r="A535" s="32" t="s">
        <v>23</v>
      </c>
      <c r="B535" s="35" t="s">
        <v>25</v>
      </c>
      <c r="C535" s="36" t="s">
        <v>36</v>
      </c>
      <c r="D535" s="13">
        <v>8.5779999999999994</v>
      </c>
      <c r="E535" s="13">
        <v>8.6850000000000005</v>
      </c>
      <c r="F535" s="13">
        <v>8.7989999999999995</v>
      </c>
      <c r="G535" s="13">
        <v>8.8780000000000001</v>
      </c>
      <c r="H535" s="13">
        <v>8.98</v>
      </c>
      <c r="I535" s="13">
        <v>9.0830000000000002</v>
      </c>
      <c r="J535" s="13">
        <v>9.1950000000000003</v>
      </c>
      <c r="K535" s="13">
        <v>9.3109999999999999</v>
      </c>
      <c r="L535" s="13">
        <v>9.4369999999999994</v>
      </c>
      <c r="M535" s="13">
        <v>9.5640000000000001</v>
      </c>
      <c r="N535" s="13">
        <v>9.6920000000000002</v>
      </c>
      <c r="O535" s="13">
        <v>9.82</v>
      </c>
      <c r="P535" s="13">
        <v>9.9510000000000005</v>
      </c>
      <c r="Q535" s="13"/>
      <c r="R535" s="13"/>
    </row>
    <row r="536" spans="1:18">
      <c r="A536" s="32" t="s">
        <v>23</v>
      </c>
      <c r="B536" s="35" t="s">
        <v>25</v>
      </c>
      <c r="C536" s="36" t="s">
        <v>37</v>
      </c>
      <c r="D536" s="13">
        <v>7.024</v>
      </c>
      <c r="E536" s="13">
        <v>7.1269999999999998</v>
      </c>
      <c r="F536" s="13">
        <v>7.2530000000000001</v>
      </c>
      <c r="G536" s="13">
        <v>7.3490000000000002</v>
      </c>
      <c r="H536" s="13">
        <v>7.4710000000000001</v>
      </c>
      <c r="I536" s="13">
        <v>7.5919999999999996</v>
      </c>
      <c r="J536" s="13">
        <v>7.7270000000000003</v>
      </c>
      <c r="K536" s="13">
        <v>7.8650000000000002</v>
      </c>
      <c r="L536" s="13">
        <v>8.0139999999999993</v>
      </c>
      <c r="M536" s="13">
        <v>8.1620000000000008</v>
      </c>
      <c r="N536" s="13">
        <v>8.32</v>
      </c>
      <c r="O536" s="13">
        <v>8.4819999999999993</v>
      </c>
      <c r="P536" s="13">
        <v>8.6549999999999994</v>
      </c>
      <c r="Q536" s="13"/>
      <c r="R536" s="13"/>
    </row>
    <row r="537" spans="1:18">
      <c r="A537" s="32" t="s">
        <v>23</v>
      </c>
      <c r="B537" s="35" t="s">
        <v>25</v>
      </c>
      <c r="C537" s="36" t="s">
        <v>38</v>
      </c>
      <c r="D537" s="13">
        <v>3.7839999999999998</v>
      </c>
      <c r="E537" s="13">
        <v>3.8220000000000001</v>
      </c>
      <c r="F537" s="13">
        <v>3.863</v>
      </c>
      <c r="G537" s="13">
        <v>3.891</v>
      </c>
      <c r="H537" s="13">
        <v>3.9249999999999998</v>
      </c>
      <c r="I537" s="13">
        <v>3.9580000000000002</v>
      </c>
      <c r="J537" s="13">
        <v>3.9950000000000001</v>
      </c>
      <c r="K537" s="13">
        <v>4.0259999999999998</v>
      </c>
      <c r="L537" s="13">
        <v>4.056</v>
      </c>
      <c r="M537" s="13">
        <v>4.0839999999999996</v>
      </c>
      <c r="N537" s="13">
        <v>4.1150000000000002</v>
      </c>
      <c r="O537" s="13">
        <v>4.1470000000000002</v>
      </c>
      <c r="P537" s="13">
        <v>4.1840000000000002</v>
      </c>
      <c r="Q537" s="13"/>
      <c r="R537" s="13"/>
    </row>
    <row r="538" spans="1:18">
      <c r="A538" s="32" t="s">
        <v>23</v>
      </c>
      <c r="B538" s="35" t="s">
        <v>25</v>
      </c>
      <c r="C538" s="36" t="s">
        <v>39</v>
      </c>
      <c r="D538" s="13">
        <v>13.491</v>
      </c>
      <c r="E538" s="13">
        <v>13.536</v>
      </c>
      <c r="F538" s="13">
        <v>13.596</v>
      </c>
      <c r="G538" s="13">
        <v>13.632</v>
      </c>
      <c r="H538" s="13">
        <v>13.691000000000001</v>
      </c>
      <c r="I538" s="13">
        <v>13.746</v>
      </c>
      <c r="J538" s="13">
        <v>13.81</v>
      </c>
      <c r="K538" s="13">
        <v>13.891</v>
      </c>
      <c r="L538" s="13">
        <v>13.984</v>
      </c>
      <c r="M538" s="13">
        <v>14.074</v>
      </c>
      <c r="N538" s="13">
        <v>14.185</v>
      </c>
      <c r="O538" s="13">
        <v>14.295</v>
      </c>
      <c r="P538" s="13">
        <v>14.414</v>
      </c>
      <c r="Q538" s="13"/>
      <c r="R538" s="13"/>
    </row>
    <row r="539" spans="1:18">
      <c r="A539" s="32" t="s">
        <v>23</v>
      </c>
      <c r="B539" s="35" t="s">
        <v>40</v>
      </c>
      <c r="C539" s="36" t="s">
        <v>41</v>
      </c>
      <c r="D539" s="13">
        <v>105.857</v>
      </c>
      <c r="E539" s="13">
        <v>108.175</v>
      </c>
      <c r="F539" s="13">
        <v>110.99499999999999</v>
      </c>
      <c r="G539" s="13">
        <v>113.22300000000001</v>
      </c>
      <c r="H539" s="13">
        <v>116.06599999999999</v>
      </c>
      <c r="I539" s="13">
        <v>118.93399999999998</v>
      </c>
      <c r="J539" s="13">
        <v>122.114</v>
      </c>
      <c r="K539" s="13">
        <v>125.38500000000002</v>
      </c>
      <c r="L539" s="13">
        <v>128.786</v>
      </c>
      <c r="M539" s="13">
        <v>132.25800000000001</v>
      </c>
      <c r="N539" s="13">
        <v>135.89899999999997</v>
      </c>
      <c r="O539" s="13">
        <v>139.67199999999997</v>
      </c>
      <c r="P539" s="13">
        <v>143.726</v>
      </c>
      <c r="Q539" s="13"/>
      <c r="R539" s="13"/>
    </row>
    <row r="540" spans="1:18">
      <c r="A540" s="32" t="s">
        <v>23</v>
      </c>
      <c r="B540" s="35" t="s">
        <v>40</v>
      </c>
      <c r="C540" s="36" t="s">
        <v>42</v>
      </c>
      <c r="D540" s="13">
        <v>15.406000000000001</v>
      </c>
      <c r="E540" s="13">
        <v>15.603</v>
      </c>
      <c r="F540" s="13">
        <v>15.821</v>
      </c>
      <c r="G540" s="13">
        <v>15.958</v>
      </c>
      <c r="H540" s="13">
        <v>16.122</v>
      </c>
      <c r="I540" s="13">
        <v>16.303000000000001</v>
      </c>
      <c r="J540" s="13">
        <v>16.579999999999998</v>
      </c>
      <c r="K540" s="13">
        <v>16.89</v>
      </c>
      <c r="L540" s="13">
        <v>17.228000000000002</v>
      </c>
      <c r="M540" s="13">
        <v>17.591000000000001</v>
      </c>
      <c r="N540" s="13">
        <v>17.992000000000001</v>
      </c>
      <c r="O540" s="13">
        <v>18.431000000000001</v>
      </c>
      <c r="P540" s="13">
        <v>18.905000000000001</v>
      </c>
      <c r="Q540" s="16"/>
      <c r="R540" s="16"/>
    </row>
    <row r="541" spans="1:18">
      <c r="A541" s="32" t="s">
        <v>23</v>
      </c>
      <c r="B541" s="35" t="s">
        <v>40</v>
      </c>
      <c r="C541" s="36" t="s">
        <v>43</v>
      </c>
      <c r="D541" s="13">
        <v>4.5830000000000002</v>
      </c>
      <c r="E541" s="13">
        <v>4.6390000000000002</v>
      </c>
      <c r="F541" s="13">
        <v>4.7050000000000001</v>
      </c>
      <c r="G541" s="13">
        <v>4.7430000000000003</v>
      </c>
      <c r="H541" s="13">
        <v>4.7859999999999996</v>
      </c>
      <c r="I541" s="13">
        <v>4.8259999999999996</v>
      </c>
      <c r="J541" s="13">
        <v>4.8890000000000002</v>
      </c>
      <c r="K541" s="13">
        <v>4.9509999999999996</v>
      </c>
      <c r="L541" s="13">
        <v>5.0179999999999998</v>
      </c>
      <c r="M541" s="13">
        <v>5.09</v>
      </c>
      <c r="N541" s="13">
        <v>5.1639999999999997</v>
      </c>
      <c r="O541" s="13">
        <v>5.2380000000000004</v>
      </c>
      <c r="P541" s="13">
        <v>5.3150000000000004</v>
      </c>
      <c r="Q541" s="16"/>
      <c r="R541" s="16"/>
    </row>
    <row r="542" spans="1:18">
      <c r="A542" s="32" t="s">
        <v>23</v>
      </c>
      <c r="B542" s="35" t="s">
        <v>44</v>
      </c>
      <c r="C542" s="36" t="s">
        <v>45</v>
      </c>
      <c r="D542" s="13">
        <v>6.1470000000000002</v>
      </c>
      <c r="E542" s="13">
        <v>6.2220000000000004</v>
      </c>
      <c r="F542" s="13">
        <v>6.306</v>
      </c>
      <c r="G542" s="13">
        <v>6.367</v>
      </c>
      <c r="H542" s="13">
        <v>6.4349999999999996</v>
      </c>
      <c r="I542" s="13">
        <v>6.5010000000000003</v>
      </c>
      <c r="J542" s="13">
        <v>6.5730000000000004</v>
      </c>
      <c r="K542" s="13">
        <v>6.6390000000000002</v>
      </c>
      <c r="L542" s="13">
        <v>6.7030000000000003</v>
      </c>
      <c r="M542" s="13">
        <v>6.758</v>
      </c>
      <c r="N542" s="13">
        <v>6.8170000000000002</v>
      </c>
      <c r="O542" s="13">
        <v>6.8789999999999996</v>
      </c>
      <c r="P542" s="13">
        <v>6.944</v>
      </c>
      <c r="Q542" s="16"/>
      <c r="R542" s="16"/>
    </row>
    <row r="543" spans="1:18">
      <c r="A543" s="32" t="s">
        <v>23</v>
      </c>
      <c r="B543" s="35" t="s">
        <v>44</v>
      </c>
      <c r="C543" s="36" t="s">
        <v>46</v>
      </c>
      <c r="D543" s="13">
        <v>20.506</v>
      </c>
      <c r="E543" s="13">
        <v>21.045999999999999</v>
      </c>
      <c r="F543" s="13">
        <v>21.657</v>
      </c>
      <c r="G543" s="13">
        <v>22.138000000000002</v>
      </c>
      <c r="H543" s="13">
        <v>22.670999999999999</v>
      </c>
      <c r="I543" s="13">
        <v>23.196000000000002</v>
      </c>
      <c r="J543" s="13">
        <v>23.841999999999999</v>
      </c>
      <c r="K543" s="13">
        <v>24.492999999999999</v>
      </c>
      <c r="L543" s="13">
        <v>25.181000000000001</v>
      </c>
      <c r="M543" s="13">
        <v>25.907</v>
      </c>
      <c r="N543" s="13">
        <v>26.669</v>
      </c>
      <c r="O543" s="13">
        <v>27.439</v>
      </c>
      <c r="P543" s="13">
        <v>28.233000000000001</v>
      </c>
      <c r="Q543" s="16"/>
      <c r="R543" s="16"/>
    </row>
    <row r="544" spans="1:18">
      <c r="A544" s="32" t="s">
        <v>23</v>
      </c>
      <c r="B544" s="35" t="s">
        <v>44</v>
      </c>
      <c r="C544" s="36" t="s">
        <v>47</v>
      </c>
      <c r="D544" s="13">
        <v>18.084</v>
      </c>
      <c r="E544" s="13">
        <v>18.425000000000001</v>
      </c>
      <c r="F544" s="13">
        <v>18.82</v>
      </c>
      <c r="G544" s="13">
        <v>19.122</v>
      </c>
      <c r="H544" s="13">
        <v>19.451000000000001</v>
      </c>
      <c r="I544" s="13">
        <v>19.783000000000001</v>
      </c>
      <c r="J544" s="13">
        <v>20.204999999999998</v>
      </c>
      <c r="K544" s="13">
        <v>20.638999999999999</v>
      </c>
      <c r="L544" s="13">
        <v>21.100999999999999</v>
      </c>
      <c r="M544" s="13">
        <v>21.584</v>
      </c>
      <c r="N544" s="13">
        <v>22.08</v>
      </c>
      <c r="O544" s="13">
        <v>22.602</v>
      </c>
      <c r="P544" s="13">
        <v>23.158999999999999</v>
      </c>
      <c r="Q544" s="16"/>
      <c r="R544" s="16"/>
    </row>
    <row r="545" spans="1:18">
      <c r="A545" s="32" t="s">
        <v>23</v>
      </c>
      <c r="B545" s="35" t="s">
        <v>44</v>
      </c>
      <c r="C545" s="36" t="s">
        <v>48</v>
      </c>
      <c r="D545" s="13">
        <v>34.853000000000009</v>
      </c>
      <c r="E545" s="13">
        <v>35.644000000000005</v>
      </c>
      <c r="F545" s="13">
        <v>36.668999999999997</v>
      </c>
      <c r="G545" s="13">
        <v>37.475000000000009</v>
      </c>
      <c r="H545" s="13">
        <v>38.758999999999972</v>
      </c>
      <c r="I545" s="13">
        <v>40.078999999999979</v>
      </c>
      <c r="J545" s="13">
        <v>41.438999999999979</v>
      </c>
      <c r="K545" s="13">
        <v>42.882000000000033</v>
      </c>
      <c r="L545" s="13">
        <v>44.375</v>
      </c>
      <c r="M545" s="13">
        <v>45.874000000000024</v>
      </c>
      <c r="N545" s="13">
        <v>47.492999999999981</v>
      </c>
      <c r="O545" s="13">
        <v>49.222999999999971</v>
      </c>
      <c r="P545" s="13">
        <v>51.152000000000001</v>
      </c>
      <c r="Q545" s="16"/>
      <c r="R545" s="16"/>
    </row>
    <row r="546" spans="1:18">
      <c r="A546" s="32" t="s">
        <v>23</v>
      </c>
      <c r="B546" s="35" t="s">
        <v>44</v>
      </c>
      <c r="C546" s="36" t="s">
        <v>49</v>
      </c>
      <c r="D546" s="13">
        <v>7.758</v>
      </c>
      <c r="E546" s="13">
        <v>7.8879999999999999</v>
      </c>
      <c r="F546" s="13">
        <v>8.0340000000000007</v>
      </c>
      <c r="G546" s="13">
        <v>8.1440000000000001</v>
      </c>
      <c r="H546" s="13">
        <v>8.2620000000000005</v>
      </c>
      <c r="I546" s="13">
        <v>8.3800000000000008</v>
      </c>
      <c r="J546" s="13">
        <v>8.5289999999999999</v>
      </c>
      <c r="K546" s="13">
        <v>8.6790000000000003</v>
      </c>
      <c r="L546" s="13">
        <v>8.8409999999999993</v>
      </c>
      <c r="M546" s="13">
        <v>9.016</v>
      </c>
      <c r="N546" s="13">
        <v>9.2029999999999994</v>
      </c>
      <c r="O546" s="13">
        <v>9.3970000000000002</v>
      </c>
      <c r="P546" s="13">
        <v>9.6069999999999993</v>
      </c>
      <c r="Q546" s="16"/>
      <c r="R546" s="16"/>
    </row>
    <row r="547" spans="1:18">
      <c r="A547" s="32" t="s">
        <v>23</v>
      </c>
      <c r="B547" s="35" t="s">
        <v>44</v>
      </c>
      <c r="C547" s="36" t="s">
        <v>50</v>
      </c>
      <c r="D547" s="13">
        <v>22.323</v>
      </c>
      <c r="E547" s="13">
        <v>22.942</v>
      </c>
      <c r="F547" s="13">
        <v>23.687999999999999</v>
      </c>
      <c r="G547" s="13">
        <v>24.271000000000001</v>
      </c>
      <c r="H547" s="13">
        <v>24.920999999999999</v>
      </c>
      <c r="I547" s="13">
        <v>25.581</v>
      </c>
      <c r="J547" s="13">
        <v>26.359000000000002</v>
      </c>
      <c r="K547" s="13">
        <v>27.161999999999999</v>
      </c>
      <c r="L547" s="13">
        <v>28.001999999999999</v>
      </c>
      <c r="M547" s="13">
        <v>28.881</v>
      </c>
      <c r="N547" s="13">
        <v>29.771999999999998</v>
      </c>
      <c r="O547" s="13">
        <v>30.669</v>
      </c>
      <c r="P547" s="13">
        <v>31.593</v>
      </c>
      <c r="Q547" s="16"/>
      <c r="R547" s="16"/>
    </row>
    <row r="548" spans="1:18">
      <c r="A548" s="32" t="s">
        <v>23</v>
      </c>
      <c r="B548" s="35" t="s">
        <v>44</v>
      </c>
      <c r="C548" s="36" t="s">
        <v>51</v>
      </c>
      <c r="D548" s="13">
        <v>9.452</v>
      </c>
      <c r="E548" s="13">
        <v>9.4990000000000006</v>
      </c>
      <c r="F548" s="13">
        <v>9.5589999999999993</v>
      </c>
      <c r="G548" s="13">
        <v>9.5969999999999995</v>
      </c>
      <c r="H548" s="13">
        <v>9.6440000000000001</v>
      </c>
      <c r="I548" s="13">
        <v>9.6910000000000007</v>
      </c>
      <c r="J548" s="13">
        <v>9.7479999999999993</v>
      </c>
      <c r="K548" s="13">
        <v>9.8059999999999992</v>
      </c>
      <c r="L548" s="13">
        <v>9.8580000000000005</v>
      </c>
      <c r="M548" s="13">
        <v>9.9</v>
      </c>
      <c r="N548" s="13">
        <v>9.9529999999999994</v>
      </c>
      <c r="O548" s="13">
        <v>10.009</v>
      </c>
      <c r="P548" s="13">
        <v>10.074</v>
      </c>
      <c r="Q548" s="16"/>
      <c r="R548" s="16"/>
    </row>
    <row r="549" spans="1:18">
      <c r="A549" s="32" t="s">
        <v>23</v>
      </c>
      <c r="B549" s="35" t="s">
        <v>44</v>
      </c>
      <c r="C549" s="36" t="s">
        <v>52</v>
      </c>
      <c r="D549" s="13">
        <v>6.7229999999999999</v>
      </c>
      <c r="E549" s="13">
        <v>6.7510000000000003</v>
      </c>
      <c r="F549" s="13">
        <v>6.7880000000000003</v>
      </c>
      <c r="G549" s="13">
        <v>6.81</v>
      </c>
      <c r="H549" s="13">
        <v>6.8310000000000004</v>
      </c>
      <c r="I549" s="13">
        <v>6.8520000000000003</v>
      </c>
      <c r="J549" s="13">
        <v>6.8879999999999999</v>
      </c>
      <c r="K549" s="13">
        <v>6.9260000000000002</v>
      </c>
      <c r="L549" s="13">
        <v>6.9710000000000001</v>
      </c>
      <c r="M549" s="13">
        <v>7.0190000000000001</v>
      </c>
      <c r="N549" s="13">
        <v>7.0679999999999996</v>
      </c>
      <c r="O549" s="13">
        <v>7.1230000000000002</v>
      </c>
      <c r="P549" s="13">
        <v>7.1840000000000002</v>
      </c>
      <c r="Q549" s="13"/>
      <c r="R549" s="13"/>
    </row>
    <row r="550" spans="1:18">
      <c r="A550" s="32" t="s">
        <v>23</v>
      </c>
      <c r="B550" s="35" t="s">
        <v>53</v>
      </c>
      <c r="C550" s="36" t="s">
        <v>54</v>
      </c>
      <c r="D550" s="13">
        <v>16.478999999999999</v>
      </c>
      <c r="E550" s="13">
        <v>16.690999999999999</v>
      </c>
      <c r="F550" s="13">
        <v>16.942</v>
      </c>
      <c r="G550" s="13">
        <v>17.13</v>
      </c>
      <c r="H550" s="13">
        <v>17.358000000000001</v>
      </c>
      <c r="I550" s="13">
        <v>17.593</v>
      </c>
      <c r="J550" s="13">
        <v>17.850000000000001</v>
      </c>
      <c r="K550" s="13">
        <v>18.114999999999998</v>
      </c>
      <c r="L550" s="13">
        <v>18.373999999999999</v>
      </c>
      <c r="M550" s="13">
        <v>18.616</v>
      </c>
      <c r="N550" s="13">
        <v>18.884</v>
      </c>
      <c r="O550" s="13">
        <v>19.161999999999999</v>
      </c>
      <c r="P550" s="13">
        <v>19.459</v>
      </c>
      <c r="Q550" s="13"/>
      <c r="R550" s="13"/>
    </row>
    <row r="551" spans="1:18">
      <c r="A551" s="32" t="s">
        <v>23</v>
      </c>
      <c r="B551" s="35" t="s">
        <v>53</v>
      </c>
      <c r="C551" s="36" t="s">
        <v>55</v>
      </c>
      <c r="D551" s="13">
        <v>67.644000000000005</v>
      </c>
      <c r="E551" s="13">
        <v>69.27000000000001</v>
      </c>
      <c r="F551" s="13">
        <v>71.289999999999992</v>
      </c>
      <c r="G551" s="13">
        <v>72.862000000000009</v>
      </c>
      <c r="H551" s="13">
        <v>74.926999999999992</v>
      </c>
      <c r="I551" s="13">
        <v>77.009999999999991</v>
      </c>
      <c r="J551" s="13">
        <v>79.406000000000006</v>
      </c>
      <c r="K551" s="13">
        <v>81.892000000000024</v>
      </c>
      <c r="L551" s="13">
        <v>84.495000000000005</v>
      </c>
      <c r="M551" s="13">
        <v>87.207000000000022</v>
      </c>
      <c r="N551" s="13">
        <v>90.035999999999987</v>
      </c>
      <c r="O551" s="13">
        <v>92.986999999999981</v>
      </c>
      <c r="P551" s="13">
        <v>96.180999999999997</v>
      </c>
      <c r="Q551" s="13"/>
      <c r="R551" s="13"/>
    </row>
    <row r="552" spans="1:18">
      <c r="A552" s="32" t="s">
        <v>23</v>
      </c>
      <c r="B552" s="35" t="s">
        <v>53</v>
      </c>
      <c r="C552" s="36" t="s">
        <v>56</v>
      </c>
      <c r="D552" s="13">
        <v>29.114999999999998</v>
      </c>
      <c r="E552" s="13">
        <v>29.760999999999999</v>
      </c>
      <c r="F552" s="13">
        <v>30.486000000000001</v>
      </c>
      <c r="G552" s="13">
        <v>31.053999999999998</v>
      </c>
      <c r="H552" s="13">
        <v>31.716000000000001</v>
      </c>
      <c r="I552" s="13">
        <v>32.389000000000003</v>
      </c>
      <c r="J552" s="13">
        <v>33.15</v>
      </c>
      <c r="K552" s="13">
        <v>33.932000000000002</v>
      </c>
      <c r="L552" s="13">
        <v>34.771999999999998</v>
      </c>
      <c r="M552" s="13">
        <v>35.634999999999998</v>
      </c>
      <c r="N552" s="13">
        <v>36.546999999999997</v>
      </c>
      <c r="O552" s="13">
        <v>37.491999999999997</v>
      </c>
      <c r="P552" s="13">
        <v>38.481000000000002</v>
      </c>
      <c r="Q552" s="13"/>
      <c r="R552" s="13"/>
    </row>
    <row r="553" spans="1:18">
      <c r="A553" s="32" t="s">
        <v>23</v>
      </c>
      <c r="B553" s="35" t="s">
        <v>53</v>
      </c>
      <c r="C553" s="36" t="s">
        <v>57</v>
      </c>
      <c r="D553" s="13">
        <v>12.608000000000001</v>
      </c>
      <c r="E553" s="13">
        <v>12.695</v>
      </c>
      <c r="F553" s="13">
        <v>12.803000000000001</v>
      </c>
      <c r="G553" s="13">
        <v>12.878</v>
      </c>
      <c r="H553" s="13">
        <v>12.973000000000001</v>
      </c>
      <c r="I553" s="13">
        <v>13.071</v>
      </c>
      <c r="J553" s="13">
        <v>13.177</v>
      </c>
      <c r="K553" s="13">
        <v>13.287000000000001</v>
      </c>
      <c r="L553" s="13">
        <v>13.391</v>
      </c>
      <c r="M553" s="13">
        <v>13.481</v>
      </c>
      <c r="N553" s="13">
        <v>13.587999999999999</v>
      </c>
      <c r="O553" s="13">
        <v>13.7</v>
      </c>
      <c r="P553" s="13">
        <v>13.824999999999999</v>
      </c>
      <c r="Q553" s="13"/>
      <c r="R553" s="13"/>
    </row>
    <row r="554" spans="1:18">
      <c r="A554" s="32" t="s">
        <v>23</v>
      </c>
      <c r="B554" s="35" t="s">
        <v>58</v>
      </c>
      <c r="C554" s="36" t="s">
        <v>59</v>
      </c>
      <c r="D554" s="13">
        <v>60.417999999999999</v>
      </c>
      <c r="E554" s="13">
        <v>61.872</v>
      </c>
      <c r="F554" s="13">
        <v>63.664000000000001</v>
      </c>
      <c r="G554" s="13">
        <v>65.027000000000001</v>
      </c>
      <c r="H554" s="13">
        <v>66.875</v>
      </c>
      <c r="I554" s="13">
        <v>68.77</v>
      </c>
      <c r="J554" s="13">
        <v>70.918999999999997</v>
      </c>
      <c r="K554" s="13">
        <v>73.144000000000005</v>
      </c>
      <c r="L554" s="13">
        <v>75.477000000000004</v>
      </c>
      <c r="M554" s="13">
        <v>77.891999999999996</v>
      </c>
      <c r="N554" s="13">
        <v>80.450999999999993</v>
      </c>
      <c r="O554" s="13">
        <v>83.111000000000004</v>
      </c>
      <c r="P554" s="13">
        <v>85.986000000000004</v>
      </c>
      <c r="Q554" s="13"/>
      <c r="R554" s="13"/>
    </row>
    <row r="555" spans="1:18">
      <c r="A555" s="32" t="s">
        <v>23</v>
      </c>
      <c r="B555" s="35" t="s">
        <v>58</v>
      </c>
      <c r="C555" s="36" t="s">
        <v>60</v>
      </c>
      <c r="D555" s="13">
        <v>10.372</v>
      </c>
      <c r="E555" s="13">
        <v>10.510999999999999</v>
      </c>
      <c r="F555" s="13">
        <v>10.673</v>
      </c>
      <c r="G555" s="13">
        <v>10.798999999999999</v>
      </c>
      <c r="H555" s="13">
        <v>10.951000000000001</v>
      </c>
      <c r="I555" s="13">
        <v>11.105</v>
      </c>
      <c r="J555" s="13">
        <v>11.279</v>
      </c>
      <c r="K555" s="13">
        <v>11.468</v>
      </c>
      <c r="L555" s="13">
        <v>11.667</v>
      </c>
      <c r="M555" s="13">
        <v>11.865</v>
      </c>
      <c r="N555" s="13">
        <v>12.083</v>
      </c>
      <c r="O555" s="13">
        <v>12.307</v>
      </c>
      <c r="P555" s="13">
        <v>12.544</v>
      </c>
      <c r="Q555" s="13"/>
      <c r="R555" s="13"/>
    </row>
    <row r="556" spans="1:18">
      <c r="A556" s="32" t="s">
        <v>23</v>
      </c>
      <c r="B556" s="35" t="s">
        <v>58</v>
      </c>
      <c r="C556" s="36" t="s">
        <v>61</v>
      </c>
      <c r="D556" s="13">
        <v>43.668999999999997</v>
      </c>
      <c r="E556" s="13">
        <v>44.567</v>
      </c>
      <c r="F556" s="13">
        <v>45.594000000000001</v>
      </c>
      <c r="G556" s="13">
        <v>46.414000000000001</v>
      </c>
      <c r="H556" s="13">
        <v>47.35</v>
      </c>
      <c r="I556" s="13">
        <v>48.277999999999999</v>
      </c>
      <c r="J556" s="13">
        <v>49.345999999999997</v>
      </c>
      <c r="K556" s="13">
        <v>50.436999999999998</v>
      </c>
      <c r="L556" s="13">
        <v>51.578000000000003</v>
      </c>
      <c r="M556" s="13">
        <v>52.731999999999999</v>
      </c>
      <c r="N556" s="13">
        <v>53.923000000000002</v>
      </c>
      <c r="O556" s="13">
        <v>55.168999999999997</v>
      </c>
      <c r="P556" s="13">
        <v>56.485999999999997</v>
      </c>
      <c r="Q556" s="13"/>
      <c r="R556" s="13"/>
    </row>
    <row r="557" spans="1:18">
      <c r="A557" s="32" t="s">
        <v>23</v>
      </c>
      <c r="B557" s="35" t="s">
        <v>58</v>
      </c>
      <c r="C557" s="36" t="s">
        <v>62</v>
      </c>
      <c r="D557" s="13">
        <v>9.4589999999999996</v>
      </c>
      <c r="E557" s="13">
        <v>9.5299999999999994</v>
      </c>
      <c r="F557" s="13">
        <v>9.6440000000000001</v>
      </c>
      <c r="G557" s="13">
        <v>9.7309999999999999</v>
      </c>
      <c r="H557" s="13">
        <v>9.8350000000000009</v>
      </c>
      <c r="I557" s="13">
        <v>9.9359999999999999</v>
      </c>
      <c r="J557" s="13">
        <v>10.050000000000001</v>
      </c>
      <c r="K557" s="13">
        <v>10.175000000000001</v>
      </c>
      <c r="L557" s="13">
        <v>10.3</v>
      </c>
      <c r="M557" s="13">
        <v>10.43</v>
      </c>
      <c r="N557" s="13">
        <v>10.564</v>
      </c>
      <c r="O557" s="13">
        <v>10.704000000000001</v>
      </c>
      <c r="P557" s="13">
        <v>10.861000000000001</v>
      </c>
      <c r="Q557" s="13"/>
      <c r="R557" s="13"/>
    </row>
    <row r="558" spans="1:18">
      <c r="A558" s="32" t="s">
        <v>23</v>
      </c>
      <c r="B558" s="35" t="s">
        <v>58</v>
      </c>
      <c r="C558" s="36" t="s">
        <v>63</v>
      </c>
      <c r="D558" s="13">
        <v>1.929</v>
      </c>
      <c r="E558" s="13">
        <v>1.9370000000000001</v>
      </c>
      <c r="F558" s="13">
        <v>1.946</v>
      </c>
      <c r="G558" s="13">
        <v>1.9530000000000001</v>
      </c>
      <c r="H558" s="13">
        <v>1.9630000000000001</v>
      </c>
      <c r="I558" s="13">
        <v>1.974</v>
      </c>
      <c r="J558" s="13">
        <v>1.9890000000000001</v>
      </c>
      <c r="K558" s="13">
        <v>2.0019999999999998</v>
      </c>
      <c r="L558" s="13">
        <v>2.0110000000000001</v>
      </c>
      <c r="M558" s="13">
        <v>2.02</v>
      </c>
      <c r="N558" s="13">
        <v>2.0329999999999999</v>
      </c>
      <c r="O558" s="13">
        <v>2.0499999999999998</v>
      </c>
      <c r="P558" s="13">
        <v>2.069</v>
      </c>
      <c r="Q558" s="13"/>
      <c r="R558" s="13"/>
    </row>
    <row r="559" spans="1:18">
      <c r="A559" s="32" t="s">
        <v>23</v>
      </c>
      <c r="B559" s="35" t="s">
        <v>64</v>
      </c>
      <c r="C559" s="36" t="s">
        <v>65</v>
      </c>
      <c r="D559" s="13">
        <v>31.983000000000001</v>
      </c>
      <c r="E559" s="13">
        <v>33.027999999999999</v>
      </c>
      <c r="F559" s="13">
        <v>34.253</v>
      </c>
      <c r="G559" s="13">
        <v>35.156999999999996</v>
      </c>
      <c r="H559" s="13">
        <v>36.518000000000001</v>
      </c>
      <c r="I559" s="13">
        <v>37.895000000000003</v>
      </c>
      <c r="J559" s="13">
        <v>39.411999999999999</v>
      </c>
      <c r="K559" s="13">
        <v>40.911999999999999</v>
      </c>
      <c r="L559" s="13">
        <v>42.484000000000002</v>
      </c>
      <c r="M559" s="13">
        <v>44.103000000000002</v>
      </c>
      <c r="N559" s="13">
        <v>45.776000000000003</v>
      </c>
      <c r="O559" s="13">
        <v>47.46</v>
      </c>
      <c r="P559" s="13">
        <v>49.276000000000003</v>
      </c>
      <c r="Q559" s="13"/>
      <c r="R559" s="13"/>
    </row>
    <row r="560" spans="1:18">
      <c r="A560" s="32" t="s">
        <v>23</v>
      </c>
      <c r="B560" s="35" t="s">
        <v>64</v>
      </c>
      <c r="C560" s="36" t="s">
        <v>66</v>
      </c>
      <c r="D560" s="13">
        <v>23.571000000000002</v>
      </c>
      <c r="E560" s="13">
        <v>24.196000000000002</v>
      </c>
      <c r="F560" s="13">
        <v>24.927</v>
      </c>
      <c r="G560" s="13">
        <v>25.52</v>
      </c>
      <c r="H560" s="13">
        <v>26.184999999999999</v>
      </c>
      <c r="I560" s="13">
        <v>26.852</v>
      </c>
      <c r="J560" s="13">
        <v>27.637</v>
      </c>
      <c r="K560" s="13">
        <v>28.445</v>
      </c>
      <c r="L560" s="13">
        <v>29.29</v>
      </c>
      <c r="M560" s="13">
        <v>30.152999999999999</v>
      </c>
      <c r="N560" s="13">
        <v>31.047000000000001</v>
      </c>
      <c r="O560" s="13">
        <v>31.984000000000002</v>
      </c>
      <c r="P560" s="13">
        <v>32.973999999999997</v>
      </c>
      <c r="Q560" s="13"/>
      <c r="R560" s="13"/>
    </row>
    <row r="561" spans="1:18">
      <c r="A561" s="32" t="s">
        <v>23</v>
      </c>
      <c r="B561" s="35" t="s">
        <v>64</v>
      </c>
      <c r="C561" s="36" t="s">
        <v>67</v>
      </c>
      <c r="D561" s="13">
        <v>21.225999999999999</v>
      </c>
      <c r="E561" s="13">
        <v>21.591000000000001</v>
      </c>
      <c r="F561" s="13">
        <v>22.033000000000001</v>
      </c>
      <c r="G561" s="13">
        <v>22.405000000000001</v>
      </c>
      <c r="H561" s="13">
        <v>22.832999999999998</v>
      </c>
      <c r="I561" s="13">
        <v>23.297000000000001</v>
      </c>
      <c r="J561" s="13">
        <v>23.823</v>
      </c>
      <c r="K561" s="13">
        <v>24.398</v>
      </c>
      <c r="L561" s="13">
        <v>25.007999999999999</v>
      </c>
      <c r="M561" s="13">
        <v>25.641999999999999</v>
      </c>
      <c r="N561" s="13">
        <v>26.338000000000001</v>
      </c>
      <c r="O561" s="13">
        <v>27.091999999999999</v>
      </c>
      <c r="P561" s="13">
        <v>27.898</v>
      </c>
      <c r="Q561" s="13"/>
      <c r="R561" s="13"/>
    </row>
    <row r="562" spans="1:18">
      <c r="A562" s="32" t="s">
        <v>23</v>
      </c>
      <c r="B562" s="35" t="s">
        <v>64</v>
      </c>
      <c r="C562" s="36" t="s">
        <v>68</v>
      </c>
      <c r="D562" s="13">
        <v>12.016</v>
      </c>
      <c r="E562" s="13">
        <v>12.233000000000001</v>
      </c>
      <c r="F562" s="13">
        <v>12.502000000000001</v>
      </c>
      <c r="G562" s="13">
        <v>12.71</v>
      </c>
      <c r="H562" s="13">
        <v>12.943</v>
      </c>
      <c r="I562" s="13">
        <v>13.173999999999999</v>
      </c>
      <c r="J562" s="13">
        <v>13.439</v>
      </c>
      <c r="K562" s="13">
        <v>13.733000000000001</v>
      </c>
      <c r="L562" s="13">
        <v>14.032999999999999</v>
      </c>
      <c r="M562" s="13">
        <v>14.340999999999999</v>
      </c>
      <c r="N562" s="13">
        <v>14.673</v>
      </c>
      <c r="O562" s="13">
        <v>15.026</v>
      </c>
      <c r="P562" s="13">
        <v>15.406000000000001</v>
      </c>
      <c r="Q562" s="13"/>
      <c r="R562" s="13"/>
    </row>
    <row r="563" spans="1:18">
      <c r="A563" s="32" t="s">
        <v>23</v>
      </c>
      <c r="B563" s="35" t="s">
        <v>64</v>
      </c>
      <c r="C563" s="36" t="s">
        <v>69</v>
      </c>
      <c r="D563" s="13">
        <v>9.1370000000000005</v>
      </c>
      <c r="E563" s="13">
        <v>9.2200000000000006</v>
      </c>
      <c r="F563" s="13">
        <v>9.3490000000000002</v>
      </c>
      <c r="G563" s="13">
        <v>9.4480000000000004</v>
      </c>
      <c r="H563" s="13">
        <v>9.5630000000000006</v>
      </c>
      <c r="I563" s="13">
        <v>9.6750000000000007</v>
      </c>
      <c r="J563" s="13">
        <v>9.8049999999999997</v>
      </c>
      <c r="K563" s="13">
        <v>9.9459999999999997</v>
      </c>
      <c r="L563" s="13">
        <v>10.087999999999999</v>
      </c>
      <c r="M563" s="13">
        <v>10.234999999999999</v>
      </c>
      <c r="N563" s="13">
        <v>10.388</v>
      </c>
      <c r="O563" s="13">
        <v>10.545999999999999</v>
      </c>
      <c r="P563" s="13">
        <v>10.721</v>
      </c>
      <c r="Q563" s="13"/>
      <c r="R563" s="13"/>
    </row>
    <row r="564" spans="1:18">
      <c r="A564" s="32" t="s">
        <v>23</v>
      </c>
      <c r="B564" s="35" t="s">
        <v>64</v>
      </c>
      <c r="C564" s="36" t="s">
        <v>70</v>
      </c>
      <c r="D564" s="13">
        <v>5.3639999999999999</v>
      </c>
      <c r="E564" s="13">
        <v>5.4050000000000002</v>
      </c>
      <c r="F564" s="13">
        <v>5.4610000000000003</v>
      </c>
      <c r="G564" s="13">
        <v>5.5</v>
      </c>
      <c r="H564" s="13">
        <v>5.5430000000000001</v>
      </c>
      <c r="I564" s="13">
        <v>5.5830000000000002</v>
      </c>
      <c r="J564" s="13">
        <v>5.6310000000000002</v>
      </c>
      <c r="K564" s="13">
        <v>5.6890000000000001</v>
      </c>
      <c r="L564" s="13">
        <v>5.7480000000000002</v>
      </c>
      <c r="M564" s="13">
        <v>5.8070000000000004</v>
      </c>
      <c r="N564" s="13">
        <v>5.875</v>
      </c>
      <c r="O564" s="13">
        <v>5.9489999999999998</v>
      </c>
      <c r="P564" s="13">
        <v>6.03</v>
      </c>
      <c r="Q564" s="16"/>
      <c r="R564" s="16"/>
    </row>
    <row r="565" spans="1:18">
      <c r="A565" s="32" t="s">
        <v>23</v>
      </c>
      <c r="B565" s="35" t="s">
        <v>64</v>
      </c>
      <c r="C565" s="36" t="s">
        <v>71</v>
      </c>
      <c r="D565" s="13">
        <v>3.9750000000000001</v>
      </c>
      <c r="E565" s="13">
        <v>4.0019999999999998</v>
      </c>
      <c r="F565" s="13">
        <v>4.0350000000000001</v>
      </c>
      <c r="G565" s="13">
        <v>4.0579999999999998</v>
      </c>
      <c r="H565" s="13">
        <v>4.0839999999999996</v>
      </c>
      <c r="I565" s="13">
        <v>4.1070000000000002</v>
      </c>
      <c r="J565" s="13">
        <v>4.1369999999999996</v>
      </c>
      <c r="K565" s="13">
        <v>4.1680000000000001</v>
      </c>
      <c r="L565" s="13">
        <v>4.2009999999999996</v>
      </c>
      <c r="M565" s="13">
        <v>4.2329999999999997</v>
      </c>
      <c r="N565" s="13">
        <v>4.266</v>
      </c>
      <c r="O565" s="13">
        <v>4.3019999999999996</v>
      </c>
      <c r="P565" s="13">
        <v>4.3419999999999996</v>
      </c>
      <c r="Q565" s="16"/>
      <c r="R565" s="16"/>
    </row>
    <row r="566" spans="1:18">
      <c r="A566" s="32" t="s">
        <v>23</v>
      </c>
      <c r="B566" s="35" t="s">
        <v>64</v>
      </c>
      <c r="C566" s="36" t="s">
        <v>72</v>
      </c>
      <c r="D566" s="13">
        <v>10.208</v>
      </c>
      <c r="E566" s="13">
        <v>10.343999999999999</v>
      </c>
      <c r="F566" s="13">
        <v>10.521000000000001</v>
      </c>
      <c r="G566" s="13">
        <v>10.657</v>
      </c>
      <c r="H566" s="13">
        <v>10.808</v>
      </c>
      <c r="I566" s="13">
        <v>10.959</v>
      </c>
      <c r="J566" s="13">
        <v>11.141</v>
      </c>
      <c r="K566" s="13">
        <v>11.340999999999999</v>
      </c>
      <c r="L566" s="13">
        <v>11.545999999999999</v>
      </c>
      <c r="M566" s="13">
        <v>11.750999999999999</v>
      </c>
      <c r="N566" s="13">
        <v>11.977</v>
      </c>
      <c r="O566" s="13">
        <v>12.22</v>
      </c>
      <c r="P566" s="13">
        <v>12.486000000000001</v>
      </c>
      <c r="Q566" s="16"/>
      <c r="R566" s="16"/>
    </row>
    <row r="567" spans="1:18">
      <c r="A567" s="32" t="s">
        <v>23</v>
      </c>
      <c r="B567" s="35" t="s">
        <v>64</v>
      </c>
      <c r="C567" s="36" t="s">
        <v>73</v>
      </c>
      <c r="D567" s="13">
        <v>8.3659999999999997</v>
      </c>
      <c r="E567" s="13">
        <v>8.3979999999999997</v>
      </c>
      <c r="F567" s="13">
        <v>8.4410000000000007</v>
      </c>
      <c r="G567" s="13">
        <v>8.4689999999999994</v>
      </c>
      <c r="H567" s="13">
        <v>8.4969999999999999</v>
      </c>
      <c r="I567" s="13">
        <v>8.5210000000000008</v>
      </c>
      <c r="J567" s="13">
        <v>8.5570000000000004</v>
      </c>
      <c r="K567" s="13">
        <v>8.5939999999999994</v>
      </c>
      <c r="L567" s="13">
        <v>8.6340000000000003</v>
      </c>
      <c r="M567" s="13">
        <v>8.673</v>
      </c>
      <c r="N567" s="13">
        <v>8.7140000000000004</v>
      </c>
      <c r="O567" s="13">
        <v>8.7609999999999992</v>
      </c>
      <c r="P567" s="13">
        <v>8.8140000000000001</v>
      </c>
      <c r="Q567" s="16"/>
      <c r="R567" s="16"/>
    </row>
    <row r="568" spans="1:18">
      <c r="A568" s="32" t="s">
        <v>23</v>
      </c>
      <c r="B568" s="35" t="s">
        <v>74</v>
      </c>
      <c r="C568" s="36" t="s">
        <v>75</v>
      </c>
      <c r="D568" s="13">
        <v>97.13</v>
      </c>
      <c r="E568" s="13">
        <v>99.26400000000001</v>
      </c>
      <c r="F568" s="13">
        <v>101.83599999999998</v>
      </c>
      <c r="G568" s="13">
        <v>103.83600000000001</v>
      </c>
      <c r="H568" s="13">
        <v>106.434</v>
      </c>
      <c r="I568" s="13">
        <v>109.09299999999999</v>
      </c>
      <c r="J568" s="13">
        <v>112.11799999999999</v>
      </c>
      <c r="K568" s="13">
        <v>115.22600000000003</v>
      </c>
      <c r="L568" s="13">
        <v>118.46800000000002</v>
      </c>
      <c r="M568" s="13">
        <v>121.79900000000002</v>
      </c>
      <c r="N568" s="13">
        <v>125.28999999999998</v>
      </c>
      <c r="O568" s="13">
        <v>128.93099999999998</v>
      </c>
      <c r="P568" s="13">
        <v>132.84899999999999</v>
      </c>
      <c r="Q568" s="16"/>
      <c r="R568" s="16"/>
    </row>
    <row r="569" spans="1:18">
      <c r="A569" s="32" t="s">
        <v>23</v>
      </c>
      <c r="B569" s="35" t="s">
        <v>74</v>
      </c>
      <c r="C569" s="36" t="s">
        <v>76</v>
      </c>
      <c r="D569" s="13">
        <v>18.584</v>
      </c>
      <c r="E569" s="13">
        <v>18.896999999999998</v>
      </c>
      <c r="F569" s="13">
        <v>19.286999999999999</v>
      </c>
      <c r="G569" s="13">
        <v>19.585000000000001</v>
      </c>
      <c r="H569" s="13">
        <v>19.920999999999999</v>
      </c>
      <c r="I569" s="13">
        <v>20.245000000000001</v>
      </c>
      <c r="J569" s="13">
        <v>20.614999999999998</v>
      </c>
      <c r="K569" s="13">
        <v>21.027999999999999</v>
      </c>
      <c r="L569" s="13">
        <v>21.457000000000001</v>
      </c>
      <c r="M569" s="13">
        <v>21.893999999999998</v>
      </c>
      <c r="N569" s="13">
        <v>22.367999999999999</v>
      </c>
      <c r="O569" s="13">
        <v>22.866</v>
      </c>
      <c r="P569" s="13">
        <v>23.396000000000001</v>
      </c>
      <c r="Q569" s="16"/>
      <c r="R569" s="16"/>
    </row>
    <row r="570" spans="1:18">
      <c r="A570" s="32" t="s">
        <v>23</v>
      </c>
      <c r="B570" s="35" t="s">
        <v>74</v>
      </c>
      <c r="C570" s="36" t="s">
        <v>77</v>
      </c>
      <c r="D570" s="13">
        <v>10.132</v>
      </c>
      <c r="E570" s="13">
        <v>10.256</v>
      </c>
      <c r="F570" s="13">
        <v>10.398</v>
      </c>
      <c r="G570" s="13">
        <v>10.503</v>
      </c>
      <c r="H570" s="13">
        <v>10.619</v>
      </c>
      <c r="I570" s="13">
        <v>10.725</v>
      </c>
      <c r="J570" s="13">
        <v>10.85</v>
      </c>
      <c r="K570" s="13">
        <v>10.972</v>
      </c>
      <c r="L570" s="13">
        <v>11.106999999999999</v>
      </c>
      <c r="M570" s="13">
        <v>11.246</v>
      </c>
      <c r="N570" s="13">
        <v>11.397</v>
      </c>
      <c r="O570" s="13">
        <v>11.544</v>
      </c>
      <c r="P570" s="13">
        <v>11.701000000000001</v>
      </c>
      <c r="Q570" s="16"/>
      <c r="R570" s="16"/>
    </row>
    <row r="571" spans="1:18">
      <c r="A571" s="32" t="s">
        <v>23</v>
      </c>
      <c r="B571" s="35" t="s">
        <v>78</v>
      </c>
      <c r="C571" s="36" t="s">
        <v>79</v>
      </c>
      <c r="D571" s="13">
        <v>31.332000000000001</v>
      </c>
      <c r="E571" s="13">
        <v>31.620999999999999</v>
      </c>
      <c r="F571" s="13">
        <v>32.043999999999997</v>
      </c>
      <c r="G571" s="13">
        <v>32.296999999999997</v>
      </c>
      <c r="H571" s="13">
        <v>32.61</v>
      </c>
      <c r="I571" s="13">
        <v>32.930999999999997</v>
      </c>
      <c r="J571" s="13">
        <v>33.381999999999998</v>
      </c>
      <c r="K571" s="13">
        <v>33.886000000000003</v>
      </c>
      <c r="L571" s="13">
        <v>34.417999999999999</v>
      </c>
      <c r="M571" s="13">
        <v>34.970999999999997</v>
      </c>
      <c r="N571" s="13">
        <v>35.582000000000001</v>
      </c>
      <c r="O571" s="13">
        <v>36.247999999999998</v>
      </c>
      <c r="P571" s="13">
        <v>36.982999999999997</v>
      </c>
      <c r="Q571" s="16"/>
      <c r="R571" s="16"/>
    </row>
    <row r="572" spans="1:18">
      <c r="A572" s="32" t="s">
        <v>23</v>
      </c>
      <c r="B572" s="35" t="s">
        <v>78</v>
      </c>
      <c r="C572" s="36" t="s">
        <v>80</v>
      </c>
      <c r="D572" s="13">
        <v>66.793000000000006</v>
      </c>
      <c r="E572" s="13">
        <v>68.72</v>
      </c>
      <c r="F572" s="13">
        <v>70.936999999999983</v>
      </c>
      <c r="G572" s="13">
        <v>72.760000000000005</v>
      </c>
      <c r="H572" s="13">
        <v>75.081999999999994</v>
      </c>
      <c r="I572" s="13">
        <v>77.384999999999991</v>
      </c>
      <c r="J572" s="13">
        <v>79.873000000000005</v>
      </c>
      <c r="K572" s="13">
        <v>82.361000000000018</v>
      </c>
      <c r="L572" s="13">
        <v>84.935000000000016</v>
      </c>
      <c r="M572" s="13">
        <v>87.535000000000025</v>
      </c>
      <c r="N572" s="13">
        <v>90.204999999999984</v>
      </c>
      <c r="O572" s="13">
        <v>92.902999999999992</v>
      </c>
      <c r="P572" s="13">
        <v>95.775000000000006</v>
      </c>
      <c r="Q572" s="16"/>
      <c r="R572" s="16"/>
    </row>
    <row r="573" spans="1:18">
      <c r="A573" s="32" t="s">
        <v>23</v>
      </c>
      <c r="B573" s="35" t="s">
        <v>78</v>
      </c>
      <c r="C573" s="36" t="s">
        <v>81</v>
      </c>
      <c r="D573" s="13">
        <v>27.721</v>
      </c>
      <c r="E573" s="13">
        <v>28.076000000000001</v>
      </c>
      <c r="F573" s="13">
        <v>28.54</v>
      </c>
      <c r="G573" s="13">
        <v>28.867000000000001</v>
      </c>
      <c r="H573" s="13">
        <v>29.282</v>
      </c>
      <c r="I573" s="13">
        <v>29.747</v>
      </c>
      <c r="J573" s="13">
        <v>30.327999999999999</v>
      </c>
      <c r="K573" s="13">
        <v>30.978999999999999</v>
      </c>
      <c r="L573" s="13">
        <v>31.678999999999998</v>
      </c>
      <c r="M573" s="13">
        <v>32.433</v>
      </c>
      <c r="N573" s="13">
        <v>33.268000000000001</v>
      </c>
      <c r="O573" s="13">
        <v>34.19</v>
      </c>
      <c r="P573" s="13">
        <v>35.188000000000002</v>
      </c>
      <c r="Q573" s="16"/>
      <c r="R573" s="16"/>
    </row>
    <row r="574" spans="1:18">
      <c r="A574" s="32" t="s">
        <v>23</v>
      </c>
      <c r="B574" s="35" t="s">
        <v>82</v>
      </c>
      <c r="C574" s="36" t="s">
        <v>28</v>
      </c>
      <c r="D574" s="13">
        <v>26.541</v>
      </c>
      <c r="E574" s="13">
        <v>27.279</v>
      </c>
      <c r="F574" s="13">
        <v>28.158999999999999</v>
      </c>
      <c r="G574" s="13">
        <v>28.841999999999999</v>
      </c>
      <c r="H574" s="13">
        <v>29.646000000000001</v>
      </c>
      <c r="I574" s="13">
        <v>30.48</v>
      </c>
      <c r="J574" s="13">
        <v>31.401</v>
      </c>
      <c r="K574" s="13">
        <v>32.334000000000003</v>
      </c>
      <c r="L574" s="13">
        <v>33.302999999999997</v>
      </c>
      <c r="M574" s="13">
        <v>34.304000000000002</v>
      </c>
      <c r="N574" s="13">
        <v>35.347999999999999</v>
      </c>
      <c r="O574" s="13">
        <v>36.411999999999999</v>
      </c>
      <c r="P574" s="13">
        <v>37.514000000000003</v>
      </c>
      <c r="Q574" s="16"/>
      <c r="R574" s="16"/>
    </row>
    <row r="575" spans="1:18">
      <c r="A575" s="32" t="s">
        <v>23</v>
      </c>
      <c r="B575" s="35" t="s">
        <v>82</v>
      </c>
      <c r="C575" s="36" t="s">
        <v>27</v>
      </c>
      <c r="D575" s="13">
        <v>99.305000000000007</v>
      </c>
      <c r="E575" s="13">
        <v>101.13800000000001</v>
      </c>
      <c r="F575" s="13">
        <v>103.36199999999999</v>
      </c>
      <c r="G575" s="13">
        <v>105.08199999999999</v>
      </c>
      <c r="H575" s="13">
        <v>107.328</v>
      </c>
      <c r="I575" s="13">
        <v>109.583</v>
      </c>
      <c r="J575" s="13">
        <v>112.182</v>
      </c>
      <c r="K575" s="13">
        <v>114.892</v>
      </c>
      <c r="L575" s="13">
        <v>117.729</v>
      </c>
      <c r="M575" s="13">
        <v>120.63500000000001</v>
      </c>
      <c r="N575" s="13">
        <v>123.70699999999999</v>
      </c>
      <c r="O575" s="13">
        <v>126.929</v>
      </c>
      <c r="P575" s="13">
        <v>130.43199999999999</v>
      </c>
      <c r="Q575" s="16"/>
      <c r="R575" s="16"/>
    </row>
    <row r="576" spans="1:18">
      <c r="A576" s="32" t="s">
        <v>23</v>
      </c>
      <c r="B576" s="35" t="s">
        <v>26</v>
      </c>
      <c r="C576" s="36" t="s">
        <v>83</v>
      </c>
      <c r="D576" s="13">
        <v>69.908000000000001</v>
      </c>
      <c r="E576" s="13">
        <v>71.759</v>
      </c>
      <c r="F576" s="13">
        <v>74.003</v>
      </c>
      <c r="G576" s="13">
        <v>75.725999999999999</v>
      </c>
      <c r="H576" s="13">
        <v>77.930999999999997</v>
      </c>
      <c r="I576" s="13">
        <v>80.108000000000004</v>
      </c>
      <c r="J576" s="13">
        <v>82.619</v>
      </c>
      <c r="K576" s="13">
        <v>85.15</v>
      </c>
      <c r="L576" s="13">
        <v>87.78</v>
      </c>
      <c r="M576" s="13">
        <v>90.471000000000004</v>
      </c>
      <c r="N576" s="13">
        <v>93.244</v>
      </c>
      <c r="O576" s="13">
        <v>96.078999999999994</v>
      </c>
      <c r="P576" s="13">
        <v>99.131</v>
      </c>
      <c r="Q576" s="16"/>
      <c r="R576" s="16"/>
    </row>
    <row r="577" spans="1:18">
      <c r="A577" s="32" t="s">
        <v>23</v>
      </c>
      <c r="B577" s="35" t="s">
        <v>26</v>
      </c>
      <c r="C577" s="36" t="s">
        <v>84</v>
      </c>
      <c r="D577" s="13">
        <v>42.154000000000003</v>
      </c>
      <c r="E577" s="13">
        <v>42.722000000000001</v>
      </c>
      <c r="F577" s="13">
        <v>43.402000000000001</v>
      </c>
      <c r="G577" s="13">
        <v>43.951000000000001</v>
      </c>
      <c r="H577" s="13">
        <v>44.631</v>
      </c>
      <c r="I577" s="13">
        <v>45.378</v>
      </c>
      <c r="J577" s="13">
        <v>46.198</v>
      </c>
      <c r="K577" s="13">
        <v>47.106999999999999</v>
      </c>
      <c r="L577" s="13">
        <v>48.072000000000003</v>
      </c>
      <c r="M577" s="13">
        <v>49.076000000000001</v>
      </c>
      <c r="N577" s="13">
        <v>50.189</v>
      </c>
      <c r="O577" s="13">
        <v>51.401000000000003</v>
      </c>
      <c r="P577" s="13">
        <v>52.7</v>
      </c>
      <c r="Q577" s="16"/>
      <c r="R577" s="16"/>
    </row>
    <row r="578" spans="1:18">
      <c r="A578" s="32" t="s">
        <v>23</v>
      </c>
      <c r="B578" s="35" t="s">
        <v>26</v>
      </c>
      <c r="C578" s="36" t="s">
        <v>85</v>
      </c>
      <c r="D578" s="13">
        <v>8.9179999999999993</v>
      </c>
      <c r="E578" s="13">
        <v>9.0299999999999994</v>
      </c>
      <c r="F578" s="13">
        <v>9.1609999999999996</v>
      </c>
      <c r="G578" s="13">
        <v>9.2579999999999991</v>
      </c>
      <c r="H578" s="13">
        <v>9.3800000000000008</v>
      </c>
      <c r="I578" s="13">
        <v>9.5039999999999996</v>
      </c>
      <c r="J578" s="13">
        <v>9.6440000000000001</v>
      </c>
      <c r="K578" s="13">
        <v>9.7970000000000006</v>
      </c>
      <c r="L578" s="13">
        <v>9.9570000000000007</v>
      </c>
      <c r="M578" s="13">
        <v>10.117000000000001</v>
      </c>
      <c r="N578" s="13">
        <v>10.294</v>
      </c>
      <c r="O578" s="13">
        <v>10.475</v>
      </c>
      <c r="P578" s="13">
        <v>10.667</v>
      </c>
      <c r="Q578" s="16"/>
      <c r="R578" s="16"/>
    </row>
    <row r="579" spans="1:18">
      <c r="A579" s="32" t="s">
        <v>23</v>
      </c>
      <c r="B579" s="35" t="s">
        <v>26</v>
      </c>
      <c r="C579" s="36" t="s">
        <v>86</v>
      </c>
      <c r="D579" s="13">
        <v>3.726</v>
      </c>
      <c r="E579" s="13">
        <v>3.7629999999999999</v>
      </c>
      <c r="F579" s="13">
        <v>3.8069999999999999</v>
      </c>
      <c r="G579" s="13">
        <v>3.8380000000000001</v>
      </c>
      <c r="H579" s="13">
        <v>3.875</v>
      </c>
      <c r="I579" s="13">
        <v>3.91</v>
      </c>
      <c r="J579" s="13">
        <v>3.952</v>
      </c>
      <c r="K579" s="13">
        <v>3.9950000000000001</v>
      </c>
      <c r="L579" s="13">
        <v>4.0389999999999997</v>
      </c>
      <c r="M579" s="13">
        <v>4.0839999999999996</v>
      </c>
      <c r="N579" s="13">
        <v>4.13</v>
      </c>
      <c r="O579" s="13">
        <v>4.1779999999999999</v>
      </c>
      <c r="P579" s="13">
        <v>4.2309999999999999</v>
      </c>
      <c r="Q579" s="16"/>
      <c r="R579" s="16"/>
    </row>
    <row r="580" spans="1:18">
      <c r="A580" s="32" t="s">
        <v>23</v>
      </c>
      <c r="B580" s="35" t="s">
        <v>26</v>
      </c>
      <c r="C580" s="36" t="s">
        <v>87</v>
      </c>
      <c r="D580" s="13">
        <v>1.1399999999999999</v>
      </c>
      <c r="E580" s="13">
        <v>1.143</v>
      </c>
      <c r="F580" s="13">
        <v>1.1479999999999999</v>
      </c>
      <c r="G580" s="13">
        <v>1.151</v>
      </c>
      <c r="H580" s="13">
        <v>1.157</v>
      </c>
      <c r="I580" s="13">
        <v>1.163</v>
      </c>
      <c r="J580" s="13">
        <v>1.17</v>
      </c>
      <c r="K580" s="13">
        <v>1.177</v>
      </c>
      <c r="L580" s="13">
        <v>1.1839999999999999</v>
      </c>
      <c r="M580" s="13">
        <v>1.1910000000000001</v>
      </c>
      <c r="N580" s="13">
        <v>1.1990000000000001</v>
      </c>
      <c r="O580" s="13">
        <v>1.208</v>
      </c>
      <c r="P580" s="13">
        <v>1.218</v>
      </c>
      <c r="Q580" s="13"/>
      <c r="R580" s="13"/>
    </row>
    <row r="581" spans="1:18">
      <c r="A581" s="36" t="s">
        <v>89</v>
      </c>
      <c r="B581" s="35" t="s">
        <v>25</v>
      </c>
      <c r="C581" s="36" t="s">
        <v>32</v>
      </c>
      <c r="D581" s="13">
        <v>43.16</v>
      </c>
      <c r="E581" s="13">
        <v>44.756</v>
      </c>
      <c r="F581" s="13">
        <v>46.545999999999999</v>
      </c>
      <c r="G581" s="13">
        <v>48.18</v>
      </c>
      <c r="H581" s="13">
        <v>50.137999999999998</v>
      </c>
      <c r="I581" s="13">
        <v>52.374000000000002</v>
      </c>
      <c r="J581" s="13">
        <v>54.753999999999998</v>
      </c>
      <c r="K581" s="13">
        <v>57.313000000000002</v>
      </c>
      <c r="L581" s="13">
        <v>60.064999999999998</v>
      </c>
      <c r="M581" s="13">
        <v>63.015999999999998</v>
      </c>
      <c r="N581" s="13">
        <v>66.224999999999994</v>
      </c>
      <c r="O581" s="13">
        <v>69.707999999999998</v>
      </c>
      <c r="P581" s="13">
        <v>73.466999999999999</v>
      </c>
      <c r="Q581" s="13"/>
      <c r="R581" s="13"/>
    </row>
    <row r="582" spans="1:18">
      <c r="A582" s="36" t="s">
        <v>89</v>
      </c>
      <c r="B582" s="35" t="s">
        <v>25</v>
      </c>
      <c r="C582" s="36" t="s">
        <v>33</v>
      </c>
      <c r="D582" s="13">
        <v>41.927</v>
      </c>
      <c r="E582" s="13">
        <v>43.936999999999998</v>
      </c>
      <c r="F582" s="13">
        <v>46.18</v>
      </c>
      <c r="G582" s="13">
        <v>48.204999999999998</v>
      </c>
      <c r="H582" s="13">
        <v>50.613</v>
      </c>
      <c r="I582" s="13">
        <v>53.218000000000004</v>
      </c>
      <c r="J582" s="13">
        <v>56.067</v>
      </c>
      <c r="K582" s="13">
        <v>59.027000000000001</v>
      </c>
      <c r="L582" s="13">
        <v>62.177999999999997</v>
      </c>
      <c r="M582" s="13">
        <v>65.513000000000005</v>
      </c>
      <c r="N582" s="13">
        <v>69.022999999999996</v>
      </c>
      <c r="O582" s="13">
        <v>72.736999999999995</v>
      </c>
      <c r="P582" s="13">
        <v>76.638999999999996</v>
      </c>
      <c r="Q582" s="13"/>
      <c r="R582" s="13"/>
    </row>
    <row r="583" spans="1:18">
      <c r="A583" s="36" t="s">
        <v>89</v>
      </c>
      <c r="B583" s="35" t="s">
        <v>25</v>
      </c>
      <c r="C583" s="36" t="s">
        <v>34</v>
      </c>
      <c r="D583" s="13">
        <v>33.545000000000002</v>
      </c>
      <c r="E583" s="13">
        <v>34.914999999999999</v>
      </c>
      <c r="F583" s="13">
        <v>36.408999999999999</v>
      </c>
      <c r="G583" s="13">
        <v>37.735999999999997</v>
      </c>
      <c r="H583" s="13">
        <v>39.32</v>
      </c>
      <c r="I583" s="13">
        <v>41.042999999999999</v>
      </c>
      <c r="J583" s="13">
        <v>42.868000000000002</v>
      </c>
      <c r="K583" s="13">
        <v>44.762</v>
      </c>
      <c r="L583" s="13">
        <v>46.79</v>
      </c>
      <c r="M583" s="13">
        <v>48.918999999999997</v>
      </c>
      <c r="N583" s="13">
        <v>51.194000000000003</v>
      </c>
      <c r="O583" s="13">
        <v>53.607999999999997</v>
      </c>
      <c r="P583" s="13">
        <v>56.174999999999997</v>
      </c>
      <c r="Q583" s="13"/>
      <c r="R583" s="13"/>
    </row>
    <row r="584" spans="1:18">
      <c r="A584" s="36" t="s">
        <v>89</v>
      </c>
      <c r="B584" s="35" t="s">
        <v>25</v>
      </c>
      <c r="C584" s="36" t="s">
        <v>35</v>
      </c>
      <c r="D584" s="13">
        <v>11.547000000000001</v>
      </c>
      <c r="E584" s="13">
        <v>11.94</v>
      </c>
      <c r="F584" s="13">
        <v>12.367000000000001</v>
      </c>
      <c r="G584" s="13">
        <v>12.74</v>
      </c>
      <c r="H584" s="13">
        <v>13.176</v>
      </c>
      <c r="I584" s="13">
        <v>13.634</v>
      </c>
      <c r="J584" s="13">
        <v>14.121</v>
      </c>
      <c r="K584" s="13">
        <v>14.619</v>
      </c>
      <c r="L584" s="13">
        <v>15.141999999999999</v>
      </c>
      <c r="M584" s="13">
        <v>15.683</v>
      </c>
      <c r="N584" s="13">
        <v>16.251999999999999</v>
      </c>
      <c r="O584" s="13">
        <v>16.826000000000001</v>
      </c>
      <c r="P584" s="13">
        <v>17.431000000000001</v>
      </c>
      <c r="Q584" s="13"/>
      <c r="R584" s="13"/>
    </row>
    <row r="585" spans="1:18">
      <c r="A585" s="36" t="s">
        <v>89</v>
      </c>
      <c r="B585" s="35" t="s">
        <v>25</v>
      </c>
      <c r="C585" s="36" t="s">
        <v>36</v>
      </c>
      <c r="D585" s="13">
        <v>11.487</v>
      </c>
      <c r="E585" s="13">
        <v>11.787000000000001</v>
      </c>
      <c r="F585" s="13">
        <v>12.111000000000001</v>
      </c>
      <c r="G585" s="13">
        <v>12.393000000000001</v>
      </c>
      <c r="H585" s="13">
        <v>12.728999999999999</v>
      </c>
      <c r="I585" s="13">
        <v>13.077999999999999</v>
      </c>
      <c r="J585" s="13">
        <v>13.433999999999999</v>
      </c>
      <c r="K585" s="13">
        <v>13.794</v>
      </c>
      <c r="L585" s="13">
        <v>14.179</v>
      </c>
      <c r="M585" s="13">
        <v>14.566000000000001</v>
      </c>
      <c r="N585" s="13">
        <v>14.977</v>
      </c>
      <c r="O585" s="13">
        <v>15.398</v>
      </c>
      <c r="P585" s="13">
        <v>15.834</v>
      </c>
      <c r="Q585" s="13"/>
      <c r="R585" s="13"/>
    </row>
    <row r="586" spans="1:18">
      <c r="A586" s="36" t="s">
        <v>89</v>
      </c>
      <c r="B586" s="35" t="s">
        <v>25</v>
      </c>
      <c r="C586" s="36" t="s">
        <v>37</v>
      </c>
      <c r="D586" s="13">
        <v>9.3230000000000004</v>
      </c>
      <c r="E586" s="13">
        <v>9.5640000000000001</v>
      </c>
      <c r="F586" s="13">
        <v>9.843</v>
      </c>
      <c r="G586" s="13">
        <v>10.087</v>
      </c>
      <c r="H586" s="13">
        <v>10.375</v>
      </c>
      <c r="I586" s="13">
        <v>10.691000000000001</v>
      </c>
      <c r="J586" s="13">
        <v>11.026</v>
      </c>
      <c r="K586" s="13">
        <v>11.37</v>
      </c>
      <c r="L586" s="13">
        <v>11.74</v>
      </c>
      <c r="M586" s="13">
        <v>12.124000000000001</v>
      </c>
      <c r="N586" s="13">
        <v>12.529</v>
      </c>
      <c r="O586" s="13">
        <v>12.955</v>
      </c>
      <c r="P586" s="13">
        <v>13.411</v>
      </c>
      <c r="Q586" s="13"/>
      <c r="R586" s="13"/>
    </row>
    <row r="587" spans="1:18">
      <c r="A587" s="36" t="s">
        <v>89</v>
      </c>
      <c r="B587" s="35" t="s">
        <v>25</v>
      </c>
      <c r="C587" s="36" t="s">
        <v>38</v>
      </c>
      <c r="D587" s="13">
        <v>5.1269999999999998</v>
      </c>
      <c r="E587" s="13">
        <v>5.2169999999999996</v>
      </c>
      <c r="F587" s="13">
        <v>5.3230000000000004</v>
      </c>
      <c r="G587" s="13">
        <v>5.415</v>
      </c>
      <c r="H587" s="13">
        <v>5.5220000000000002</v>
      </c>
      <c r="I587" s="13">
        <v>5.6349999999999998</v>
      </c>
      <c r="J587" s="13">
        <v>5.7530000000000001</v>
      </c>
      <c r="K587" s="13">
        <v>5.8739999999999997</v>
      </c>
      <c r="L587" s="13">
        <v>6.0010000000000003</v>
      </c>
      <c r="M587" s="13">
        <v>6.1260000000000003</v>
      </c>
      <c r="N587" s="13">
        <v>6.2569999999999997</v>
      </c>
      <c r="O587" s="13">
        <v>6.3879999999999999</v>
      </c>
      <c r="P587" s="13">
        <v>6.5259999999999998</v>
      </c>
      <c r="Q587" s="16"/>
      <c r="R587" s="16"/>
    </row>
    <row r="588" spans="1:18">
      <c r="A588" s="36" t="s">
        <v>89</v>
      </c>
      <c r="B588" s="35" t="s">
        <v>25</v>
      </c>
      <c r="C588" s="36" t="s">
        <v>39</v>
      </c>
      <c r="D588" s="13">
        <v>13.933999999999999</v>
      </c>
      <c r="E588" s="13">
        <v>14.157999999999999</v>
      </c>
      <c r="F588" s="13">
        <v>14.425000000000001</v>
      </c>
      <c r="G588" s="13">
        <v>14.65</v>
      </c>
      <c r="H588" s="13">
        <v>14.914</v>
      </c>
      <c r="I588" s="13">
        <v>15.18</v>
      </c>
      <c r="J588" s="13">
        <v>15.446999999999999</v>
      </c>
      <c r="K588" s="13">
        <v>15.714</v>
      </c>
      <c r="L588" s="13">
        <v>15.987</v>
      </c>
      <c r="M588" s="13">
        <v>16.260999999999999</v>
      </c>
      <c r="N588" s="13">
        <v>16.541</v>
      </c>
      <c r="O588" s="13">
        <v>16.809999999999999</v>
      </c>
      <c r="P588" s="13">
        <v>17.077999999999999</v>
      </c>
      <c r="Q588" s="16"/>
      <c r="R588" s="16"/>
    </row>
    <row r="589" spans="1:18">
      <c r="A589" s="36" t="s">
        <v>89</v>
      </c>
      <c r="B589" s="35" t="s">
        <v>40</v>
      </c>
      <c r="C589" s="36" t="s">
        <v>41</v>
      </c>
      <c r="D589" s="13">
        <v>142.15100000000001</v>
      </c>
      <c r="E589" s="13">
        <v>147.54300000000001</v>
      </c>
      <c r="F589" s="13">
        <v>153.52699999999999</v>
      </c>
      <c r="G589" s="13">
        <v>158.88499999999999</v>
      </c>
      <c r="H589" s="13">
        <v>165.33599999999998</v>
      </c>
      <c r="I589" s="13">
        <v>172.46100000000001</v>
      </c>
      <c r="J589" s="13">
        <v>180.04300000000003</v>
      </c>
      <c r="K589" s="13">
        <v>187.94300000000001</v>
      </c>
      <c r="L589" s="13">
        <v>196.404</v>
      </c>
      <c r="M589" s="13">
        <v>205.36299999999997</v>
      </c>
      <c r="N589" s="13">
        <v>214.89400000000001</v>
      </c>
      <c r="O589" s="13">
        <v>224.99700000000001</v>
      </c>
      <c r="P589" s="13">
        <v>235.70999999999998</v>
      </c>
      <c r="Q589" s="16"/>
      <c r="R589" s="16"/>
    </row>
    <row r="590" spans="1:18">
      <c r="A590" s="36" t="s">
        <v>89</v>
      </c>
      <c r="B590" s="35" t="s">
        <v>40</v>
      </c>
      <c r="C590" s="36" t="s">
        <v>42</v>
      </c>
      <c r="D590" s="13">
        <v>22.071999999999999</v>
      </c>
      <c r="E590" s="13">
        <v>22.763999999999999</v>
      </c>
      <c r="F590" s="13">
        <v>23.556000000000001</v>
      </c>
      <c r="G590" s="13">
        <v>24.265000000000001</v>
      </c>
      <c r="H590" s="13">
        <v>25.042999999999999</v>
      </c>
      <c r="I590" s="13">
        <v>25.827999999999999</v>
      </c>
      <c r="J590" s="13">
        <v>26.698</v>
      </c>
      <c r="K590" s="13">
        <v>27.632000000000001</v>
      </c>
      <c r="L590" s="13">
        <v>28.61</v>
      </c>
      <c r="M590" s="13">
        <v>29.611999999999998</v>
      </c>
      <c r="N590" s="13">
        <v>30.693999999999999</v>
      </c>
      <c r="O590" s="13">
        <v>31.838999999999999</v>
      </c>
      <c r="P590" s="13">
        <v>33.063000000000002</v>
      </c>
      <c r="Q590" s="16"/>
      <c r="R590" s="16"/>
    </row>
    <row r="591" spans="1:18">
      <c r="A591" s="36" t="s">
        <v>89</v>
      </c>
      <c r="B591" s="35" t="s">
        <v>40</v>
      </c>
      <c r="C591" s="36" t="s">
        <v>43</v>
      </c>
      <c r="D591" s="13">
        <v>5.827</v>
      </c>
      <c r="E591" s="13">
        <v>5.9669999999999996</v>
      </c>
      <c r="F591" s="13">
        <v>6.1210000000000004</v>
      </c>
      <c r="G591" s="13">
        <v>6.2560000000000002</v>
      </c>
      <c r="H591" s="13">
        <v>6.4080000000000004</v>
      </c>
      <c r="I591" s="13">
        <v>6.5640000000000001</v>
      </c>
      <c r="J591" s="13">
        <v>6.7290000000000001</v>
      </c>
      <c r="K591" s="13">
        <v>6.8979999999999997</v>
      </c>
      <c r="L591" s="13">
        <v>7.0679999999999996</v>
      </c>
      <c r="M591" s="13">
        <v>7.2329999999999997</v>
      </c>
      <c r="N591" s="13">
        <v>7.41</v>
      </c>
      <c r="O591" s="13">
        <v>7.5940000000000003</v>
      </c>
      <c r="P591" s="13">
        <v>7.7880000000000003</v>
      </c>
      <c r="Q591" s="16"/>
      <c r="R591" s="16"/>
    </row>
    <row r="592" spans="1:18">
      <c r="A592" s="36" t="s">
        <v>89</v>
      </c>
      <c r="B592" s="35" t="s">
        <v>44</v>
      </c>
      <c r="C592" s="36" t="s">
        <v>45</v>
      </c>
      <c r="D592" s="13">
        <v>6.5720000000000001</v>
      </c>
      <c r="E592" s="13">
        <v>6.7060000000000004</v>
      </c>
      <c r="F592" s="13">
        <v>6.8609999999999998</v>
      </c>
      <c r="G592" s="13">
        <v>6.9969999999999999</v>
      </c>
      <c r="H592" s="13">
        <v>7.1550000000000002</v>
      </c>
      <c r="I592" s="13">
        <v>7.3280000000000003</v>
      </c>
      <c r="J592" s="13">
        <v>7.508</v>
      </c>
      <c r="K592" s="13">
        <v>7.7060000000000004</v>
      </c>
      <c r="L592" s="13">
        <v>7.9160000000000004</v>
      </c>
      <c r="M592" s="13">
        <v>8.1359999999999992</v>
      </c>
      <c r="N592" s="13">
        <v>8.3759999999999994</v>
      </c>
      <c r="O592" s="13">
        <v>8.6329999999999991</v>
      </c>
      <c r="P592" s="13">
        <v>8.9060000000000006</v>
      </c>
      <c r="Q592" s="16"/>
      <c r="R592" s="16"/>
    </row>
    <row r="593" spans="1:18">
      <c r="A593" s="36" t="s">
        <v>89</v>
      </c>
      <c r="B593" s="35" t="s">
        <v>44</v>
      </c>
      <c r="C593" s="36" t="s">
        <v>46</v>
      </c>
      <c r="D593" s="13">
        <v>24.390999999999998</v>
      </c>
      <c r="E593" s="13">
        <v>25.334</v>
      </c>
      <c r="F593" s="13">
        <v>26.388999999999999</v>
      </c>
      <c r="G593" s="13">
        <v>27.292999999999999</v>
      </c>
      <c r="H593" s="13">
        <v>28.331</v>
      </c>
      <c r="I593" s="13">
        <v>29.402000000000001</v>
      </c>
      <c r="J593" s="13">
        <v>30.582000000000001</v>
      </c>
      <c r="K593" s="13">
        <v>31.821000000000002</v>
      </c>
      <c r="L593" s="13">
        <v>33.118000000000002</v>
      </c>
      <c r="M593" s="13">
        <v>34.445999999999998</v>
      </c>
      <c r="N593" s="13">
        <v>35.826000000000001</v>
      </c>
      <c r="O593" s="13">
        <v>37.252000000000002</v>
      </c>
      <c r="P593" s="13">
        <v>38.744999999999997</v>
      </c>
      <c r="Q593" s="16"/>
      <c r="R593" s="16"/>
    </row>
    <row r="594" spans="1:18">
      <c r="A594" s="36" t="s">
        <v>89</v>
      </c>
      <c r="B594" s="35" t="s">
        <v>44</v>
      </c>
      <c r="C594" s="36" t="s">
        <v>47</v>
      </c>
      <c r="D594" s="13">
        <v>20.753</v>
      </c>
      <c r="E594" s="13">
        <v>21.405000000000001</v>
      </c>
      <c r="F594" s="13">
        <v>22.166</v>
      </c>
      <c r="G594" s="13">
        <v>22.81</v>
      </c>
      <c r="H594" s="13">
        <v>23.55</v>
      </c>
      <c r="I594" s="13">
        <v>24.315000000000001</v>
      </c>
      <c r="J594" s="13">
        <v>25.154</v>
      </c>
      <c r="K594" s="13">
        <v>26.053000000000001</v>
      </c>
      <c r="L594" s="13">
        <v>26.995999999999999</v>
      </c>
      <c r="M594" s="13">
        <v>27.963000000000001</v>
      </c>
      <c r="N594" s="13">
        <v>29.006</v>
      </c>
      <c r="O594" s="13">
        <v>30.111000000000001</v>
      </c>
      <c r="P594" s="13">
        <v>31.292999999999999</v>
      </c>
      <c r="Q594" s="16"/>
      <c r="R594" s="16"/>
    </row>
    <row r="595" spans="1:18">
      <c r="A595" s="36" t="s">
        <v>89</v>
      </c>
      <c r="B595" s="35" t="s">
        <v>44</v>
      </c>
      <c r="C595" s="36" t="s">
        <v>48</v>
      </c>
      <c r="D595" s="13">
        <v>52.04800000000003</v>
      </c>
      <c r="E595" s="13">
        <v>54.367000000000004</v>
      </c>
      <c r="F595" s="13">
        <v>56.895999999999972</v>
      </c>
      <c r="G595" s="13">
        <v>59.33899999999997</v>
      </c>
      <c r="H595" s="13">
        <v>62.375999999999976</v>
      </c>
      <c r="I595" s="13">
        <v>65.901999999999987</v>
      </c>
      <c r="J595" s="13">
        <v>69.63900000000001</v>
      </c>
      <c r="K595" s="13">
        <v>73.572000000000003</v>
      </c>
      <c r="L595" s="13">
        <v>77.885999999999996</v>
      </c>
      <c r="M595" s="13">
        <v>82.596999999999952</v>
      </c>
      <c r="N595" s="13">
        <v>87.654000000000025</v>
      </c>
      <c r="O595" s="13">
        <v>93.091000000000008</v>
      </c>
      <c r="P595" s="13">
        <v>98.911000000000001</v>
      </c>
      <c r="Q595" s="16"/>
      <c r="R595" s="16"/>
    </row>
    <row r="596" spans="1:18">
      <c r="A596" s="36" t="s">
        <v>89</v>
      </c>
      <c r="B596" s="35" t="s">
        <v>44</v>
      </c>
      <c r="C596" s="36" t="s">
        <v>49</v>
      </c>
      <c r="D596" s="13">
        <v>10.182</v>
      </c>
      <c r="E596" s="13">
        <v>10.438000000000001</v>
      </c>
      <c r="F596" s="13">
        <v>10.73</v>
      </c>
      <c r="G596" s="13">
        <v>10.989000000000001</v>
      </c>
      <c r="H596" s="13">
        <v>11.291</v>
      </c>
      <c r="I596" s="13">
        <v>11.622</v>
      </c>
      <c r="J596" s="13">
        <v>11.978999999999999</v>
      </c>
      <c r="K596" s="13">
        <v>12.364000000000001</v>
      </c>
      <c r="L596" s="13">
        <v>12.772</v>
      </c>
      <c r="M596" s="13">
        <v>13.204000000000001</v>
      </c>
      <c r="N596" s="13">
        <v>13.672000000000001</v>
      </c>
      <c r="O596" s="13">
        <v>14.172000000000001</v>
      </c>
      <c r="P596" s="13">
        <v>14.692</v>
      </c>
      <c r="Q596" s="13"/>
      <c r="R596" s="13"/>
    </row>
    <row r="597" spans="1:18">
      <c r="A597" s="36" t="s">
        <v>89</v>
      </c>
      <c r="B597" s="35" t="s">
        <v>44</v>
      </c>
      <c r="C597" s="36" t="s">
        <v>50</v>
      </c>
      <c r="D597" s="13">
        <v>34.033999999999999</v>
      </c>
      <c r="E597" s="13">
        <v>35.493000000000002</v>
      </c>
      <c r="F597" s="13">
        <v>37.104999999999997</v>
      </c>
      <c r="G597" s="13">
        <v>38.488999999999997</v>
      </c>
      <c r="H597" s="13">
        <v>40.103000000000002</v>
      </c>
      <c r="I597" s="13">
        <v>41.805</v>
      </c>
      <c r="J597" s="13">
        <v>43.6</v>
      </c>
      <c r="K597" s="13">
        <v>45.417000000000002</v>
      </c>
      <c r="L597" s="13">
        <v>47.289000000000001</v>
      </c>
      <c r="M597" s="13">
        <v>49.167000000000002</v>
      </c>
      <c r="N597" s="13">
        <v>51.146999999999998</v>
      </c>
      <c r="O597" s="13">
        <v>53.223999999999997</v>
      </c>
      <c r="P597" s="13">
        <v>55.404000000000003</v>
      </c>
      <c r="Q597" s="13"/>
      <c r="R597" s="13"/>
    </row>
    <row r="598" spans="1:18">
      <c r="A598" s="36" t="s">
        <v>89</v>
      </c>
      <c r="B598" s="35" t="s">
        <v>44</v>
      </c>
      <c r="C598" s="36" t="s">
        <v>51</v>
      </c>
      <c r="D598" s="13">
        <v>11.632999999999999</v>
      </c>
      <c r="E598" s="13">
        <v>11.895</v>
      </c>
      <c r="F598" s="13">
        <v>12.205</v>
      </c>
      <c r="G598" s="13">
        <v>12.464</v>
      </c>
      <c r="H598" s="13">
        <v>12.760999999999999</v>
      </c>
      <c r="I598" s="13">
        <v>13.057</v>
      </c>
      <c r="J598" s="13">
        <v>13.364000000000001</v>
      </c>
      <c r="K598" s="13">
        <v>13.670999999999999</v>
      </c>
      <c r="L598" s="13">
        <v>13.994</v>
      </c>
      <c r="M598" s="13">
        <v>14.324</v>
      </c>
      <c r="N598" s="13">
        <v>14.669</v>
      </c>
      <c r="O598" s="13">
        <v>15.012</v>
      </c>
      <c r="P598" s="13">
        <v>15.363</v>
      </c>
      <c r="Q598" s="13"/>
      <c r="R598" s="13"/>
    </row>
    <row r="599" spans="1:18">
      <c r="A599" s="36" t="s">
        <v>89</v>
      </c>
      <c r="B599" s="35" t="s">
        <v>44</v>
      </c>
      <c r="C599" s="36" t="s">
        <v>52</v>
      </c>
      <c r="D599" s="13">
        <v>10.436999999999999</v>
      </c>
      <c r="E599" s="13">
        <v>10.635999999999999</v>
      </c>
      <c r="F599" s="13">
        <v>10.852</v>
      </c>
      <c r="G599" s="13">
        <v>11.025</v>
      </c>
      <c r="H599" s="13">
        <v>11.22</v>
      </c>
      <c r="I599" s="13">
        <v>11.422000000000001</v>
      </c>
      <c r="J599" s="13">
        <v>11.644</v>
      </c>
      <c r="K599" s="13">
        <v>11.869</v>
      </c>
      <c r="L599" s="13">
        <v>12.111000000000001</v>
      </c>
      <c r="M599" s="13">
        <v>12.371</v>
      </c>
      <c r="N599" s="13">
        <v>12.648</v>
      </c>
      <c r="O599" s="13">
        <v>12.935</v>
      </c>
      <c r="P599" s="13">
        <v>13.247</v>
      </c>
      <c r="Q599" s="13"/>
      <c r="R599" s="13"/>
    </row>
    <row r="600" spans="1:18">
      <c r="A600" s="36" t="s">
        <v>89</v>
      </c>
      <c r="B600" s="35" t="s">
        <v>53</v>
      </c>
      <c r="C600" s="36" t="s">
        <v>54</v>
      </c>
      <c r="D600" s="13">
        <v>21.596</v>
      </c>
      <c r="E600" s="13">
        <v>22.25</v>
      </c>
      <c r="F600" s="13">
        <v>22.988</v>
      </c>
      <c r="G600" s="13">
        <v>23.652000000000001</v>
      </c>
      <c r="H600" s="13">
        <v>24.361999999999998</v>
      </c>
      <c r="I600" s="13">
        <v>25.091000000000001</v>
      </c>
      <c r="J600" s="13">
        <v>25.867999999999999</v>
      </c>
      <c r="K600" s="13">
        <v>26.715</v>
      </c>
      <c r="L600" s="13">
        <v>27.599</v>
      </c>
      <c r="M600" s="13">
        <v>28.513000000000002</v>
      </c>
      <c r="N600" s="13">
        <v>29.494</v>
      </c>
      <c r="O600" s="13">
        <v>30.527000000000001</v>
      </c>
      <c r="P600" s="13">
        <v>31.625</v>
      </c>
      <c r="Q600" s="13"/>
      <c r="R600" s="13"/>
    </row>
    <row r="601" spans="1:18">
      <c r="A601" s="36" t="s">
        <v>89</v>
      </c>
      <c r="B601" s="35" t="s">
        <v>53</v>
      </c>
      <c r="C601" s="36" t="s">
        <v>55</v>
      </c>
      <c r="D601" s="13">
        <v>92.214000000000013</v>
      </c>
      <c r="E601" s="13">
        <v>95.929000000000002</v>
      </c>
      <c r="F601" s="13">
        <v>100.01999999999998</v>
      </c>
      <c r="G601" s="13">
        <v>103.61099999999998</v>
      </c>
      <c r="H601" s="13">
        <v>108.17199999999998</v>
      </c>
      <c r="I601" s="13">
        <v>113.29300000000001</v>
      </c>
      <c r="J601" s="13">
        <v>118.77700000000003</v>
      </c>
      <c r="K601" s="13">
        <v>124.48100000000002</v>
      </c>
      <c r="L601" s="13">
        <v>130.60899999999998</v>
      </c>
      <c r="M601" s="13">
        <v>137.10399999999998</v>
      </c>
      <c r="N601" s="13">
        <v>144.036</v>
      </c>
      <c r="O601" s="13">
        <v>151.453</v>
      </c>
      <c r="P601" s="13">
        <v>159.36499999999998</v>
      </c>
      <c r="Q601" s="13"/>
      <c r="R601" s="13"/>
    </row>
    <row r="602" spans="1:18">
      <c r="A602" s="36" t="s">
        <v>89</v>
      </c>
      <c r="B602" s="35" t="s">
        <v>53</v>
      </c>
      <c r="C602" s="36" t="s">
        <v>56</v>
      </c>
      <c r="D602" s="13">
        <v>40.371000000000002</v>
      </c>
      <c r="E602" s="13">
        <v>41.929000000000002</v>
      </c>
      <c r="F602" s="13">
        <v>43.697000000000003</v>
      </c>
      <c r="G602" s="13">
        <v>45.33</v>
      </c>
      <c r="H602" s="13">
        <v>47.101999999999997</v>
      </c>
      <c r="I602" s="13">
        <v>48.932000000000002</v>
      </c>
      <c r="J602" s="13">
        <v>50.875999999999998</v>
      </c>
      <c r="K602" s="13">
        <v>52.874000000000002</v>
      </c>
      <c r="L602" s="13">
        <v>54.981999999999999</v>
      </c>
      <c r="M602" s="13">
        <v>57.177999999999997</v>
      </c>
      <c r="N602" s="13">
        <v>59.484999999999999</v>
      </c>
      <c r="O602" s="13">
        <v>61.848999999999997</v>
      </c>
      <c r="P602" s="13">
        <v>64.305000000000007</v>
      </c>
      <c r="Q602" s="13"/>
      <c r="R602" s="13"/>
    </row>
    <row r="603" spans="1:18">
      <c r="A603" s="36" t="s">
        <v>89</v>
      </c>
      <c r="B603" s="35" t="s">
        <v>53</v>
      </c>
      <c r="C603" s="36" t="s">
        <v>57</v>
      </c>
      <c r="D603" s="13">
        <v>15.869</v>
      </c>
      <c r="E603" s="13">
        <v>16.166</v>
      </c>
      <c r="F603" s="13">
        <v>16.498999999999999</v>
      </c>
      <c r="G603" s="13">
        <v>16.812999999999999</v>
      </c>
      <c r="H603" s="13">
        <v>17.151</v>
      </c>
      <c r="I603" s="13">
        <v>17.536999999999999</v>
      </c>
      <c r="J603" s="13">
        <v>17.949000000000002</v>
      </c>
      <c r="K603" s="13">
        <v>18.402999999999999</v>
      </c>
      <c r="L603" s="13">
        <v>18.891999999999999</v>
      </c>
      <c r="M603" s="13">
        <v>19.413</v>
      </c>
      <c r="N603" s="13">
        <v>19.983000000000001</v>
      </c>
      <c r="O603" s="13">
        <v>20.600999999999999</v>
      </c>
      <c r="P603" s="13">
        <v>21.265999999999998</v>
      </c>
      <c r="Q603" s="13"/>
      <c r="R603" s="13"/>
    </row>
    <row r="604" spans="1:18">
      <c r="A604" s="36" t="s">
        <v>89</v>
      </c>
      <c r="B604" s="35" t="s">
        <v>58</v>
      </c>
      <c r="C604" s="36" t="s">
        <v>59</v>
      </c>
      <c r="D604" s="13">
        <v>78.988</v>
      </c>
      <c r="E604" s="13">
        <v>82.123000000000005</v>
      </c>
      <c r="F604" s="13">
        <v>85.501999999999995</v>
      </c>
      <c r="G604" s="13">
        <v>88.527000000000001</v>
      </c>
      <c r="H604" s="13">
        <v>92.397999999999996</v>
      </c>
      <c r="I604" s="13">
        <v>96.808999999999997</v>
      </c>
      <c r="J604" s="13">
        <v>101.505</v>
      </c>
      <c r="K604" s="13">
        <v>106.46599999999999</v>
      </c>
      <c r="L604" s="13">
        <v>111.833</v>
      </c>
      <c r="M604" s="13">
        <v>117.494</v>
      </c>
      <c r="N604" s="13">
        <v>123.608</v>
      </c>
      <c r="O604" s="13">
        <v>130.22399999999999</v>
      </c>
      <c r="P604" s="13">
        <v>137.36000000000001</v>
      </c>
      <c r="Q604" s="13"/>
      <c r="R604" s="13"/>
    </row>
    <row r="605" spans="1:18">
      <c r="A605" s="36" t="s">
        <v>89</v>
      </c>
      <c r="B605" s="35" t="s">
        <v>58</v>
      </c>
      <c r="C605" s="36" t="s">
        <v>60</v>
      </c>
      <c r="D605" s="13">
        <v>16.119</v>
      </c>
      <c r="E605" s="13">
        <v>16.637</v>
      </c>
      <c r="F605" s="13">
        <v>17.233000000000001</v>
      </c>
      <c r="G605" s="13">
        <v>17.765000000000001</v>
      </c>
      <c r="H605" s="13">
        <v>18.350999999999999</v>
      </c>
      <c r="I605" s="13">
        <v>18.959</v>
      </c>
      <c r="J605" s="13">
        <v>19.609000000000002</v>
      </c>
      <c r="K605" s="13">
        <v>20.274999999999999</v>
      </c>
      <c r="L605" s="13">
        <v>20.974</v>
      </c>
      <c r="M605" s="13">
        <v>21.707999999999998</v>
      </c>
      <c r="N605" s="13">
        <v>22.474</v>
      </c>
      <c r="O605" s="13">
        <v>23.26</v>
      </c>
      <c r="P605" s="13">
        <v>24.071999999999999</v>
      </c>
      <c r="Q605" s="13"/>
      <c r="R605" s="13"/>
    </row>
    <row r="606" spans="1:18">
      <c r="A606" s="36" t="s">
        <v>89</v>
      </c>
      <c r="B606" s="35" t="s">
        <v>58</v>
      </c>
      <c r="C606" s="36" t="s">
        <v>61</v>
      </c>
      <c r="D606" s="13">
        <v>58.56</v>
      </c>
      <c r="E606" s="13">
        <v>60.731999999999999</v>
      </c>
      <c r="F606" s="13">
        <v>63.222000000000001</v>
      </c>
      <c r="G606" s="13">
        <v>65.459000000000003</v>
      </c>
      <c r="H606" s="13">
        <v>67.936999999999998</v>
      </c>
      <c r="I606" s="13">
        <v>70.524000000000001</v>
      </c>
      <c r="J606" s="13">
        <v>73.304000000000002</v>
      </c>
      <c r="K606" s="13">
        <v>76.173000000000002</v>
      </c>
      <c r="L606" s="13">
        <v>79.188000000000002</v>
      </c>
      <c r="M606" s="13">
        <v>82.367000000000004</v>
      </c>
      <c r="N606" s="13">
        <v>85.698999999999998</v>
      </c>
      <c r="O606" s="13">
        <v>89.135000000000005</v>
      </c>
      <c r="P606" s="13">
        <v>92.703999999999994</v>
      </c>
      <c r="Q606" s="13"/>
      <c r="R606" s="13"/>
    </row>
    <row r="607" spans="1:18">
      <c r="A607" s="36" t="s">
        <v>89</v>
      </c>
      <c r="B607" s="35" t="s">
        <v>58</v>
      </c>
      <c r="C607" s="36" t="s">
        <v>62</v>
      </c>
      <c r="D607" s="13">
        <v>13.077</v>
      </c>
      <c r="E607" s="13">
        <v>13.420999999999999</v>
      </c>
      <c r="F607" s="13">
        <v>13.818</v>
      </c>
      <c r="G607" s="13">
        <v>14.169</v>
      </c>
      <c r="H607" s="13">
        <v>14.554</v>
      </c>
      <c r="I607" s="13">
        <v>14.95</v>
      </c>
      <c r="J607" s="13">
        <v>15.369</v>
      </c>
      <c r="K607" s="13">
        <v>15.797000000000001</v>
      </c>
      <c r="L607" s="13">
        <v>16.242999999999999</v>
      </c>
      <c r="M607" s="13">
        <v>16.710999999999999</v>
      </c>
      <c r="N607" s="13">
        <v>17.198</v>
      </c>
      <c r="O607" s="13">
        <v>17.693000000000001</v>
      </c>
      <c r="P607" s="13">
        <v>18.202000000000002</v>
      </c>
      <c r="Q607" s="13"/>
      <c r="R607" s="13"/>
    </row>
    <row r="608" spans="1:18">
      <c r="A608" s="36" t="s">
        <v>89</v>
      </c>
      <c r="B608" s="35" t="s">
        <v>58</v>
      </c>
      <c r="C608" s="36" t="s">
        <v>63</v>
      </c>
      <c r="D608" s="13">
        <v>3.3050000000000002</v>
      </c>
      <c r="E608" s="13">
        <v>3.3610000000000002</v>
      </c>
      <c r="F608" s="13">
        <v>3.4279999999999999</v>
      </c>
      <c r="G608" s="13">
        <v>3.4860000000000002</v>
      </c>
      <c r="H608" s="13">
        <v>3.5470000000000002</v>
      </c>
      <c r="I608" s="13">
        <v>3.6110000000000002</v>
      </c>
      <c r="J608" s="13">
        <v>3.6829999999999998</v>
      </c>
      <c r="K608" s="13">
        <v>3.762</v>
      </c>
      <c r="L608" s="13">
        <v>3.8439999999999999</v>
      </c>
      <c r="M608" s="13">
        <v>3.9279999999999999</v>
      </c>
      <c r="N608" s="13">
        <v>4.0190000000000001</v>
      </c>
      <c r="O608" s="13">
        <v>4.1180000000000003</v>
      </c>
      <c r="P608" s="13">
        <v>4.2229999999999999</v>
      </c>
      <c r="Q608" s="13"/>
      <c r="R608" s="13"/>
    </row>
    <row r="609" spans="1:18">
      <c r="A609" s="36" t="s">
        <v>89</v>
      </c>
      <c r="B609" s="35" t="s">
        <v>64</v>
      </c>
      <c r="C609" s="36" t="s">
        <v>65</v>
      </c>
      <c r="D609" s="13">
        <v>46.847000000000001</v>
      </c>
      <c r="E609" s="13">
        <v>48.776000000000003</v>
      </c>
      <c r="F609" s="13">
        <v>50.951000000000001</v>
      </c>
      <c r="G609" s="13">
        <v>52.915999999999997</v>
      </c>
      <c r="H609" s="13">
        <v>55.631999999999998</v>
      </c>
      <c r="I609" s="13">
        <v>58.813000000000002</v>
      </c>
      <c r="J609" s="13">
        <v>62.091999999999999</v>
      </c>
      <c r="K609" s="13">
        <v>65.509</v>
      </c>
      <c r="L609" s="13">
        <v>69.210999999999999</v>
      </c>
      <c r="M609" s="13">
        <v>73.106999999999999</v>
      </c>
      <c r="N609" s="13">
        <v>77.287999999999997</v>
      </c>
      <c r="O609" s="13">
        <v>81.83</v>
      </c>
      <c r="P609" s="13">
        <v>86.653999999999996</v>
      </c>
      <c r="Q609" s="13"/>
      <c r="R609" s="13"/>
    </row>
    <row r="610" spans="1:18">
      <c r="A610" s="36" t="s">
        <v>89</v>
      </c>
      <c r="B610" s="35" t="s">
        <v>64</v>
      </c>
      <c r="C610" s="36" t="s">
        <v>66</v>
      </c>
      <c r="D610" s="13">
        <v>30.187000000000001</v>
      </c>
      <c r="E610" s="13">
        <v>31.541</v>
      </c>
      <c r="F610" s="13">
        <v>33.012999999999998</v>
      </c>
      <c r="G610" s="13">
        <v>34.338999999999999</v>
      </c>
      <c r="H610" s="13">
        <v>35.802</v>
      </c>
      <c r="I610" s="13">
        <v>37.344000000000001</v>
      </c>
      <c r="J610" s="13">
        <v>39.04</v>
      </c>
      <c r="K610" s="13">
        <v>40.804000000000002</v>
      </c>
      <c r="L610" s="13">
        <v>42.683</v>
      </c>
      <c r="M610" s="13">
        <v>44.682000000000002</v>
      </c>
      <c r="N610" s="13">
        <v>46.807000000000002</v>
      </c>
      <c r="O610" s="13">
        <v>49.021999999999998</v>
      </c>
      <c r="P610" s="13">
        <v>51.378999999999998</v>
      </c>
      <c r="Q610" s="13"/>
      <c r="R610" s="13"/>
    </row>
    <row r="611" spans="1:18">
      <c r="A611" s="36" t="s">
        <v>89</v>
      </c>
      <c r="B611" s="35" t="s">
        <v>64</v>
      </c>
      <c r="C611" s="36" t="s">
        <v>67</v>
      </c>
      <c r="D611" s="13">
        <v>26.841999999999999</v>
      </c>
      <c r="E611" s="13">
        <v>27.951000000000001</v>
      </c>
      <c r="F611" s="13">
        <v>29.152000000000001</v>
      </c>
      <c r="G611" s="13">
        <v>30.227</v>
      </c>
      <c r="H611" s="13">
        <v>31.41</v>
      </c>
      <c r="I611" s="13">
        <v>32.651000000000003</v>
      </c>
      <c r="J611" s="13">
        <v>34.012999999999998</v>
      </c>
      <c r="K611" s="13">
        <v>35.423999999999999</v>
      </c>
      <c r="L611" s="13">
        <v>36.924999999999997</v>
      </c>
      <c r="M611" s="13">
        <v>38.517000000000003</v>
      </c>
      <c r="N611" s="13">
        <v>40.207999999999998</v>
      </c>
      <c r="O611" s="13">
        <v>41.962000000000003</v>
      </c>
      <c r="P611" s="13">
        <v>43.825000000000003</v>
      </c>
      <c r="Q611" s="16"/>
      <c r="R611" s="16"/>
    </row>
    <row r="612" spans="1:18">
      <c r="A612" s="36" t="s">
        <v>89</v>
      </c>
      <c r="B612" s="35" t="s">
        <v>64</v>
      </c>
      <c r="C612" s="36" t="s">
        <v>68</v>
      </c>
      <c r="D612" s="13">
        <v>16.225000000000001</v>
      </c>
      <c r="E612" s="13">
        <v>16.766999999999999</v>
      </c>
      <c r="F612" s="13">
        <v>17.385000000000002</v>
      </c>
      <c r="G612" s="13">
        <v>17.934000000000001</v>
      </c>
      <c r="H612" s="13">
        <v>18.536000000000001</v>
      </c>
      <c r="I612" s="13">
        <v>19.170999999999999</v>
      </c>
      <c r="J612" s="13">
        <v>19.876999999999999</v>
      </c>
      <c r="K612" s="13">
        <v>20.638000000000002</v>
      </c>
      <c r="L612" s="13">
        <v>21.434999999999999</v>
      </c>
      <c r="M612" s="13">
        <v>22.265999999999998</v>
      </c>
      <c r="N612" s="13">
        <v>23.16</v>
      </c>
      <c r="O612" s="13">
        <v>24.114999999999998</v>
      </c>
      <c r="P612" s="13">
        <v>25.137</v>
      </c>
      <c r="Q612" s="16"/>
      <c r="R612" s="16"/>
    </row>
    <row r="613" spans="1:18">
      <c r="A613" s="36" t="s">
        <v>89</v>
      </c>
      <c r="B613" s="35" t="s">
        <v>64</v>
      </c>
      <c r="C613" s="36" t="s">
        <v>69</v>
      </c>
      <c r="D613" s="13">
        <v>12.996</v>
      </c>
      <c r="E613" s="13">
        <v>13.324</v>
      </c>
      <c r="F613" s="13">
        <v>13.722</v>
      </c>
      <c r="G613" s="13">
        <v>14.074999999999999</v>
      </c>
      <c r="H613" s="13">
        <v>14.467000000000001</v>
      </c>
      <c r="I613" s="13">
        <v>14.875</v>
      </c>
      <c r="J613" s="13">
        <v>15.32</v>
      </c>
      <c r="K613" s="13">
        <v>15.792999999999999</v>
      </c>
      <c r="L613" s="13">
        <v>16.283000000000001</v>
      </c>
      <c r="M613" s="13">
        <v>16.8</v>
      </c>
      <c r="N613" s="13">
        <v>17.338000000000001</v>
      </c>
      <c r="O613" s="13">
        <v>17.899000000000001</v>
      </c>
      <c r="P613" s="13">
        <v>18.498000000000001</v>
      </c>
      <c r="Q613" s="16"/>
      <c r="R613" s="16"/>
    </row>
    <row r="614" spans="1:18">
      <c r="A614" s="36" t="s">
        <v>89</v>
      </c>
      <c r="B614" s="35" t="s">
        <v>64</v>
      </c>
      <c r="C614" s="36" t="s">
        <v>70</v>
      </c>
      <c r="D614" s="13">
        <v>8.452</v>
      </c>
      <c r="E614" s="13">
        <v>8.6519999999999992</v>
      </c>
      <c r="F614" s="13">
        <v>8.8789999999999996</v>
      </c>
      <c r="G614" s="13">
        <v>9.0739999999999998</v>
      </c>
      <c r="H614" s="13">
        <v>9.2859999999999996</v>
      </c>
      <c r="I614" s="13">
        <v>9.5050000000000008</v>
      </c>
      <c r="J614" s="13">
        <v>9.7420000000000009</v>
      </c>
      <c r="K614" s="13">
        <v>10.003</v>
      </c>
      <c r="L614" s="13">
        <v>10.273999999999999</v>
      </c>
      <c r="M614" s="13">
        <v>10.557</v>
      </c>
      <c r="N614" s="13">
        <v>10.861000000000001</v>
      </c>
      <c r="O614" s="13">
        <v>11.183</v>
      </c>
      <c r="P614" s="13">
        <v>11.523999999999999</v>
      </c>
      <c r="Q614" s="16"/>
      <c r="R614" s="16"/>
    </row>
    <row r="615" spans="1:18">
      <c r="A615" s="36" t="s">
        <v>89</v>
      </c>
      <c r="B615" s="35" t="s">
        <v>64</v>
      </c>
      <c r="C615" s="36" t="s">
        <v>71</v>
      </c>
      <c r="D615" s="13">
        <v>4.1310000000000002</v>
      </c>
      <c r="E615" s="13">
        <v>4.2270000000000003</v>
      </c>
      <c r="F615" s="13">
        <v>4.3280000000000003</v>
      </c>
      <c r="G615" s="13">
        <v>4.415</v>
      </c>
      <c r="H615" s="13">
        <v>4.5090000000000003</v>
      </c>
      <c r="I615" s="13">
        <v>4.6050000000000004</v>
      </c>
      <c r="J615" s="13">
        <v>4.71</v>
      </c>
      <c r="K615" s="13">
        <v>4.8159999999999998</v>
      </c>
      <c r="L615" s="13">
        <v>4.9290000000000003</v>
      </c>
      <c r="M615" s="13">
        <v>5.0490000000000004</v>
      </c>
      <c r="N615" s="13">
        <v>5.1749999999999998</v>
      </c>
      <c r="O615" s="13">
        <v>5.3029999999999999</v>
      </c>
      <c r="P615" s="13">
        <v>5.4390000000000001</v>
      </c>
      <c r="Q615" s="16"/>
      <c r="R615" s="16"/>
    </row>
    <row r="616" spans="1:18">
      <c r="A616" s="36" t="s">
        <v>89</v>
      </c>
      <c r="B616" s="35" t="s">
        <v>64</v>
      </c>
      <c r="C616" s="36" t="s">
        <v>72</v>
      </c>
      <c r="D616" s="13">
        <v>12.423</v>
      </c>
      <c r="E616" s="13">
        <v>12.839</v>
      </c>
      <c r="F616" s="13">
        <v>13.311</v>
      </c>
      <c r="G616" s="13">
        <v>13.733000000000001</v>
      </c>
      <c r="H616" s="13">
        <v>14.199</v>
      </c>
      <c r="I616" s="13">
        <v>14.683</v>
      </c>
      <c r="J616" s="13">
        <v>15.2</v>
      </c>
      <c r="K616" s="13">
        <v>15.731</v>
      </c>
      <c r="L616" s="13">
        <v>16.288</v>
      </c>
      <c r="M616" s="13">
        <v>16.873999999999999</v>
      </c>
      <c r="N616" s="13">
        <v>17.486000000000001</v>
      </c>
      <c r="O616" s="13">
        <v>18.114000000000001</v>
      </c>
      <c r="P616" s="13">
        <v>18.763999999999999</v>
      </c>
      <c r="Q616" s="16"/>
      <c r="R616" s="16"/>
    </row>
    <row r="617" spans="1:18">
      <c r="A617" s="36" t="s">
        <v>89</v>
      </c>
      <c r="B617" s="35" t="s">
        <v>64</v>
      </c>
      <c r="C617" s="36" t="s">
        <v>73</v>
      </c>
      <c r="D617" s="13">
        <v>11.946</v>
      </c>
      <c r="E617" s="13">
        <v>12.196999999999999</v>
      </c>
      <c r="F617" s="13">
        <v>12.462</v>
      </c>
      <c r="G617" s="13">
        <v>12.693</v>
      </c>
      <c r="H617" s="13">
        <v>12.946</v>
      </c>
      <c r="I617" s="13">
        <v>13.205</v>
      </c>
      <c r="J617" s="13">
        <v>13.476000000000001</v>
      </c>
      <c r="K617" s="13">
        <v>13.755000000000001</v>
      </c>
      <c r="L617" s="13">
        <v>14.053000000000001</v>
      </c>
      <c r="M617" s="13">
        <v>14.355</v>
      </c>
      <c r="N617" s="13">
        <v>14.675000000000001</v>
      </c>
      <c r="O617" s="13">
        <v>15.004</v>
      </c>
      <c r="P617" s="13">
        <v>15.342000000000001</v>
      </c>
      <c r="Q617" s="13"/>
      <c r="R617" s="13"/>
    </row>
    <row r="618" spans="1:18">
      <c r="A618" s="36" t="s">
        <v>89</v>
      </c>
      <c r="B618" s="35" t="s">
        <v>74</v>
      </c>
      <c r="C618" s="36" t="s">
        <v>75</v>
      </c>
      <c r="D618" s="13">
        <v>130.00300000000001</v>
      </c>
      <c r="E618" s="13">
        <v>135.07400000000001</v>
      </c>
      <c r="F618" s="13">
        <v>140.71099999999998</v>
      </c>
      <c r="G618" s="13">
        <v>145.75199999999998</v>
      </c>
      <c r="H618" s="13">
        <v>151.88099999999997</v>
      </c>
      <c r="I618" s="13">
        <v>158.64000000000001</v>
      </c>
      <c r="J618" s="13">
        <v>165.87000000000003</v>
      </c>
      <c r="K618" s="13">
        <v>173.43</v>
      </c>
      <c r="L618" s="13">
        <v>181.59399999999999</v>
      </c>
      <c r="M618" s="13">
        <v>190.28499999999997</v>
      </c>
      <c r="N618" s="13">
        <v>199.54200000000003</v>
      </c>
      <c r="O618" s="13">
        <v>209.363</v>
      </c>
      <c r="P618" s="13">
        <v>219.78099999999998</v>
      </c>
      <c r="Q618" s="13"/>
      <c r="R618" s="13"/>
    </row>
    <row r="619" spans="1:18">
      <c r="A619" s="36" t="s">
        <v>89</v>
      </c>
      <c r="B619" s="35" t="s">
        <v>74</v>
      </c>
      <c r="C619" s="36" t="s">
        <v>76</v>
      </c>
      <c r="D619" s="13">
        <v>24.2</v>
      </c>
      <c r="E619" s="13">
        <v>24.969000000000001</v>
      </c>
      <c r="F619" s="13">
        <v>25.821000000000002</v>
      </c>
      <c r="G619" s="13">
        <v>26.594999999999999</v>
      </c>
      <c r="H619" s="13">
        <v>27.439</v>
      </c>
      <c r="I619" s="13">
        <v>28.327999999999999</v>
      </c>
      <c r="J619" s="13">
        <v>29.276</v>
      </c>
      <c r="K619" s="13">
        <v>30.257000000000001</v>
      </c>
      <c r="L619" s="13">
        <v>31.251000000000001</v>
      </c>
      <c r="M619" s="13">
        <v>32.24</v>
      </c>
      <c r="N619" s="13">
        <v>33.296999999999997</v>
      </c>
      <c r="O619" s="13">
        <v>34.398000000000003</v>
      </c>
      <c r="P619" s="13">
        <v>35.563000000000002</v>
      </c>
      <c r="Q619" s="13"/>
      <c r="R619" s="13"/>
    </row>
    <row r="620" spans="1:18">
      <c r="A620" s="36" t="s">
        <v>89</v>
      </c>
      <c r="B620" s="35" t="s">
        <v>74</v>
      </c>
      <c r="C620" s="36" t="s">
        <v>77</v>
      </c>
      <c r="D620" s="13">
        <v>15.847</v>
      </c>
      <c r="E620" s="13">
        <v>16.231000000000002</v>
      </c>
      <c r="F620" s="13">
        <v>16.672000000000001</v>
      </c>
      <c r="G620" s="13">
        <v>17.059000000000001</v>
      </c>
      <c r="H620" s="13">
        <v>17.466999999999999</v>
      </c>
      <c r="I620" s="13">
        <v>17.885000000000002</v>
      </c>
      <c r="J620" s="13">
        <v>18.324000000000002</v>
      </c>
      <c r="K620" s="13">
        <v>18.786000000000001</v>
      </c>
      <c r="L620" s="13">
        <v>19.236999999999998</v>
      </c>
      <c r="M620" s="13">
        <v>19.683</v>
      </c>
      <c r="N620" s="13">
        <v>20.158999999999999</v>
      </c>
      <c r="O620" s="13">
        <v>20.669</v>
      </c>
      <c r="P620" s="13">
        <v>21.216999999999999</v>
      </c>
      <c r="Q620" s="13"/>
      <c r="R620" s="13"/>
    </row>
    <row r="621" spans="1:18">
      <c r="A621" s="36" t="s">
        <v>89</v>
      </c>
      <c r="B621" s="35" t="s">
        <v>78</v>
      </c>
      <c r="C621" s="36" t="s">
        <v>79</v>
      </c>
      <c r="D621" s="13">
        <v>38.462000000000003</v>
      </c>
      <c r="E621" s="13">
        <v>39.609000000000002</v>
      </c>
      <c r="F621" s="13">
        <v>40.865000000000002</v>
      </c>
      <c r="G621" s="13">
        <v>41.936999999999998</v>
      </c>
      <c r="H621" s="13">
        <v>43.125999999999998</v>
      </c>
      <c r="I621" s="13">
        <v>44.329000000000001</v>
      </c>
      <c r="J621" s="13">
        <v>45.634</v>
      </c>
      <c r="K621" s="13">
        <v>46.911000000000001</v>
      </c>
      <c r="L621" s="13">
        <v>48.204999999999998</v>
      </c>
      <c r="M621" s="13">
        <v>49.511000000000003</v>
      </c>
      <c r="N621" s="13">
        <v>50.881999999999998</v>
      </c>
      <c r="O621" s="13">
        <v>52.290999999999997</v>
      </c>
      <c r="P621" s="13">
        <v>53.795000000000002</v>
      </c>
      <c r="Q621" s="13"/>
      <c r="R621" s="13"/>
    </row>
    <row r="622" spans="1:18">
      <c r="A622" s="36" t="s">
        <v>89</v>
      </c>
      <c r="B622" s="35" t="s">
        <v>78</v>
      </c>
      <c r="C622" s="36" t="s">
        <v>80</v>
      </c>
      <c r="D622" s="13">
        <v>92.021000000000015</v>
      </c>
      <c r="E622" s="13">
        <v>95.652000000000001</v>
      </c>
      <c r="F622" s="13">
        <v>99.732999999999976</v>
      </c>
      <c r="G622" s="13">
        <v>103.48099999999998</v>
      </c>
      <c r="H622" s="13">
        <v>108.12799999999999</v>
      </c>
      <c r="I622" s="13">
        <v>113.40200000000002</v>
      </c>
      <c r="J622" s="13">
        <v>118.92600000000003</v>
      </c>
      <c r="K622" s="13">
        <v>124.80100000000002</v>
      </c>
      <c r="L622" s="13">
        <v>131.143</v>
      </c>
      <c r="M622" s="13">
        <v>137.85599999999997</v>
      </c>
      <c r="N622" s="13">
        <v>145.03100000000001</v>
      </c>
      <c r="O622" s="13">
        <v>152.70400000000001</v>
      </c>
      <c r="P622" s="13">
        <v>160.80099999999999</v>
      </c>
      <c r="Q622" s="13"/>
      <c r="R622" s="13"/>
    </row>
    <row r="623" spans="1:18">
      <c r="A623" s="36" t="s">
        <v>89</v>
      </c>
      <c r="B623" s="35" t="s">
        <v>78</v>
      </c>
      <c r="C623" s="36" t="s">
        <v>81</v>
      </c>
      <c r="D623" s="13">
        <v>39.567</v>
      </c>
      <c r="E623" s="13">
        <v>41.012999999999998</v>
      </c>
      <c r="F623" s="13">
        <v>42.606000000000002</v>
      </c>
      <c r="G623" s="13">
        <v>43.988</v>
      </c>
      <c r="H623" s="13">
        <v>45.533000000000001</v>
      </c>
      <c r="I623" s="13">
        <v>47.122</v>
      </c>
      <c r="J623" s="13">
        <v>48.91</v>
      </c>
      <c r="K623" s="13">
        <v>50.761000000000003</v>
      </c>
      <c r="L623" s="13">
        <v>52.734000000000002</v>
      </c>
      <c r="M623" s="13">
        <v>54.841000000000001</v>
      </c>
      <c r="N623" s="13">
        <v>57.085000000000001</v>
      </c>
      <c r="O623" s="13">
        <v>59.435000000000002</v>
      </c>
      <c r="P623" s="13">
        <v>61.965000000000003</v>
      </c>
      <c r="Q623" s="13"/>
      <c r="R623" s="13"/>
    </row>
    <row r="624" spans="1:18">
      <c r="A624" s="36" t="s">
        <v>89</v>
      </c>
      <c r="B624" s="35" t="s">
        <v>82</v>
      </c>
      <c r="C624" s="36" t="s">
        <v>28</v>
      </c>
      <c r="D624" s="13">
        <v>36.529000000000003</v>
      </c>
      <c r="E624" s="13">
        <v>37.923999999999999</v>
      </c>
      <c r="F624" s="13">
        <v>39.456000000000003</v>
      </c>
      <c r="G624" s="13">
        <v>40.893999999999998</v>
      </c>
      <c r="H624" s="13">
        <v>42.506</v>
      </c>
      <c r="I624" s="13">
        <v>44.283000000000001</v>
      </c>
      <c r="J624" s="13">
        <v>46.186999999999998</v>
      </c>
      <c r="K624" s="13">
        <v>48.253999999999998</v>
      </c>
      <c r="L624" s="13">
        <v>50.463999999999999</v>
      </c>
      <c r="M624" s="13">
        <v>52.817</v>
      </c>
      <c r="N624" s="13">
        <v>55.371000000000002</v>
      </c>
      <c r="O624" s="13">
        <v>58.128</v>
      </c>
      <c r="P624" s="13">
        <v>61.073</v>
      </c>
      <c r="Q624" s="13"/>
      <c r="R624" s="13"/>
    </row>
    <row r="625" spans="1:18">
      <c r="A625" s="36" t="s">
        <v>89</v>
      </c>
      <c r="B625" s="35" t="s">
        <v>82</v>
      </c>
      <c r="C625" s="36" t="s">
        <v>27</v>
      </c>
      <c r="D625" s="13">
        <v>133.52099999999999</v>
      </c>
      <c r="E625" s="13">
        <v>138.35</v>
      </c>
      <c r="F625" s="13">
        <v>143.74799999999999</v>
      </c>
      <c r="G625" s="13">
        <v>148.512</v>
      </c>
      <c r="H625" s="13">
        <v>154.28100000000001</v>
      </c>
      <c r="I625" s="13">
        <v>160.57</v>
      </c>
      <c r="J625" s="13">
        <v>167.28299999999999</v>
      </c>
      <c r="K625" s="13">
        <v>174.21899999999999</v>
      </c>
      <c r="L625" s="13">
        <v>181.61799999999999</v>
      </c>
      <c r="M625" s="13">
        <v>189.39099999999999</v>
      </c>
      <c r="N625" s="13">
        <v>197.62700000000001</v>
      </c>
      <c r="O625" s="13">
        <v>206.30199999999999</v>
      </c>
      <c r="P625" s="13">
        <v>215.488</v>
      </c>
      <c r="Q625" s="13"/>
      <c r="R625" s="13"/>
    </row>
    <row r="626" spans="1:18">
      <c r="A626" s="36" t="s">
        <v>89</v>
      </c>
      <c r="B626" s="35" t="s">
        <v>26</v>
      </c>
      <c r="C626" s="36" t="s">
        <v>83</v>
      </c>
      <c r="D626" s="13">
        <v>93.260999999999996</v>
      </c>
      <c r="E626" s="13">
        <v>97.042000000000002</v>
      </c>
      <c r="F626" s="13">
        <v>101.232</v>
      </c>
      <c r="G626" s="13">
        <v>105.008</v>
      </c>
      <c r="H626" s="13">
        <v>109.699</v>
      </c>
      <c r="I626" s="13">
        <v>114.967</v>
      </c>
      <c r="J626" s="13">
        <v>120.545</v>
      </c>
      <c r="K626" s="13">
        <v>126.25700000000001</v>
      </c>
      <c r="L626" s="13">
        <v>132.41900000000001</v>
      </c>
      <c r="M626" s="13">
        <v>138.929</v>
      </c>
      <c r="N626" s="13">
        <v>145.86099999999999</v>
      </c>
      <c r="O626" s="13">
        <v>153.19900000000001</v>
      </c>
      <c r="P626" s="13">
        <v>160.983</v>
      </c>
      <c r="Q626" s="13"/>
      <c r="R626" s="13"/>
    </row>
    <row r="627" spans="1:18">
      <c r="A627" s="36" t="s">
        <v>89</v>
      </c>
      <c r="B627" s="35" t="s">
        <v>26</v>
      </c>
      <c r="C627" s="36" t="s">
        <v>84</v>
      </c>
      <c r="D627" s="13">
        <v>54.465000000000003</v>
      </c>
      <c r="E627" s="13">
        <v>56.322000000000003</v>
      </c>
      <c r="F627" s="13">
        <v>58.415999999999997</v>
      </c>
      <c r="G627" s="13">
        <v>60.261000000000003</v>
      </c>
      <c r="H627" s="13">
        <v>62.31</v>
      </c>
      <c r="I627" s="13">
        <v>64.436000000000007</v>
      </c>
      <c r="J627" s="13">
        <v>66.741</v>
      </c>
      <c r="K627" s="13">
        <v>69.257999999999996</v>
      </c>
      <c r="L627" s="13">
        <v>71.887</v>
      </c>
      <c r="M627" s="13">
        <v>74.647999999999996</v>
      </c>
      <c r="N627" s="13">
        <v>77.605000000000004</v>
      </c>
      <c r="O627" s="13">
        <v>80.747</v>
      </c>
      <c r="P627" s="13">
        <v>84.090999999999994</v>
      </c>
      <c r="Q627" s="13"/>
      <c r="R627" s="13"/>
    </row>
    <row r="628" spans="1:18">
      <c r="A628" s="36" t="s">
        <v>89</v>
      </c>
      <c r="B628" s="35" t="s">
        <v>26</v>
      </c>
      <c r="C628" s="36" t="s">
        <v>85</v>
      </c>
      <c r="D628" s="13">
        <v>12.974</v>
      </c>
      <c r="E628" s="13">
        <v>13.381</v>
      </c>
      <c r="F628" s="13">
        <v>13.824</v>
      </c>
      <c r="G628" s="13">
        <v>14.218999999999999</v>
      </c>
      <c r="H628" s="13">
        <v>14.654</v>
      </c>
      <c r="I628" s="13">
        <v>15.1</v>
      </c>
      <c r="J628" s="13">
        <v>15.593999999999999</v>
      </c>
      <c r="K628" s="13">
        <v>16.106999999999999</v>
      </c>
      <c r="L628" s="13">
        <v>16.648</v>
      </c>
      <c r="M628" s="13">
        <v>17.210999999999999</v>
      </c>
      <c r="N628" s="13">
        <v>17.795999999999999</v>
      </c>
      <c r="O628" s="13">
        <v>18.408999999999999</v>
      </c>
      <c r="P628" s="13">
        <v>19.053999999999998</v>
      </c>
      <c r="Q628" s="13"/>
      <c r="R628" s="13"/>
    </row>
    <row r="629" spans="1:18">
      <c r="A629" s="36" t="s">
        <v>89</v>
      </c>
      <c r="B629" s="35" t="s">
        <v>26</v>
      </c>
      <c r="C629" s="36" t="s">
        <v>86</v>
      </c>
      <c r="D629" s="13">
        <v>6.7489999999999997</v>
      </c>
      <c r="E629" s="13">
        <v>6.8789999999999996</v>
      </c>
      <c r="F629" s="13">
        <v>7.024</v>
      </c>
      <c r="G629" s="13">
        <v>7.1580000000000004</v>
      </c>
      <c r="H629" s="13">
        <v>7.3090000000000002</v>
      </c>
      <c r="I629" s="13">
        <v>7.4749999999999996</v>
      </c>
      <c r="J629" s="13">
        <v>7.6529999999999996</v>
      </c>
      <c r="K629" s="13">
        <v>7.8479999999999999</v>
      </c>
      <c r="L629" s="13">
        <v>8.0559999999999992</v>
      </c>
      <c r="M629" s="13">
        <v>8.2769999999999992</v>
      </c>
      <c r="N629" s="13">
        <v>8.5190000000000001</v>
      </c>
      <c r="O629" s="13">
        <v>8.7789999999999999</v>
      </c>
      <c r="P629" s="13">
        <v>9.0559999999999992</v>
      </c>
      <c r="Q629" s="13"/>
      <c r="R629" s="13"/>
    </row>
    <row r="630" spans="1:18">
      <c r="A630" s="36" t="s">
        <v>89</v>
      </c>
      <c r="B630" s="35" t="s">
        <v>26</v>
      </c>
      <c r="C630" s="36" t="s">
        <v>87</v>
      </c>
      <c r="D630" s="13">
        <v>2.601</v>
      </c>
      <c r="E630" s="13">
        <v>2.6509999999999998</v>
      </c>
      <c r="F630" s="13">
        <v>2.7090000000000001</v>
      </c>
      <c r="G630" s="13">
        <v>2.76</v>
      </c>
      <c r="H630" s="13">
        <v>2.8159999999999998</v>
      </c>
      <c r="I630" s="13">
        <v>2.8740000000000001</v>
      </c>
      <c r="J630" s="13">
        <v>2.9369999999999998</v>
      </c>
      <c r="K630" s="13">
        <v>3.0019999999999998</v>
      </c>
      <c r="L630" s="13">
        <v>3.0720000000000001</v>
      </c>
      <c r="M630" s="13">
        <v>3.1429999999999998</v>
      </c>
      <c r="N630" s="13">
        <v>3.2170000000000001</v>
      </c>
      <c r="O630" s="13">
        <v>3.2949999999999999</v>
      </c>
      <c r="P630" s="13">
        <v>3.3780000000000001</v>
      </c>
      <c r="Q630" s="16"/>
      <c r="R630" s="16"/>
    </row>
    <row r="631" spans="1:18">
      <c r="A631" s="36" t="s">
        <v>90</v>
      </c>
      <c r="B631" s="35" t="s">
        <v>25</v>
      </c>
      <c r="C631" s="36" t="s">
        <v>32</v>
      </c>
      <c r="D631" s="13">
        <v>53.835000000000001</v>
      </c>
      <c r="E631" s="13">
        <v>57.093000000000004</v>
      </c>
      <c r="F631" s="13">
        <v>60.844999999999999</v>
      </c>
      <c r="G631" s="13">
        <v>64.221999999999994</v>
      </c>
      <c r="H631" s="13">
        <v>68.024000000000001</v>
      </c>
      <c r="I631" s="13">
        <v>72.338999999999999</v>
      </c>
      <c r="J631" s="13">
        <v>77.38</v>
      </c>
      <c r="K631" s="13">
        <v>82.835999999999999</v>
      </c>
      <c r="L631" s="13">
        <v>88.716999999999999</v>
      </c>
      <c r="M631" s="13">
        <v>95.058999999999997</v>
      </c>
      <c r="N631" s="13">
        <v>102.01</v>
      </c>
      <c r="O631" s="13">
        <v>109.64</v>
      </c>
      <c r="P631" s="13">
        <v>118.038</v>
      </c>
      <c r="Q631" s="16"/>
      <c r="R631" s="16"/>
    </row>
    <row r="632" spans="1:18">
      <c r="A632" s="36" t="s">
        <v>90</v>
      </c>
      <c r="B632" s="35" t="s">
        <v>25</v>
      </c>
      <c r="C632" s="36" t="s">
        <v>33</v>
      </c>
      <c r="D632" s="13">
        <v>68.119</v>
      </c>
      <c r="E632" s="13">
        <v>72.617999999999995</v>
      </c>
      <c r="F632" s="13">
        <v>77.795000000000002</v>
      </c>
      <c r="G632" s="13">
        <v>82.483999999999995</v>
      </c>
      <c r="H632" s="13">
        <v>87.786000000000001</v>
      </c>
      <c r="I632" s="13">
        <v>93.802000000000007</v>
      </c>
      <c r="J632" s="13">
        <v>100.661</v>
      </c>
      <c r="K632" s="13">
        <v>107.93899999999999</v>
      </c>
      <c r="L632" s="13">
        <v>115.798</v>
      </c>
      <c r="M632" s="13">
        <v>124.28400000000001</v>
      </c>
      <c r="N632" s="13">
        <v>133.322</v>
      </c>
      <c r="O632" s="13">
        <v>142.91499999999999</v>
      </c>
      <c r="P632" s="13">
        <v>153.19200000000001</v>
      </c>
      <c r="Q632" s="16"/>
      <c r="R632" s="16"/>
    </row>
    <row r="633" spans="1:18">
      <c r="A633" s="36" t="s">
        <v>90</v>
      </c>
      <c r="B633" s="35" t="s">
        <v>25</v>
      </c>
      <c r="C633" s="36" t="s">
        <v>34</v>
      </c>
      <c r="D633" s="13">
        <v>45.874000000000002</v>
      </c>
      <c r="E633" s="13">
        <v>48.63</v>
      </c>
      <c r="F633" s="13">
        <v>51.698999999999998</v>
      </c>
      <c r="G633" s="13">
        <v>54.454000000000001</v>
      </c>
      <c r="H633" s="13">
        <v>57.573999999999998</v>
      </c>
      <c r="I633" s="13">
        <v>61.048000000000002</v>
      </c>
      <c r="J633" s="13">
        <v>65.061000000000007</v>
      </c>
      <c r="K633" s="13">
        <v>69.283000000000001</v>
      </c>
      <c r="L633" s="13">
        <v>73.852000000000004</v>
      </c>
      <c r="M633" s="13">
        <v>78.805999999999997</v>
      </c>
      <c r="N633" s="13">
        <v>84.17</v>
      </c>
      <c r="O633" s="13">
        <v>89.921999999999997</v>
      </c>
      <c r="P633" s="13">
        <v>96.195999999999998</v>
      </c>
      <c r="Q633" s="16"/>
      <c r="R633" s="16"/>
    </row>
    <row r="634" spans="1:18">
      <c r="A634" s="36" t="s">
        <v>90</v>
      </c>
      <c r="B634" s="35" t="s">
        <v>25</v>
      </c>
      <c r="C634" s="36" t="s">
        <v>35</v>
      </c>
      <c r="D634" s="13">
        <v>19.398</v>
      </c>
      <c r="E634" s="13">
        <v>20.445</v>
      </c>
      <c r="F634" s="13">
        <v>21.603000000000002</v>
      </c>
      <c r="G634" s="13">
        <v>22.638000000000002</v>
      </c>
      <c r="H634" s="13">
        <v>23.814</v>
      </c>
      <c r="I634" s="13">
        <v>25.12</v>
      </c>
      <c r="J634" s="13">
        <v>26.6</v>
      </c>
      <c r="K634" s="13">
        <v>28.157</v>
      </c>
      <c r="L634" s="13">
        <v>29.835999999999999</v>
      </c>
      <c r="M634" s="13">
        <v>31.62</v>
      </c>
      <c r="N634" s="13">
        <v>33.543999999999997</v>
      </c>
      <c r="O634" s="13">
        <v>35.604999999999997</v>
      </c>
      <c r="P634" s="13">
        <v>37.819000000000003</v>
      </c>
      <c r="Q634" s="16"/>
      <c r="R634" s="16"/>
    </row>
    <row r="635" spans="1:18">
      <c r="A635" s="36" t="s">
        <v>90</v>
      </c>
      <c r="B635" s="35" t="s">
        <v>25</v>
      </c>
      <c r="C635" s="36" t="s">
        <v>36</v>
      </c>
      <c r="D635" s="13">
        <v>19.587</v>
      </c>
      <c r="E635" s="13">
        <v>20.344999999999999</v>
      </c>
      <c r="F635" s="13">
        <v>21.244</v>
      </c>
      <c r="G635" s="13">
        <v>22.032</v>
      </c>
      <c r="H635" s="13">
        <v>22.919</v>
      </c>
      <c r="I635" s="13">
        <v>23.901</v>
      </c>
      <c r="J635" s="13">
        <v>25.009</v>
      </c>
      <c r="K635" s="13">
        <v>26.187999999999999</v>
      </c>
      <c r="L635" s="13">
        <v>27.428000000000001</v>
      </c>
      <c r="M635" s="13">
        <v>28.745000000000001</v>
      </c>
      <c r="N635" s="13">
        <v>30.108000000000001</v>
      </c>
      <c r="O635" s="13">
        <v>31.533999999999999</v>
      </c>
      <c r="P635" s="13">
        <v>33.064999999999998</v>
      </c>
      <c r="Q635" s="16"/>
      <c r="R635" s="16"/>
    </row>
    <row r="636" spans="1:18">
      <c r="A636" s="36" t="s">
        <v>90</v>
      </c>
      <c r="B636" s="35" t="s">
        <v>25</v>
      </c>
      <c r="C636" s="36" t="s">
        <v>37</v>
      </c>
      <c r="D636" s="13">
        <v>15.339</v>
      </c>
      <c r="E636" s="13">
        <v>16.03</v>
      </c>
      <c r="F636" s="13">
        <v>16.800999999999998</v>
      </c>
      <c r="G636" s="13">
        <v>17.483000000000001</v>
      </c>
      <c r="H636" s="13">
        <v>18.260000000000002</v>
      </c>
      <c r="I636" s="13">
        <v>19.111999999999998</v>
      </c>
      <c r="J636" s="13">
        <v>20.077000000000002</v>
      </c>
      <c r="K636" s="13">
        <v>21.111000000000001</v>
      </c>
      <c r="L636" s="13">
        <v>22.204999999999998</v>
      </c>
      <c r="M636" s="13">
        <v>23.338999999999999</v>
      </c>
      <c r="N636" s="13">
        <v>24.56</v>
      </c>
      <c r="O636" s="13">
        <v>25.826000000000001</v>
      </c>
      <c r="P636" s="13">
        <v>27.167000000000002</v>
      </c>
      <c r="Q636" s="16"/>
      <c r="R636" s="16"/>
    </row>
    <row r="637" spans="1:18">
      <c r="A637" s="36" t="s">
        <v>90</v>
      </c>
      <c r="B637" s="35" t="s">
        <v>25</v>
      </c>
      <c r="C637" s="36" t="s">
        <v>38</v>
      </c>
      <c r="D637" s="13">
        <v>7.2910000000000004</v>
      </c>
      <c r="E637" s="13">
        <v>7.5759999999999996</v>
      </c>
      <c r="F637" s="13">
        <v>7.891</v>
      </c>
      <c r="G637" s="13">
        <v>8.1679999999999993</v>
      </c>
      <c r="H637" s="13">
        <v>8.4749999999999996</v>
      </c>
      <c r="I637" s="13">
        <v>8.8030000000000008</v>
      </c>
      <c r="J637" s="13">
        <v>9.1780000000000008</v>
      </c>
      <c r="K637" s="13">
        <v>9.5690000000000008</v>
      </c>
      <c r="L637" s="13">
        <v>9.9789999999999992</v>
      </c>
      <c r="M637" s="13">
        <v>10.4</v>
      </c>
      <c r="N637" s="13">
        <v>10.837999999999999</v>
      </c>
      <c r="O637" s="13">
        <v>11.292999999999999</v>
      </c>
      <c r="P637" s="13">
        <v>11.771000000000001</v>
      </c>
      <c r="Q637" s="16"/>
      <c r="R637" s="16"/>
    </row>
    <row r="638" spans="1:18">
      <c r="A638" s="36" t="s">
        <v>90</v>
      </c>
      <c r="B638" s="35" t="s">
        <v>25</v>
      </c>
      <c r="C638" s="36" t="s">
        <v>39</v>
      </c>
      <c r="D638" s="13">
        <v>30.184999999999999</v>
      </c>
      <c r="E638" s="13">
        <v>31.315999999999999</v>
      </c>
      <c r="F638" s="13">
        <v>32.548000000000002</v>
      </c>
      <c r="G638" s="13">
        <v>33.631</v>
      </c>
      <c r="H638" s="13">
        <v>34.85</v>
      </c>
      <c r="I638" s="13">
        <v>36.161999999999999</v>
      </c>
      <c r="J638" s="13">
        <v>37.625999999999998</v>
      </c>
      <c r="K638" s="13">
        <v>39.125</v>
      </c>
      <c r="L638" s="13">
        <v>40.716000000000001</v>
      </c>
      <c r="M638" s="13">
        <v>42.366999999999997</v>
      </c>
      <c r="N638" s="13">
        <v>44.11</v>
      </c>
      <c r="O638" s="13">
        <v>45.917000000000002</v>
      </c>
      <c r="P638" s="13">
        <v>47.771999999999998</v>
      </c>
      <c r="Q638" s="16"/>
      <c r="R638" s="16"/>
    </row>
    <row r="639" spans="1:18">
      <c r="A639" s="36" t="s">
        <v>90</v>
      </c>
      <c r="B639" s="35" t="s">
        <v>40</v>
      </c>
      <c r="C639" s="36" t="s">
        <v>41</v>
      </c>
      <c r="D639" s="13">
        <v>218.20699999999999</v>
      </c>
      <c r="E639" s="13">
        <v>230.47499999999999</v>
      </c>
      <c r="F639" s="13">
        <v>244.47399999999999</v>
      </c>
      <c r="G639" s="13">
        <v>256.976</v>
      </c>
      <c r="H639" s="13">
        <v>271.11500000000007</v>
      </c>
      <c r="I639" s="13">
        <v>287.18000000000006</v>
      </c>
      <c r="J639" s="13">
        <v>305.71499999999997</v>
      </c>
      <c r="K639" s="13">
        <v>325.37399999999997</v>
      </c>
      <c r="L639" s="13">
        <v>346.56499999999994</v>
      </c>
      <c r="M639" s="13">
        <v>369.40899999999999</v>
      </c>
      <c r="N639" s="13">
        <v>393.99400000000003</v>
      </c>
      <c r="O639" s="13">
        <v>420.37600000000003</v>
      </c>
      <c r="P639" s="13">
        <v>448.94400000000007</v>
      </c>
      <c r="Q639" s="16"/>
      <c r="R639" s="16"/>
    </row>
    <row r="640" spans="1:18">
      <c r="A640" s="36" t="s">
        <v>90</v>
      </c>
      <c r="B640" s="35" t="s">
        <v>40</v>
      </c>
      <c r="C640" s="36" t="s">
        <v>42</v>
      </c>
      <c r="D640" s="13">
        <v>30.948</v>
      </c>
      <c r="E640" s="13">
        <v>32.643000000000001</v>
      </c>
      <c r="F640" s="13">
        <v>34.497</v>
      </c>
      <c r="G640" s="13">
        <v>36.210999999999999</v>
      </c>
      <c r="H640" s="13">
        <v>38.142000000000003</v>
      </c>
      <c r="I640" s="13">
        <v>40.131</v>
      </c>
      <c r="J640" s="13">
        <v>42.317</v>
      </c>
      <c r="K640" s="13">
        <v>44.634</v>
      </c>
      <c r="L640" s="13">
        <v>47.1</v>
      </c>
      <c r="M640" s="13">
        <v>49.652999999999999</v>
      </c>
      <c r="N640" s="13">
        <v>52.371000000000002</v>
      </c>
      <c r="O640" s="13">
        <v>55.203000000000003</v>
      </c>
      <c r="P640" s="13">
        <v>58.179000000000002</v>
      </c>
      <c r="Q640" s="16"/>
      <c r="R640" s="16"/>
    </row>
    <row r="641" spans="1:18">
      <c r="A641" s="36" t="s">
        <v>90</v>
      </c>
      <c r="B641" s="35" t="s">
        <v>40</v>
      </c>
      <c r="C641" s="36" t="s">
        <v>43</v>
      </c>
      <c r="D641" s="13">
        <v>10.473000000000001</v>
      </c>
      <c r="E641" s="13">
        <v>10.935</v>
      </c>
      <c r="F641" s="13">
        <v>11.455</v>
      </c>
      <c r="G641" s="13">
        <v>11.925000000000001</v>
      </c>
      <c r="H641" s="13">
        <v>12.445</v>
      </c>
      <c r="I641" s="13">
        <v>12.976000000000001</v>
      </c>
      <c r="J641" s="13">
        <v>13.56</v>
      </c>
      <c r="K641" s="13">
        <v>14.2</v>
      </c>
      <c r="L641" s="13">
        <v>14.866</v>
      </c>
      <c r="M641" s="13">
        <v>15.558</v>
      </c>
      <c r="N641" s="13">
        <v>16.297000000000001</v>
      </c>
      <c r="O641" s="13">
        <v>17.073</v>
      </c>
      <c r="P641" s="13">
        <v>17.896999999999998</v>
      </c>
      <c r="Q641" s="16"/>
      <c r="R641" s="16"/>
    </row>
    <row r="642" spans="1:18">
      <c r="A642" s="36" t="s">
        <v>90</v>
      </c>
      <c r="B642" s="35" t="s">
        <v>44</v>
      </c>
      <c r="C642" s="36" t="s">
        <v>45</v>
      </c>
      <c r="D642" s="13">
        <v>8.625</v>
      </c>
      <c r="E642" s="13">
        <v>8.99</v>
      </c>
      <c r="F642" s="13">
        <v>9.41</v>
      </c>
      <c r="G642" s="13">
        <v>9.7669999999999995</v>
      </c>
      <c r="H642" s="13">
        <v>10.18</v>
      </c>
      <c r="I642" s="13">
        <v>10.622</v>
      </c>
      <c r="J642" s="13">
        <v>11.106</v>
      </c>
      <c r="K642" s="13">
        <v>11.632</v>
      </c>
      <c r="L642" s="13">
        <v>12.189</v>
      </c>
      <c r="M642" s="13">
        <v>12.781000000000001</v>
      </c>
      <c r="N642" s="13">
        <v>13.417</v>
      </c>
      <c r="O642" s="13">
        <v>14.098000000000001</v>
      </c>
      <c r="P642" s="13">
        <v>14.833</v>
      </c>
      <c r="Q642" s="13"/>
      <c r="R642" s="13"/>
    </row>
    <row r="643" spans="1:18">
      <c r="A643" s="36" t="s">
        <v>90</v>
      </c>
      <c r="B643" s="35" t="s">
        <v>44</v>
      </c>
      <c r="C643" s="36" t="s">
        <v>46</v>
      </c>
      <c r="D643" s="13">
        <v>40.584000000000003</v>
      </c>
      <c r="E643" s="13">
        <v>42.798000000000002</v>
      </c>
      <c r="F643" s="13">
        <v>45.371000000000002</v>
      </c>
      <c r="G643" s="13">
        <v>47.616999999999997</v>
      </c>
      <c r="H643" s="13">
        <v>50.244999999999997</v>
      </c>
      <c r="I643" s="13">
        <v>53.093000000000004</v>
      </c>
      <c r="J643" s="13">
        <v>56.292999999999999</v>
      </c>
      <c r="K643" s="13">
        <v>59.762999999999998</v>
      </c>
      <c r="L643" s="13">
        <v>63.481000000000002</v>
      </c>
      <c r="M643" s="13">
        <v>67.453000000000003</v>
      </c>
      <c r="N643" s="13">
        <v>71.766000000000005</v>
      </c>
      <c r="O643" s="13">
        <v>76.441000000000003</v>
      </c>
      <c r="P643" s="13">
        <v>81.540000000000006</v>
      </c>
      <c r="Q643" s="13"/>
      <c r="R643" s="13"/>
    </row>
    <row r="644" spans="1:18">
      <c r="A644" s="36" t="s">
        <v>90</v>
      </c>
      <c r="B644" s="35" t="s">
        <v>44</v>
      </c>
      <c r="C644" s="36" t="s">
        <v>47</v>
      </c>
      <c r="D644" s="13">
        <v>32.313000000000002</v>
      </c>
      <c r="E644" s="13">
        <v>34.023000000000003</v>
      </c>
      <c r="F644" s="13">
        <v>35.93</v>
      </c>
      <c r="G644" s="13">
        <v>37.585999999999999</v>
      </c>
      <c r="H644" s="13">
        <v>39.527000000000001</v>
      </c>
      <c r="I644" s="13">
        <v>41.613999999999997</v>
      </c>
      <c r="J644" s="13">
        <v>43.871000000000002</v>
      </c>
      <c r="K644" s="13">
        <v>46.268000000000001</v>
      </c>
      <c r="L644" s="13">
        <v>48.841000000000001</v>
      </c>
      <c r="M644" s="13">
        <v>51.543999999999997</v>
      </c>
      <c r="N644" s="13">
        <v>54.393000000000001</v>
      </c>
      <c r="O644" s="13">
        <v>57.38</v>
      </c>
      <c r="P644" s="13">
        <v>60.537999999999997</v>
      </c>
      <c r="Q644" s="13"/>
      <c r="R644" s="13"/>
    </row>
    <row r="645" spans="1:18">
      <c r="A645" s="36" t="s">
        <v>90</v>
      </c>
      <c r="B645" s="35" t="s">
        <v>44</v>
      </c>
      <c r="C645" s="36" t="s">
        <v>48</v>
      </c>
      <c r="D645" s="13">
        <v>84.583999999999975</v>
      </c>
      <c r="E645" s="13">
        <v>89.97399999999999</v>
      </c>
      <c r="F645" s="13">
        <v>95.996999999999986</v>
      </c>
      <c r="G645" s="13">
        <v>101.661</v>
      </c>
      <c r="H645" s="13">
        <v>107.68200000000007</v>
      </c>
      <c r="I645" s="13">
        <v>114.90200000000002</v>
      </c>
      <c r="J645" s="13">
        <v>123.69399999999996</v>
      </c>
      <c r="K645" s="13">
        <v>132.88800000000001</v>
      </c>
      <c r="L645" s="13">
        <v>142.87099999999992</v>
      </c>
      <c r="M645" s="13">
        <v>153.834</v>
      </c>
      <c r="N645" s="13">
        <v>165.67599999999999</v>
      </c>
      <c r="O645" s="13">
        <v>178.45900000000006</v>
      </c>
      <c r="P645" s="13">
        <v>192.33600000000013</v>
      </c>
      <c r="Q645" s="13"/>
      <c r="R645" s="13"/>
    </row>
    <row r="646" spans="1:18">
      <c r="A646" s="36" t="s">
        <v>90</v>
      </c>
      <c r="B646" s="35" t="s">
        <v>44</v>
      </c>
      <c r="C646" s="36" t="s">
        <v>49</v>
      </c>
      <c r="D646" s="13">
        <v>13.958</v>
      </c>
      <c r="E646" s="13">
        <v>14.613</v>
      </c>
      <c r="F646" s="13">
        <v>15.365</v>
      </c>
      <c r="G646" s="13">
        <v>16.010999999999999</v>
      </c>
      <c r="H646" s="13">
        <v>16.760999999999999</v>
      </c>
      <c r="I646" s="13">
        <v>17.565999999999999</v>
      </c>
      <c r="J646" s="13">
        <v>18.45</v>
      </c>
      <c r="K646" s="13">
        <v>19.413</v>
      </c>
      <c r="L646" s="13">
        <v>20.436</v>
      </c>
      <c r="M646" s="13">
        <v>21.527000000000001</v>
      </c>
      <c r="N646" s="13">
        <v>22.701000000000001</v>
      </c>
      <c r="O646" s="13">
        <v>23.962</v>
      </c>
      <c r="P646" s="13">
        <v>25.324999999999999</v>
      </c>
      <c r="Q646" s="13"/>
      <c r="R646" s="13"/>
    </row>
    <row r="647" spans="1:18">
      <c r="A647" s="36" t="s">
        <v>90</v>
      </c>
      <c r="B647" s="35" t="s">
        <v>44</v>
      </c>
      <c r="C647" s="36" t="s">
        <v>50</v>
      </c>
      <c r="D647" s="13">
        <v>50.326000000000001</v>
      </c>
      <c r="E647" s="13">
        <v>53.34</v>
      </c>
      <c r="F647" s="13">
        <v>56.841000000000001</v>
      </c>
      <c r="G647" s="13">
        <v>59.942999999999998</v>
      </c>
      <c r="H647" s="13">
        <v>63.604999999999997</v>
      </c>
      <c r="I647" s="13">
        <v>67.537000000000006</v>
      </c>
      <c r="J647" s="13">
        <v>71.882000000000005</v>
      </c>
      <c r="K647" s="13">
        <v>76.545000000000002</v>
      </c>
      <c r="L647" s="13">
        <v>81.546999999999997</v>
      </c>
      <c r="M647" s="13">
        <v>86.801000000000002</v>
      </c>
      <c r="N647" s="13">
        <v>92.433999999999997</v>
      </c>
      <c r="O647" s="13">
        <v>98.388999999999996</v>
      </c>
      <c r="P647" s="13">
        <v>104.77800000000001</v>
      </c>
      <c r="Q647" s="13"/>
      <c r="R647" s="13"/>
    </row>
    <row r="648" spans="1:18">
      <c r="A648" s="36" t="s">
        <v>90</v>
      </c>
      <c r="B648" s="35" t="s">
        <v>44</v>
      </c>
      <c r="C648" s="36" t="s">
        <v>51</v>
      </c>
      <c r="D648" s="13">
        <v>16.271000000000001</v>
      </c>
      <c r="E648" s="13">
        <v>16.867000000000001</v>
      </c>
      <c r="F648" s="13">
        <v>17.533999999999999</v>
      </c>
      <c r="G648" s="13">
        <v>18.100999999999999</v>
      </c>
      <c r="H648" s="13">
        <v>18.763999999999999</v>
      </c>
      <c r="I648" s="13">
        <v>19.48</v>
      </c>
      <c r="J648" s="13">
        <v>20.251999999999999</v>
      </c>
      <c r="K648" s="13">
        <v>21.088000000000001</v>
      </c>
      <c r="L648" s="13">
        <v>21.975999999999999</v>
      </c>
      <c r="M648" s="13">
        <v>22.901</v>
      </c>
      <c r="N648" s="13">
        <v>23.876999999999999</v>
      </c>
      <c r="O648" s="13">
        <v>24.885000000000002</v>
      </c>
      <c r="P648" s="13">
        <v>25.95</v>
      </c>
      <c r="Q648" s="13"/>
      <c r="R648" s="13"/>
    </row>
    <row r="649" spans="1:18">
      <c r="A649" s="36" t="s">
        <v>90</v>
      </c>
      <c r="B649" s="35" t="s">
        <v>44</v>
      </c>
      <c r="C649" s="36" t="s">
        <v>52</v>
      </c>
      <c r="D649" s="13">
        <v>12.967000000000001</v>
      </c>
      <c r="E649" s="13">
        <v>13.448</v>
      </c>
      <c r="F649" s="13">
        <v>13.978</v>
      </c>
      <c r="G649" s="13">
        <v>14.426</v>
      </c>
      <c r="H649" s="13">
        <v>14.938000000000001</v>
      </c>
      <c r="I649" s="13">
        <v>15.473000000000001</v>
      </c>
      <c r="J649" s="13">
        <v>16.044</v>
      </c>
      <c r="K649" s="13">
        <v>16.611000000000001</v>
      </c>
      <c r="L649" s="13">
        <v>17.190000000000001</v>
      </c>
      <c r="M649" s="13">
        <v>17.779</v>
      </c>
      <c r="N649" s="13">
        <v>18.398</v>
      </c>
      <c r="O649" s="13">
        <v>19.038</v>
      </c>
      <c r="P649" s="13">
        <v>19.72</v>
      </c>
      <c r="Q649" s="13"/>
      <c r="R649" s="13"/>
    </row>
    <row r="650" spans="1:18">
      <c r="A650" s="36" t="s">
        <v>90</v>
      </c>
      <c r="B650" s="35" t="s">
        <v>53</v>
      </c>
      <c r="C650" s="36" t="s">
        <v>54</v>
      </c>
      <c r="D650" s="13">
        <v>29.652999999999999</v>
      </c>
      <c r="E650" s="13">
        <v>31.029</v>
      </c>
      <c r="F650" s="13">
        <v>32.588999999999999</v>
      </c>
      <c r="G650" s="13">
        <v>34.021999999999998</v>
      </c>
      <c r="H650" s="13">
        <v>35.573999999999998</v>
      </c>
      <c r="I650" s="13">
        <v>37.246000000000002</v>
      </c>
      <c r="J650" s="13">
        <v>39.094000000000001</v>
      </c>
      <c r="K650" s="13">
        <v>41.103000000000002</v>
      </c>
      <c r="L650" s="13">
        <v>43.228999999999999</v>
      </c>
      <c r="M650" s="13">
        <v>45.466999999999999</v>
      </c>
      <c r="N650" s="13">
        <v>47.845999999999997</v>
      </c>
      <c r="O650" s="13">
        <v>50.38</v>
      </c>
      <c r="P650" s="13">
        <v>53.106999999999999</v>
      </c>
      <c r="Q650" s="13"/>
      <c r="R650" s="13"/>
    </row>
    <row r="651" spans="1:18">
      <c r="A651" s="36" t="s">
        <v>90</v>
      </c>
      <c r="B651" s="35" t="s">
        <v>53</v>
      </c>
      <c r="C651" s="36" t="s">
        <v>55</v>
      </c>
      <c r="D651" s="13">
        <v>144.96699999999998</v>
      </c>
      <c r="E651" s="13">
        <v>153.69299999999998</v>
      </c>
      <c r="F651" s="13">
        <v>163.613</v>
      </c>
      <c r="G651" s="13">
        <v>172.32799999999997</v>
      </c>
      <c r="H651" s="13">
        <v>182.41000000000005</v>
      </c>
      <c r="I651" s="13">
        <v>194.05000000000004</v>
      </c>
      <c r="J651" s="13">
        <v>207.73499999999999</v>
      </c>
      <c r="K651" s="13">
        <v>222.06099999999995</v>
      </c>
      <c r="L651" s="13">
        <v>237.58699999999993</v>
      </c>
      <c r="M651" s="13">
        <v>254.404</v>
      </c>
      <c r="N651" s="13">
        <v>272.49300000000005</v>
      </c>
      <c r="O651" s="13">
        <v>291.86100000000005</v>
      </c>
      <c r="P651" s="13">
        <v>312.80500000000006</v>
      </c>
      <c r="Q651" s="13"/>
      <c r="R651" s="13"/>
    </row>
    <row r="652" spans="1:18">
      <c r="A652" s="36" t="s">
        <v>90</v>
      </c>
      <c r="B652" s="35" t="s">
        <v>53</v>
      </c>
      <c r="C652" s="36" t="s">
        <v>56</v>
      </c>
      <c r="D652" s="13">
        <v>60.143999999999998</v>
      </c>
      <c r="E652" s="13">
        <v>63.47</v>
      </c>
      <c r="F652" s="13">
        <v>67.230999999999995</v>
      </c>
      <c r="G652" s="13">
        <v>70.739000000000004</v>
      </c>
      <c r="H652" s="13">
        <v>74.588999999999999</v>
      </c>
      <c r="I652" s="13">
        <v>78.674999999999997</v>
      </c>
      <c r="J652" s="13">
        <v>83.138999999999996</v>
      </c>
      <c r="K652" s="13">
        <v>88.001000000000005</v>
      </c>
      <c r="L652" s="13">
        <v>93.177000000000007</v>
      </c>
      <c r="M652" s="13">
        <v>98.647000000000006</v>
      </c>
      <c r="N652" s="13">
        <v>104.566</v>
      </c>
      <c r="O652" s="13">
        <v>110.898</v>
      </c>
      <c r="P652" s="13">
        <v>117.712</v>
      </c>
      <c r="Q652" s="13"/>
      <c r="R652" s="13"/>
    </row>
    <row r="653" spans="1:18">
      <c r="A653" s="36" t="s">
        <v>90</v>
      </c>
      <c r="B653" s="35" t="s">
        <v>53</v>
      </c>
      <c r="C653" s="36" t="s">
        <v>57</v>
      </c>
      <c r="D653" s="13">
        <v>24.864000000000001</v>
      </c>
      <c r="E653" s="13">
        <v>25.861000000000001</v>
      </c>
      <c r="F653" s="13">
        <v>26.992999999999999</v>
      </c>
      <c r="G653" s="13">
        <v>28.023</v>
      </c>
      <c r="H653" s="13">
        <v>29.129000000000001</v>
      </c>
      <c r="I653" s="13">
        <v>30.315999999999999</v>
      </c>
      <c r="J653" s="13">
        <v>31.623999999999999</v>
      </c>
      <c r="K653" s="13">
        <v>33.042999999999999</v>
      </c>
      <c r="L653" s="13">
        <v>34.537999999999997</v>
      </c>
      <c r="M653" s="13">
        <v>36.101999999999997</v>
      </c>
      <c r="N653" s="13">
        <v>37.756999999999998</v>
      </c>
      <c r="O653" s="13">
        <v>39.512999999999998</v>
      </c>
      <c r="P653" s="13">
        <v>41.396000000000001</v>
      </c>
      <c r="Q653" s="13"/>
      <c r="R653" s="13"/>
    </row>
    <row r="654" spans="1:18">
      <c r="A654" s="36" t="s">
        <v>90</v>
      </c>
      <c r="B654" s="35" t="s">
        <v>58</v>
      </c>
      <c r="C654" s="36" t="s">
        <v>59</v>
      </c>
      <c r="D654" s="13">
        <v>123.486</v>
      </c>
      <c r="E654" s="13">
        <v>130.95500000000001</v>
      </c>
      <c r="F654" s="13">
        <v>139.346</v>
      </c>
      <c r="G654" s="13">
        <v>146.74199999999999</v>
      </c>
      <c r="H654" s="13">
        <v>155.14400000000001</v>
      </c>
      <c r="I654" s="13">
        <v>164.96100000000001</v>
      </c>
      <c r="J654" s="13">
        <v>176.672</v>
      </c>
      <c r="K654" s="13">
        <v>189.08799999999999</v>
      </c>
      <c r="L654" s="13">
        <v>202.554</v>
      </c>
      <c r="M654" s="13">
        <v>217.05799999999999</v>
      </c>
      <c r="N654" s="13">
        <v>232.80099999999999</v>
      </c>
      <c r="O654" s="13">
        <v>249.81800000000001</v>
      </c>
      <c r="P654" s="13">
        <v>268.35399999999998</v>
      </c>
      <c r="Q654" s="13"/>
      <c r="R654" s="13"/>
    </row>
    <row r="655" spans="1:18">
      <c r="A655" s="36" t="s">
        <v>90</v>
      </c>
      <c r="B655" s="35" t="s">
        <v>58</v>
      </c>
      <c r="C655" s="36" t="s">
        <v>60</v>
      </c>
      <c r="D655" s="13">
        <v>23.643000000000001</v>
      </c>
      <c r="E655" s="13">
        <v>24.738</v>
      </c>
      <c r="F655" s="13">
        <v>26.030999999999999</v>
      </c>
      <c r="G655" s="13">
        <v>27.209</v>
      </c>
      <c r="H655" s="13">
        <v>28.533000000000001</v>
      </c>
      <c r="I655" s="13">
        <v>29.95</v>
      </c>
      <c r="J655" s="13">
        <v>31.509</v>
      </c>
      <c r="K655" s="13">
        <v>33.186</v>
      </c>
      <c r="L655" s="13">
        <v>34.957999999999998</v>
      </c>
      <c r="M655" s="13">
        <v>36.853000000000002</v>
      </c>
      <c r="N655" s="13">
        <v>38.850999999999999</v>
      </c>
      <c r="O655" s="13">
        <v>40.97</v>
      </c>
      <c r="P655" s="13">
        <v>43.261000000000003</v>
      </c>
      <c r="Q655" s="13"/>
      <c r="R655" s="13"/>
    </row>
    <row r="656" spans="1:18">
      <c r="A656" s="36" t="s">
        <v>90</v>
      </c>
      <c r="B656" s="35" t="s">
        <v>58</v>
      </c>
      <c r="C656" s="36" t="s">
        <v>61</v>
      </c>
      <c r="D656" s="13">
        <v>86.626999999999995</v>
      </c>
      <c r="E656" s="13">
        <v>91.436999999999998</v>
      </c>
      <c r="F656" s="13">
        <v>96.953000000000003</v>
      </c>
      <c r="G656" s="13">
        <v>102.01300000000001</v>
      </c>
      <c r="H656" s="13">
        <v>107.70099999999999</v>
      </c>
      <c r="I656" s="13">
        <v>113.791</v>
      </c>
      <c r="J656" s="13">
        <v>120.45099999999999</v>
      </c>
      <c r="K656" s="13">
        <v>127.485</v>
      </c>
      <c r="L656" s="13">
        <v>134.989</v>
      </c>
      <c r="M656" s="13">
        <v>143.018</v>
      </c>
      <c r="N656" s="13">
        <v>151.53800000000001</v>
      </c>
      <c r="O656" s="13">
        <v>160.517</v>
      </c>
      <c r="P656" s="13">
        <v>170.05600000000001</v>
      </c>
      <c r="Q656" s="16"/>
      <c r="R656" s="16"/>
    </row>
    <row r="657" spans="1:18">
      <c r="A657" s="36" t="s">
        <v>90</v>
      </c>
      <c r="B657" s="35" t="s">
        <v>58</v>
      </c>
      <c r="C657" s="36" t="s">
        <v>62</v>
      </c>
      <c r="D657" s="13">
        <v>19.11</v>
      </c>
      <c r="E657" s="13">
        <v>19.911000000000001</v>
      </c>
      <c r="F657" s="13">
        <v>20.802</v>
      </c>
      <c r="G657" s="13">
        <v>21.605</v>
      </c>
      <c r="H657" s="13">
        <v>22.507999999999999</v>
      </c>
      <c r="I657" s="13">
        <v>23.48</v>
      </c>
      <c r="J657" s="13">
        <v>24.541</v>
      </c>
      <c r="K657" s="13">
        <v>25.687000000000001</v>
      </c>
      <c r="L657" s="13">
        <v>26.907</v>
      </c>
      <c r="M657" s="13">
        <v>28.189</v>
      </c>
      <c r="N657" s="13">
        <v>29.565000000000001</v>
      </c>
      <c r="O657" s="13">
        <v>31.009</v>
      </c>
      <c r="P657" s="13">
        <v>32.548999999999999</v>
      </c>
      <c r="Q657" s="16"/>
      <c r="R657" s="16"/>
    </row>
    <row r="658" spans="1:18">
      <c r="A658" s="36" t="s">
        <v>90</v>
      </c>
      <c r="B658" s="35" t="s">
        <v>58</v>
      </c>
      <c r="C658" s="36" t="s">
        <v>63</v>
      </c>
      <c r="D658" s="13">
        <v>6.7629999999999999</v>
      </c>
      <c r="E658" s="13">
        <v>7.0110000000000001</v>
      </c>
      <c r="F658" s="13">
        <v>7.2930000000000001</v>
      </c>
      <c r="G658" s="13">
        <v>7.5430000000000001</v>
      </c>
      <c r="H658" s="13">
        <v>7.8159999999999998</v>
      </c>
      <c r="I658" s="13">
        <v>8.1050000000000004</v>
      </c>
      <c r="J658" s="13">
        <v>8.4190000000000005</v>
      </c>
      <c r="K658" s="13">
        <v>8.7629999999999999</v>
      </c>
      <c r="L658" s="13">
        <v>9.1229999999999993</v>
      </c>
      <c r="M658" s="13">
        <v>9.5020000000000007</v>
      </c>
      <c r="N658" s="13">
        <v>9.907</v>
      </c>
      <c r="O658" s="13">
        <v>10.337999999999999</v>
      </c>
      <c r="P658" s="13">
        <v>10.8</v>
      </c>
      <c r="Q658" s="16"/>
      <c r="R658" s="16"/>
    </row>
    <row r="659" spans="1:18">
      <c r="A659" s="36" t="s">
        <v>90</v>
      </c>
      <c r="B659" s="35" t="s">
        <v>64</v>
      </c>
      <c r="C659" s="36" t="s">
        <v>65</v>
      </c>
      <c r="D659" s="13">
        <v>74.040000000000006</v>
      </c>
      <c r="E659" s="13">
        <v>78.915999999999997</v>
      </c>
      <c r="F659" s="13">
        <v>84.638999999999996</v>
      </c>
      <c r="G659" s="13">
        <v>89.56</v>
      </c>
      <c r="H659" s="13">
        <v>95.194000000000003</v>
      </c>
      <c r="I659" s="13">
        <v>101.917</v>
      </c>
      <c r="J659" s="13">
        <v>110.17700000000001</v>
      </c>
      <c r="K659" s="13">
        <v>118.744</v>
      </c>
      <c r="L659" s="13">
        <v>128.01400000000001</v>
      </c>
      <c r="M659" s="13">
        <v>138.05600000000001</v>
      </c>
      <c r="N659" s="13">
        <v>148.88999999999999</v>
      </c>
      <c r="O659" s="13">
        <v>160.45400000000001</v>
      </c>
      <c r="P659" s="13">
        <v>173.005</v>
      </c>
      <c r="Q659" s="16"/>
      <c r="R659" s="16"/>
    </row>
    <row r="660" spans="1:18">
      <c r="A660" s="36" t="s">
        <v>90</v>
      </c>
      <c r="B660" s="35" t="s">
        <v>64</v>
      </c>
      <c r="C660" s="36" t="s">
        <v>66</v>
      </c>
      <c r="D660" s="13">
        <v>45.472000000000001</v>
      </c>
      <c r="E660" s="13">
        <v>48.026000000000003</v>
      </c>
      <c r="F660" s="13">
        <v>50.881999999999998</v>
      </c>
      <c r="G660" s="13">
        <v>53.558999999999997</v>
      </c>
      <c r="H660" s="13">
        <v>56.591000000000001</v>
      </c>
      <c r="I660" s="13">
        <v>59.959000000000003</v>
      </c>
      <c r="J660" s="13">
        <v>63.667000000000002</v>
      </c>
      <c r="K660" s="13">
        <v>67.727999999999994</v>
      </c>
      <c r="L660" s="13">
        <v>72.117000000000004</v>
      </c>
      <c r="M660" s="13">
        <v>76.855000000000004</v>
      </c>
      <c r="N660" s="13">
        <v>82.022000000000006</v>
      </c>
      <c r="O660" s="13">
        <v>87.655000000000001</v>
      </c>
      <c r="P660" s="13">
        <v>93.772999999999996</v>
      </c>
      <c r="Q660" s="16"/>
      <c r="R660" s="16"/>
    </row>
    <row r="661" spans="1:18">
      <c r="A661" s="36" t="s">
        <v>90</v>
      </c>
      <c r="B661" s="35" t="s">
        <v>64</v>
      </c>
      <c r="C661" s="36" t="s">
        <v>67</v>
      </c>
      <c r="D661" s="13">
        <v>39.058</v>
      </c>
      <c r="E661" s="13">
        <v>41.359000000000002</v>
      </c>
      <c r="F661" s="13">
        <v>43.914999999999999</v>
      </c>
      <c r="G661" s="13">
        <v>46.265999999999998</v>
      </c>
      <c r="H661" s="13">
        <v>48.896999999999998</v>
      </c>
      <c r="I661" s="13">
        <v>51.726999999999997</v>
      </c>
      <c r="J661" s="13">
        <v>54.889000000000003</v>
      </c>
      <c r="K661" s="13">
        <v>58.26</v>
      </c>
      <c r="L661" s="13">
        <v>61.881</v>
      </c>
      <c r="M661" s="13">
        <v>65.744</v>
      </c>
      <c r="N661" s="13">
        <v>69.843000000000004</v>
      </c>
      <c r="O661" s="13">
        <v>74.233999999999995</v>
      </c>
      <c r="P661" s="13">
        <v>78.957999999999998</v>
      </c>
      <c r="Q661" s="16"/>
      <c r="R661" s="16"/>
    </row>
    <row r="662" spans="1:18">
      <c r="A662" s="36" t="s">
        <v>90</v>
      </c>
      <c r="B662" s="35" t="s">
        <v>64</v>
      </c>
      <c r="C662" s="36" t="s">
        <v>68</v>
      </c>
      <c r="D662" s="13">
        <v>23.97</v>
      </c>
      <c r="E662" s="13">
        <v>25.242000000000001</v>
      </c>
      <c r="F662" s="13">
        <v>26.652000000000001</v>
      </c>
      <c r="G662" s="13">
        <v>27.940999999999999</v>
      </c>
      <c r="H662" s="13">
        <v>29.4</v>
      </c>
      <c r="I662" s="13">
        <v>30.981999999999999</v>
      </c>
      <c r="J662" s="13">
        <v>32.725000000000001</v>
      </c>
      <c r="K662" s="13">
        <v>34.615000000000002</v>
      </c>
      <c r="L662" s="13">
        <v>36.640999999999998</v>
      </c>
      <c r="M662" s="13">
        <v>38.792000000000002</v>
      </c>
      <c r="N662" s="13">
        <v>41.113</v>
      </c>
      <c r="O662" s="13">
        <v>43.575000000000003</v>
      </c>
      <c r="P662" s="13">
        <v>46.22</v>
      </c>
      <c r="Q662" s="16"/>
      <c r="R662" s="16"/>
    </row>
    <row r="663" spans="1:18">
      <c r="A663" s="36" t="s">
        <v>90</v>
      </c>
      <c r="B663" s="35" t="s">
        <v>64</v>
      </c>
      <c r="C663" s="36" t="s">
        <v>69</v>
      </c>
      <c r="D663" s="13">
        <v>17.792000000000002</v>
      </c>
      <c r="E663" s="13">
        <v>18.651</v>
      </c>
      <c r="F663" s="13">
        <v>19.623999999999999</v>
      </c>
      <c r="G663" s="13">
        <v>20.507999999999999</v>
      </c>
      <c r="H663" s="13">
        <v>21.495000000000001</v>
      </c>
      <c r="I663" s="13">
        <v>22.542000000000002</v>
      </c>
      <c r="J663" s="13">
        <v>23.678999999999998</v>
      </c>
      <c r="K663" s="13">
        <v>24.87</v>
      </c>
      <c r="L663" s="13">
        <v>26.132000000000001</v>
      </c>
      <c r="M663" s="13">
        <v>27.474</v>
      </c>
      <c r="N663" s="13">
        <v>28.888999999999999</v>
      </c>
      <c r="O663" s="13">
        <v>30.367000000000001</v>
      </c>
      <c r="P663" s="13">
        <v>31.925999999999998</v>
      </c>
      <c r="Q663" s="16"/>
      <c r="R663" s="16"/>
    </row>
    <row r="664" spans="1:18">
      <c r="A664" s="36" t="s">
        <v>90</v>
      </c>
      <c r="B664" s="35" t="s">
        <v>64</v>
      </c>
      <c r="C664" s="36" t="s">
        <v>70</v>
      </c>
      <c r="D664" s="13">
        <v>15.343999999999999</v>
      </c>
      <c r="E664" s="13">
        <v>15.993</v>
      </c>
      <c r="F664" s="13">
        <v>16.727</v>
      </c>
      <c r="G664" s="13">
        <v>17.391999999999999</v>
      </c>
      <c r="H664" s="13">
        <v>18.131</v>
      </c>
      <c r="I664" s="13">
        <v>18.923999999999999</v>
      </c>
      <c r="J664" s="13">
        <v>19.788</v>
      </c>
      <c r="K664" s="13">
        <v>20.701000000000001</v>
      </c>
      <c r="L664" s="13">
        <v>21.675999999999998</v>
      </c>
      <c r="M664" s="13">
        <v>22.698</v>
      </c>
      <c r="N664" s="13">
        <v>23.78</v>
      </c>
      <c r="O664" s="13">
        <v>24.920999999999999</v>
      </c>
      <c r="P664" s="13">
        <v>26.143999999999998</v>
      </c>
      <c r="Q664" s="16"/>
      <c r="R664" s="16"/>
    </row>
    <row r="665" spans="1:18">
      <c r="A665" s="36" t="s">
        <v>90</v>
      </c>
      <c r="B665" s="35" t="s">
        <v>64</v>
      </c>
      <c r="C665" s="36" t="s">
        <v>71</v>
      </c>
      <c r="D665" s="13">
        <v>9.5259999999999998</v>
      </c>
      <c r="E665" s="13">
        <v>9.8940000000000001</v>
      </c>
      <c r="F665" s="13">
        <v>10.308</v>
      </c>
      <c r="G665" s="13">
        <v>10.673999999999999</v>
      </c>
      <c r="H665" s="13">
        <v>11.076000000000001</v>
      </c>
      <c r="I665" s="13">
        <v>11.503</v>
      </c>
      <c r="J665" s="13">
        <v>11.965999999999999</v>
      </c>
      <c r="K665" s="13">
        <v>12.473000000000001</v>
      </c>
      <c r="L665" s="13">
        <v>13.004</v>
      </c>
      <c r="M665" s="13">
        <v>13.566000000000001</v>
      </c>
      <c r="N665" s="13">
        <v>14.164</v>
      </c>
      <c r="O665" s="13">
        <v>14.802</v>
      </c>
      <c r="P665" s="13">
        <v>15.487</v>
      </c>
      <c r="Q665" s="13"/>
      <c r="R665" s="13"/>
    </row>
    <row r="666" spans="1:18">
      <c r="A666" s="36" t="s">
        <v>90</v>
      </c>
      <c r="B666" s="35" t="s">
        <v>64</v>
      </c>
      <c r="C666" s="36" t="s">
        <v>72</v>
      </c>
      <c r="D666" s="13">
        <v>17.489999999999998</v>
      </c>
      <c r="E666" s="13">
        <v>18.361999999999998</v>
      </c>
      <c r="F666" s="13">
        <v>19.344000000000001</v>
      </c>
      <c r="G666" s="13">
        <v>20.23</v>
      </c>
      <c r="H666" s="13">
        <v>21.213999999999999</v>
      </c>
      <c r="I666" s="13">
        <v>22.268999999999998</v>
      </c>
      <c r="J666" s="13">
        <v>23.423999999999999</v>
      </c>
      <c r="K666" s="13">
        <v>24.687999999999999</v>
      </c>
      <c r="L666" s="13">
        <v>26.027000000000001</v>
      </c>
      <c r="M666" s="13">
        <v>27.452000000000002</v>
      </c>
      <c r="N666" s="13">
        <v>28.981999999999999</v>
      </c>
      <c r="O666" s="13">
        <v>30.623999999999999</v>
      </c>
      <c r="P666" s="13">
        <v>32.395000000000003</v>
      </c>
      <c r="Q666" s="13"/>
      <c r="R666" s="13"/>
    </row>
    <row r="667" spans="1:18">
      <c r="A667" s="36" t="s">
        <v>90</v>
      </c>
      <c r="B667" s="35" t="s">
        <v>64</v>
      </c>
      <c r="C667" s="36" t="s">
        <v>73</v>
      </c>
      <c r="D667" s="13">
        <v>16.934999999999999</v>
      </c>
      <c r="E667" s="13">
        <v>17.609000000000002</v>
      </c>
      <c r="F667" s="13">
        <v>18.334</v>
      </c>
      <c r="G667" s="13">
        <v>18.981999999999999</v>
      </c>
      <c r="H667" s="13">
        <v>19.702999999999999</v>
      </c>
      <c r="I667" s="13">
        <v>20.463000000000001</v>
      </c>
      <c r="J667" s="13">
        <v>21.277999999999999</v>
      </c>
      <c r="K667" s="13">
        <v>22.13</v>
      </c>
      <c r="L667" s="13">
        <v>23.039000000000001</v>
      </c>
      <c r="M667" s="13">
        <v>23.983000000000001</v>
      </c>
      <c r="N667" s="13">
        <v>24.978999999999999</v>
      </c>
      <c r="O667" s="13">
        <v>26.02</v>
      </c>
      <c r="P667" s="13">
        <v>27.113</v>
      </c>
      <c r="Q667" s="13"/>
      <c r="R667" s="13"/>
    </row>
    <row r="668" spans="1:18">
      <c r="A668" s="36" t="s">
        <v>90</v>
      </c>
      <c r="B668" s="35" t="s">
        <v>74</v>
      </c>
      <c r="C668" s="36" t="s">
        <v>75</v>
      </c>
      <c r="D668" s="13">
        <v>207.13</v>
      </c>
      <c r="E668" s="13">
        <v>219.16800000000001</v>
      </c>
      <c r="F668" s="13">
        <v>232.83799999999999</v>
      </c>
      <c r="G668" s="13">
        <v>244.97499999999997</v>
      </c>
      <c r="H668" s="13">
        <v>258.76800000000003</v>
      </c>
      <c r="I668" s="13">
        <v>274.36100000000005</v>
      </c>
      <c r="J668" s="13">
        <v>292.39400000000001</v>
      </c>
      <c r="K668" s="13">
        <v>311.51599999999996</v>
      </c>
      <c r="L668" s="13">
        <v>332.15699999999993</v>
      </c>
      <c r="M668" s="13">
        <v>354.416</v>
      </c>
      <c r="N668" s="13">
        <v>378.34300000000002</v>
      </c>
      <c r="O668" s="13">
        <v>403.95100000000002</v>
      </c>
      <c r="P668" s="13">
        <v>431.63800000000009</v>
      </c>
      <c r="Q668" s="13"/>
      <c r="R668" s="13"/>
    </row>
    <row r="669" spans="1:18">
      <c r="A669" s="36" t="s">
        <v>90</v>
      </c>
      <c r="B669" s="35" t="s">
        <v>74</v>
      </c>
      <c r="C669" s="36" t="s">
        <v>76</v>
      </c>
      <c r="D669" s="13">
        <v>32.146999999999998</v>
      </c>
      <c r="E669" s="13">
        <v>33.658000000000001</v>
      </c>
      <c r="F669" s="13">
        <v>35.359000000000002</v>
      </c>
      <c r="G669" s="13">
        <v>36.979999999999997</v>
      </c>
      <c r="H669" s="13">
        <v>38.765999999999998</v>
      </c>
      <c r="I669" s="13">
        <v>40.689</v>
      </c>
      <c r="J669" s="13">
        <v>42.805999999999997</v>
      </c>
      <c r="K669" s="13">
        <v>45.118000000000002</v>
      </c>
      <c r="L669" s="13">
        <v>47.579000000000001</v>
      </c>
      <c r="M669" s="13">
        <v>50.173000000000002</v>
      </c>
      <c r="N669" s="13">
        <v>52.984000000000002</v>
      </c>
      <c r="O669" s="13">
        <v>55.988</v>
      </c>
      <c r="P669" s="13">
        <v>59.197000000000003</v>
      </c>
      <c r="Q669" s="13"/>
      <c r="R669" s="13"/>
    </row>
    <row r="670" spans="1:18">
      <c r="A670" s="36" t="s">
        <v>90</v>
      </c>
      <c r="B670" s="35" t="s">
        <v>74</v>
      </c>
      <c r="C670" s="36" t="s">
        <v>77</v>
      </c>
      <c r="D670" s="13">
        <v>20.350999999999999</v>
      </c>
      <c r="E670" s="13">
        <v>21.227</v>
      </c>
      <c r="F670" s="13">
        <v>22.228999999999999</v>
      </c>
      <c r="G670" s="13">
        <v>23.157</v>
      </c>
      <c r="H670" s="13">
        <v>24.167999999999999</v>
      </c>
      <c r="I670" s="13">
        <v>25.236999999999998</v>
      </c>
      <c r="J670" s="13">
        <v>26.391999999999999</v>
      </c>
      <c r="K670" s="13">
        <v>27.574000000000002</v>
      </c>
      <c r="L670" s="13">
        <v>28.795000000000002</v>
      </c>
      <c r="M670" s="13">
        <v>30.030999999999999</v>
      </c>
      <c r="N670" s="13">
        <v>31.335000000000001</v>
      </c>
      <c r="O670" s="13">
        <v>32.713000000000001</v>
      </c>
      <c r="P670" s="13">
        <v>34.185000000000002</v>
      </c>
      <c r="Q670" s="13"/>
      <c r="R670" s="13"/>
    </row>
    <row r="671" spans="1:18">
      <c r="A671" s="36" t="s">
        <v>90</v>
      </c>
      <c r="B671" s="35" t="s">
        <v>78</v>
      </c>
      <c r="C671" s="36" t="s">
        <v>79</v>
      </c>
      <c r="D671" s="13">
        <v>63.426000000000002</v>
      </c>
      <c r="E671" s="13">
        <v>66.254999999999995</v>
      </c>
      <c r="F671" s="13">
        <v>69.635999999999996</v>
      </c>
      <c r="G671" s="13">
        <v>72.659000000000006</v>
      </c>
      <c r="H671" s="13">
        <v>76.137</v>
      </c>
      <c r="I671" s="13">
        <v>79.709999999999994</v>
      </c>
      <c r="J671" s="13">
        <v>83.692999999999998</v>
      </c>
      <c r="K671" s="13">
        <v>87.941999999999993</v>
      </c>
      <c r="L671" s="13">
        <v>92.43</v>
      </c>
      <c r="M671" s="13">
        <v>97.162999999999997</v>
      </c>
      <c r="N671" s="13">
        <v>102.172</v>
      </c>
      <c r="O671" s="13">
        <v>107.435</v>
      </c>
      <c r="P671" s="13">
        <v>113.089</v>
      </c>
      <c r="Q671" s="13"/>
      <c r="R671" s="13"/>
    </row>
    <row r="672" spans="1:18">
      <c r="A672" s="36" t="s">
        <v>90</v>
      </c>
      <c r="B672" s="35" t="s">
        <v>78</v>
      </c>
      <c r="C672" s="36" t="s">
        <v>80</v>
      </c>
      <c r="D672" s="13">
        <v>136.80499999999998</v>
      </c>
      <c r="E672" s="13">
        <v>145.32900000000001</v>
      </c>
      <c r="F672" s="13">
        <v>154.84299999999999</v>
      </c>
      <c r="G672" s="13">
        <v>163.40099999999995</v>
      </c>
      <c r="H672" s="13">
        <v>172.92100000000005</v>
      </c>
      <c r="I672" s="13">
        <v>184.14000000000004</v>
      </c>
      <c r="J672" s="13">
        <v>197.26399999999998</v>
      </c>
      <c r="K672" s="13">
        <v>211.202</v>
      </c>
      <c r="L672" s="13">
        <v>226.42399999999992</v>
      </c>
      <c r="M672" s="13">
        <v>243.029</v>
      </c>
      <c r="N672" s="13">
        <v>260.95400000000006</v>
      </c>
      <c r="O672" s="13">
        <v>280.27000000000004</v>
      </c>
      <c r="P672" s="13">
        <v>301.19600000000008</v>
      </c>
      <c r="Q672" s="13"/>
      <c r="R672" s="13"/>
    </row>
    <row r="673" spans="1:18">
      <c r="A673" s="36" t="s">
        <v>90</v>
      </c>
      <c r="B673" s="35" t="s">
        <v>78</v>
      </c>
      <c r="C673" s="36" t="s">
        <v>81</v>
      </c>
      <c r="D673" s="13">
        <v>59.396999999999998</v>
      </c>
      <c r="E673" s="13">
        <v>62.469000000000001</v>
      </c>
      <c r="F673" s="13">
        <v>65.947000000000003</v>
      </c>
      <c r="G673" s="13">
        <v>69.052000000000007</v>
      </c>
      <c r="H673" s="13">
        <v>72.644000000000005</v>
      </c>
      <c r="I673" s="13">
        <v>76.436999999999998</v>
      </c>
      <c r="J673" s="13">
        <v>80.635000000000005</v>
      </c>
      <c r="K673" s="13">
        <v>85.063999999999993</v>
      </c>
      <c r="L673" s="13">
        <v>89.677000000000007</v>
      </c>
      <c r="M673" s="13">
        <v>94.427999999999997</v>
      </c>
      <c r="N673" s="13">
        <v>99.536000000000001</v>
      </c>
      <c r="O673" s="13">
        <v>104.947</v>
      </c>
      <c r="P673" s="13">
        <v>110.735</v>
      </c>
      <c r="Q673" s="13"/>
      <c r="R673" s="13"/>
    </row>
    <row r="674" spans="1:18">
      <c r="A674" s="36" t="s">
        <v>90</v>
      </c>
      <c r="B674" s="35" t="s">
        <v>82</v>
      </c>
      <c r="C674" s="36" t="s">
        <v>28</v>
      </c>
      <c r="D674" s="13">
        <v>51.375999999999998</v>
      </c>
      <c r="E674" s="13">
        <v>54.313000000000002</v>
      </c>
      <c r="F674" s="13">
        <v>57.566000000000003</v>
      </c>
      <c r="G674" s="13">
        <v>60.65</v>
      </c>
      <c r="H674" s="13">
        <v>64.147000000000006</v>
      </c>
      <c r="I674" s="13">
        <v>68.034999999999997</v>
      </c>
      <c r="J674" s="13">
        <v>72.271000000000001</v>
      </c>
      <c r="K674" s="13">
        <v>76.911000000000001</v>
      </c>
      <c r="L674" s="13">
        <v>81.927000000000007</v>
      </c>
      <c r="M674" s="13">
        <v>87.343999999999994</v>
      </c>
      <c r="N674" s="13">
        <v>93.251999999999995</v>
      </c>
      <c r="O674" s="13">
        <v>99.695999999999998</v>
      </c>
      <c r="P674" s="13">
        <v>106.696</v>
      </c>
      <c r="Q674" s="13"/>
      <c r="R674" s="13"/>
    </row>
    <row r="675" spans="1:18">
      <c r="A675" s="36" t="s">
        <v>90</v>
      </c>
      <c r="B675" s="35" t="s">
        <v>82</v>
      </c>
      <c r="C675" s="36" t="s">
        <v>27</v>
      </c>
      <c r="D675" s="13">
        <v>208.25200000000001</v>
      </c>
      <c r="E675" s="13">
        <v>219.74</v>
      </c>
      <c r="F675" s="13">
        <v>232.86</v>
      </c>
      <c r="G675" s="13">
        <v>244.46199999999999</v>
      </c>
      <c r="H675" s="13">
        <v>257.55500000000001</v>
      </c>
      <c r="I675" s="13">
        <v>272.25200000000001</v>
      </c>
      <c r="J675" s="13">
        <v>289.32100000000003</v>
      </c>
      <c r="K675" s="13">
        <v>307.29700000000003</v>
      </c>
      <c r="L675" s="13">
        <v>326.60399999999998</v>
      </c>
      <c r="M675" s="13">
        <v>347.27600000000001</v>
      </c>
      <c r="N675" s="13">
        <v>369.41</v>
      </c>
      <c r="O675" s="13">
        <v>392.95600000000002</v>
      </c>
      <c r="P675" s="13">
        <v>418.32400000000001</v>
      </c>
      <c r="Q675" s="13"/>
      <c r="R675" s="13"/>
    </row>
    <row r="676" spans="1:18">
      <c r="A676" s="36" t="s">
        <v>90</v>
      </c>
      <c r="B676" s="35" t="s">
        <v>26</v>
      </c>
      <c r="C676" s="36" t="s">
        <v>83</v>
      </c>
      <c r="D676" s="13">
        <v>144.786</v>
      </c>
      <c r="E676" s="13">
        <v>153.35400000000001</v>
      </c>
      <c r="F676" s="13">
        <v>163.15199999999999</v>
      </c>
      <c r="G676" s="13">
        <v>171.88399999999999</v>
      </c>
      <c r="H676" s="13">
        <v>181.768</v>
      </c>
      <c r="I676" s="13">
        <v>193.244</v>
      </c>
      <c r="J676" s="13">
        <v>206.72800000000001</v>
      </c>
      <c r="K676" s="13">
        <v>220.851</v>
      </c>
      <c r="L676" s="13">
        <v>236.148</v>
      </c>
      <c r="M676" s="13">
        <v>252.63399999999999</v>
      </c>
      <c r="N676" s="13">
        <v>270.399</v>
      </c>
      <c r="O676" s="13">
        <v>289.375</v>
      </c>
      <c r="P676" s="13">
        <v>309.875</v>
      </c>
      <c r="Q676" s="13"/>
      <c r="R676" s="13"/>
    </row>
    <row r="677" spans="1:18">
      <c r="A677" s="36" t="s">
        <v>90</v>
      </c>
      <c r="B677" s="35" t="s">
        <v>26</v>
      </c>
      <c r="C677" s="36" t="s">
        <v>84</v>
      </c>
      <c r="D677" s="13">
        <v>84.188000000000002</v>
      </c>
      <c r="E677" s="13">
        <v>88.620999999999995</v>
      </c>
      <c r="F677" s="13">
        <v>93.619</v>
      </c>
      <c r="G677" s="13">
        <v>98.143000000000001</v>
      </c>
      <c r="H677" s="13">
        <v>103.246</v>
      </c>
      <c r="I677" s="13">
        <v>108.666</v>
      </c>
      <c r="J677" s="13">
        <v>114.61799999999999</v>
      </c>
      <c r="K677" s="13">
        <v>121.13800000000001</v>
      </c>
      <c r="L677" s="13">
        <v>128.06</v>
      </c>
      <c r="M677" s="13">
        <v>135.44300000000001</v>
      </c>
      <c r="N677" s="13">
        <v>143.38499999999999</v>
      </c>
      <c r="O677" s="13">
        <v>151.922</v>
      </c>
      <c r="P677" s="13">
        <v>161.14500000000001</v>
      </c>
      <c r="Q677" s="13"/>
      <c r="R677" s="13"/>
    </row>
    <row r="678" spans="1:18">
      <c r="A678" s="36" t="s">
        <v>90</v>
      </c>
      <c r="B678" s="35" t="s">
        <v>26</v>
      </c>
      <c r="C678" s="36" t="s">
        <v>85</v>
      </c>
      <c r="D678" s="13">
        <v>18.658999999999999</v>
      </c>
      <c r="E678" s="13">
        <v>19.59</v>
      </c>
      <c r="F678" s="13">
        <v>20.616</v>
      </c>
      <c r="G678" s="13">
        <v>21.548999999999999</v>
      </c>
      <c r="H678" s="13">
        <v>22.596</v>
      </c>
      <c r="I678" s="13">
        <v>23.7</v>
      </c>
      <c r="J678" s="13">
        <v>24.925999999999998</v>
      </c>
      <c r="K678" s="13">
        <v>26.224</v>
      </c>
      <c r="L678" s="13">
        <v>27.608000000000001</v>
      </c>
      <c r="M678" s="13">
        <v>29.073</v>
      </c>
      <c r="N678" s="13">
        <v>30.613</v>
      </c>
      <c r="O678" s="13">
        <v>32.252000000000002</v>
      </c>
      <c r="P678" s="13">
        <v>34.003</v>
      </c>
      <c r="Q678" s="13"/>
      <c r="R678" s="13"/>
    </row>
    <row r="679" spans="1:18">
      <c r="A679" s="36" t="s">
        <v>90</v>
      </c>
      <c r="B679" s="35" t="s">
        <v>26</v>
      </c>
      <c r="C679" s="36" t="s">
        <v>86</v>
      </c>
      <c r="D679" s="13">
        <v>7.1980000000000004</v>
      </c>
      <c r="E679" s="13">
        <v>7.5</v>
      </c>
      <c r="F679" s="13">
        <v>7.8419999999999996</v>
      </c>
      <c r="G679" s="13">
        <v>8.1519999999999992</v>
      </c>
      <c r="H679" s="13">
        <v>8.5</v>
      </c>
      <c r="I679" s="13">
        <v>8.8689999999999998</v>
      </c>
      <c r="J679" s="13">
        <v>9.2710000000000008</v>
      </c>
      <c r="K679" s="13">
        <v>9.6959999999999997</v>
      </c>
      <c r="L679" s="13">
        <v>10.148999999999999</v>
      </c>
      <c r="M679" s="13">
        <v>10.625</v>
      </c>
      <c r="N679" s="13">
        <v>11.128</v>
      </c>
      <c r="O679" s="13">
        <v>11.657999999999999</v>
      </c>
      <c r="P679" s="13">
        <v>12.227</v>
      </c>
      <c r="Q679" s="13"/>
      <c r="R679" s="13"/>
    </row>
    <row r="680" spans="1:18">
      <c r="A680" s="36" t="s">
        <v>90</v>
      </c>
      <c r="B680" s="35" t="s">
        <v>26</v>
      </c>
      <c r="C680" s="36" t="s">
        <v>87</v>
      </c>
      <c r="D680" s="13">
        <v>4.7969999999999997</v>
      </c>
      <c r="E680" s="13">
        <v>4.9880000000000004</v>
      </c>
      <c r="F680" s="13">
        <v>5.1970000000000001</v>
      </c>
      <c r="G680" s="13">
        <v>5.3840000000000003</v>
      </c>
      <c r="H680" s="13">
        <v>5.5919999999999996</v>
      </c>
      <c r="I680" s="13">
        <v>5.8090000000000002</v>
      </c>
      <c r="J680" s="13">
        <v>6.048</v>
      </c>
      <c r="K680" s="13">
        <v>6.3</v>
      </c>
      <c r="L680" s="13">
        <v>6.5659999999999998</v>
      </c>
      <c r="M680" s="13">
        <v>6.8460000000000001</v>
      </c>
      <c r="N680" s="13">
        <v>7.1369999999999996</v>
      </c>
      <c r="O680" s="13">
        <v>7.4450000000000003</v>
      </c>
      <c r="P680" s="13">
        <v>7.7709999999999999</v>
      </c>
      <c r="Q680" s="16"/>
      <c r="R680" s="16"/>
    </row>
    <row r="681" spans="1:18">
      <c r="A681" s="36" t="s">
        <v>91</v>
      </c>
      <c r="B681" s="35" t="s">
        <v>25</v>
      </c>
      <c r="C681" s="36" t="s">
        <v>32</v>
      </c>
      <c r="D681" s="13">
        <v>42.399000000000001</v>
      </c>
      <c r="E681" s="13">
        <v>44.478999999999999</v>
      </c>
      <c r="F681" s="13">
        <v>46.795000000000002</v>
      </c>
      <c r="G681" s="13">
        <v>48.784999999999997</v>
      </c>
      <c r="H681" s="13">
        <v>51.137999999999998</v>
      </c>
      <c r="I681" s="13">
        <v>53.689</v>
      </c>
      <c r="J681" s="13">
        <v>56.551000000000002</v>
      </c>
      <c r="K681" s="13">
        <v>59.536000000000001</v>
      </c>
      <c r="L681" s="13">
        <v>62.734999999999999</v>
      </c>
      <c r="M681" s="13">
        <v>66.150000000000006</v>
      </c>
      <c r="N681" s="13">
        <v>69.747</v>
      </c>
      <c r="O681" s="13">
        <v>73.494</v>
      </c>
      <c r="P681" s="13">
        <v>77.503</v>
      </c>
      <c r="Q681" s="16"/>
      <c r="R681" s="16"/>
    </row>
    <row r="682" spans="1:18">
      <c r="A682" s="36" t="s">
        <v>91</v>
      </c>
      <c r="B682" s="35" t="s">
        <v>25</v>
      </c>
      <c r="C682" s="36" t="s">
        <v>33</v>
      </c>
      <c r="D682" s="13">
        <v>46.22</v>
      </c>
      <c r="E682" s="13">
        <v>48.743000000000002</v>
      </c>
      <c r="F682" s="13">
        <v>51.569000000000003</v>
      </c>
      <c r="G682" s="13">
        <v>54.030999999999999</v>
      </c>
      <c r="H682" s="13">
        <v>56.963000000000001</v>
      </c>
      <c r="I682" s="13">
        <v>60.133000000000003</v>
      </c>
      <c r="J682" s="13">
        <v>63.676000000000002</v>
      </c>
      <c r="K682" s="13">
        <v>67.290999999999997</v>
      </c>
      <c r="L682" s="13">
        <v>71.081999999999994</v>
      </c>
      <c r="M682" s="13">
        <v>75.051000000000002</v>
      </c>
      <c r="N682" s="13">
        <v>79.287999999999997</v>
      </c>
      <c r="O682" s="13">
        <v>83.766000000000005</v>
      </c>
      <c r="P682" s="13">
        <v>88.587999999999994</v>
      </c>
      <c r="Q682" s="16"/>
      <c r="R682" s="16"/>
    </row>
    <row r="683" spans="1:18">
      <c r="A683" s="36" t="s">
        <v>91</v>
      </c>
      <c r="B683" s="35" t="s">
        <v>25</v>
      </c>
      <c r="C683" s="36" t="s">
        <v>34</v>
      </c>
      <c r="D683" s="13">
        <v>33.771999999999998</v>
      </c>
      <c r="E683" s="13">
        <v>35.228999999999999</v>
      </c>
      <c r="F683" s="13">
        <v>36.912999999999997</v>
      </c>
      <c r="G683" s="13">
        <v>38.363999999999997</v>
      </c>
      <c r="H683" s="13">
        <v>40.088999999999999</v>
      </c>
      <c r="I683" s="13">
        <v>41.93</v>
      </c>
      <c r="J683" s="13">
        <v>43.930999999999997</v>
      </c>
      <c r="K683" s="13">
        <v>45.932000000000002</v>
      </c>
      <c r="L683" s="13">
        <v>47.981000000000002</v>
      </c>
      <c r="M683" s="13">
        <v>50.084000000000003</v>
      </c>
      <c r="N683" s="13">
        <v>52.286000000000001</v>
      </c>
      <c r="O683" s="13">
        <v>54.579000000000001</v>
      </c>
      <c r="P683" s="13">
        <v>56.984999999999999</v>
      </c>
      <c r="Q683" s="16"/>
      <c r="R683" s="16"/>
    </row>
    <row r="684" spans="1:18">
      <c r="A684" s="36" t="s">
        <v>91</v>
      </c>
      <c r="B684" s="35" t="s">
        <v>25</v>
      </c>
      <c r="C684" s="36" t="s">
        <v>35</v>
      </c>
      <c r="D684" s="13">
        <v>13.048999999999999</v>
      </c>
      <c r="E684" s="13">
        <v>13.566000000000001</v>
      </c>
      <c r="F684" s="13">
        <v>14.146000000000001</v>
      </c>
      <c r="G684" s="13">
        <v>14.643000000000001</v>
      </c>
      <c r="H684" s="13">
        <v>15.228999999999999</v>
      </c>
      <c r="I684" s="13">
        <v>15.858000000000001</v>
      </c>
      <c r="J684" s="13">
        <v>16.574000000000002</v>
      </c>
      <c r="K684" s="13">
        <v>17.318999999999999</v>
      </c>
      <c r="L684" s="13">
        <v>18.113</v>
      </c>
      <c r="M684" s="13">
        <v>18.952999999999999</v>
      </c>
      <c r="N684" s="13">
        <v>19.84</v>
      </c>
      <c r="O684" s="13">
        <v>20.789000000000001</v>
      </c>
      <c r="P684" s="13">
        <v>21.806999999999999</v>
      </c>
      <c r="Q684" s="16"/>
      <c r="R684" s="16"/>
    </row>
    <row r="685" spans="1:18">
      <c r="A685" s="36" t="s">
        <v>91</v>
      </c>
      <c r="B685" s="35" t="s">
        <v>25</v>
      </c>
      <c r="C685" s="36" t="s">
        <v>36</v>
      </c>
      <c r="D685" s="13">
        <v>11.766</v>
      </c>
      <c r="E685" s="13">
        <v>12.112</v>
      </c>
      <c r="F685" s="13">
        <v>12.51</v>
      </c>
      <c r="G685" s="13">
        <v>12.843999999999999</v>
      </c>
      <c r="H685" s="13">
        <v>13.234</v>
      </c>
      <c r="I685" s="13">
        <v>13.641</v>
      </c>
      <c r="J685" s="13">
        <v>14.085000000000001</v>
      </c>
      <c r="K685" s="13">
        <v>14.563000000000001</v>
      </c>
      <c r="L685" s="13">
        <v>15.063000000000001</v>
      </c>
      <c r="M685" s="13">
        <v>15.58</v>
      </c>
      <c r="N685" s="13">
        <v>16.135999999999999</v>
      </c>
      <c r="O685" s="13">
        <v>16.722000000000001</v>
      </c>
      <c r="P685" s="13">
        <v>17.344999999999999</v>
      </c>
      <c r="Q685" s="16"/>
      <c r="R685" s="16"/>
    </row>
    <row r="686" spans="1:18">
      <c r="A686" s="36" t="s">
        <v>91</v>
      </c>
      <c r="B686" s="35" t="s">
        <v>25</v>
      </c>
      <c r="C686" s="36" t="s">
        <v>37</v>
      </c>
      <c r="D686" s="13">
        <v>10.975</v>
      </c>
      <c r="E686" s="13">
        <v>11.368</v>
      </c>
      <c r="F686" s="13">
        <v>11.823</v>
      </c>
      <c r="G686" s="13">
        <v>12.215</v>
      </c>
      <c r="H686" s="13">
        <v>12.679</v>
      </c>
      <c r="I686" s="13">
        <v>13.163</v>
      </c>
      <c r="J686" s="13">
        <v>13.689</v>
      </c>
      <c r="K686" s="13">
        <v>14.224</v>
      </c>
      <c r="L686" s="13">
        <v>14.788</v>
      </c>
      <c r="M686" s="13">
        <v>15.377000000000001</v>
      </c>
      <c r="N686" s="13">
        <v>15.996</v>
      </c>
      <c r="O686" s="13">
        <v>16.63</v>
      </c>
      <c r="P686" s="13">
        <v>17.289000000000001</v>
      </c>
      <c r="Q686" s="16"/>
      <c r="R686" s="16"/>
    </row>
    <row r="687" spans="1:18">
      <c r="A687" s="36" t="s">
        <v>91</v>
      </c>
      <c r="B687" s="35" t="s">
        <v>25</v>
      </c>
      <c r="C687" s="36" t="s">
        <v>38</v>
      </c>
      <c r="D687" s="13">
        <v>4.0209999999999999</v>
      </c>
      <c r="E687" s="13">
        <v>4.117</v>
      </c>
      <c r="F687" s="13">
        <v>4.2300000000000004</v>
      </c>
      <c r="G687" s="13">
        <v>4.3250000000000002</v>
      </c>
      <c r="H687" s="13">
        <v>4.4349999999999996</v>
      </c>
      <c r="I687" s="13">
        <v>4.5510000000000002</v>
      </c>
      <c r="J687" s="13">
        <v>4.6849999999999996</v>
      </c>
      <c r="K687" s="13">
        <v>4.8259999999999996</v>
      </c>
      <c r="L687" s="13">
        <v>4.9729999999999999</v>
      </c>
      <c r="M687" s="13">
        <v>5.125</v>
      </c>
      <c r="N687" s="13">
        <v>5.2880000000000003</v>
      </c>
      <c r="O687" s="13">
        <v>5.4610000000000003</v>
      </c>
      <c r="P687" s="13">
        <v>5.6429999999999998</v>
      </c>
      <c r="Q687" s="16"/>
      <c r="R687" s="16"/>
    </row>
    <row r="688" spans="1:18">
      <c r="A688" s="36" t="s">
        <v>91</v>
      </c>
      <c r="B688" s="35" t="s">
        <v>25</v>
      </c>
      <c r="C688" s="36" t="s">
        <v>39</v>
      </c>
      <c r="D688" s="13">
        <v>16.919</v>
      </c>
      <c r="E688" s="13">
        <v>17.303999999999998</v>
      </c>
      <c r="F688" s="13">
        <v>17.757000000000001</v>
      </c>
      <c r="G688" s="13">
        <v>18.132999999999999</v>
      </c>
      <c r="H688" s="13">
        <v>18.574999999999999</v>
      </c>
      <c r="I688" s="13">
        <v>19.021000000000001</v>
      </c>
      <c r="J688" s="13">
        <v>19.503</v>
      </c>
      <c r="K688" s="13">
        <v>19.989000000000001</v>
      </c>
      <c r="L688" s="13">
        <v>20.486999999999998</v>
      </c>
      <c r="M688" s="13">
        <v>20.994</v>
      </c>
      <c r="N688" s="13">
        <v>21.515000000000001</v>
      </c>
      <c r="O688" s="13">
        <v>22.027000000000001</v>
      </c>
      <c r="P688" s="13">
        <v>22.545999999999999</v>
      </c>
      <c r="Q688" s="16"/>
      <c r="R688" s="16"/>
    </row>
    <row r="689" spans="1:18">
      <c r="A689" s="36" t="s">
        <v>91</v>
      </c>
      <c r="B689" s="35" t="s">
        <v>40</v>
      </c>
      <c r="C689" s="36" t="s">
        <v>41</v>
      </c>
      <c r="D689" s="13">
        <v>152.88</v>
      </c>
      <c r="E689" s="13">
        <v>159.61700000000002</v>
      </c>
      <c r="F689" s="13">
        <v>167.26900000000001</v>
      </c>
      <c r="G689" s="13">
        <v>173.79300000000001</v>
      </c>
      <c r="H689" s="13">
        <v>181.60999999999999</v>
      </c>
      <c r="I689" s="13">
        <v>190.05199999999999</v>
      </c>
      <c r="J689" s="13">
        <v>199.43700000000001</v>
      </c>
      <c r="K689" s="13">
        <v>209.04699999999997</v>
      </c>
      <c r="L689" s="13">
        <v>219.13</v>
      </c>
      <c r="M689" s="13">
        <v>229.70800000000008</v>
      </c>
      <c r="N689" s="13">
        <v>240.90100000000001</v>
      </c>
      <c r="O689" s="13">
        <v>252.61400000000003</v>
      </c>
      <c r="P689" s="13">
        <v>265.10599999999994</v>
      </c>
      <c r="Q689" s="16"/>
      <c r="R689" s="16"/>
    </row>
    <row r="690" spans="1:18">
      <c r="A690" s="36" t="s">
        <v>91</v>
      </c>
      <c r="B690" s="35" t="s">
        <v>40</v>
      </c>
      <c r="C690" s="36" t="s">
        <v>42</v>
      </c>
      <c r="D690" s="13">
        <v>20.826000000000001</v>
      </c>
      <c r="E690" s="13">
        <v>21.696999999999999</v>
      </c>
      <c r="F690" s="13">
        <v>22.655000000000001</v>
      </c>
      <c r="G690" s="13">
        <v>23.533000000000001</v>
      </c>
      <c r="H690" s="13">
        <v>24.501999999999999</v>
      </c>
      <c r="I690" s="13">
        <v>25.486999999999998</v>
      </c>
      <c r="J690" s="13">
        <v>26.577999999999999</v>
      </c>
      <c r="K690" s="13">
        <v>27.716999999999999</v>
      </c>
      <c r="L690" s="13">
        <v>28.927</v>
      </c>
      <c r="M690" s="13">
        <v>30.181999999999999</v>
      </c>
      <c r="N690" s="13">
        <v>31.498999999999999</v>
      </c>
      <c r="O690" s="13">
        <v>32.881</v>
      </c>
      <c r="P690" s="13">
        <v>34.341000000000001</v>
      </c>
      <c r="Q690" s="16"/>
      <c r="R690" s="16"/>
    </row>
    <row r="691" spans="1:18">
      <c r="A691" s="36" t="s">
        <v>91</v>
      </c>
      <c r="B691" s="35" t="s">
        <v>40</v>
      </c>
      <c r="C691" s="36" t="s">
        <v>43</v>
      </c>
      <c r="D691" s="13">
        <v>5.415</v>
      </c>
      <c r="E691" s="13">
        <v>5.6040000000000001</v>
      </c>
      <c r="F691" s="13">
        <v>5.819</v>
      </c>
      <c r="G691" s="13">
        <v>6.0140000000000002</v>
      </c>
      <c r="H691" s="13">
        <v>6.23</v>
      </c>
      <c r="I691" s="13">
        <v>6.4470000000000001</v>
      </c>
      <c r="J691" s="13">
        <v>6.6790000000000003</v>
      </c>
      <c r="K691" s="13">
        <v>6.9160000000000004</v>
      </c>
      <c r="L691" s="13">
        <v>7.165</v>
      </c>
      <c r="M691" s="13">
        <v>7.4240000000000004</v>
      </c>
      <c r="N691" s="13">
        <v>7.6959999999999997</v>
      </c>
      <c r="O691" s="13">
        <v>7.9729999999999999</v>
      </c>
      <c r="P691" s="13">
        <v>8.2590000000000003</v>
      </c>
      <c r="Q691" s="16"/>
      <c r="R691" s="16"/>
    </row>
    <row r="692" spans="1:18">
      <c r="A692" s="36" t="s">
        <v>91</v>
      </c>
      <c r="B692" s="35" t="s">
        <v>44</v>
      </c>
      <c r="C692" s="36" t="s">
        <v>45</v>
      </c>
      <c r="D692" s="13">
        <v>8.0709999999999997</v>
      </c>
      <c r="E692" s="13">
        <v>8.3070000000000004</v>
      </c>
      <c r="F692" s="13">
        <v>8.5950000000000006</v>
      </c>
      <c r="G692" s="13">
        <v>8.8390000000000004</v>
      </c>
      <c r="H692" s="13">
        <v>9.1229999999999993</v>
      </c>
      <c r="I692" s="13">
        <v>9.4209999999999994</v>
      </c>
      <c r="J692" s="13">
        <v>9.7360000000000007</v>
      </c>
      <c r="K692" s="13">
        <v>10.058999999999999</v>
      </c>
      <c r="L692" s="13">
        <v>10.379</v>
      </c>
      <c r="M692" s="13">
        <v>10.704000000000001</v>
      </c>
      <c r="N692" s="13">
        <v>11.04</v>
      </c>
      <c r="O692" s="13">
        <v>11.391</v>
      </c>
      <c r="P692" s="13">
        <v>11.77</v>
      </c>
      <c r="Q692" s="16"/>
      <c r="R692" s="16"/>
    </row>
    <row r="693" spans="1:18">
      <c r="A693" s="36" t="s">
        <v>91</v>
      </c>
      <c r="B693" s="35" t="s">
        <v>44</v>
      </c>
      <c r="C693" s="36" t="s">
        <v>46</v>
      </c>
      <c r="D693" s="13">
        <v>28.6</v>
      </c>
      <c r="E693" s="13">
        <v>29.986999999999998</v>
      </c>
      <c r="F693" s="13">
        <v>31.527999999999999</v>
      </c>
      <c r="G693" s="13">
        <v>32.866999999999997</v>
      </c>
      <c r="H693" s="13">
        <v>34.435000000000002</v>
      </c>
      <c r="I693" s="13">
        <v>36.109000000000002</v>
      </c>
      <c r="J693" s="13">
        <v>37.932000000000002</v>
      </c>
      <c r="K693" s="13">
        <v>39.856000000000002</v>
      </c>
      <c r="L693" s="13">
        <v>41.92</v>
      </c>
      <c r="M693" s="13">
        <v>44.097999999999999</v>
      </c>
      <c r="N693" s="13">
        <v>46.432000000000002</v>
      </c>
      <c r="O693" s="13">
        <v>48.917999999999999</v>
      </c>
      <c r="P693" s="13">
        <v>51.570999999999998</v>
      </c>
      <c r="Q693" s="16"/>
      <c r="R693" s="16"/>
    </row>
    <row r="694" spans="1:18">
      <c r="A694" s="36" t="s">
        <v>91</v>
      </c>
      <c r="B694" s="35" t="s">
        <v>44</v>
      </c>
      <c r="C694" s="36" t="s">
        <v>47</v>
      </c>
      <c r="D694" s="13">
        <v>24.106999999999999</v>
      </c>
      <c r="E694" s="13">
        <v>25.135000000000002</v>
      </c>
      <c r="F694" s="13">
        <v>26.274000000000001</v>
      </c>
      <c r="G694" s="13">
        <v>27.248999999999999</v>
      </c>
      <c r="H694" s="13">
        <v>28.372</v>
      </c>
      <c r="I694" s="13">
        <v>29.562000000000001</v>
      </c>
      <c r="J694" s="13">
        <v>30.875</v>
      </c>
      <c r="K694" s="13">
        <v>32.241999999999997</v>
      </c>
      <c r="L694" s="13">
        <v>33.703000000000003</v>
      </c>
      <c r="M694" s="13">
        <v>35.265999999999998</v>
      </c>
      <c r="N694" s="13">
        <v>36.936</v>
      </c>
      <c r="O694" s="13">
        <v>38.695</v>
      </c>
      <c r="P694" s="13">
        <v>40.590000000000003</v>
      </c>
      <c r="Q694" s="16"/>
      <c r="R694" s="16"/>
    </row>
    <row r="695" spans="1:18">
      <c r="A695" s="36" t="s">
        <v>91</v>
      </c>
      <c r="B695" s="35" t="s">
        <v>44</v>
      </c>
      <c r="C695" s="36" t="s">
        <v>48</v>
      </c>
      <c r="D695" s="13">
        <v>50.537999999999982</v>
      </c>
      <c r="E695" s="13">
        <v>52.935000000000002</v>
      </c>
      <c r="F695" s="13">
        <v>55.697000000000003</v>
      </c>
      <c r="G695" s="13">
        <v>58.079000000000008</v>
      </c>
      <c r="H695" s="13">
        <v>61.025999999999982</v>
      </c>
      <c r="I695" s="13">
        <v>64.234000000000009</v>
      </c>
      <c r="J695" s="13">
        <v>67.918000000000006</v>
      </c>
      <c r="K695" s="13">
        <v>71.568999999999988</v>
      </c>
      <c r="L695" s="13">
        <v>75.307000000000016</v>
      </c>
      <c r="M695" s="13">
        <v>79.146000000000072</v>
      </c>
      <c r="N695" s="13">
        <v>83.132000000000005</v>
      </c>
      <c r="O695" s="13">
        <v>87.20700000000005</v>
      </c>
      <c r="P695" s="13">
        <v>91.473999999999961</v>
      </c>
      <c r="Q695" s="16"/>
      <c r="R695" s="16"/>
    </row>
    <row r="696" spans="1:18">
      <c r="A696" s="36" t="s">
        <v>91</v>
      </c>
      <c r="B696" s="35" t="s">
        <v>44</v>
      </c>
      <c r="C696" s="36" t="s">
        <v>49</v>
      </c>
      <c r="D696" s="13">
        <v>11.206</v>
      </c>
      <c r="E696" s="13">
        <v>11.644</v>
      </c>
      <c r="F696" s="13">
        <v>12.127000000000001</v>
      </c>
      <c r="G696" s="13">
        <v>12.538</v>
      </c>
      <c r="H696" s="13">
        <v>13.016999999999999</v>
      </c>
      <c r="I696" s="13">
        <v>13.519</v>
      </c>
      <c r="J696" s="13">
        <v>14.045999999999999</v>
      </c>
      <c r="K696" s="13">
        <v>14.576000000000001</v>
      </c>
      <c r="L696" s="13">
        <v>15.119</v>
      </c>
      <c r="M696" s="13">
        <v>15.659000000000001</v>
      </c>
      <c r="N696" s="13">
        <v>16.228000000000002</v>
      </c>
      <c r="O696" s="13">
        <v>16.823</v>
      </c>
      <c r="P696" s="13">
        <v>17.445</v>
      </c>
      <c r="Q696" s="13"/>
      <c r="R696" s="13"/>
    </row>
    <row r="697" spans="1:18">
      <c r="A697" s="36" t="s">
        <v>91</v>
      </c>
      <c r="B697" s="35" t="s">
        <v>44</v>
      </c>
      <c r="C697" s="36" t="s">
        <v>50</v>
      </c>
      <c r="D697" s="13">
        <v>33.097000000000001</v>
      </c>
      <c r="E697" s="13">
        <v>34.793999999999997</v>
      </c>
      <c r="F697" s="13">
        <v>36.689</v>
      </c>
      <c r="G697" s="13">
        <v>38.334000000000003</v>
      </c>
      <c r="H697" s="13">
        <v>40.244</v>
      </c>
      <c r="I697" s="13">
        <v>42.286000000000001</v>
      </c>
      <c r="J697" s="13">
        <v>44.548999999999999</v>
      </c>
      <c r="K697" s="13">
        <v>46.927999999999997</v>
      </c>
      <c r="L697" s="13">
        <v>49.481999999999999</v>
      </c>
      <c r="M697" s="13">
        <v>52.228999999999999</v>
      </c>
      <c r="N697" s="13">
        <v>55.177999999999997</v>
      </c>
      <c r="O697" s="13">
        <v>58.308</v>
      </c>
      <c r="P697" s="13">
        <v>61.695999999999998</v>
      </c>
      <c r="Q697" s="13"/>
      <c r="R697" s="13"/>
    </row>
    <row r="698" spans="1:18">
      <c r="A698" s="36" t="s">
        <v>91</v>
      </c>
      <c r="B698" s="35" t="s">
        <v>44</v>
      </c>
      <c r="C698" s="36" t="s">
        <v>51</v>
      </c>
      <c r="D698" s="13">
        <v>14.542999999999999</v>
      </c>
      <c r="E698" s="13">
        <v>14.935</v>
      </c>
      <c r="F698" s="13">
        <v>15.393000000000001</v>
      </c>
      <c r="G698" s="13">
        <v>15.78</v>
      </c>
      <c r="H698" s="13">
        <v>16.227</v>
      </c>
      <c r="I698" s="13">
        <v>16.702999999999999</v>
      </c>
      <c r="J698" s="13">
        <v>17.22</v>
      </c>
      <c r="K698" s="13">
        <v>17.760000000000002</v>
      </c>
      <c r="L698" s="13">
        <v>18.337</v>
      </c>
      <c r="M698" s="13">
        <v>18.939</v>
      </c>
      <c r="N698" s="13">
        <v>19.577000000000002</v>
      </c>
      <c r="O698" s="13">
        <v>20.253</v>
      </c>
      <c r="P698" s="13">
        <v>20.981000000000002</v>
      </c>
      <c r="Q698" s="13"/>
      <c r="R698" s="13"/>
    </row>
    <row r="699" spans="1:18">
      <c r="A699" s="36" t="s">
        <v>91</v>
      </c>
      <c r="B699" s="35" t="s">
        <v>44</v>
      </c>
      <c r="C699" s="36" t="s">
        <v>52</v>
      </c>
      <c r="D699" s="13">
        <v>8.9589999999999996</v>
      </c>
      <c r="E699" s="13">
        <v>9.1809999999999992</v>
      </c>
      <c r="F699" s="13">
        <v>9.44</v>
      </c>
      <c r="G699" s="13">
        <v>9.6539999999999999</v>
      </c>
      <c r="H699" s="13">
        <v>9.8979999999999997</v>
      </c>
      <c r="I699" s="13">
        <v>10.151999999999999</v>
      </c>
      <c r="J699" s="13">
        <v>10.417999999999999</v>
      </c>
      <c r="K699" s="13">
        <v>10.69</v>
      </c>
      <c r="L699" s="13">
        <v>10.975</v>
      </c>
      <c r="M699" s="13">
        <v>11.273</v>
      </c>
      <c r="N699" s="13">
        <v>11.573</v>
      </c>
      <c r="O699" s="13">
        <v>11.872999999999999</v>
      </c>
      <c r="P699" s="13">
        <v>12.179</v>
      </c>
      <c r="Q699" s="13"/>
      <c r="R699" s="13"/>
    </row>
    <row r="700" spans="1:18">
      <c r="A700" s="36" t="s">
        <v>91</v>
      </c>
      <c r="B700" s="35" t="s">
        <v>53</v>
      </c>
      <c r="C700" s="36" t="s">
        <v>54</v>
      </c>
      <c r="D700" s="13">
        <v>18.707000000000001</v>
      </c>
      <c r="E700" s="13">
        <v>19.398</v>
      </c>
      <c r="F700" s="13">
        <v>20.175999999999998</v>
      </c>
      <c r="G700" s="13">
        <v>20.879000000000001</v>
      </c>
      <c r="H700" s="13">
        <v>21.634</v>
      </c>
      <c r="I700" s="13">
        <v>22.43</v>
      </c>
      <c r="J700" s="13">
        <v>23.274000000000001</v>
      </c>
      <c r="K700" s="13">
        <v>24.166</v>
      </c>
      <c r="L700" s="13">
        <v>25.065999999999999</v>
      </c>
      <c r="M700" s="13">
        <v>25.978999999999999</v>
      </c>
      <c r="N700" s="13">
        <v>26.952000000000002</v>
      </c>
      <c r="O700" s="13">
        <v>27.992000000000001</v>
      </c>
      <c r="P700" s="13">
        <v>29.106000000000002</v>
      </c>
      <c r="Q700" s="13"/>
      <c r="R700" s="13"/>
    </row>
    <row r="701" spans="1:18">
      <c r="A701" s="36" t="s">
        <v>91</v>
      </c>
      <c r="B701" s="35" t="s">
        <v>53</v>
      </c>
      <c r="C701" s="36" t="s">
        <v>55</v>
      </c>
      <c r="D701" s="13">
        <v>95.424999999999983</v>
      </c>
      <c r="E701" s="13">
        <v>100.03100000000001</v>
      </c>
      <c r="F701" s="13">
        <v>105.25800000000001</v>
      </c>
      <c r="G701" s="13">
        <v>109.578</v>
      </c>
      <c r="H701" s="13">
        <v>115.04799999999997</v>
      </c>
      <c r="I701" s="13">
        <v>120.92399999999999</v>
      </c>
      <c r="J701" s="13">
        <v>127.54600000000001</v>
      </c>
      <c r="K701" s="13">
        <v>134.15099999999998</v>
      </c>
      <c r="L701" s="13">
        <v>141.09100000000001</v>
      </c>
      <c r="M701" s="13">
        <v>148.35800000000006</v>
      </c>
      <c r="N701" s="13">
        <v>155.98700000000002</v>
      </c>
      <c r="O701" s="13">
        <v>163.86600000000001</v>
      </c>
      <c r="P701" s="13">
        <v>172.19699999999995</v>
      </c>
      <c r="Q701" s="13"/>
      <c r="R701" s="13"/>
    </row>
    <row r="702" spans="1:18">
      <c r="A702" s="36" t="s">
        <v>91</v>
      </c>
      <c r="B702" s="35" t="s">
        <v>53</v>
      </c>
      <c r="C702" s="36" t="s">
        <v>56</v>
      </c>
      <c r="D702" s="13">
        <v>41.732999999999997</v>
      </c>
      <c r="E702" s="13">
        <v>43.521999999999998</v>
      </c>
      <c r="F702" s="13">
        <v>45.533999999999999</v>
      </c>
      <c r="G702" s="13">
        <v>47.371000000000002</v>
      </c>
      <c r="H702" s="13">
        <v>49.354999999999997</v>
      </c>
      <c r="I702" s="13">
        <v>51.478000000000002</v>
      </c>
      <c r="J702" s="13">
        <v>53.798999999999999</v>
      </c>
      <c r="K702" s="13">
        <v>56.326999999999998</v>
      </c>
      <c r="L702" s="13">
        <v>59.000999999999998</v>
      </c>
      <c r="M702" s="13">
        <v>61.841999999999999</v>
      </c>
      <c r="N702" s="13">
        <v>64.891999999999996</v>
      </c>
      <c r="O702" s="13">
        <v>68.158000000000001</v>
      </c>
      <c r="P702" s="13">
        <v>71.680999999999997</v>
      </c>
      <c r="Q702" s="13"/>
      <c r="R702" s="13"/>
    </row>
    <row r="703" spans="1:18">
      <c r="A703" s="36" t="s">
        <v>91</v>
      </c>
      <c r="B703" s="35" t="s">
        <v>53</v>
      </c>
      <c r="C703" s="36" t="s">
        <v>57</v>
      </c>
      <c r="D703" s="13">
        <v>23.256</v>
      </c>
      <c r="E703" s="13">
        <v>23.966999999999999</v>
      </c>
      <c r="F703" s="13">
        <v>24.774999999999999</v>
      </c>
      <c r="G703" s="13">
        <v>25.512</v>
      </c>
      <c r="H703" s="13">
        <v>26.305</v>
      </c>
      <c r="I703" s="13">
        <v>27.154</v>
      </c>
      <c r="J703" s="13">
        <v>28.074999999999999</v>
      </c>
      <c r="K703" s="13">
        <v>29.036000000000001</v>
      </c>
      <c r="L703" s="13">
        <v>30.064</v>
      </c>
      <c r="M703" s="13">
        <v>31.135000000000002</v>
      </c>
      <c r="N703" s="13">
        <v>32.265000000000001</v>
      </c>
      <c r="O703" s="13">
        <v>33.451999999999998</v>
      </c>
      <c r="P703" s="13">
        <v>34.722000000000001</v>
      </c>
      <c r="Q703" s="16"/>
      <c r="R703" s="16"/>
    </row>
    <row r="704" spans="1:18">
      <c r="A704" s="36" t="s">
        <v>91</v>
      </c>
      <c r="B704" s="35" t="s">
        <v>58</v>
      </c>
      <c r="C704" s="36" t="s">
        <v>59</v>
      </c>
      <c r="D704" s="13">
        <v>90.962000000000003</v>
      </c>
      <c r="E704" s="13">
        <v>95.158000000000001</v>
      </c>
      <c r="F704" s="13">
        <v>100.01600000000001</v>
      </c>
      <c r="G704" s="13">
        <v>104.048</v>
      </c>
      <c r="H704" s="13">
        <v>109.093</v>
      </c>
      <c r="I704" s="13">
        <v>114.562</v>
      </c>
      <c r="J704" s="13">
        <v>120.824</v>
      </c>
      <c r="K704" s="13">
        <v>127.23099999999999</v>
      </c>
      <c r="L704" s="13">
        <v>133.97200000000001</v>
      </c>
      <c r="M704" s="13">
        <v>141.15</v>
      </c>
      <c r="N704" s="13">
        <v>148.76400000000001</v>
      </c>
      <c r="O704" s="13">
        <v>156.755</v>
      </c>
      <c r="P704" s="13">
        <v>165.333</v>
      </c>
      <c r="Q704" s="16"/>
      <c r="R704" s="16"/>
    </row>
    <row r="705" spans="1:18">
      <c r="A705" s="36" t="s">
        <v>91</v>
      </c>
      <c r="B705" s="35" t="s">
        <v>58</v>
      </c>
      <c r="C705" s="36" t="s">
        <v>60</v>
      </c>
      <c r="D705" s="13">
        <v>15.141</v>
      </c>
      <c r="E705" s="13">
        <v>15.683999999999999</v>
      </c>
      <c r="F705" s="13">
        <v>16.308</v>
      </c>
      <c r="G705" s="13">
        <v>16.867999999999999</v>
      </c>
      <c r="H705" s="13">
        <v>17.486999999999998</v>
      </c>
      <c r="I705" s="13">
        <v>18.145</v>
      </c>
      <c r="J705" s="13">
        <v>18.847999999999999</v>
      </c>
      <c r="K705" s="13">
        <v>19.573</v>
      </c>
      <c r="L705" s="13">
        <v>20.332000000000001</v>
      </c>
      <c r="M705" s="13">
        <v>21.106000000000002</v>
      </c>
      <c r="N705" s="13">
        <v>21.917000000000002</v>
      </c>
      <c r="O705" s="13">
        <v>22.763999999999999</v>
      </c>
      <c r="P705" s="13">
        <v>23.664000000000001</v>
      </c>
      <c r="Q705" s="16"/>
      <c r="R705" s="16"/>
    </row>
    <row r="706" spans="1:18">
      <c r="A706" s="36" t="s">
        <v>91</v>
      </c>
      <c r="B706" s="35" t="s">
        <v>58</v>
      </c>
      <c r="C706" s="36" t="s">
        <v>61</v>
      </c>
      <c r="D706" s="13">
        <v>58.515000000000001</v>
      </c>
      <c r="E706" s="13">
        <v>61.106999999999999</v>
      </c>
      <c r="F706" s="13">
        <v>63.944000000000003</v>
      </c>
      <c r="G706" s="13">
        <v>66.503</v>
      </c>
      <c r="H706" s="13">
        <v>69.356999999999999</v>
      </c>
      <c r="I706" s="13">
        <v>72.370999999999995</v>
      </c>
      <c r="J706" s="13">
        <v>75.575999999999993</v>
      </c>
      <c r="K706" s="13">
        <v>78.885999999999996</v>
      </c>
      <c r="L706" s="13">
        <v>82.364000000000004</v>
      </c>
      <c r="M706" s="13">
        <v>85.923000000000002</v>
      </c>
      <c r="N706" s="13">
        <v>89.674000000000007</v>
      </c>
      <c r="O706" s="13">
        <v>93.587000000000003</v>
      </c>
      <c r="P706" s="13">
        <v>97.688999999999993</v>
      </c>
      <c r="Q706" s="16"/>
      <c r="R706" s="16"/>
    </row>
    <row r="707" spans="1:18">
      <c r="A707" s="36" t="s">
        <v>91</v>
      </c>
      <c r="B707" s="35" t="s">
        <v>58</v>
      </c>
      <c r="C707" s="36" t="s">
        <v>62</v>
      </c>
      <c r="D707" s="13">
        <v>12.164</v>
      </c>
      <c r="E707" s="13">
        <v>12.568</v>
      </c>
      <c r="F707" s="13">
        <v>13.006</v>
      </c>
      <c r="G707" s="13">
        <v>13.391999999999999</v>
      </c>
      <c r="H707" s="13">
        <v>13.811999999999999</v>
      </c>
      <c r="I707" s="13">
        <v>14.247999999999999</v>
      </c>
      <c r="J707" s="13">
        <v>14.714</v>
      </c>
      <c r="K707" s="13">
        <v>15.185</v>
      </c>
      <c r="L707" s="13">
        <v>15.673999999999999</v>
      </c>
      <c r="M707" s="13">
        <v>16.18</v>
      </c>
      <c r="N707" s="13">
        <v>16.709</v>
      </c>
      <c r="O707" s="13">
        <v>17.25</v>
      </c>
      <c r="P707" s="13">
        <v>17.823</v>
      </c>
      <c r="Q707" s="16"/>
      <c r="R707" s="16"/>
    </row>
    <row r="708" spans="1:18">
      <c r="A708" s="36" t="s">
        <v>91</v>
      </c>
      <c r="B708" s="35" t="s">
        <v>58</v>
      </c>
      <c r="C708" s="36" t="s">
        <v>63</v>
      </c>
      <c r="D708" s="13">
        <v>2.339</v>
      </c>
      <c r="E708" s="13">
        <v>2.4009999999999998</v>
      </c>
      <c r="F708" s="13">
        <v>2.4689999999999999</v>
      </c>
      <c r="G708" s="13">
        <v>2.5289999999999999</v>
      </c>
      <c r="H708" s="13">
        <v>2.593</v>
      </c>
      <c r="I708" s="13">
        <v>2.66</v>
      </c>
      <c r="J708" s="13">
        <v>2.7320000000000002</v>
      </c>
      <c r="K708" s="13">
        <v>2.8050000000000002</v>
      </c>
      <c r="L708" s="13">
        <v>2.88</v>
      </c>
      <c r="M708" s="13">
        <v>2.9550000000000001</v>
      </c>
      <c r="N708" s="13">
        <v>3.032</v>
      </c>
      <c r="O708" s="13">
        <v>3.1120000000000001</v>
      </c>
      <c r="P708" s="13">
        <v>3.1970000000000001</v>
      </c>
      <c r="Q708" s="16"/>
      <c r="R708" s="16"/>
    </row>
    <row r="709" spans="1:18">
      <c r="A709" s="36" t="s">
        <v>91</v>
      </c>
      <c r="B709" s="35" t="s">
        <v>64</v>
      </c>
      <c r="C709" s="36" t="s">
        <v>65</v>
      </c>
      <c r="D709" s="13">
        <v>55.03</v>
      </c>
      <c r="E709" s="13">
        <v>57.962000000000003</v>
      </c>
      <c r="F709" s="13">
        <v>61.347000000000001</v>
      </c>
      <c r="G709" s="13">
        <v>64.033000000000001</v>
      </c>
      <c r="H709" s="13">
        <v>67.59</v>
      </c>
      <c r="I709" s="13">
        <v>71.424000000000007</v>
      </c>
      <c r="J709" s="13">
        <v>75.870999999999995</v>
      </c>
      <c r="K709" s="13">
        <v>80.289000000000001</v>
      </c>
      <c r="L709" s="13">
        <v>84.98</v>
      </c>
      <c r="M709" s="13">
        <v>89.968000000000004</v>
      </c>
      <c r="N709" s="13">
        <v>95.212000000000003</v>
      </c>
      <c r="O709" s="13">
        <v>100.634</v>
      </c>
      <c r="P709" s="13">
        <v>106.42400000000001</v>
      </c>
      <c r="Q709" s="16"/>
      <c r="R709" s="16"/>
    </row>
    <row r="710" spans="1:18">
      <c r="A710" s="36" t="s">
        <v>91</v>
      </c>
      <c r="B710" s="35" t="s">
        <v>64</v>
      </c>
      <c r="C710" s="36" t="s">
        <v>66</v>
      </c>
      <c r="D710" s="13">
        <v>31.382000000000001</v>
      </c>
      <c r="E710" s="13">
        <v>32.844999999999999</v>
      </c>
      <c r="F710" s="13">
        <v>34.508000000000003</v>
      </c>
      <c r="G710" s="13">
        <v>36.006999999999998</v>
      </c>
      <c r="H710" s="13">
        <v>37.671999999999997</v>
      </c>
      <c r="I710" s="13">
        <v>39.448999999999998</v>
      </c>
      <c r="J710" s="13">
        <v>41.405000000000001</v>
      </c>
      <c r="K710" s="13">
        <v>43.493000000000002</v>
      </c>
      <c r="L710" s="13">
        <v>45.671999999999997</v>
      </c>
      <c r="M710" s="13">
        <v>47.933</v>
      </c>
      <c r="N710" s="13">
        <v>50.356999999999999</v>
      </c>
      <c r="O710" s="13">
        <v>52.953000000000003</v>
      </c>
      <c r="P710" s="13">
        <v>55.747</v>
      </c>
      <c r="Q710" s="16"/>
      <c r="R710" s="16"/>
    </row>
    <row r="711" spans="1:18">
      <c r="A711" s="36" t="s">
        <v>91</v>
      </c>
      <c r="B711" s="35" t="s">
        <v>64</v>
      </c>
      <c r="C711" s="36" t="s">
        <v>67</v>
      </c>
      <c r="D711" s="13">
        <v>28.367000000000001</v>
      </c>
      <c r="E711" s="13">
        <v>29.693999999999999</v>
      </c>
      <c r="F711" s="13">
        <v>31.196999999999999</v>
      </c>
      <c r="G711" s="13">
        <v>32.561</v>
      </c>
      <c r="H711" s="13">
        <v>34.08</v>
      </c>
      <c r="I711" s="13">
        <v>35.683999999999997</v>
      </c>
      <c r="J711" s="13">
        <v>37.401000000000003</v>
      </c>
      <c r="K711" s="13">
        <v>39.167000000000002</v>
      </c>
      <c r="L711" s="13">
        <v>41.008000000000003</v>
      </c>
      <c r="M711" s="13">
        <v>42.927999999999997</v>
      </c>
      <c r="N711" s="13">
        <v>44.938000000000002</v>
      </c>
      <c r="O711" s="13">
        <v>47.021000000000001</v>
      </c>
      <c r="P711" s="13">
        <v>49.203000000000003</v>
      </c>
      <c r="Q711" s="16"/>
      <c r="R711" s="16"/>
    </row>
    <row r="712" spans="1:18">
      <c r="A712" s="36" t="s">
        <v>91</v>
      </c>
      <c r="B712" s="35" t="s">
        <v>64</v>
      </c>
      <c r="C712" s="36" t="s">
        <v>68</v>
      </c>
      <c r="D712" s="13">
        <v>14.532</v>
      </c>
      <c r="E712" s="13">
        <v>15.067</v>
      </c>
      <c r="F712" s="13">
        <v>15.659000000000001</v>
      </c>
      <c r="G712" s="13">
        <v>16.207000000000001</v>
      </c>
      <c r="H712" s="13">
        <v>16.818000000000001</v>
      </c>
      <c r="I712" s="13">
        <v>17.492000000000001</v>
      </c>
      <c r="J712" s="13">
        <v>18.209</v>
      </c>
      <c r="K712" s="13">
        <v>18.978000000000002</v>
      </c>
      <c r="L712" s="13">
        <v>19.786000000000001</v>
      </c>
      <c r="M712" s="13">
        <v>20.631</v>
      </c>
      <c r="N712" s="13">
        <v>21.541</v>
      </c>
      <c r="O712" s="13">
        <v>22.52</v>
      </c>
      <c r="P712" s="13">
        <v>23.565000000000001</v>
      </c>
      <c r="Q712" s="13"/>
      <c r="R712" s="13"/>
    </row>
    <row r="713" spans="1:18">
      <c r="A713" s="36" t="s">
        <v>91</v>
      </c>
      <c r="B713" s="35" t="s">
        <v>64</v>
      </c>
      <c r="C713" s="36" t="s">
        <v>69</v>
      </c>
      <c r="D713" s="13">
        <v>13.337</v>
      </c>
      <c r="E713" s="13">
        <v>13.726000000000001</v>
      </c>
      <c r="F713" s="13">
        <v>14.157999999999999</v>
      </c>
      <c r="G713" s="13">
        <v>14.555</v>
      </c>
      <c r="H713" s="13">
        <v>14.996</v>
      </c>
      <c r="I713" s="13">
        <v>15.484</v>
      </c>
      <c r="J713" s="13">
        <v>15.997</v>
      </c>
      <c r="K713" s="13">
        <v>16.547000000000001</v>
      </c>
      <c r="L713" s="13">
        <v>17.122</v>
      </c>
      <c r="M713" s="13">
        <v>17.719000000000001</v>
      </c>
      <c r="N713" s="13">
        <v>18.363</v>
      </c>
      <c r="O713" s="13">
        <v>19.053999999999998</v>
      </c>
      <c r="P713" s="13">
        <v>19.789000000000001</v>
      </c>
      <c r="Q713" s="13"/>
      <c r="R713" s="13"/>
    </row>
    <row r="714" spans="1:18">
      <c r="A714" s="36" t="s">
        <v>91</v>
      </c>
      <c r="B714" s="35" t="s">
        <v>64</v>
      </c>
      <c r="C714" s="36" t="s">
        <v>70</v>
      </c>
      <c r="D714" s="13">
        <v>8.5950000000000006</v>
      </c>
      <c r="E714" s="13">
        <v>8.8800000000000008</v>
      </c>
      <c r="F714" s="13">
        <v>9.1839999999999993</v>
      </c>
      <c r="G714" s="13">
        <v>9.4529999999999994</v>
      </c>
      <c r="H714" s="13">
        <v>9.7439999999999998</v>
      </c>
      <c r="I714" s="13">
        <v>10.045999999999999</v>
      </c>
      <c r="J714" s="13">
        <v>10.37</v>
      </c>
      <c r="K714" s="13">
        <v>10.696</v>
      </c>
      <c r="L714" s="13">
        <v>11.035</v>
      </c>
      <c r="M714" s="13">
        <v>11.385</v>
      </c>
      <c r="N714" s="13">
        <v>11.750999999999999</v>
      </c>
      <c r="O714" s="13">
        <v>12.125</v>
      </c>
      <c r="P714" s="13">
        <v>12.521000000000001</v>
      </c>
      <c r="Q714" s="13"/>
      <c r="R714" s="13"/>
    </row>
    <row r="715" spans="1:18">
      <c r="A715" s="36" t="s">
        <v>91</v>
      </c>
      <c r="B715" s="35" t="s">
        <v>64</v>
      </c>
      <c r="C715" s="36" t="s">
        <v>71</v>
      </c>
      <c r="D715" s="13">
        <v>5.6840000000000002</v>
      </c>
      <c r="E715" s="13">
        <v>5.85</v>
      </c>
      <c r="F715" s="13">
        <v>6.0289999999999999</v>
      </c>
      <c r="G715" s="13">
        <v>6.1840000000000002</v>
      </c>
      <c r="H715" s="13">
        <v>6.3520000000000003</v>
      </c>
      <c r="I715" s="13">
        <v>6.5259999999999998</v>
      </c>
      <c r="J715" s="13">
        <v>6.7110000000000003</v>
      </c>
      <c r="K715" s="13">
        <v>6.8959999999999999</v>
      </c>
      <c r="L715" s="13">
        <v>7.0880000000000001</v>
      </c>
      <c r="M715" s="13">
        <v>7.2850000000000001</v>
      </c>
      <c r="N715" s="13">
        <v>7.492</v>
      </c>
      <c r="O715" s="13">
        <v>7.7009999999999996</v>
      </c>
      <c r="P715" s="13">
        <v>7.9240000000000004</v>
      </c>
      <c r="Q715" s="13"/>
      <c r="R715" s="13"/>
    </row>
    <row r="716" spans="1:18">
      <c r="A716" s="36" t="s">
        <v>91</v>
      </c>
      <c r="B716" s="35" t="s">
        <v>64</v>
      </c>
      <c r="C716" s="36" t="s">
        <v>72</v>
      </c>
      <c r="D716" s="13">
        <v>11.369</v>
      </c>
      <c r="E716" s="13">
        <v>11.789</v>
      </c>
      <c r="F716" s="13">
        <v>12.25</v>
      </c>
      <c r="G716" s="13">
        <v>12.662000000000001</v>
      </c>
      <c r="H716" s="13">
        <v>13.125</v>
      </c>
      <c r="I716" s="13">
        <v>13.618</v>
      </c>
      <c r="J716" s="13">
        <v>14.146000000000001</v>
      </c>
      <c r="K716" s="13">
        <v>14.706</v>
      </c>
      <c r="L716" s="13">
        <v>15.29</v>
      </c>
      <c r="M716" s="13">
        <v>15.887</v>
      </c>
      <c r="N716" s="13">
        <v>16.524000000000001</v>
      </c>
      <c r="O716" s="13">
        <v>17.184999999999999</v>
      </c>
      <c r="P716" s="13">
        <v>17.884</v>
      </c>
      <c r="Q716" s="13"/>
      <c r="R716" s="13"/>
    </row>
    <row r="717" spans="1:18">
      <c r="A717" s="36" t="s">
        <v>91</v>
      </c>
      <c r="B717" s="35" t="s">
        <v>64</v>
      </c>
      <c r="C717" s="36" t="s">
        <v>73</v>
      </c>
      <c r="D717" s="13">
        <v>10.824999999999999</v>
      </c>
      <c r="E717" s="13">
        <v>11.105</v>
      </c>
      <c r="F717" s="13">
        <v>11.41</v>
      </c>
      <c r="G717" s="13">
        <v>11.678000000000001</v>
      </c>
      <c r="H717" s="13">
        <v>11.965999999999999</v>
      </c>
      <c r="I717" s="13">
        <v>12.263</v>
      </c>
      <c r="J717" s="13">
        <v>12.584</v>
      </c>
      <c r="K717" s="13">
        <v>12.907999999999999</v>
      </c>
      <c r="L717" s="13">
        <v>13.242000000000001</v>
      </c>
      <c r="M717" s="13">
        <v>13.577999999999999</v>
      </c>
      <c r="N717" s="13">
        <v>13.92</v>
      </c>
      <c r="O717" s="13">
        <v>14.276</v>
      </c>
      <c r="P717" s="13">
        <v>14.651</v>
      </c>
      <c r="Q717" s="13"/>
      <c r="R717" s="13"/>
    </row>
    <row r="718" spans="1:18">
      <c r="A718" s="36" t="s">
        <v>91</v>
      </c>
      <c r="B718" s="35" t="s">
        <v>74</v>
      </c>
      <c r="C718" s="36" t="s">
        <v>75</v>
      </c>
      <c r="D718" s="13">
        <v>141.32099999999997</v>
      </c>
      <c r="E718" s="13">
        <v>147.68299999999999</v>
      </c>
      <c r="F718" s="13">
        <v>154.9</v>
      </c>
      <c r="G718" s="13">
        <v>161.03100000000001</v>
      </c>
      <c r="H718" s="13">
        <v>168.459</v>
      </c>
      <c r="I718" s="13">
        <v>176.49299999999999</v>
      </c>
      <c r="J718" s="13">
        <v>185.44200000000001</v>
      </c>
      <c r="K718" s="13">
        <v>194.54799999999997</v>
      </c>
      <c r="L718" s="13">
        <v>204.11700000000002</v>
      </c>
      <c r="M718" s="13">
        <v>214.15900000000008</v>
      </c>
      <c r="N718" s="13">
        <v>224.75400000000002</v>
      </c>
      <c r="O718" s="13">
        <v>235.84700000000001</v>
      </c>
      <c r="P718" s="13">
        <v>247.66699999999997</v>
      </c>
      <c r="Q718" s="13"/>
      <c r="R718" s="13"/>
    </row>
    <row r="719" spans="1:18">
      <c r="A719" s="36" t="s">
        <v>91</v>
      </c>
      <c r="B719" s="35" t="s">
        <v>74</v>
      </c>
      <c r="C719" s="36" t="s">
        <v>76</v>
      </c>
      <c r="D719" s="13">
        <v>23.456</v>
      </c>
      <c r="E719" s="13">
        <v>24.396000000000001</v>
      </c>
      <c r="F719" s="13">
        <v>25.466999999999999</v>
      </c>
      <c r="G719" s="13">
        <v>26.446000000000002</v>
      </c>
      <c r="H719" s="13">
        <v>27.503</v>
      </c>
      <c r="I719" s="13">
        <v>28.591000000000001</v>
      </c>
      <c r="J719" s="13">
        <v>29.776</v>
      </c>
      <c r="K719" s="13">
        <v>31.062000000000001</v>
      </c>
      <c r="L719" s="13">
        <v>32.414000000000001</v>
      </c>
      <c r="M719" s="13">
        <v>33.823</v>
      </c>
      <c r="N719" s="13">
        <v>35.335999999999999</v>
      </c>
      <c r="O719" s="13">
        <v>36.938000000000002</v>
      </c>
      <c r="P719" s="13">
        <v>38.645000000000003</v>
      </c>
      <c r="Q719" s="13"/>
      <c r="R719" s="13"/>
    </row>
    <row r="720" spans="1:18">
      <c r="A720" s="36" t="s">
        <v>91</v>
      </c>
      <c r="B720" s="35" t="s">
        <v>74</v>
      </c>
      <c r="C720" s="36" t="s">
        <v>77</v>
      </c>
      <c r="D720" s="13">
        <v>14.343999999999999</v>
      </c>
      <c r="E720" s="13">
        <v>14.839</v>
      </c>
      <c r="F720" s="13">
        <v>15.375999999999999</v>
      </c>
      <c r="G720" s="13">
        <v>15.863</v>
      </c>
      <c r="H720" s="13">
        <v>16.38</v>
      </c>
      <c r="I720" s="13">
        <v>16.902000000000001</v>
      </c>
      <c r="J720" s="13">
        <v>17.475999999999999</v>
      </c>
      <c r="K720" s="13">
        <v>18.07</v>
      </c>
      <c r="L720" s="13">
        <v>18.690999999999999</v>
      </c>
      <c r="M720" s="13">
        <v>19.332000000000001</v>
      </c>
      <c r="N720" s="13">
        <v>20.006</v>
      </c>
      <c r="O720" s="13">
        <v>20.683</v>
      </c>
      <c r="P720" s="13">
        <v>21.393999999999998</v>
      </c>
      <c r="Q720" s="13"/>
      <c r="R720" s="13"/>
    </row>
    <row r="721" spans="1:18">
      <c r="A721" s="36" t="s">
        <v>91</v>
      </c>
      <c r="B721" s="35" t="s">
        <v>78</v>
      </c>
      <c r="C721" s="36" t="s">
        <v>79</v>
      </c>
      <c r="D721" s="13">
        <v>45.808</v>
      </c>
      <c r="E721" s="13">
        <v>47.323999999999998</v>
      </c>
      <c r="F721" s="13">
        <v>49.082000000000001</v>
      </c>
      <c r="G721" s="13">
        <v>50.607999999999997</v>
      </c>
      <c r="H721" s="13">
        <v>52.326999999999998</v>
      </c>
      <c r="I721" s="13">
        <v>54.127000000000002</v>
      </c>
      <c r="J721" s="13">
        <v>56.101999999999997</v>
      </c>
      <c r="K721" s="13">
        <v>58.186</v>
      </c>
      <c r="L721" s="13">
        <v>60.404000000000003</v>
      </c>
      <c r="M721" s="13">
        <v>62.701000000000001</v>
      </c>
      <c r="N721" s="13">
        <v>65.075999999999993</v>
      </c>
      <c r="O721" s="13">
        <v>67.534999999999997</v>
      </c>
      <c r="P721" s="13">
        <v>70.141999999999996</v>
      </c>
      <c r="Q721" s="13"/>
      <c r="R721" s="13"/>
    </row>
    <row r="722" spans="1:18">
      <c r="A722" s="36" t="s">
        <v>91</v>
      </c>
      <c r="B722" s="35" t="s">
        <v>78</v>
      </c>
      <c r="C722" s="36" t="s">
        <v>80</v>
      </c>
      <c r="D722" s="13">
        <v>88.11699999999999</v>
      </c>
      <c r="E722" s="13">
        <v>92.624000000000009</v>
      </c>
      <c r="F722" s="13">
        <v>97.631999999999991</v>
      </c>
      <c r="G722" s="13">
        <v>101.90600000000001</v>
      </c>
      <c r="H722" s="13">
        <v>107.15899999999999</v>
      </c>
      <c r="I722" s="13">
        <v>112.898</v>
      </c>
      <c r="J722" s="13">
        <v>119.28500000000003</v>
      </c>
      <c r="K722" s="13">
        <v>125.72899999999998</v>
      </c>
      <c r="L722" s="13">
        <v>132.55000000000001</v>
      </c>
      <c r="M722" s="13">
        <v>139.80700000000007</v>
      </c>
      <c r="N722" s="13">
        <v>147.49299999999999</v>
      </c>
      <c r="O722" s="13">
        <v>155.48100000000002</v>
      </c>
      <c r="P722" s="13">
        <v>163.95999999999998</v>
      </c>
      <c r="Q722" s="13"/>
      <c r="R722" s="13"/>
    </row>
    <row r="723" spans="1:18">
      <c r="A723" s="36" t="s">
        <v>91</v>
      </c>
      <c r="B723" s="35" t="s">
        <v>78</v>
      </c>
      <c r="C723" s="36" t="s">
        <v>81</v>
      </c>
      <c r="D723" s="13">
        <v>45.195999999999998</v>
      </c>
      <c r="E723" s="13">
        <v>46.97</v>
      </c>
      <c r="F723" s="13">
        <v>49.029000000000003</v>
      </c>
      <c r="G723" s="13">
        <v>50.826000000000001</v>
      </c>
      <c r="H723" s="13">
        <v>52.856000000000002</v>
      </c>
      <c r="I723" s="13">
        <v>54.960999999999999</v>
      </c>
      <c r="J723" s="13">
        <v>57.307000000000002</v>
      </c>
      <c r="K723" s="13">
        <v>59.765000000000001</v>
      </c>
      <c r="L723" s="13">
        <v>62.268000000000001</v>
      </c>
      <c r="M723" s="13">
        <v>64.805999999999997</v>
      </c>
      <c r="N723" s="13">
        <v>67.527000000000001</v>
      </c>
      <c r="O723" s="13">
        <v>70.451999999999998</v>
      </c>
      <c r="P723" s="13">
        <v>73.603999999999999</v>
      </c>
      <c r="Q723" s="13"/>
      <c r="R723" s="13"/>
    </row>
    <row r="724" spans="1:18">
      <c r="A724" s="36" t="s">
        <v>91</v>
      </c>
      <c r="B724" s="35" t="s">
        <v>82</v>
      </c>
      <c r="C724" s="36" t="s">
        <v>28</v>
      </c>
      <c r="D724" s="13">
        <v>38.457000000000001</v>
      </c>
      <c r="E724" s="13">
        <v>40.277000000000001</v>
      </c>
      <c r="F724" s="13">
        <v>42.381</v>
      </c>
      <c r="G724" s="13">
        <v>44.32</v>
      </c>
      <c r="H724" s="13">
        <v>46.503</v>
      </c>
      <c r="I724" s="13">
        <v>48.83</v>
      </c>
      <c r="J724" s="13">
        <v>51.332999999999998</v>
      </c>
      <c r="K724" s="13">
        <v>53.985999999999997</v>
      </c>
      <c r="L724" s="13">
        <v>56.747999999999998</v>
      </c>
      <c r="M724" s="13">
        <v>59.651000000000003</v>
      </c>
      <c r="N724" s="13">
        <v>62.698</v>
      </c>
      <c r="O724" s="13">
        <v>65.911000000000001</v>
      </c>
      <c r="P724" s="13">
        <v>69.367999999999995</v>
      </c>
      <c r="Q724" s="13"/>
      <c r="R724" s="13"/>
    </row>
    <row r="725" spans="1:18">
      <c r="A725" s="36" t="s">
        <v>91</v>
      </c>
      <c r="B725" s="35" t="s">
        <v>82</v>
      </c>
      <c r="C725" s="36" t="s">
        <v>27</v>
      </c>
      <c r="D725" s="13">
        <v>140.66399999999999</v>
      </c>
      <c r="E725" s="13">
        <v>146.64099999999999</v>
      </c>
      <c r="F725" s="13">
        <v>153.36199999999999</v>
      </c>
      <c r="G725" s="13">
        <v>159.02000000000001</v>
      </c>
      <c r="H725" s="13">
        <v>165.839</v>
      </c>
      <c r="I725" s="13">
        <v>173.15600000000001</v>
      </c>
      <c r="J725" s="13">
        <v>181.36099999999999</v>
      </c>
      <c r="K725" s="13">
        <v>189.69399999999999</v>
      </c>
      <c r="L725" s="13">
        <v>198.47399999999999</v>
      </c>
      <c r="M725" s="13">
        <v>207.66300000000001</v>
      </c>
      <c r="N725" s="13">
        <v>217.398</v>
      </c>
      <c r="O725" s="13">
        <v>227.55699999999999</v>
      </c>
      <c r="P725" s="13">
        <v>238.33799999999999</v>
      </c>
      <c r="Q725" s="13"/>
      <c r="R725" s="13"/>
    </row>
    <row r="726" spans="1:18">
      <c r="A726" s="36" t="s">
        <v>91</v>
      </c>
      <c r="B726" s="35" t="s">
        <v>26</v>
      </c>
      <c r="C726" s="36" t="s">
        <v>83</v>
      </c>
      <c r="D726" s="13">
        <v>99.043999999999997</v>
      </c>
      <c r="E726" s="13">
        <v>103.669</v>
      </c>
      <c r="F726" s="13">
        <v>108.92400000000001</v>
      </c>
      <c r="G726" s="13">
        <v>113.295</v>
      </c>
      <c r="H726" s="13">
        <v>118.67100000000001</v>
      </c>
      <c r="I726" s="13">
        <v>124.51600000000001</v>
      </c>
      <c r="J726" s="13">
        <v>131.18799999999999</v>
      </c>
      <c r="K726" s="13">
        <v>138.006</v>
      </c>
      <c r="L726" s="13">
        <v>145.21600000000001</v>
      </c>
      <c r="M726" s="13">
        <v>152.815</v>
      </c>
      <c r="N726" s="13">
        <v>160.88200000000001</v>
      </c>
      <c r="O726" s="13">
        <v>169.35599999999999</v>
      </c>
      <c r="P726" s="13">
        <v>178.46299999999999</v>
      </c>
      <c r="Q726" s="13"/>
      <c r="R726" s="13"/>
    </row>
    <row r="727" spans="1:18">
      <c r="A727" s="36" t="s">
        <v>91</v>
      </c>
      <c r="B727" s="35" t="s">
        <v>26</v>
      </c>
      <c r="C727" s="36" t="s">
        <v>84</v>
      </c>
      <c r="D727" s="13">
        <v>57.180999999999997</v>
      </c>
      <c r="E727" s="13">
        <v>59.646000000000001</v>
      </c>
      <c r="F727" s="13">
        <v>62.438000000000002</v>
      </c>
      <c r="G727" s="13">
        <v>64.956999999999994</v>
      </c>
      <c r="H727" s="13">
        <v>67.787000000000006</v>
      </c>
      <c r="I727" s="13">
        <v>70.730999999999995</v>
      </c>
      <c r="J727" s="13">
        <v>73.863</v>
      </c>
      <c r="K727" s="13">
        <v>77.070999999999998</v>
      </c>
      <c r="L727" s="13">
        <v>80.400999999999996</v>
      </c>
      <c r="M727" s="13">
        <v>83.861999999999995</v>
      </c>
      <c r="N727" s="13">
        <v>87.47</v>
      </c>
      <c r="O727" s="13">
        <v>91.194999999999993</v>
      </c>
      <c r="P727" s="13">
        <v>95.08</v>
      </c>
      <c r="Q727" s="16"/>
      <c r="R727" s="16"/>
    </row>
    <row r="728" spans="1:18">
      <c r="A728" s="36" t="s">
        <v>91</v>
      </c>
      <c r="B728" s="35" t="s">
        <v>26</v>
      </c>
      <c r="C728" s="36" t="s">
        <v>85</v>
      </c>
      <c r="D728" s="13">
        <v>14.525</v>
      </c>
      <c r="E728" s="13">
        <v>14.984</v>
      </c>
      <c r="F728" s="13">
        <v>15.494</v>
      </c>
      <c r="G728" s="13">
        <v>15.962999999999999</v>
      </c>
      <c r="H728" s="13">
        <v>16.491</v>
      </c>
      <c r="I728" s="13">
        <v>17.068000000000001</v>
      </c>
      <c r="J728" s="13">
        <v>17.677</v>
      </c>
      <c r="K728" s="13">
        <v>18.329999999999998</v>
      </c>
      <c r="L728" s="13">
        <v>19.013000000000002</v>
      </c>
      <c r="M728" s="13">
        <v>19.724</v>
      </c>
      <c r="N728" s="13">
        <v>20.489000000000001</v>
      </c>
      <c r="O728" s="13">
        <v>21.312000000000001</v>
      </c>
      <c r="P728" s="13">
        <v>22.189</v>
      </c>
      <c r="Q728" s="16"/>
      <c r="R728" s="16"/>
    </row>
    <row r="729" spans="1:18">
      <c r="A729" s="36" t="s">
        <v>91</v>
      </c>
      <c r="B729" s="35" t="s">
        <v>26</v>
      </c>
      <c r="C729" s="36" t="s">
        <v>86</v>
      </c>
      <c r="D729" s="13">
        <v>6.008</v>
      </c>
      <c r="E729" s="13">
        <v>6.1859999999999999</v>
      </c>
      <c r="F729" s="13">
        <v>6.3810000000000002</v>
      </c>
      <c r="G729" s="13">
        <v>6.5540000000000003</v>
      </c>
      <c r="H729" s="13">
        <v>6.7489999999999997</v>
      </c>
      <c r="I729" s="13">
        <v>6.9539999999999997</v>
      </c>
      <c r="J729" s="13">
        <v>7.1719999999999997</v>
      </c>
      <c r="K729" s="13">
        <v>7.4020000000000001</v>
      </c>
      <c r="L729" s="13">
        <v>7.64</v>
      </c>
      <c r="M729" s="13">
        <v>7.8810000000000002</v>
      </c>
      <c r="N729" s="13">
        <v>8.1379999999999999</v>
      </c>
      <c r="O729" s="13">
        <v>8.4030000000000005</v>
      </c>
      <c r="P729" s="13">
        <v>8.6820000000000004</v>
      </c>
      <c r="Q729" s="16"/>
      <c r="R729" s="16"/>
    </row>
    <row r="730" spans="1:18">
      <c r="A730" s="36" t="s">
        <v>91</v>
      </c>
      <c r="B730" s="35" t="s">
        <v>26</v>
      </c>
      <c r="C730" s="36" t="s">
        <v>87</v>
      </c>
      <c r="D730" s="13">
        <v>2.3639999999999999</v>
      </c>
      <c r="E730" s="13">
        <v>2.4329999999999998</v>
      </c>
      <c r="F730" s="13">
        <v>2.5059999999999998</v>
      </c>
      <c r="G730" s="13">
        <v>2.5710000000000002</v>
      </c>
      <c r="H730" s="13">
        <v>2.6429999999999998</v>
      </c>
      <c r="I730" s="13">
        <v>2.7170000000000001</v>
      </c>
      <c r="J730" s="13">
        <v>2.794</v>
      </c>
      <c r="K730" s="13">
        <v>2.8719999999999999</v>
      </c>
      <c r="L730" s="13">
        <v>2.952</v>
      </c>
      <c r="M730" s="13">
        <v>3.032</v>
      </c>
      <c r="N730" s="13">
        <v>3.1160000000000001</v>
      </c>
      <c r="O730" s="13">
        <v>3.202</v>
      </c>
      <c r="P730" s="13">
        <v>3.2909999999999999</v>
      </c>
      <c r="Q730" s="16"/>
      <c r="R730" s="16"/>
    </row>
    <row r="731" spans="1:18">
      <c r="A731" s="36" t="s">
        <v>92</v>
      </c>
      <c r="B731" s="35" t="s">
        <v>25</v>
      </c>
      <c r="C731" s="36" t="s">
        <v>32</v>
      </c>
      <c r="D731" s="13">
        <v>32.567</v>
      </c>
      <c r="E731" s="13">
        <v>33.756</v>
      </c>
      <c r="F731" s="13">
        <v>35.125999999999998</v>
      </c>
      <c r="G731" s="13">
        <v>36.344999999999999</v>
      </c>
      <c r="H731" s="13">
        <v>37.688000000000002</v>
      </c>
      <c r="I731" s="13">
        <v>39.134999999999998</v>
      </c>
      <c r="J731" s="13">
        <v>40.709000000000003</v>
      </c>
      <c r="K731" s="13">
        <v>42.402999999999999</v>
      </c>
      <c r="L731" s="13">
        <v>44.185000000000002</v>
      </c>
      <c r="M731" s="13">
        <v>46.040999999999997</v>
      </c>
      <c r="N731" s="13">
        <v>48.037999999999997</v>
      </c>
      <c r="O731" s="13">
        <v>50.152999999999999</v>
      </c>
      <c r="P731" s="13">
        <v>52.411999999999999</v>
      </c>
      <c r="Q731" s="16"/>
      <c r="R731" s="16"/>
    </row>
    <row r="732" spans="1:18">
      <c r="A732" s="36" t="s">
        <v>92</v>
      </c>
      <c r="B732" s="35" t="s">
        <v>25</v>
      </c>
      <c r="C732" s="36" t="s">
        <v>33</v>
      </c>
      <c r="D732" s="13">
        <v>37.381</v>
      </c>
      <c r="E732" s="13">
        <v>38.731000000000002</v>
      </c>
      <c r="F732" s="13">
        <v>40.264000000000003</v>
      </c>
      <c r="G732" s="13">
        <v>41.689</v>
      </c>
      <c r="H732" s="13">
        <v>43.286999999999999</v>
      </c>
      <c r="I732" s="13">
        <v>45.087000000000003</v>
      </c>
      <c r="J732" s="13">
        <v>47.042000000000002</v>
      </c>
      <c r="K732" s="13">
        <v>49.136000000000003</v>
      </c>
      <c r="L732" s="13">
        <v>51.383000000000003</v>
      </c>
      <c r="M732" s="13">
        <v>53.752000000000002</v>
      </c>
      <c r="N732" s="13">
        <v>56.335000000000001</v>
      </c>
      <c r="O732" s="13">
        <v>59.110999999999997</v>
      </c>
      <c r="P732" s="13">
        <v>62.08</v>
      </c>
      <c r="Q732" s="16"/>
      <c r="R732" s="16"/>
    </row>
    <row r="733" spans="1:18">
      <c r="A733" s="36" t="s">
        <v>92</v>
      </c>
      <c r="B733" s="35" t="s">
        <v>25</v>
      </c>
      <c r="C733" s="36" t="s">
        <v>34</v>
      </c>
      <c r="D733" s="13">
        <v>29.315999999999999</v>
      </c>
      <c r="E733" s="13">
        <v>30.152999999999999</v>
      </c>
      <c r="F733" s="13">
        <v>31.103999999999999</v>
      </c>
      <c r="G733" s="13">
        <v>31.98</v>
      </c>
      <c r="H733" s="13">
        <v>32.954999999999998</v>
      </c>
      <c r="I733" s="13">
        <v>34.082000000000001</v>
      </c>
      <c r="J733" s="13">
        <v>35.317</v>
      </c>
      <c r="K733" s="13">
        <v>36.651000000000003</v>
      </c>
      <c r="L733" s="13">
        <v>38.079000000000001</v>
      </c>
      <c r="M733" s="13">
        <v>39.609000000000002</v>
      </c>
      <c r="N733" s="13">
        <v>41.280999999999999</v>
      </c>
      <c r="O733" s="13">
        <v>43.106999999999999</v>
      </c>
      <c r="P733" s="13">
        <v>45.081000000000003</v>
      </c>
      <c r="Q733" s="16"/>
      <c r="R733" s="16"/>
    </row>
    <row r="734" spans="1:18">
      <c r="A734" s="36" t="s">
        <v>92</v>
      </c>
      <c r="B734" s="35" t="s">
        <v>25</v>
      </c>
      <c r="C734" s="36" t="s">
        <v>35</v>
      </c>
      <c r="D734" s="13">
        <v>10.93</v>
      </c>
      <c r="E734" s="13">
        <v>11.244999999999999</v>
      </c>
      <c r="F734" s="13">
        <v>11.589</v>
      </c>
      <c r="G734" s="13">
        <v>11.891999999999999</v>
      </c>
      <c r="H734" s="13">
        <v>12.227</v>
      </c>
      <c r="I734" s="13">
        <v>12.590999999999999</v>
      </c>
      <c r="J734" s="13">
        <v>12.984999999999999</v>
      </c>
      <c r="K734" s="13">
        <v>13.39</v>
      </c>
      <c r="L734" s="13">
        <v>13.821999999999999</v>
      </c>
      <c r="M734" s="13">
        <v>14.271000000000001</v>
      </c>
      <c r="N734" s="13">
        <v>14.749000000000001</v>
      </c>
      <c r="O734" s="13">
        <v>15.253</v>
      </c>
      <c r="P734" s="13">
        <v>15.785</v>
      </c>
      <c r="Q734" s="16"/>
      <c r="R734" s="16"/>
    </row>
    <row r="735" spans="1:18">
      <c r="A735" s="36" t="s">
        <v>92</v>
      </c>
      <c r="B735" s="35" t="s">
        <v>25</v>
      </c>
      <c r="C735" s="36" t="s">
        <v>36</v>
      </c>
      <c r="D735" s="13">
        <v>11.420999999999999</v>
      </c>
      <c r="E735" s="13">
        <v>11.593</v>
      </c>
      <c r="F735" s="13">
        <v>11.803000000000001</v>
      </c>
      <c r="G735" s="13">
        <v>11.98</v>
      </c>
      <c r="H735" s="13">
        <v>12.169</v>
      </c>
      <c r="I735" s="13">
        <v>12.375</v>
      </c>
      <c r="J735" s="13">
        <v>12.6</v>
      </c>
      <c r="K735" s="13">
        <v>12.83</v>
      </c>
      <c r="L735" s="13">
        <v>13.052</v>
      </c>
      <c r="M735" s="13">
        <v>13.265000000000001</v>
      </c>
      <c r="N735" s="13">
        <v>13.497999999999999</v>
      </c>
      <c r="O735" s="13">
        <v>13.754</v>
      </c>
      <c r="P735" s="13">
        <v>14.035</v>
      </c>
      <c r="Q735" s="16"/>
      <c r="R735" s="16"/>
    </row>
    <row r="736" spans="1:18">
      <c r="A736" s="36" t="s">
        <v>92</v>
      </c>
      <c r="B736" s="35" t="s">
        <v>25</v>
      </c>
      <c r="C736" s="36" t="s">
        <v>37</v>
      </c>
      <c r="D736" s="13">
        <v>7.4880000000000004</v>
      </c>
      <c r="E736" s="13">
        <v>7.6470000000000002</v>
      </c>
      <c r="F736" s="13">
        <v>7.8360000000000003</v>
      </c>
      <c r="G736" s="13">
        <v>8.0030000000000001</v>
      </c>
      <c r="H736" s="13">
        <v>8.1869999999999994</v>
      </c>
      <c r="I736" s="13">
        <v>8.3849999999999998</v>
      </c>
      <c r="J736" s="13">
        <v>8.6020000000000003</v>
      </c>
      <c r="K736" s="13">
        <v>8.8230000000000004</v>
      </c>
      <c r="L736" s="13">
        <v>9.0570000000000004</v>
      </c>
      <c r="M736" s="13">
        <v>9.298</v>
      </c>
      <c r="N736" s="13">
        <v>9.5500000000000007</v>
      </c>
      <c r="O736" s="13">
        <v>9.8089999999999993</v>
      </c>
      <c r="P736" s="13">
        <v>10.077</v>
      </c>
      <c r="Q736" s="16"/>
      <c r="R736" s="16"/>
    </row>
    <row r="737" spans="1:18">
      <c r="A737" s="36" t="s">
        <v>92</v>
      </c>
      <c r="B737" s="35" t="s">
        <v>25</v>
      </c>
      <c r="C737" s="36" t="s">
        <v>38</v>
      </c>
      <c r="D737" s="13">
        <v>4.4109999999999996</v>
      </c>
      <c r="E737" s="13">
        <v>4.4589999999999996</v>
      </c>
      <c r="F737" s="13">
        <v>4.5199999999999996</v>
      </c>
      <c r="G737" s="13">
        <v>4.57</v>
      </c>
      <c r="H737" s="13">
        <v>4.6230000000000002</v>
      </c>
      <c r="I737" s="13">
        <v>4.6820000000000004</v>
      </c>
      <c r="J737" s="13">
        <v>4.7519999999999998</v>
      </c>
      <c r="K737" s="13">
        <v>4.83</v>
      </c>
      <c r="L737" s="13">
        <v>4.9109999999999996</v>
      </c>
      <c r="M737" s="13">
        <v>4.9960000000000004</v>
      </c>
      <c r="N737" s="13">
        <v>5.0910000000000002</v>
      </c>
      <c r="O737" s="13">
        <v>5.1970000000000001</v>
      </c>
      <c r="P737" s="13">
        <v>5.3140000000000001</v>
      </c>
      <c r="Q737" s="16"/>
      <c r="R737" s="16"/>
    </row>
    <row r="738" spans="1:18">
      <c r="A738" s="36" t="s">
        <v>92</v>
      </c>
      <c r="B738" s="35" t="s">
        <v>25</v>
      </c>
      <c r="C738" s="36" t="s">
        <v>39</v>
      </c>
      <c r="D738" s="13">
        <v>14.859</v>
      </c>
      <c r="E738" s="13">
        <v>15.016999999999999</v>
      </c>
      <c r="F738" s="13">
        <v>15.215999999999999</v>
      </c>
      <c r="G738" s="13">
        <v>15.382999999999999</v>
      </c>
      <c r="H738" s="13">
        <v>15.563000000000001</v>
      </c>
      <c r="I738" s="13">
        <v>15.754</v>
      </c>
      <c r="J738" s="13">
        <v>15.958</v>
      </c>
      <c r="K738" s="13">
        <v>16.16</v>
      </c>
      <c r="L738" s="13">
        <v>16.373999999999999</v>
      </c>
      <c r="M738" s="13">
        <v>16.606000000000002</v>
      </c>
      <c r="N738" s="13">
        <v>16.850999999999999</v>
      </c>
      <c r="O738" s="13">
        <v>17.102</v>
      </c>
      <c r="P738" s="13">
        <v>17.367000000000001</v>
      </c>
      <c r="Q738" s="16"/>
      <c r="R738" s="16"/>
    </row>
    <row r="739" spans="1:18">
      <c r="A739" s="36" t="s">
        <v>92</v>
      </c>
      <c r="B739" s="35" t="s">
        <v>40</v>
      </c>
      <c r="C739" s="36" t="s">
        <v>41</v>
      </c>
      <c r="D739" s="13">
        <v>124.44000000000003</v>
      </c>
      <c r="E739" s="13">
        <v>128.11599999999999</v>
      </c>
      <c r="F739" s="13">
        <v>132.35000000000002</v>
      </c>
      <c r="G739" s="13">
        <v>136.18300000000002</v>
      </c>
      <c r="H739" s="13">
        <v>140.42599999999999</v>
      </c>
      <c r="I739" s="13">
        <v>145.17699999999996</v>
      </c>
      <c r="J739" s="13">
        <v>150.346</v>
      </c>
      <c r="K739" s="13">
        <v>155.84400000000002</v>
      </c>
      <c r="L739" s="13">
        <v>161.68</v>
      </c>
      <c r="M739" s="13">
        <v>167.81199999999998</v>
      </c>
      <c r="N739" s="13">
        <v>174.47</v>
      </c>
      <c r="O739" s="13">
        <v>181.62899999999996</v>
      </c>
      <c r="P739" s="13">
        <v>189.29699999999997</v>
      </c>
      <c r="Q739" s="16"/>
      <c r="R739" s="16"/>
    </row>
    <row r="740" spans="1:18">
      <c r="A740" s="36" t="s">
        <v>92</v>
      </c>
      <c r="B740" s="35" t="s">
        <v>40</v>
      </c>
      <c r="C740" s="36" t="s">
        <v>42</v>
      </c>
      <c r="D740" s="13">
        <v>17.946000000000002</v>
      </c>
      <c r="E740" s="13">
        <v>18.399000000000001</v>
      </c>
      <c r="F740" s="13">
        <v>18.896000000000001</v>
      </c>
      <c r="G740" s="13">
        <v>19.335999999999999</v>
      </c>
      <c r="H740" s="13">
        <v>19.827999999999999</v>
      </c>
      <c r="I740" s="13">
        <v>20.344000000000001</v>
      </c>
      <c r="J740" s="13">
        <v>20.911000000000001</v>
      </c>
      <c r="K740" s="13">
        <v>21.523</v>
      </c>
      <c r="L740" s="13">
        <v>22.172999999999998</v>
      </c>
      <c r="M740" s="13">
        <v>22.850999999999999</v>
      </c>
      <c r="N740" s="13">
        <v>23.579000000000001</v>
      </c>
      <c r="O740" s="13">
        <v>24.335999999999999</v>
      </c>
      <c r="P740" s="13">
        <v>25.14</v>
      </c>
      <c r="Q740" s="16"/>
      <c r="R740" s="16"/>
    </row>
    <row r="741" spans="1:18">
      <c r="A741" s="36" t="s">
        <v>92</v>
      </c>
      <c r="B741" s="35" t="s">
        <v>40</v>
      </c>
      <c r="C741" s="36" t="s">
        <v>43</v>
      </c>
      <c r="D741" s="13">
        <v>5.9870000000000001</v>
      </c>
      <c r="E741" s="13">
        <v>6.0860000000000003</v>
      </c>
      <c r="F741" s="13">
        <v>6.2119999999999997</v>
      </c>
      <c r="G741" s="13">
        <v>6.3230000000000004</v>
      </c>
      <c r="H741" s="13">
        <v>6.4450000000000003</v>
      </c>
      <c r="I741" s="13">
        <v>6.57</v>
      </c>
      <c r="J741" s="13">
        <v>6.7080000000000002</v>
      </c>
      <c r="K741" s="13">
        <v>6.8559999999999999</v>
      </c>
      <c r="L741" s="13">
        <v>7.01</v>
      </c>
      <c r="M741" s="13">
        <v>7.1749999999999998</v>
      </c>
      <c r="N741" s="13">
        <v>7.3440000000000003</v>
      </c>
      <c r="O741" s="13">
        <v>7.5209999999999999</v>
      </c>
      <c r="P741" s="13">
        <v>7.7140000000000004</v>
      </c>
      <c r="Q741" s="16"/>
      <c r="R741" s="16"/>
    </row>
    <row r="742" spans="1:18">
      <c r="A742" s="36" t="s">
        <v>92</v>
      </c>
      <c r="B742" s="35" t="s">
        <v>44</v>
      </c>
      <c r="C742" s="36" t="s">
        <v>45</v>
      </c>
      <c r="D742" s="13">
        <v>5.7350000000000003</v>
      </c>
      <c r="E742" s="13">
        <v>5.8490000000000002</v>
      </c>
      <c r="F742" s="13">
        <v>5.984</v>
      </c>
      <c r="G742" s="13">
        <v>6.0949999999999998</v>
      </c>
      <c r="H742" s="13">
        <v>6.2220000000000004</v>
      </c>
      <c r="I742" s="13">
        <v>6.3470000000000004</v>
      </c>
      <c r="J742" s="13">
        <v>6.4779999999999998</v>
      </c>
      <c r="K742" s="13">
        <v>6.6109999999999998</v>
      </c>
      <c r="L742" s="13">
        <v>6.7460000000000004</v>
      </c>
      <c r="M742" s="13">
        <v>6.8819999999999997</v>
      </c>
      <c r="N742" s="13">
        <v>7.0220000000000002</v>
      </c>
      <c r="O742" s="13">
        <v>7.1580000000000004</v>
      </c>
      <c r="P742" s="13">
        <v>7.2939999999999996</v>
      </c>
      <c r="Q742" s="16"/>
      <c r="R742" s="16"/>
    </row>
    <row r="743" spans="1:18">
      <c r="A743" s="36" t="s">
        <v>92</v>
      </c>
      <c r="B743" s="35" t="s">
        <v>44</v>
      </c>
      <c r="C743" s="36" t="s">
        <v>46</v>
      </c>
      <c r="D743" s="13">
        <v>22.140999999999998</v>
      </c>
      <c r="E743" s="13">
        <v>22.736000000000001</v>
      </c>
      <c r="F743" s="13">
        <v>23.411999999999999</v>
      </c>
      <c r="G743" s="13">
        <v>24.004999999999999</v>
      </c>
      <c r="H743" s="13">
        <v>24.693999999999999</v>
      </c>
      <c r="I743" s="13">
        <v>25.442</v>
      </c>
      <c r="J743" s="13">
        <v>26.238</v>
      </c>
      <c r="K743" s="13">
        <v>27.111999999999998</v>
      </c>
      <c r="L743" s="13">
        <v>28.030999999999999</v>
      </c>
      <c r="M743" s="13">
        <v>28.98</v>
      </c>
      <c r="N743" s="13">
        <v>30.006</v>
      </c>
      <c r="O743" s="13">
        <v>31.088999999999999</v>
      </c>
      <c r="P743" s="13">
        <v>32.231000000000002</v>
      </c>
      <c r="Q743" s="16"/>
      <c r="R743" s="16"/>
    </row>
    <row r="744" spans="1:18">
      <c r="A744" s="36" t="s">
        <v>92</v>
      </c>
      <c r="B744" s="35" t="s">
        <v>44</v>
      </c>
      <c r="C744" s="36" t="s">
        <v>47</v>
      </c>
      <c r="D744" s="13">
        <v>17.666</v>
      </c>
      <c r="E744" s="13">
        <v>18.187000000000001</v>
      </c>
      <c r="F744" s="13">
        <v>18.759</v>
      </c>
      <c r="G744" s="13">
        <v>19.239999999999998</v>
      </c>
      <c r="H744" s="13">
        <v>19.788</v>
      </c>
      <c r="I744" s="13">
        <v>20.350000000000001</v>
      </c>
      <c r="J744" s="13">
        <v>20.965</v>
      </c>
      <c r="K744" s="13">
        <v>21.588000000000001</v>
      </c>
      <c r="L744" s="13">
        <v>22.245999999999999</v>
      </c>
      <c r="M744" s="13">
        <v>22.940999999999999</v>
      </c>
      <c r="N744" s="13">
        <v>23.670999999999999</v>
      </c>
      <c r="O744" s="13">
        <v>24.41</v>
      </c>
      <c r="P744" s="13">
        <v>25.175000000000001</v>
      </c>
      <c r="Q744" s="13"/>
      <c r="R744" s="13"/>
    </row>
    <row r="745" spans="1:18">
      <c r="A745" s="36" t="s">
        <v>92</v>
      </c>
      <c r="B745" s="35" t="s">
        <v>44</v>
      </c>
      <c r="C745" s="36" t="s">
        <v>48</v>
      </c>
      <c r="D745" s="13">
        <v>49.007000000000019</v>
      </c>
      <c r="E745" s="13">
        <v>50.687999999999988</v>
      </c>
      <c r="F745" s="13">
        <v>52.567000000000036</v>
      </c>
      <c r="G745" s="13">
        <v>54.419000000000011</v>
      </c>
      <c r="H745" s="13">
        <v>56.35199999999999</v>
      </c>
      <c r="I745" s="13">
        <v>58.688999999999979</v>
      </c>
      <c r="J745" s="13">
        <v>61.293000000000006</v>
      </c>
      <c r="K745" s="13">
        <v>64.15100000000001</v>
      </c>
      <c r="L745" s="13">
        <v>67.301000000000002</v>
      </c>
      <c r="M745" s="13">
        <v>70.688000000000002</v>
      </c>
      <c r="N745" s="13">
        <v>74.47999999999999</v>
      </c>
      <c r="O745" s="13">
        <v>78.670999999999964</v>
      </c>
      <c r="P745" s="13">
        <v>83.217999999999932</v>
      </c>
      <c r="Q745" s="13"/>
      <c r="R745" s="13"/>
    </row>
    <row r="746" spans="1:18">
      <c r="A746" s="36" t="s">
        <v>92</v>
      </c>
      <c r="B746" s="35" t="s">
        <v>44</v>
      </c>
      <c r="C746" s="36" t="s">
        <v>49</v>
      </c>
      <c r="D746" s="13">
        <v>9.58</v>
      </c>
      <c r="E746" s="13">
        <v>9.8109999999999999</v>
      </c>
      <c r="F746" s="13">
        <v>10.067</v>
      </c>
      <c r="G746" s="13">
        <v>10.281000000000001</v>
      </c>
      <c r="H746" s="13">
        <v>10.522</v>
      </c>
      <c r="I746" s="13">
        <v>10.771000000000001</v>
      </c>
      <c r="J746" s="13">
        <v>11.038</v>
      </c>
      <c r="K746" s="13">
        <v>11.298999999999999</v>
      </c>
      <c r="L746" s="13">
        <v>11.56</v>
      </c>
      <c r="M746" s="13">
        <v>11.815</v>
      </c>
      <c r="N746" s="13">
        <v>12.074999999999999</v>
      </c>
      <c r="O746" s="13">
        <v>12.351000000000001</v>
      </c>
      <c r="P746" s="13">
        <v>12.641999999999999</v>
      </c>
      <c r="Q746" s="13"/>
      <c r="R746" s="13"/>
    </row>
    <row r="747" spans="1:18">
      <c r="A747" s="36" t="s">
        <v>92</v>
      </c>
      <c r="B747" s="35" t="s">
        <v>44</v>
      </c>
      <c r="C747" s="36" t="s">
        <v>50</v>
      </c>
      <c r="D747" s="13">
        <v>27.553999999999998</v>
      </c>
      <c r="E747" s="13">
        <v>28.443000000000001</v>
      </c>
      <c r="F747" s="13">
        <v>29.52</v>
      </c>
      <c r="G747" s="13">
        <v>30.439</v>
      </c>
      <c r="H747" s="13">
        <v>31.510999999999999</v>
      </c>
      <c r="I747" s="13">
        <v>32.637999999999998</v>
      </c>
      <c r="J747" s="13">
        <v>33.840000000000003</v>
      </c>
      <c r="K747" s="13">
        <v>35.076999999999998</v>
      </c>
      <c r="L747" s="13">
        <v>36.319000000000003</v>
      </c>
      <c r="M747" s="13">
        <v>37.585999999999999</v>
      </c>
      <c r="N747" s="13">
        <v>38.9</v>
      </c>
      <c r="O747" s="13">
        <v>40.28</v>
      </c>
      <c r="P747" s="13">
        <v>41.767000000000003</v>
      </c>
      <c r="Q747" s="13"/>
      <c r="R747" s="13"/>
    </row>
    <row r="748" spans="1:18">
      <c r="A748" s="36" t="s">
        <v>92</v>
      </c>
      <c r="B748" s="35" t="s">
        <v>44</v>
      </c>
      <c r="C748" s="36" t="s">
        <v>51</v>
      </c>
      <c r="D748" s="13">
        <v>9.6609999999999996</v>
      </c>
      <c r="E748" s="13">
        <v>9.7759999999999998</v>
      </c>
      <c r="F748" s="13">
        <v>9.9359999999999999</v>
      </c>
      <c r="G748" s="13">
        <v>10.069000000000001</v>
      </c>
      <c r="H748" s="13">
        <v>10.224</v>
      </c>
      <c r="I748" s="13">
        <v>10.38</v>
      </c>
      <c r="J748" s="13">
        <v>10.551</v>
      </c>
      <c r="K748" s="13">
        <v>10.733000000000001</v>
      </c>
      <c r="L748" s="13">
        <v>10.917999999999999</v>
      </c>
      <c r="M748" s="13">
        <v>11.114000000000001</v>
      </c>
      <c r="N748" s="13">
        <v>11.315</v>
      </c>
      <c r="O748" s="13">
        <v>11.519</v>
      </c>
      <c r="P748" s="13">
        <v>11.731999999999999</v>
      </c>
      <c r="Q748" s="13"/>
      <c r="R748" s="13"/>
    </row>
    <row r="749" spans="1:18">
      <c r="A749" s="36" t="s">
        <v>92</v>
      </c>
      <c r="B749" s="35" t="s">
        <v>44</v>
      </c>
      <c r="C749" s="36" t="s">
        <v>52</v>
      </c>
      <c r="D749" s="13">
        <v>7.0289999999999999</v>
      </c>
      <c r="E749" s="13">
        <v>7.1109999999999998</v>
      </c>
      <c r="F749" s="13">
        <v>7.2130000000000001</v>
      </c>
      <c r="G749" s="13">
        <v>7.2939999999999996</v>
      </c>
      <c r="H749" s="13">
        <v>7.3860000000000001</v>
      </c>
      <c r="I749" s="13">
        <v>7.4740000000000002</v>
      </c>
      <c r="J749" s="13">
        <v>7.5620000000000003</v>
      </c>
      <c r="K749" s="13">
        <v>7.6520000000000001</v>
      </c>
      <c r="L749" s="13">
        <v>7.742</v>
      </c>
      <c r="M749" s="13">
        <v>7.8319999999999999</v>
      </c>
      <c r="N749" s="13">
        <v>7.9240000000000004</v>
      </c>
      <c r="O749" s="13">
        <v>8.0079999999999991</v>
      </c>
      <c r="P749" s="13">
        <v>8.0920000000000005</v>
      </c>
      <c r="Q749" s="13"/>
      <c r="R749" s="13"/>
    </row>
    <row r="750" spans="1:18">
      <c r="A750" s="36" t="s">
        <v>92</v>
      </c>
      <c r="B750" s="35" t="s">
        <v>53</v>
      </c>
      <c r="C750" s="36" t="s">
        <v>54</v>
      </c>
      <c r="D750" s="13">
        <v>17.552</v>
      </c>
      <c r="E750" s="13">
        <v>17.920000000000002</v>
      </c>
      <c r="F750" s="13">
        <v>18.347999999999999</v>
      </c>
      <c r="G750" s="13">
        <v>18.721</v>
      </c>
      <c r="H750" s="13">
        <v>19.11</v>
      </c>
      <c r="I750" s="13">
        <v>19.524000000000001</v>
      </c>
      <c r="J750" s="13">
        <v>19.978999999999999</v>
      </c>
      <c r="K750" s="13">
        <v>20.478999999999999</v>
      </c>
      <c r="L750" s="13">
        <v>21</v>
      </c>
      <c r="M750" s="13">
        <v>21.535</v>
      </c>
      <c r="N750" s="13">
        <v>22.097000000000001</v>
      </c>
      <c r="O750" s="13">
        <v>22.687999999999999</v>
      </c>
      <c r="P750" s="13">
        <v>23.321999999999999</v>
      </c>
      <c r="Q750" s="13"/>
      <c r="R750" s="13"/>
    </row>
    <row r="751" spans="1:18">
      <c r="A751" s="36" t="s">
        <v>92</v>
      </c>
      <c r="B751" s="35" t="s">
        <v>53</v>
      </c>
      <c r="C751" s="36" t="s">
        <v>55</v>
      </c>
      <c r="D751" s="13">
        <v>77.672000000000025</v>
      </c>
      <c r="E751" s="13">
        <v>80.018999999999991</v>
      </c>
      <c r="F751" s="13">
        <v>82.720000000000027</v>
      </c>
      <c r="G751" s="13">
        <v>85.16500000000002</v>
      </c>
      <c r="H751" s="13">
        <v>87.952999999999989</v>
      </c>
      <c r="I751" s="13">
        <v>91.234999999999985</v>
      </c>
      <c r="J751" s="13">
        <v>94.865000000000009</v>
      </c>
      <c r="K751" s="13">
        <v>98.791000000000011</v>
      </c>
      <c r="L751" s="13">
        <v>103.01300000000001</v>
      </c>
      <c r="M751" s="13">
        <v>107.51199999999999</v>
      </c>
      <c r="N751" s="13">
        <v>112.494</v>
      </c>
      <c r="O751" s="13">
        <v>117.99399999999997</v>
      </c>
      <c r="P751" s="13">
        <v>123.97999999999995</v>
      </c>
      <c r="Q751" s="16"/>
      <c r="R751" s="16"/>
    </row>
    <row r="752" spans="1:18">
      <c r="A752" s="36" t="s">
        <v>92</v>
      </c>
      <c r="B752" s="35" t="s">
        <v>53</v>
      </c>
      <c r="C752" s="36" t="s">
        <v>56</v>
      </c>
      <c r="D752" s="13">
        <v>39.070999999999998</v>
      </c>
      <c r="E752" s="13">
        <v>40.301000000000002</v>
      </c>
      <c r="F752" s="13">
        <v>41.7</v>
      </c>
      <c r="G752" s="13">
        <v>42.970999999999997</v>
      </c>
      <c r="H752" s="13">
        <v>44.335999999999999</v>
      </c>
      <c r="I752" s="13">
        <v>45.72</v>
      </c>
      <c r="J752" s="13">
        <v>47.188000000000002</v>
      </c>
      <c r="K752" s="13">
        <v>48.7</v>
      </c>
      <c r="L752" s="13">
        <v>50.26</v>
      </c>
      <c r="M752" s="13">
        <v>51.856000000000002</v>
      </c>
      <c r="N752" s="13">
        <v>53.506999999999998</v>
      </c>
      <c r="O752" s="13">
        <v>55.152999999999999</v>
      </c>
      <c r="P752" s="13">
        <v>56.834000000000003</v>
      </c>
      <c r="Q752" s="16"/>
      <c r="R752" s="16"/>
    </row>
    <row r="753" spans="1:18">
      <c r="A753" s="36" t="s">
        <v>92</v>
      </c>
      <c r="B753" s="35" t="s">
        <v>53</v>
      </c>
      <c r="C753" s="36" t="s">
        <v>57</v>
      </c>
      <c r="D753" s="13">
        <v>14.077999999999999</v>
      </c>
      <c r="E753" s="13">
        <v>14.361000000000001</v>
      </c>
      <c r="F753" s="13">
        <v>14.69</v>
      </c>
      <c r="G753" s="13">
        <v>14.984999999999999</v>
      </c>
      <c r="H753" s="13">
        <v>15.3</v>
      </c>
      <c r="I753" s="13">
        <v>15.612</v>
      </c>
      <c r="J753" s="13">
        <v>15.933</v>
      </c>
      <c r="K753" s="13">
        <v>16.253</v>
      </c>
      <c r="L753" s="13">
        <v>16.59</v>
      </c>
      <c r="M753" s="13">
        <v>16.934999999999999</v>
      </c>
      <c r="N753" s="13">
        <v>17.295000000000002</v>
      </c>
      <c r="O753" s="13">
        <v>17.651</v>
      </c>
      <c r="P753" s="13">
        <v>18.015000000000001</v>
      </c>
      <c r="Q753" s="16"/>
      <c r="R753" s="16"/>
    </row>
    <row r="754" spans="1:18">
      <c r="A754" s="36" t="s">
        <v>92</v>
      </c>
      <c r="B754" s="35" t="s">
        <v>58</v>
      </c>
      <c r="C754" s="36" t="s">
        <v>59</v>
      </c>
      <c r="D754" s="13">
        <v>71.863</v>
      </c>
      <c r="E754" s="13">
        <v>74.227000000000004</v>
      </c>
      <c r="F754" s="13">
        <v>76.838999999999999</v>
      </c>
      <c r="G754" s="13">
        <v>79.245000000000005</v>
      </c>
      <c r="H754" s="13">
        <v>81.917000000000002</v>
      </c>
      <c r="I754" s="13">
        <v>85.046000000000006</v>
      </c>
      <c r="J754" s="13">
        <v>88.486000000000004</v>
      </c>
      <c r="K754" s="13">
        <v>92.135000000000005</v>
      </c>
      <c r="L754" s="13">
        <v>96.067999999999998</v>
      </c>
      <c r="M754" s="13">
        <v>100.211</v>
      </c>
      <c r="N754" s="13">
        <v>104.78</v>
      </c>
      <c r="O754" s="13">
        <v>109.74299999999999</v>
      </c>
      <c r="P754" s="13">
        <v>115.044</v>
      </c>
      <c r="Q754" s="16"/>
      <c r="R754" s="16"/>
    </row>
    <row r="755" spans="1:18">
      <c r="A755" s="36" t="s">
        <v>92</v>
      </c>
      <c r="B755" s="35" t="s">
        <v>58</v>
      </c>
      <c r="C755" s="36" t="s">
        <v>60</v>
      </c>
      <c r="D755" s="13">
        <v>13.634</v>
      </c>
      <c r="E755" s="13">
        <v>13.956</v>
      </c>
      <c r="F755" s="13">
        <v>14.327</v>
      </c>
      <c r="G755" s="13">
        <v>14.648</v>
      </c>
      <c r="H755" s="13">
        <v>14.994999999999999</v>
      </c>
      <c r="I755" s="13">
        <v>15.353999999999999</v>
      </c>
      <c r="J755" s="13">
        <v>15.736000000000001</v>
      </c>
      <c r="K755" s="13">
        <v>16.157</v>
      </c>
      <c r="L755" s="13">
        <v>16.593</v>
      </c>
      <c r="M755" s="13">
        <v>17.045999999999999</v>
      </c>
      <c r="N755" s="13">
        <v>17.533000000000001</v>
      </c>
      <c r="O755" s="13">
        <v>18.050999999999998</v>
      </c>
      <c r="P755" s="13">
        <v>18.605</v>
      </c>
      <c r="Q755" s="16"/>
      <c r="R755" s="16"/>
    </row>
    <row r="756" spans="1:18">
      <c r="A756" s="36" t="s">
        <v>92</v>
      </c>
      <c r="B756" s="35" t="s">
        <v>58</v>
      </c>
      <c r="C756" s="36" t="s">
        <v>61</v>
      </c>
      <c r="D756" s="13">
        <v>49.661000000000001</v>
      </c>
      <c r="E756" s="13">
        <v>50.982999999999997</v>
      </c>
      <c r="F756" s="13">
        <v>52.595999999999997</v>
      </c>
      <c r="G756" s="13">
        <v>54.031999999999996</v>
      </c>
      <c r="H756" s="13">
        <v>55.631999999999998</v>
      </c>
      <c r="I756" s="13">
        <v>57.292999999999999</v>
      </c>
      <c r="J756" s="13">
        <v>59.087000000000003</v>
      </c>
      <c r="K756" s="13">
        <v>60.988999999999997</v>
      </c>
      <c r="L756" s="13">
        <v>62.963000000000001</v>
      </c>
      <c r="M756" s="13">
        <v>65.036000000000001</v>
      </c>
      <c r="N756" s="13">
        <v>67.201999999999998</v>
      </c>
      <c r="O756" s="13">
        <v>69.462000000000003</v>
      </c>
      <c r="P756" s="13">
        <v>71.893000000000001</v>
      </c>
      <c r="Q756" s="16"/>
      <c r="R756" s="16"/>
    </row>
    <row r="757" spans="1:18">
      <c r="A757" s="36" t="s">
        <v>92</v>
      </c>
      <c r="B757" s="35" t="s">
        <v>58</v>
      </c>
      <c r="C757" s="36" t="s">
        <v>62</v>
      </c>
      <c r="D757" s="13">
        <v>10.831</v>
      </c>
      <c r="E757" s="13">
        <v>11.023</v>
      </c>
      <c r="F757" s="13">
        <v>11.247</v>
      </c>
      <c r="G757" s="13">
        <v>11.438000000000001</v>
      </c>
      <c r="H757" s="13">
        <v>11.641999999999999</v>
      </c>
      <c r="I757" s="13">
        <v>11.851000000000001</v>
      </c>
      <c r="J757" s="13">
        <v>12.073</v>
      </c>
      <c r="K757" s="13">
        <v>12.321</v>
      </c>
      <c r="L757" s="13">
        <v>12.577999999999999</v>
      </c>
      <c r="M757" s="13">
        <v>12.843</v>
      </c>
      <c r="N757" s="13">
        <v>13.131</v>
      </c>
      <c r="O757" s="13">
        <v>13.438000000000001</v>
      </c>
      <c r="P757" s="13">
        <v>13.768000000000001</v>
      </c>
      <c r="Q757" s="16"/>
      <c r="R757" s="16"/>
    </row>
    <row r="758" spans="1:18">
      <c r="A758" s="36" t="s">
        <v>92</v>
      </c>
      <c r="B758" s="35" t="s">
        <v>58</v>
      </c>
      <c r="C758" s="36" t="s">
        <v>63</v>
      </c>
      <c r="D758" s="13">
        <v>2.3839999999999999</v>
      </c>
      <c r="E758" s="13">
        <v>2.4129999999999998</v>
      </c>
      <c r="F758" s="13">
        <v>2.448</v>
      </c>
      <c r="G758" s="13">
        <v>2.4790000000000001</v>
      </c>
      <c r="H758" s="13">
        <v>2.512</v>
      </c>
      <c r="I758" s="13">
        <v>2.5470000000000002</v>
      </c>
      <c r="J758" s="13">
        <v>2.5830000000000002</v>
      </c>
      <c r="K758" s="13">
        <v>2.621</v>
      </c>
      <c r="L758" s="13">
        <v>2.6619999999999999</v>
      </c>
      <c r="M758" s="13">
        <v>2.7029999999999998</v>
      </c>
      <c r="N758" s="13">
        <v>2.746</v>
      </c>
      <c r="O758" s="13">
        <v>2.7919999999999998</v>
      </c>
      <c r="P758" s="13">
        <v>2.8410000000000002</v>
      </c>
      <c r="Q758" s="16"/>
      <c r="R758" s="16"/>
    </row>
    <row r="759" spans="1:18">
      <c r="A759" s="36" t="s">
        <v>92</v>
      </c>
      <c r="B759" s="35" t="s">
        <v>64</v>
      </c>
      <c r="C759" s="36" t="s">
        <v>65</v>
      </c>
      <c r="D759" s="13">
        <v>48.287999999999997</v>
      </c>
      <c r="E759" s="13">
        <v>49.908999999999999</v>
      </c>
      <c r="F759" s="13">
        <v>51.81</v>
      </c>
      <c r="G759" s="13">
        <v>53.536999999999999</v>
      </c>
      <c r="H759" s="13">
        <v>55.451999999999998</v>
      </c>
      <c r="I759" s="13">
        <v>57.74</v>
      </c>
      <c r="J759" s="13">
        <v>60.311999999999998</v>
      </c>
      <c r="K759" s="13">
        <v>63.097000000000001</v>
      </c>
      <c r="L759" s="13">
        <v>66.069999999999993</v>
      </c>
      <c r="M759" s="13">
        <v>69.200999999999993</v>
      </c>
      <c r="N759" s="13">
        <v>72.655000000000001</v>
      </c>
      <c r="O759" s="13">
        <v>76.442999999999998</v>
      </c>
      <c r="P759" s="13">
        <v>80.548000000000002</v>
      </c>
      <c r="Q759" s="16"/>
      <c r="R759" s="16"/>
    </row>
    <row r="760" spans="1:18">
      <c r="A760" s="36" t="s">
        <v>92</v>
      </c>
      <c r="B760" s="35" t="s">
        <v>64</v>
      </c>
      <c r="C760" s="36" t="s">
        <v>66</v>
      </c>
      <c r="D760" s="13">
        <v>24.888999999999999</v>
      </c>
      <c r="E760" s="13">
        <v>25.658999999999999</v>
      </c>
      <c r="F760" s="13">
        <v>26.515000000000001</v>
      </c>
      <c r="G760" s="13">
        <v>27.306999999999999</v>
      </c>
      <c r="H760" s="13">
        <v>28.190999999999999</v>
      </c>
      <c r="I760" s="13">
        <v>29.161999999999999</v>
      </c>
      <c r="J760" s="13">
        <v>30.2</v>
      </c>
      <c r="K760" s="13">
        <v>31.326000000000001</v>
      </c>
      <c r="L760" s="13">
        <v>32.524999999999999</v>
      </c>
      <c r="M760" s="13">
        <v>33.792999999999999</v>
      </c>
      <c r="N760" s="13">
        <v>35.173000000000002</v>
      </c>
      <c r="O760" s="13">
        <v>36.661999999999999</v>
      </c>
      <c r="P760" s="13">
        <v>38.253</v>
      </c>
      <c r="Q760" s="13"/>
      <c r="R760" s="13"/>
    </row>
    <row r="761" spans="1:18">
      <c r="A761" s="36" t="s">
        <v>92</v>
      </c>
      <c r="B761" s="35" t="s">
        <v>64</v>
      </c>
      <c r="C761" s="36" t="s">
        <v>67</v>
      </c>
      <c r="D761" s="13">
        <v>21.141999999999999</v>
      </c>
      <c r="E761" s="13">
        <v>21.861000000000001</v>
      </c>
      <c r="F761" s="13">
        <v>22.68</v>
      </c>
      <c r="G761" s="13">
        <v>23.411999999999999</v>
      </c>
      <c r="H761" s="13">
        <v>24.221</v>
      </c>
      <c r="I761" s="13">
        <v>25.058</v>
      </c>
      <c r="J761" s="13">
        <v>25.948</v>
      </c>
      <c r="K761" s="13">
        <v>26.858000000000001</v>
      </c>
      <c r="L761" s="13">
        <v>27.814</v>
      </c>
      <c r="M761" s="13">
        <v>28.814</v>
      </c>
      <c r="N761" s="13">
        <v>29.861999999999998</v>
      </c>
      <c r="O761" s="13">
        <v>30.94</v>
      </c>
      <c r="P761" s="13">
        <v>32.061</v>
      </c>
      <c r="Q761" s="13"/>
      <c r="R761" s="13"/>
    </row>
    <row r="762" spans="1:18">
      <c r="A762" s="36" t="s">
        <v>92</v>
      </c>
      <c r="B762" s="35" t="s">
        <v>64</v>
      </c>
      <c r="C762" s="36" t="s">
        <v>68</v>
      </c>
      <c r="D762" s="13">
        <v>12.507999999999999</v>
      </c>
      <c r="E762" s="13">
        <v>12.837</v>
      </c>
      <c r="F762" s="13">
        <v>13.236000000000001</v>
      </c>
      <c r="G762" s="13">
        <v>13.59</v>
      </c>
      <c r="H762" s="13">
        <v>13.984999999999999</v>
      </c>
      <c r="I762" s="13">
        <v>14.394</v>
      </c>
      <c r="J762" s="13">
        <v>14.836</v>
      </c>
      <c r="K762" s="13">
        <v>15.305</v>
      </c>
      <c r="L762" s="13">
        <v>15.791</v>
      </c>
      <c r="M762" s="13">
        <v>16.300999999999998</v>
      </c>
      <c r="N762" s="13">
        <v>16.834</v>
      </c>
      <c r="O762" s="13">
        <v>17.390999999999998</v>
      </c>
      <c r="P762" s="13">
        <v>17.989000000000001</v>
      </c>
      <c r="Q762" s="13"/>
      <c r="R762" s="13"/>
    </row>
    <row r="763" spans="1:18">
      <c r="A763" s="36" t="s">
        <v>92</v>
      </c>
      <c r="B763" s="35" t="s">
        <v>64</v>
      </c>
      <c r="C763" s="36" t="s">
        <v>69</v>
      </c>
      <c r="D763" s="13">
        <v>9.6839999999999993</v>
      </c>
      <c r="E763" s="13">
        <v>9.843</v>
      </c>
      <c r="F763" s="13">
        <v>10.023</v>
      </c>
      <c r="G763" s="13">
        <v>10.19</v>
      </c>
      <c r="H763" s="13">
        <v>10.375</v>
      </c>
      <c r="I763" s="13">
        <v>10.582000000000001</v>
      </c>
      <c r="J763" s="13">
        <v>10.8</v>
      </c>
      <c r="K763" s="13">
        <v>11.04</v>
      </c>
      <c r="L763" s="13">
        <v>11.297000000000001</v>
      </c>
      <c r="M763" s="13">
        <v>11.568</v>
      </c>
      <c r="N763" s="13">
        <v>11.867000000000001</v>
      </c>
      <c r="O763" s="13">
        <v>12.191000000000001</v>
      </c>
      <c r="P763" s="13">
        <v>12.538</v>
      </c>
      <c r="Q763" s="13"/>
      <c r="R763" s="13"/>
    </row>
    <row r="764" spans="1:18">
      <c r="A764" s="36" t="s">
        <v>92</v>
      </c>
      <c r="B764" s="35" t="s">
        <v>64</v>
      </c>
      <c r="C764" s="36" t="s">
        <v>70</v>
      </c>
      <c r="D764" s="13">
        <v>7.5919999999999996</v>
      </c>
      <c r="E764" s="13">
        <v>7.7460000000000004</v>
      </c>
      <c r="F764" s="13">
        <v>7.91</v>
      </c>
      <c r="G764" s="13">
        <v>8.0510000000000002</v>
      </c>
      <c r="H764" s="13">
        <v>8.2010000000000005</v>
      </c>
      <c r="I764" s="13">
        <v>8.3529999999999998</v>
      </c>
      <c r="J764" s="13">
        <v>8.5169999999999995</v>
      </c>
      <c r="K764" s="13">
        <v>8.6809999999999992</v>
      </c>
      <c r="L764" s="13">
        <v>8.8559999999999999</v>
      </c>
      <c r="M764" s="13">
        <v>9.0410000000000004</v>
      </c>
      <c r="N764" s="13">
        <v>9.2370000000000001</v>
      </c>
      <c r="O764" s="13">
        <v>9.4350000000000005</v>
      </c>
      <c r="P764" s="13">
        <v>9.6470000000000002</v>
      </c>
      <c r="Q764" s="13"/>
      <c r="R764" s="13"/>
    </row>
    <row r="765" spans="1:18">
      <c r="A765" s="36" t="s">
        <v>92</v>
      </c>
      <c r="B765" s="35" t="s">
        <v>64</v>
      </c>
      <c r="C765" s="36" t="s">
        <v>71</v>
      </c>
      <c r="D765" s="13">
        <v>4.0869999999999997</v>
      </c>
      <c r="E765" s="13">
        <v>4.1340000000000003</v>
      </c>
      <c r="F765" s="13">
        <v>4.1980000000000004</v>
      </c>
      <c r="G765" s="13">
        <v>4.2530000000000001</v>
      </c>
      <c r="H765" s="13">
        <v>4.3150000000000004</v>
      </c>
      <c r="I765" s="13">
        <v>4.3769999999999998</v>
      </c>
      <c r="J765" s="13">
        <v>4.444</v>
      </c>
      <c r="K765" s="13">
        <v>4.516</v>
      </c>
      <c r="L765" s="13">
        <v>4.5890000000000004</v>
      </c>
      <c r="M765" s="13">
        <v>4.6669999999999998</v>
      </c>
      <c r="N765" s="13">
        <v>4.7480000000000002</v>
      </c>
      <c r="O765" s="13">
        <v>4.8319999999999999</v>
      </c>
      <c r="P765" s="13">
        <v>4.923</v>
      </c>
      <c r="Q765" s="13"/>
      <c r="R765" s="13"/>
    </row>
    <row r="766" spans="1:18">
      <c r="A766" s="36" t="s">
        <v>92</v>
      </c>
      <c r="B766" s="35" t="s">
        <v>64</v>
      </c>
      <c r="C766" s="36" t="s">
        <v>72</v>
      </c>
      <c r="D766" s="13">
        <v>10.824</v>
      </c>
      <c r="E766" s="13">
        <v>11.128</v>
      </c>
      <c r="F766" s="13">
        <v>11.452</v>
      </c>
      <c r="G766" s="13">
        <v>11.738</v>
      </c>
      <c r="H766" s="13">
        <v>12.054</v>
      </c>
      <c r="I766" s="13">
        <v>12.379</v>
      </c>
      <c r="J766" s="13">
        <v>12.721</v>
      </c>
      <c r="K766" s="13">
        <v>13.071</v>
      </c>
      <c r="L766" s="13">
        <v>13.444000000000001</v>
      </c>
      <c r="M766" s="13">
        <v>13.824</v>
      </c>
      <c r="N766" s="13">
        <v>14.226000000000001</v>
      </c>
      <c r="O766" s="13">
        <v>14.643000000000001</v>
      </c>
      <c r="P766" s="13">
        <v>15.076000000000001</v>
      </c>
      <c r="Q766" s="13"/>
      <c r="R766" s="13"/>
    </row>
    <row r="767" spans="1:18">
      <c r="A767" s="36" t="s">
        <v>92</v>
      </c>
      <c r="B767" s="35" t="s">
        <v>64</v>
      </c>
      <c r="C767" s="36" t="s">
        <v>73</v>
      </c>
      <c r="D767" s="13">
        <v>9.3569999999999993</v>
      </c>
      <c r="E767" s="13">
        <v>9.4830000000000005</v>
      </c>
      <c r="F767" s="13">
        <v>9.6349999999999998</v>
      </c>
      <c r="G767" s="13">
        <v>9.7650000000000006</v>
      </c>
      <c r="H767" s="13">
        <v>9.9060000000000006</v>
      </c>
      <c r="I767" s="13">
        <v>10.045999999999999</v>
      </c>
      <c r="J767" s="13">
        <v>10.188000000000001</v>
      </c>
      <c r="K767" s="13">
        <v>10.329000000000001</v>
      </c>
      <c r="L767" s="13">
        <v>10.476000000000001</v>
      </c>
      <c r="M767" s="13">
        <v>10.63</v>
      </c>
      <c r="N767" s="13">
        <v>10.791</v>
      </c>
      <c r="O767" s="13">
        <v>10.951000000000001</v>
      </c>
      <c r="P767" s="13">
        <v>11.115</v>
      </c>
      <c r="Q767" s="13"/>
      <c r="R767" s="13"/>
    </row>
    <row r="768" spans="1:18">
      <c r="A768" s="36" t="s">
        <v>92</v>
      </c>
      <c r="B768" s="35" t="s">
        <v>74</v>
      </c>
      <c r="C768" s="36" t="s">
        <v>75</v>
      </c>
      <c r="D768" s="13">
        <v>116.97600000000003</v>
      </c>
      <c r="E768" s="13">
        <v>120.377</v>
      </c>
      <c r="F768" s="13">
        <v>124.29900000000004</v>
      </c>
      <c r="G768" s="13">
        <v>127.83900000000001</v>
      </c>
      <c r="H768" s="13">
        <v>131.79</v>
      </c>
      <c r="I768" s="13">
        <v>136.27199999999999</v>
      </c>
      <c r="J768" s="13">
        <v>141.19400000000002</v>
      </c>
      <c r="K768" s="13">
        <v>146.49900000000002</v>
      </c>
      <c r="L768" s="13">
        <v>152.15199999999999</v>
      </c>
      <c r="M768" s="13">
        <v>158.131</v>
      </c>
      <c r="N768" s="13">
        <v>164.643</v>
      </c>
      <c r="O768" s="13">
        <v>171.67799999999997</v>
      </c>
      <c r="P768" s="13">
        <v>179.25299999999996</v>
      </c>
      <c r="Q768" s="13"/>
      <c r="R768" s="13"/>
    </row>
    <row r="769" spans="1:18">
      <c r="A769" s="36" t="s">
        <v>92</v>
      </c>
      <c r="B769" s="35" t="s">
        <v>74</v>
      </c>
      <c r="C769" s="36" t="s">
        <v>76</v>
      </c>
      <c r="D769" s="13">
        <v>20.489000000000001</v>
      </c>
      <c r="E769" s="13">
        <v>21.084</v>
      </c>
      <c r="F769" s="13">
        <v>21.771999999999998</v>
      </c>
      <c r="G769" s="13">
        <v>22.398</v>
      </c>
      <c r="H769" s="13">
        <v>23.071000000000002</v>
      </c>
      <c r="I769" s="13">
        <v>23.745000000000001</v>
      </c>
      <c r="J769" s="13">
        <v>24.457999999999998</v>
      </c>
      <c r="K769" s="13">
        <v>25.181999999999999</v>
      </c>
      <c r="L769" s="13">
        <v>25.940999999999999</v>
      </c>
      <c r="M769" s="13">
        <v>26.724</v>
      </c>
      <c r="N769" s="13">
        <v>27.542000000000002</v>
      </c>
      <c r="O769" s="13">
        <v>28.367000000000001</v>
      </c>
      <c r="P769" s="13">
        <v>29.215</v>
      </c>
      <c r="Q769" s="13"/>
      <c r="R769" s="13"/>
    </row>
    <row r="770" spans="1:18">
      <c r="A770" s="36" t="s">
        <v>92</v>
      </c>
      <c r="B770" s="35" t="s">
        <v>74</v>
      </c>
      <c r="C770" s="36" t="s">
        <v>77</v>
      </c>
      <c r="D770" s="13">
        <v>10.907999999999999</v>
      </c>
      <c r="E770" s="13">
        <v>11.14</v>
      </c>
      <c r="F770" s="13">
        <v>11.387</v>
      </c>
      <c r="G770" s="13">
        <v>11.605</v>
      </c>
      <c r="H770" s="13">
        <v>11.837999999999999</v>
      </c>
      <c r="I770" s="13">
        <v>12.074</v>
      </c>
      <c r="J770" s="13">
        <v>12.313000000000001</v>
      </c>
      <c r="K770" s="13">
        <v>12.542</v>
      </c>
      <c r="L770" s="13">
        <v>12.77</v>
      </c>
      <c r="M770" s="13">
        <v>12.983000000000001</v>
      </c>
      <c r="N770" s="13">
        <v>13.208</v>
      </c>
      <c r="O770" s="13">
        <v>13.441000000000001</v>
      </c>
      <c r="P770" s="13">
        <v>13.683</v>
      </c>
      <c r="Q770" s="13"/>
      <c r="R770" s="13"/>
    </row>
    <row r="771" spans="1:18">
      <c r="A771" s="36" t="s">
        <v>92</v>
      </c>
      <c r="B771" s="35" t="s">
        <v>78</v>
      </c>
      <c r="C771" s="36" t="s">
        <v>79</v>
      </c>
      <c r="D771" s="13">
        <v>39.531999999999996</v>
      </c>
      <c r="E771" s="13">
        <v>40.222999999999999</v>
      </c>
      <c r="F771" s="13">
        <v>41.018999999999998</v>
      </c>
      <c r="G771" s="13">
        <v>41.741999999999997</v>
      </c>
      <c r="H771" s="13">
        <v>42.564999999999998</v>
      </c>
      <c r="I771" s="13">
        <v>43.444000000000003</v>
      </c>
      <c r="J771" s="13">
        <v>44.383000000000003</v>
      </c>
      <c r="K771" s="13">
        <v>45.414999999999999</v>
      </c>
      <c r="L771" s="13">
        <v>46.523000000000003</v>
      </c>
      <c r="M771" s="13">
        <v>47.676000000000002</v>
      </c>
      <c r="N771" s="13">
        <v>48.945999999999998</v>
      </c>
      <c r="O771" s="13">
        <v>50.308999999999997</v>
      </c>
      <c r="P771" s="13">
        <v>51.755000000000003</v>
      </c>
      <c r="Q771" s="13"/>
      <c r="R771" s="13"/>
    </row>
    <row r="772" spans="1:18">
      <c r="A772" s="36" t="s">
        <v>92</v>
      </c>
      <c r="B772" s="35" t="s">
        <v>78</v>
      </c>
      <c r="C772" s="36" t="s">
        <v>80</v>
      </c>
      <c r="D772" s="13">
        <v>74.241000000000014</v>
      </c>
      <c r="E772" s="13">
        <v>76.706000000000003</v>
      </c>
      <c r="F772" s="13">
        <v>79.598000000000027</v>
      </c>
      <c r="G772" s="13">
        <v>82.248000000000019</v>
      </c>
      <c r="H772" s="13">
        <v>85.138999999999982</v>
      </c>
      <c r="I772" s="13">
        <v>88.48099999999998</v>
      </c>
      <c r="J772" s="13">
        <v>92.13300000000001</v>
      </c>
      <c r="K772" s="13">
        <v>96.02600000000001</v>
      </c>
      <c r="L772" s="13">
        <v>100.13499999999999</v>
      </c>
      <c r="M772" s="13">
        <v>104.47999999999999</v>
      </c>
      <c r="N772" s="13">
        <v>109.19300000000001</v>
      </c>
      <c r="O772" s="13">
        <v>114.26799999999997</v>
      </c>
      <c r="P772" s="13">
        <v>119.73999999999995</v>
      </c>
      <c r="Q772" s="13"/>
      <c r="R772" s="13"/>
    </row>
    <row r="773" spans="1:18">
      <c r="A773" s="36" t="s">
        <v>92</v>
      </c>
      <c r="B773" s="35" t="s">
        <v>78</v>
      </c>
      <c r="C773" s="36" t="s">
        <v>81</v>
      </c>
      <c r="D773" s="13">
        <v>34.6</v>
      </c>
      <c r="E773" s="13">
        <v>35.671999999999997</v>
      </c>
      <c r="F773" s="13">
        <v>36.841000000000001</v>
      </c>
      <c r="G773" s="13">
        <v>37.851999999999997</v>
      </c>
      <c r="H773" s="13">
        <v>38.994999999999997</v>
      </c>
      <c r="I773" s="13">
        <v>40.165999999999997</v>
      </c>
      <c r="J773" s="13">
        <v>41.448999999999998</v>
      </c>
      <c r="K773" s="13">
        <v>42.781999999999996</v>
      </c>
      <c r="L773" s="13">
        <v>44.204999999999998</v>
      </c>
      <c r="M773" s="13">
        <v>45.682000000000002</v>
      </c>
      <c r="N773" s="13">
        <v>47.253999999999998</v>
      </c>
      <c r="O773" s="13">
        <v>48.908999999999999</v>
      </c>
      <c r="P773" s="13">
        <v>50.655999999999999</v>
      </c>
      <c r="Q773" s="13"/>
      <c r="R773" s="13"/>
    </row>
    <row r="774" spans="1:18">
      <c r="A774" s="36" t="s">
        <v>92</v>
      </c>
      <c r="B774" s="35" t="s">
        <v>82</v>
      </c>
      <c r="C774" s="36" t="s">
        <v>28</v>
      </c>
      <c r="D774" s="13">
        <v>30.324999999999999</v>
      </c>
      <c r="E774" s="13">
        <v>31.431000000000001</v>
      </c>
      <c r="F774" s="13">
        <v>32.665999999999997</v>
      </c>
      <c r="G774" s="13">
        <v>33.773000000000003</v>
      </c>
      <c r="H774" s="13">
        <v>34.99</v>
      </c>
      <c r="I774" s="13">
        <v>36.267000000000003</v>
      </c>
      <c r="J774" s="13">
        <v>37.628</v>
      </c>
      <c r="K774" s="13">
        <v>39.107999999999997</v>
      </c>
      <c r="L774" s="13">
        <v>40.655999999999999</v>
      </c>
      <c r="M774" s="13">
        <v>42.277999999999999</v>
      </c>
      <c r="N774" s="13">
        <v>44.018999999999998</v>
      </c>
      <c r="O774" s="13">
        <v>45.874000000000002</v>
      </c>
      <c r="P774" s="13">
        <v>47.857999999999997</v>
      </c>
      <c r="Q774" s="13"/>
      <c r="R774" s="13"/>
    </row>
    <row r="775" spans="1:18">
      <c r="A775" s="36" t="s">
        <v>92</v>
      </c>
      <c r="B775" s="35" t="s">
        <v>82</v>
      </c>
      <c r="C775" s="36" t="s">
        <v>27</v>
      </c>
      <c r="D775" s="13">
        <v>118.048</v>
      </c>
      <c r="E775" s="13">
        <v>121.17</v>
      </c>
      <c r="F775" s="13">
        <v>124.792</v>
      </c>
      <c r="G775" s="13">
        <v>128.06899999999999</v>
      </c>
      <c r="H775" s="13">
        <v>131.709</v>
      </c>
      <c r="I775" s="13">
        <v>135.82400000000001</v>
      </c>
      <c r="J775" s="13">
        <v>140.33699999999999</v>
      </c>
      <c r="K775" s="13">
        <v>145.11500000000001</v>
      </c>
      <c r="L775" s="13">
        <v>150.20699999999999</v>
      </c>
      <c r="M775" s="13">
        <v>155.56</v>
      </c>
      <c r="N775" s="13">
        <v>161.374</v>
      </c>
      <c r="O775" s="13">
        <v>167.61199999999999</v>
      </c>
      <c r="P775" s="13">
        <v>174.29300000000001</v>
      </c>
      <c r="Q775" s="16"/>
      <c r="R775" s="16"/>
    </row>
    <row r="776" spans="1:18">
      <c r="A776" s="36" t="s">
        <v>92</v>
      </c>
      <c r="B776" s="35" t="s">
        <v>26</v>
      </c>
      <c r="C776" s="36" t="s">
        <v>83</v>
      </c>
      <c r="D776" s="13">
        <v>81.27</v>
      </c>
      <c r="E776" s="13">
        <v>83.638000000000005</v>
      </c>
      <c r="F776" s="13">
        <v>86.450999999999993</v>
      </c>
      <c r="G776" s="13">
        <v>89.028999999999996</v>
      </c>
      <c r="H776" s="13">
        <v>91.897000000000006</v>
      </c>
      <c r="I776" s="13">
        <v>95.262</v>
      </c>
      <c r="J776" s="13">
        <v>98.93</v>
      </c>
      <c r="K776" s="13">
        <v>102.889</v>
      </c>
      <c r="L776" s="13">
        <v>107.108</v>
      </c>
      <c r="M776" s="13">
        <v>111.58199999999999</v>
      </c>
      <c r="N776" s="13">
        <v>116.517</v>
      </c>
      <c r="O776" s="13">
        <v>121.85599999999999</v>
      </c>
      <c r="P776" s="13">
        <v>127.60899999999999</v>
      </c>
      <c r="Q776" s="16"/>
      <c r="R776" s="16"/>
    </row>
    <row r="777" spans="1:18">
      <c r="A777" s="36" t="s">
        <v>92</v>
      </c>
      <c r="B777" s="35" t="s">
        <v>26</v>
      </c>
      <c r="C777" s="36" t="s">
        <v>84</v>
      </c>
      <c r="D777" s="13">
        <v>47.832999999999998</v>
      </c>
      <c r="E777" s="13">
        <v>49.271999999999998</v>
      </c>
      <c r="F777" s="13">
        <v>50.844999999999999</v>
      </c>
      <c r="G777" s="13">
        <v>52.243000000000002</v>
      </c>
      <c r="H777" s="13">
        <v>53.783000000000001</v>
      </c>
      <c r="I777" s="13">
        <v>55.354999999999997</v>
      </c>
      <c r="J777" s="13">
        <v>57.079000000000001</v>
      </c>
      <c r="K777" s="13">
        <v>58.859000000000002</v>
      </c>
      <c r="L777" s="13">
        <v>60.737000000000002</v>
      </c>
      <c r="M777" s="13">
        <v>62.679000000000002</v>
      </c>
      <c r="N777" s="13">
        <v>64.7</v>
      </c>
      <c r="O777" s="13">
        <v>66.820999999999998</v>
      </c>
      <c r="P777" s="13">
        <v>69.061000000000007</v>
      </c>
      <c r="Q777" s="16"/>
      <c r="R777" s="16"/>
    </row>
    <row r="778" spans="1:18">
      <c r="A778" s="36" t="s">
        <v>92</v>
      </c>
      <c r="B778" s="35" t="s">
        <v>26</v>
      </c>
      <c r="C778" s="36" t="s">
        <v>85</v>
      </c>
      <c r="D778" s="13">
        <v>12.417999999999999</v>
      </c>
      <c r="E778" s="13">
        <v>12.706</v>
      </c>
      <c r="F778" s="13">
        <v>13.035</v>
      </c>
      <c r="G778" s="13">
        <v>13.319000000000001</v>
      </c>
      <c r="H778" s="13">
        <v>13.63</v>
      </c>
      <c r="I778" s="13">
        <v>13.946999999999999</v>
      </c>
      <c r="J778" s="13">
        <v>14.284000000000001</v>
      </c>
      <c r="K778" s="13">
        <v>14.656000000000001</v>
      </c>
      <c r="L778" s="13">
        <v>15.042</v>
      </c>
      <c r="M778" s="13">
        <v>15.442</v>
      </c>
      <c r="N778" s="13">
        <v>15.872999999999999</v>
      </c>
      <c r="O778" s="13">
        <v>16.329999999999998</v>
      </c>
      <c r="P778" s="13">
        <v>16.82</v>
      </c>
      <c r="Q778" s="16"/>
      <c r="R778" s="16"/>
    </row>
    <row r="779" spans="1:18">
      <c r="A779" s="36" t="s">
        <v>92</v>
      </c>
      <c r="B779" s="35" t="s">
        <v>26</v>
      </c>
      <c r="C779" s="36" t="s">
        <v>86</v>
      </c>
      <c r="D779" s="13">
        <v>5.4359999999999999</v>
      </c>
      <c r="E779" s="13">
        <v>5.55</v>
      </c>
      <c r="F779" s="13">
        <v>5.67</v>
      </c>
      <c r="G779" s="13">
        <v>5.7750000000000004</v>
      </c>
      <c r="H779" s="13">
        <v>5.891</v>
      </c>
      <c r="I779" s="13">
        <v>6.008</v>
      </c>
      <c r="J779" s="13">
        <v>6.1289999999999996</v>
      </c>
      <c r="K779" s="13">
        <v>6.2519999999999998</v>
      </c>
      <c r="L779" s="13">
        <v>6.3840000000000003</v>
      </c>
      <c r="M779" s="13">
        <v>6.5170000000000003</v>
      </c>
      <c r="N779" s="13">
        <v>6.6589999999999998</v>
      </c>
      <c r="O779" s="13">
        <v>6.8040000000000003</v>
      </c>
      <c r="P779" s="13">
        <v>6.9550000000000001</v>
      </c>
      <c r="Q779" s="16"/>
      <c r="R779" s="16"/>
    </row>
    <row r="780" spans="1:18">
      <c r="A780" s="36" t="s">
        <v>92</v>
      </c>
      <c r="B780" s="35" t="s">
        <v>26</v>
      </c>
      <c r="C780" s="36" t="s">
        <v>87</v>
      </c>
      <c r="D780" s="13">
        <v>1.4159999999999999</v>
      </c>
      <c r="E780" s="13">
        <v>1.4339999999999999</v>
      </c>
      <c r="F780" s="13">
        <v>1.456</v>
      </c>
      <c r="G780" s="13">
        <v>1.476</v>
      </c>
      <c r="H780" s="13">
        <v>1.4970000000000001</v>
      </c>
      <c r="I780" s="13">
        <v>1.5189999999999999</v>
      </c>
      <c r="J780" s="13">
        <v>1.542</v>
      </c>
      <c r="K780" s="13">
        <v>1.5660000000000001</v>
      </c>
      <c r="L780" s="13">
        <v>1.5920000000000001</v>
      </c>
      <c r="M780" s="13">
        <v>1.6180000000000001</v>
      </c>
      <c r="N780" s="13">
        <v>1.6459999999999999</v>
      </c>
      <c r="O780" s="13">
        <v>1.675</v>
      </c>
      <c r="P780" s="13">
        <v>1.706</v>
      </c>
      <c r="Q780" s="16"/>
      <c r="R780" s="16"/>
    </row>
    <row r="781" spans="1:18">
      <c r="A781" s="36" t="s">
        <v>93</v>
      </c>
      <c r="B781" s="35" t="s">
        <v>25</v>
      </c>
      <c r="C781" s="36" t="s">
        <v>32</v>
      </c>
      <c r="D781" s="13">
        <v>51.287999999999997</v>
      </c>
      <c r="E781" s="13">
        <v>54.076999999999998</v>
      </c>
      <c r="F781" s="13">
        <v>57.244999999999997</v>
      </c>
      <c r="G781" s="13">
        <v>60.164000000000001</v>
      </c>
      <c r="H781" s="13">
        <v>63.595999999999997</v>
      </c>
      <c r="I781" s="13">
        <v>67.287000000000006</v>
      </c>
      <c r="J781" s="13">
        <v>71.39</v>
      </c>
      <c r="K781" s="13">
        <v>75.781999999999996</v>
      </c>
      <c r="L781" s="13">
        <v>80.513000000000005</v>
      </c>
      <c r="M781" s="13">
        <v>85.51</v>
      </c>
      <c r="N781" s="13">
        <v>90.944999999999993</v>
      </c>
      <c r="O781" s="13">
        <v>96.706000000000003</v>
      </c>
      <c r="P781" s="13">
        <v>102.889</v>
      </c>
      <c r="Q781" s="16"/>
      <c r="R781" s="16"/>
    </row>
    <row r="782" spans="1:18">
      <c r="A782" s="36" t="s">
        <v>93</v>
      </c>
      <c r="B782" s="35" t="s">
        <v>25</v>
      </c>
      <c r="C782" s="36" t="s">
        <v>33</v>
      </c>
      <c r="D782" s="13">
        <v>55.417999999999999</v>
      </c>
      <c r="E782" s="13">
        <v>58.593000000000004</v>
      </c>
      <c r="F782" s="13">
        <v>62.284999999999997</v>
      </c>
      <c r="G782" s="13">
        <v>65.668000000000006</v>
      </c>
      <c r="H782" s="13">
        <v>69.600999999999999</v>
      </c>
      <c r="I782" s="13">
        <v>73.882999999999996</v>
      </c>
      <c r="J782" s="13">
        <v>78.766000000000005</v>
      </c>
      <c r="K782" s="13">
        <v>84.027000000000001</v>
      </c>
      <c r="L782" s="13">
        <v>89.688999999999993</v>
      </c>
      <c r="M782" s="13">
        <v>95.766999999999996</v>
      </c>
      <c r="N782" s="13">
        <v>102.393</v>
      </c>
      <c r="O782" s="13">
        <v>109.608</v>
      </c>
      <c r="P782" s="13">
        <v>117.508</v>
      </c>
      <c r="Q782" s="16"/>
      <c r="R782" s="16"/>
    </row>
    <row r="783" spans="1:18">
      <c r="A783" s="36" t="s">
        <v>93</v>
      </c>
      <c r="B783" s="35" t="s">
        <v>25</v>
      </c>
      <c r="C783" s="36" t="s">
        <v>34</v>
      </c>
      <c r="D783" s="13">
        <v>42.69</v>
      </c>
      <c r="E783" s="13">
        <v>44.521999999999998</v>
      </c>
      <c r="F783" s="13">
        <v>46.603000000000002</v>
      </c>
      <c r="G783" s="13">
        <v>48.534999999999997</v>
      </c>
      <c r="H783" s="13">
        <v>50.78</v>
      </c>
      <c r="I783" s="13">
        <v>53.281999999999996</v>
      </c>
      <c r="J783" s="13">
        <v>56.051000000000002</v>
      </c>
      <c r="K783" s="13">
        <v>59.031999999999996</v>
      </c>
      <c r="L783" s="13">
        <v>62.247999999999998</v>
      </c>
      <c r="M783" s="13">
        <v>65.709000000000003</v>
      </c>
      <c r="N783" s="13">
        <v>69.478999999999999</v>
      </c>
      <c r="O783" s="13">
        <v>73.58</v>
      </c>
      <c r="P783" s="13">
        <v>78.022000000000006</v>
      </c>
      <c r="Q783" s="16"/>
      <c r="R783" s="16"/>
    </row>
    <row r="784" spans="1:18">
      <c r="A784" s="36" t="s">
        <v>93</v>
      </c>
      <c r="B784" s="35" t="s">
        <v>25</v>
      </c>
      <c r="C784" s="36" t="s">
        <v>35</v>
      </c>
      <c r="D784" s="13">
        <v>14.275</v>
      </c>
      <c r="E784" s="13">
        <v>14.96</v>
      </c>
      <c r="F784" s="13">
        <v>15.721</v>
      </c>
      <c r="G784" s="13">
        <v>16.411000000000001</v>
      </c>
      <c r="H784" s="13">
        <v>17.212</v>
      </c>
      <c r="I784" s="13">
        <v>18.064</v>
      </c>
      <c r="J784" s="13">
        <v>18.984000000000002</v>
      </c>
      <c r="K784" s="13">
        <v>19.917000000000002</v>
      </c>
      <c r="L784" s="13">
        <v>20.89</v>
      </c>
      <c r="M784" s="13">
        <v>21.88</v>
      </c>
      <c r="N784" s="13">
        <v>22.931999999999999</v>
      </c>
      <c r="O784" s="13">
        <v>24.042000000000002</v>
      </c>
      <c r="P784" s="13">
        <v>25.216000000000001</v>
      </c>
      <c r="Q784" s="16"/>
      <c r="R784" s="16"/>
    </row>
    <row r="785" spans="1:18">
      <c r="A785" s="36" t="s">
        <v>93</v>
      </c>
      <c r="B785" s="35" t="s">
        <v>25</v>
      </c>
      <c r="C785" s="36" t="s">
        <v>36</v>
      </c>
      <c r="D785" s="13">
        <v>12.756</v>
      </c>
      <c r="E785" s="13">
        <v>13.239000000000001</v>
      </c>
      <c r="F785" s="13">
        <v>13.771000000000001</v>
      </c>
      <c r="G785" s="13">
        <v>14.242000000000001</v>
      </c>
      <c r="H785" s="13">
        <v>14.773</v>
      </c>
      <c r="I785" s="13">
        <v>15.337999999999999</v>
      </c>
      <c r="J785" s="13">
        <v>15.957000000000001</v>
      </c>
      <c r="K785" s="13">
        <v>16.596</v>
      </c>
      <c r="L785" s="13">
        <v>17.276</v>
      </c>
      <c r="M785" s="13">
        <v>17.995999999999999</v>
      </c>
      <c r="N785" s="13">
        <v>18.745000000000001</v>
      </c>
      <c r="O785" s="13">
        <v>19.513999999999999</v>
      </c>
      <c r="P785" s="13">
        <v>20.329999999999998</v>
      </c>
      <c r="Q785" s="16"/>
      <c r="R785" s="16"/>
    </row>
    <row r="786" spans="1:18">
      <c r="A786" s="36" t="s">
        <v>93</v>
      </c>
      <c r="B786" s="35" t="s">
        <v>25</v>
      </c>
      <c r="C786" s="36" t="s">
        <v>37</v>
      </c>
      <c r="D786" s="13">
        <v>12.676</v>
      </c>
      <c r="E786" s="13">
        <v>13.167999999999999</v>
      </c>
      <c r="F786" s="13">
        <v>13.736000000000001</v>
      </c>
      <c r="G786" s="13">
        <v>14.246</v>
      </c>
      <c r="H786" s="13">
        <v>14.831</v>
      </c>
      <c r="I786" s="13">
        <v>15.462</v>
      </c>
      <c r="J786" s="13">
        <v>16.152999999999999</v>
      </c>
      <c r="K786" s="13">
        <v>16.876000000000001</v>
      </c>
      <c r="L786" s="13">
        <v>17.648</v>
      </c>
      <c r="M786" s="13">
        <v>18.454999999999998</v>
      </c>
      <c r="N786" s="13">
        <v>19.295999999999999</v>
      </c>
      <c r="O786" s="13">
        <v>20.175000000000001</v>
      </c>
      <c r="P786" s="13">
        <v>21.111000000000001</v>
      </c>
      <c r="Q786" s="16"/>
      <c r="R786" s="16"/>
    </row>
    <row r="787" spans="1:18">
      <c r="A787" s="36" t="s">
        <v>93</v>
      </c>
      <c r="B787" s="35" t="s">
        <v>25</v>
      </c>
      <c r="C787" s="36" t="s">
        <v>38</v>
      </c>
      <c r="D787" s="13">
        <v>5.53</v>
      </c>
      <c r="E787" s="13">
        <v>5.7039999999999997</v>
      </c>
      <c r="F787" s="13">
        <v>5.9050000000000002</v>
      </c>
      <c r="G787" s="13">
        <v>6.085</v>
      </c>
      <c r="H787" s="13">
        <v>6.2910000000000004</v>
      </c>
      <c r="I787" s="13">
        <v>6.5119999999999996</v>
      </c>
      <c r="J787" s="13">
        <v>6.7549999999999999</v>
      </c>
      <c r="K787" s="13">
        <v>7.0069999999999997</v>
      </c>
      <c r="L787" s="13">
        <v>7.2770000000000001</v>
      </c>
      <c r="M787" s="13">
        <v>7.5590000000000002</v>
      </c>
      <c r="N787" s="13">
        <v>7.86</v>
      </c>
      <c r="O787" s="13">
        <v>8.18</v>
      </c>
      <c r="P787" s="13">
        <v>8.5239999999999991</v>
      </c>
      <c r="Q787" s="16"/>
      <c r="R787" s="16"/>
    </row>
    <row r="788" spans="1:18">
      <c r="A788" s="36" t="s">
        <v>93</v>
      </c>
      <c r="B788" s="35" t="s">
        <v>25</v>
      </c>
      <c r="C788" s="36" t="s">
        <v>39</v>
      </c>
      <c r="D788" s="13">
        <v>19.998999999999999</v>
      </c>
      <c r="E788" s="13">
        <v>20.609000000000002</v>
      </c>
      <c r="F788" s="13">
        <v>21.276</v>
      </c>
      <c r="G788" s="13">
        <v>21.861999999999998</v>
      </c>
      <c r="H788" s="13">
        <v>22.52</v>
      </c>
      <c r="I788" s="13">
        <v>23.189</v>
      </c>
      <c r="J788" s="13">
        <v>23.925000000000001</v>
      </c>
      <c r="K788" s="13">
        <v>24.675000000000001</v>
      </c>
      <c r="L788" s="13">
        <v>25.460999999999999</v>
      </c>
      <c r="M788" s="13">
        <v>26.271000000000001</v>
      </c>
      <c r="N788" s="13">
        <v>27.122</v>
      </c>
      <c r="O788" s="13">
        <v>27.974</v>
      </c>
      <c r="P788" s="13">
        <v>28.87</v>
      </c>
      <c r="Q788" s="16"/>
      <c r="R788" s="16"/>
    </row>
    <row r="789" spans="1:18">
      <c r="A789" s="36" t="s">
        <v>93</v>
      </c>
      <c r="B789" s="35" t="s">
        <v>40</v>
      </c>
      <c r="C789" s="36" t="s">
        <v>41</v>
      </c>
      <c r="D789" s="13">
        <v>183.45199999999997</v>
      </c>
      <c r="E789" s="13">
        <v>192.23600000000005</v>
      </c>
      <c r="F789" s="13">
        <v>202.31</v>
      </c>
      <c r="G789" s="13">
        <v>211.51800000000003</v>
      </c>
      <c r="H789" s="13">
        <v>222.27199999999999</v>
      </c>
      <c r="I789" s="13">
        <v>234.011</v>
      </c>
      <c r="J789" s="13">
        <v>247.14699999999999</v>
      </c>
      <c r="K789" s="13">
        <v>261.14800000000002</v>
      </c>
      <c r="L789" s="13">
        <v>276.19600000000003</v>
      </c>
      <c r="M789" s="13">
        <v>292.24599999999998</v>
      </c>
      <c r="N789" s="13">
        <v>309.65100000000007</v>
      </c>
      <c r="O789" s="13">
        <v>328.36400000000003</v>
      </c>
      <c r="P789" s="13">
        <v>348.65299999999996</v>
      </c>
      <c r="Q789" s="16"/>
      <c r="R789" s="16"/>
    </row>
    <row r="790" spans="1:18">
      <c r="A790" s="36" t="s">
        <v>93</v>
      </c>
      <c r="B790" s="35" t="s">
        <v>40</v>
      </c>
      <c r="C790" s="36" t="s">
        <v>42</v>
      </c>
      <c r="D790" s="13">
        <v>23.995999999999999</v>
      </c>
      <c r="E790" s="13">
        <v>25.175999999999998</v>
      </c>
      <c r="F790" s="13">
        <v>26.459</v>
      </c>
      <c r="G790" s="13">
        <v>27.637</v>
      </c>
      <c r="H790" s="13">
        <v>28.957999999999998</v>
      </c>
      <c r="I790" s="13">
        <v>30.308</v>
      </c>
      <c r="J790" s="13">
        <v>31.782</v>
      </c>
      <c r="K790" s="13">
        <v>33.338000000000001</v>
      </c>
      <c r="L790" s="13">
        <v>34.987000000000002</v>
      </c>
      <c r="M790" s="13">
        <v>36.68</v>
      </c>
      <c r="N790" s="13">
        <v>38.476999999999997</v>
      </c>
      <c r="O790" s="13">
        <v>40.335000000000001</v>
      </c>
      <c r="P790" s="13">
        <v>42.277000000000001</v>
      </c>
      <c r="Q790" s="16"/>
      <c r="R790" s="16"/>
    </row>
    <row r="791" spans="1:18">
      <c r="A791" s="36" t="s">
        <v>93</v>
      </c>
      <c r="B791" s="35" t="s">
        <v>40</v>
      </c>
      <c r="C791" s="36" t="s">
        <v>43</v>
      </c>
      <c r="D791" s="13">
        <v>7.1840000000000002</v>
      </c>
      <c r="E791" s="13">
        <v>7.46</v>
      </c>
      <c r="F791" s="13">
        <v>7.7729999999999997</v>
      </c>
      <c r="G791" s="13">
        <v>8.0579999999999998</v>
      </c>
      <c r="H791" s="13">
        <v>8.3740000000000006</v>
      </c>
      <c r="I791" s="13">
        <v>8.6980000000000004</v>
      </c>
      <c r="J791" s="13">
        <v>9.0519999999999996</v>
      </c>
      <c r="K791" s="13">
        <v>9.4260000000000002</v>
      </c>
      <c r="L791" s="13">
        <v>9.8190000000000008</v>
      </c>
      <c r="M791" s="13">
        <v>10.221</v>
      </c>
      <c r="N791" s="13">
        <v>10.644</v>
      </c>
      <c r="O791" s="13">
        <v>11.08</v>
      </c>
      <c r="P791" s="13">
        <v>11.54</v>
      </c>
      <c r="Q791" s="13"/>
      <c r="R791" s="13"/>
    </row>
    <row r="792" spans="1:18">
      <c r="A792" s="36" t="s">
        <v>93</v>
      </c>
      <c r="B792" s="35" t="s">
        <v>44</v>
      </c>
      <c r="C792" s="36" t="s">
        <v>45</v>
      </c>
      <c r="D792" s="13">
        <v>7.0810000000000004</v>
      </c>
      <c r="E792" s="13">
        <v>7.3620000000000001</v>
      </c>
      <c r="F792" s="13">
        <v>7.6760000000000002</v>
      </c>
      <c r="G792" s="13">
        <v>7.9459999999999997</v>
      </c>
      <c r="H792" s="13">
        <v>8.2560000000000002</v>
      </c>
      <c r="I792" s="13">
        <v>8.5820000000000007</v>
      </c>
      <c r="J792" s="13">
        <v>8.9350000000000005</v>
      </c>
      <c r="K792" s="13">
        <v>9.2929999999999993</v>
      </c>
      <c r="L792" s="13">
        <v>9.66</v>
      </c>
      <c r="M792" s="13">
        <v>10.031000000000001</v>
      </c>
      <c r="N792" s="13">
        <v>10.416</v>
      </c>
      <c r="O792" s="13">
        <v>10.824</v>
      </c>
      <c r="P792" s="13">
        <v>11.256</v>
      </c>
      <c r="Q792" s="13"/>
      <c r="R792" s="13"/>
    </row>
    <row r="793" spans="1:18">
      <c r="A793" s="36" t="s">
        <v>93</v>
      </c>
      <c r="B793" s="35" t="s">
        <v>44</v>
      </c>
      <c r="C793" s="36" t="s">
        <v>46</v>
      </c>
      <c r="D793" s="13">
        <v>33.061</v>
      </c>
      <c r="E793" s="13">
        <v>34.713000000000001</v>
      </c>
      <c r="F793" s="13">
        <v>36.578000000000003</v>
      </c>
      <c r="G793" s="13">
        <v>38.195999999999998</v>
      </c>
      <c r="H793" s="13">
        <v>40.103000000000002</v>
      </c>
      <c r="I793" s="13">
        <v>42.177999999999997</v>
      </c>
      <c r="J793" s="13">
        <v>44.445</v>
      </c>
      <c r="K793" s="13">
        <v>46.906999999999996</v>
      </c>
      <c r="L793" s="13">
        <v>49.542000000000002</v>
      </c>
      <c r="M793" s="13">
        <v>52.325000000000003</v>
      </c>
      <c r="N793" s="13">
        <v>55.29</v>
      </c>
      <c r="O793" s="13">
        <v>58.401000000000003</v>
      </c>
      <c r="P793" s="13">
        <v>61.72</v>
      </c>
      <c r="Q793" s="13"/>
      <c r="R793" s="13"/>
    </row>
    <row r="794" spans="1:18">
      <c r="A794" s="36" t="s">
        <v>93</v>
      </c>
      <c r="B794" s="35" t="s">
        <v>44</v>
      </c>
      <c r="C794" s="36" t="s">
        <v>47</v>
      </c>
      <c r="D794" s="13">
        <v>28.855</v>
      </c>
      <c r="E794" s="13">
        <v>30.158999999999999</v>
      </c>
      <c r="F794" s="13">
        <v>31.672999999999998</v>
      </c>
      <c r="G794" s="13">
        <v>32.984999999999999</v>
      </c>
      <c r="H794" s="13">
        <v>34.51</v>
      </c>
      <c r="I794" s="13">
        <v>36.119</v>
      </c>
      <c r="J794" s="13">
        <v>37.896999999999998</v>
      </c>
      <c r="K794" s="13">
        <v>39.81</v>
      </c>
      <c r="L794" s="13">
        <v>41.838999999999999</v>
      </c>
      <c r="M794" s="13">
        <v>43.956000000000003</v>
      </c>
      <c r="N794" s="13">
        <v>46.246000000000002</v>
      </c>
      <c r="O794" s="13">
        <v>48.692</v>
      </c>
      <c r="P794" s="13">
        <v>51.325000000000003</v>
      </c>
      <c r="Q794" s="13"/>
      <c r="R794" s="13"/>
    </row>
    <row r="795" spans="1:18">
      <c r="A795" s="36" t="s">
        <v>93</v>
      </c>
      <c r="B795" s="35" t="s">
        <v>44</v>
      </c>
      <c r="C795" s="36" t="s">
        <v>48</v>
      </c>
      <c r="D795" s="13">
        <v>63.619</v>
      </c>
      <c r="E795" s="13">
        <v>66.789000000000044</v>
      </c>
      <c r="F795" s="13">
        <v>70.402000000000015</v>
      </c>
      <c r="G795" s="13">
        <v>74.071000000000026</v>
      </c>
      <c r="H795" s="13">
        <v>78.255999999999972</v>
      </c>
      <c r="I795" s="13">
        <v>82.916000000000025</v>
      </c>
      <c r="J795" s="13">
        <v>88.305000000000007</v>
      </c>
      <c r="K795" s="13">
        <v>93.962000000000018</v>
      </c>
      <c r="L795" s="13">
        <v>100.10300000000004</v>
      </c>
      <c r="M795" s="13">
        <v>106.75099999999998</v>
      </c>
      <c r="N795" s="13">
        <v>114.02900000000005</v>
      </c>
      <c r="O795" s="13">
        <v>122.02100000000007</v>
      </c>
      <c r="P795" s="13">
        <v>130.80799999999999</v>
      </c>
      <c r="Q795" s="13"/>
      <c r="R795" s="13"/>
    </row>
    <row r="796" spans="1:18">
      <c r="A796" s="36" t="s">
        <v>93</v>
      </c>
      <c r="B796" s="35" t="s">
        <v>44</v>
      </c>
      <c r="C796" s="36" t="s">
        <v>49</v>
      </c>
      <c r="D796" s="13">
        <v>11.464</v>
      </c>
      <c r="E796" s="13">
        <v>11.981999999999999</v>
      </c>
      <c r="F796" s="13">
        <v>12.558</v>
      </c>
      <c r="G796" s="13">
        <v>13.052</v>
      </c>
      <c r="H796" s="13">
        <v>13.622</v>
      </c>
      <c r="I796" s="13">
        <v>14.228999999999999</v>
      </c>
      <c r="J796" s="13">
        <v>14.898999999999999</v>
      </c>
      <c r="K796" s="13">
        <v>15.596</v>
      </c>
      <c r="L796" s="13">
        <v>16.343</v>
      </c>
      <c r="M796" s="13">
        <v>17.141999999999999</v>
      </c>
      <c r="N796" s="13">
        <v>17.992999999999999</v>
      </c>
      <c r="O796" s="13">
        <v>18.884</v>
      </c>
      <c r="P796" s="13">
        <v>19.841000000000001</v>
      </c>
      <c r="Q796" s="13"/>
      <c r="R796" s="13"/>
    </row>
    <row r="797" spans="1:18">
      <c r="A797" s="36" t="s">
        <v>93</v>
      </c>
      <c r="B797" s="35" t="s">
        <v>44</v>
      </c>
      <c r="C797" s="36" t="s">
        <v>50</v>
      </c>
      <c r="D797" s="13">
        <v>43.500999999999998</v>
      </c>
      <c r="E797" s="13">
        <v>45.920999999999999</v>
      </c>
      <c r="F797" s="13">
        <v>48.670999999999999</v>
      </c>
      <c r="G797" s="13">
        <v>51.1</v>
      </c>
      <c r="H797" s="13">
        <v>53.981999999999999</v>
      </c>
      <c r="I797" s="13">
        <v>57.078000000000003</v>
      </c>
      <c r="J797" s="13">
        <v>60.476999999999997</v>
      </c>
      <c r="K797" s="13">
        <v>64.149000000000001</v>
      </c>
      <c r="L797" s="13">
        <v>68.099999999999994</v>
      </c>
      <c r="M797" s="13">
        <v>72.266999999999996</v>
      </c>
      <c r="N797" s="13">
        <v>76.793999999999997</v>
      </c>
      <c r="O797" s="13">
        <v>81.584999999999994</v>
      </c>
      <c r="P797" s="13">
        <v>86.718999999999994</v>
      </c>
      <c r="Q797" s="13"/>
      <c r="R797" s="13"/>
    </row>
    <row r="798" spans="1:18">
      <c r="A798" s="36" t="s">
        <v>93</v>
      </c>
      <c r="B798" s="35" t="s">
        <v>44</v>
      </c>
      <c r="C798" s="36" t="s">
        <v>51</v>
      </c>
      <c r="D798" s="13">
        <v>14.492000000000001</v>
      </c>
      <c r="E798" s="13">
        <v>15.018000000000001</v>
      </c>
      <c r="F798" s="13">
        <v>15.629</v>
      </c>
      <c r="G798" s="13">
        <v>16.154</v>
      </c>
      <c r="H798" s="13">
        <v>16.762</v>
      </c>
      <c r="I798" s="13">
        <v>17.388000000000002</v>
      </c>
      <c r="J798" s="13">
        <v>18.052</v>
      </c>
      <c r="K798" s="13">
        <v>18.734000000000002</v>
      </c>
      <c r="L798" s="13">
        <v>19.452000000000002</v>
      </c>
      <c r="M798" s="13">
        <v>20.199000000000002</v>
      </c>
      <c r="N798" s="13">
        <v>20.983000000000001</v>
      </c>
      <c r="O798" s="13">
        <v>21.785</v>
      </c>
      <c r="P798" s="13">
        <v>22.617000000000001</v>
      </c>
      <c r="Q798" s="16"/>
      <c r="R798" s="16"/>
    </row>
    <row r="799" spans="1:18">
      <c r="A799" s="36" t="s">
        <v>93</v>
      </c>
      <c r="B799" s="35" t="s">
        <v>44</v>
      </c>
      <c r="C799" s="36" t="s">
        <v>52</v>
      </c>
      <c r="D799" s="13">
        <v>12.558999999999999</v>
      </c>
      <c r="E799" s="13">
        <v>12.928000000000001</v>
      </c>
      <c r="F799" s="13">
        <v>13.355</v>
      </c>
      <c r="G799" s="13">
        <v>13.709</v>
      </c>
      <c r="H799" s="13">
        <v>14.113</v>
      </c>
      <c r="I799" s="13">
        <v>14.526999999999999</v>
      </c>
      <c r="J799" s="13">
        <v>14.971</v>
      </c>
      <c r="K799" s="13">
        <v>15.461</v>
      </c>
      <c r="L799" s="13">
        <v>15.962999999999999</v>
      </c>
      <c r="M799" s="13">
        <v>16.475999999999999</v>
      </c>
      <c r="N799" s="13">
        <v>17.021000000000001</v>
      </c>
      <c r="O799" s="13">
        <v>17.587</v>
      </c>
      <c r="P799" s="13">
        <v>18.184000000000001</v>
      </c>
      <c r="Q799" s="16"/>
      <c r="R799" s="16"/>
    </row>
    <row r="800" spans="1:18">
      <c r="A800" s="36" t="s">
        <v>93</v>
      </c>
      <c r="B800" s="35" t="s">
        <v>53</v>
      </c>
      <c r="C800" s="36" t="s">
        <v>54</v>
      </c>
      <c r="D800" s="13">
        <v>26.04</v>
      </c>
      <c r="E800" s="13">
        <v>27.234000000000002</v>
      </c>
      <c r="F800" s="13">
        <v>28.55</v>
      </c>
      <c r="G800" s="13">
        <v>29.776</v>
      </c>
      <c r="H800" s="13">
        <v>31.103999999999999</v>
      </c>
      <c r="I800" s="13">
        <v>32.493000000000002</v>
      </c>
      <c r="J800" s="13">
        <v>34.020000000000003</v>
      </c>
      <c r="K800" s="13">
        <v>35.618000000000002</v>
      </c>
      <c r="L800" s="13">
        <v>37.320999999999998</v>
      </c>
      <c r="M800" s="13">
        <v>39.094999999999999</v>
      </c>
      <c r="N800" s="13">
        <v>40.963000000000001</v>
      </c>
      <c r="O800" s="13">
        <v>42.929000000000002</v>
      </c>
      <c r="P800" s="13">
        <v>45.014000000000003</v>
      </c>
      <c r="Q800" s="16"/>
      <c r="R800" s="16"/>
    </row>
    <row r="801" spans="1:18">
      <c r="A801" s="36" t="s">
        <v>93</v>
      </c>
      <c r="B801" s="35" t="s">
        <v>53</v>
      </c>
      <c r="C801" s="36" t="s">
        <v>55</v>
      </c>
      <c r="D801" s="13">
        <v>119.28099999999998</v>
      </c>
      <c r="E801" s="13">
        <v>125.20000000000005</v>
      </c>
      <c r="F801" s="13">
        <v>132.04700000000003</v>
      </c>
      <c r="G801" s="13">
        <v>138.27100000000002</v>
      </c>
      <c r="H801" s="13">
        <v>145.84099999999998</v>
      </c>
      <c r="I801" s="13">
        <v>154.12</v>
      </c>
      <c r="J801" s="13">
        <v>163.45999999999998</v>
      </c>
      <c r="K801" s="13">
        <v>173.40600000000003</v>
      </c>
      <c r="L801" s="13">
        <v>184.17100000000002</v>
      </c>
      <c r="M801" s="13">
        <v>195.72399999999999</v>
      </c>
      <c r="N801" s="13">
        <v>208.36600000000004</v>
      </c>
      <c r="O801" s="13">
        <v>221.97200000000004</v>
      </c>
      <c r="P801" s="13">
        <v>236.75599999999997</v>
      </c>
      <c r="Q801" s="16"/>
      <c r="R801" s="16"/>
    </row>
    <row r="802" spans="1:18">
      <c r="A802" s="36" t="s">
        <v>93</v>
      </c>
      <c r="B802" s="35" t="s">
        <v>53</v>
      </c>
      <c r="C802" s="36" t="s">
        <v>56</v>
      </c>
      <c r="D802" s="13">
        <v>51.976999999999997</v>
      </c>
      <c r="E802" s="13">
        <v>54.408999999999999</v>
      </c>
      <c r="F802" s="13">
        <v>57.165999999999997</v>
      </c>
      <c r="G802" s="13">
        <v>59.698999999999998</v>
      </c>
      <c r="H802" s="13">
        <v>62.444000000000003</v>
      </c>
      <c r="I802" s="13">
        <v>65.402000000000001</v>
      </c>
      <c r="J802" s="13">
        <v>68.674000000000007</v>
      </c>
      <c r="K802" s="13">
        <v>72.227999999999994</v>
      </c>
      <c r="L802" s="13">
        <v>75.992999999999995</v>
      </c>
      <c r="M802" s="13">
        <v>79.956000000000003</v>
      </c>
      <c r="N802" s="13">
        <v>84.17</v>
      </c>
      <c r="O802" s="13">
        <v>88.661000000000001</v>
      </c>
      <c r="P802" s="13">
        <v>93.494</v>
      </c>
      <c r="Q802" s="16"/>
      <c r="R802" s="16"/>
    </row>
    <row r="803" spans="1:18">
      <c r="A803" s="36" t="s">
        <v>93</v>
      </c>
      <c r="B803" s="35" t="s">
        <v>53</v>
      </c>
      <c r="C803" s="36" t="s">
        <v>57</v>
      </c>
      <c r="D803" s="13">
        <v>17.334</v>
      </c>
      <c r="E803" s="13">
        <v>18.029</v>
      </c>
      <c r="F803" s="13">
        <v>18.779</v>
      </c>
      <c r="G803" s="13">
        <v>19.466999999999999</v>
      </c>
      <c r="H803" s="13">
        <v>20.215</v>
      </c>
      <c r="I803" s="13">
        <v>21.001999999999999</v>
      </c>
      <c r="J803" s="13">
        <v>21.827000000000002</v>
      </c>
      <c r="K803" s="13">
        <v>22.66</v>
      </c>
      <c r="L803" s="13">
        <v>23.516999999999999</v>
      </c>
      <c r="M803" s="13">
        <v>24.372</v>
      </c>
      <c r="N803" s="13">
        <v>25.273</v>
      </c>
      <c r="O803" s="13">
        <v>26.216999999999999</v>
      </c>
      <c r="P803" s="13">
        <v>27.206</v>
      </c>
      <c r="Q803" s="16"/>
      <c r="R803" s="16"/>
    </row>
    <row r="804" spans="1:18">
      <c r="A804" s="36" t="s">
        <v>93</v>
      </c>
      <c r="B804" s="35" t="s">
        <v>58</v>
      </c>
      <c r="C804" s="36" t="s">
        <v>59</v>
      </c>
      <c r="D804" s="13">
        <v>108.687</v>
      </c>
      <c r="E804" s="13">
        <v>114.17</v>
      </c>
      <c r="F804" s="13">
        <v>120.432</v>
      </c>
      <c r="G804" s="13">
        <v>126.22</v>
      </c>
      <c r="H804" s="13">
        <v>133.18100000000001</v>
      </c>
      <c r="I804" s="13">
        <v>140.80799999999999</v>
      </c>
      <c r="J804" s="13">
        <v>149.404</v>
      </c>
      <c r="K804" s="13">
        <v>158.535</v>
      </c>
      <c r="L804" s="13">
        <v>168.41499999999999</v>
      </c>
      <c r="M804" s="13">
        <v>178.982</v>
      </c>
      <c r="N804" s="13">
        <v>190.47800000000001</v>
      </c>
      <c r="O804" s="13">
        <v>202.83</v>
      </c>
      <c r="P804" s="13">
        <v>216.233</v>
      </c>
      <c r="Q804" s="16"/>
      <c r="R804" s="16"/>
    </row>
    <row r="805" spans="1:18">
      <c r="A805" s="36" t="s">
        <v>93</v>
      </c>
      <c r="B805" s="35" t="s">
        <v>58</v>
      </c>
      <c r="C805" s="36" t="s">
        <v>60</v>
      </c>
      <c r="D805" s="13">
        <v>16.277999999999999</v>
      </c>
      <c r="E805" s="13">
        <v>17.013999999999999</v>
      </c>
      <c r="F805" s="13">
        <v>17.856000000000002</v>
      </c>
      <c r="G805" s="13">
        <v>18.619</v>
      </c>
      <c r="H805" s="13">
        <v>19.469000000000001</v>
      </c>
      <c r="I805" s="13">
        <v>20.367000000000001</v>
      </c>
      <c r="J805" s="13">
        <v>21.338000000000001</v>
      </c>
      <c r="K805" s="13">
        <v>22.347000000000001</v>
      </c>
      <c r="L805" s="13">
        <v>23.414999999999999</v>
      </c>
      <c r="M805" s="13">
        <v>24.545000000000002</v>
      </c>
      <c r="N805" s="13">
        <v>25.736000000000001</v>
      </c>
      <c r="O805" s="13">
        <v>26.974</v>
      </c>
      <c r="P805" s="13">
        <v>28.277000000000001</v>
      </c>
      <c r="Q805" s="16"/>
      <c r="R805" s="16"/>
    </row>
    <row r="806" spans="1:18">
      <c r="A806" s="36" t="s">
        <v>93</v>
      </c>
      <c r="B806" s="35" t="s">
        <v>58</v>
      </c>
      <c r="C806" s="36" t="s">
        <v>61</v>
      </c>
      <c r="D806" s="13">
        <v>70.283000000000001</v>
      </c>
      <c r="E806" s="13">
        <v>73.546999999999997</v>
      </c>
      <c r="F806" s="13">
        <v>77.290000000000006</v>
      </c>
      <c r="G806" s="13">
        <v>80.671000000000006</v>
      </c>
      <c r="H806" s="13">
        <v>84.430999999999997</v>
      </c>
      <c r="I806" s="13">
        <v>88.453999999999994</v>
      </c>
      <c r="J806" s="13">
        <v>92.927999999999997</v>
      </c>
      <c r="K806" s="13">
        <v>97.757999999999996</v>
      </c>
      <c r="L806" s="13">
        <v>102.875</v>
      </c>
      <c r="M806" s="13">
        <v>108.26300000000001</v>
      </c>
      <c r="N806" s="13">
        <v>114.07899999999999</v>
      </c>
      <c r="O806" s="13">
        <v>120.325</v>
      </c>
      <c r="P806" s="13">
        <v>127.081</v>
      </c>
      <c r="Q806" s="16"/>
      <c r="R806" s="16"/>
    </row>
    <row r="807" spans="1:18">
      <c r="A807" s="36" t="s">
        <v>93</v>
      </c>
      <c r="B807" s="35" t="s">
        <v>58</v>
      </c>
      <c r="C807" s="36" t="s">
        <v>62</v>
      </c>
      <c r="D807" s="13">
        <v>14.907</v>
      </c>
      <c r="E807" s="13">
        <v>15.509</v>
      </c>
      <c r="F807" s="13">
        <v>16.164000000000001</v>
      </c>
      <c r="G807" s="13">
        <v>16.753</v>
      </c>
      <c r="H807" s="13">
        <v>17.408000000000001</v>
      </c>
      <c r="I807" s="13">
        <v>18.097999999999999</v>
      </c>
      <c r="J807" s="13">
        <v>18.837</v>
      </c>
      <c r="K807" s="13">
        <v>19.606999999999999</v>
      </c>
      <c r="L807" s="13">
        <v>20.428000000000001</v>
      </c>
      <c r="M807" s="13">
        <v>21.277999999999999</v>
      </c>
      <c r="N807" s="13">
        <v>22.178999999999998</v>
      </c>
      <c r="O807" s="13">
        <v>23.119</v>
      </c>
      <c r="P807" s="13">
        <v>24.108000000000001</v>
      </c>
      <c r="Q807" s="13"/>
      <c r="R807" s="13"/>
    </row>
    <row r="808" spans="1:18">
      <c r="A808" s="36" t="s">
        <v>93</v>
      </c>
      <c r="B808" s="35" t="s">
        <v>58</v>
      </c>
      <c r="C808" s="36" t="s">
        <v>63</v>
      </c>
      <c r="D808" s="13">
        <v>4.4770000000000003</v>
      </c>
      <c r="E808" s="13">
        <v>4.6319999999999997</v>
      </c>
      <c r="F808" s="13">
        <v>4.8</v>
      </c>
      <c r="G808" s="13">
        <v>4.95</v>
      </c>
      <c r="H808" s="13">
        <v>5.1159999999999997</v>
      </c>
      <c r="I808" s="13">
        <v>5.29</v>
      </c>
      <c r="J808" s="13">
        <v>5.4740000000000002</v>
      </c>
      <c r="K808" s="13">
        <v>5.6660000000000004</v>
      </c>
      <c r="L808" s="13">
        <v>5.87</v>
      </c>
      <c r="M808" s="13">
        <v>6.0789999999999997</v>
      </c>
      <c r="N808" s="13">
        <v>6.3010000000000002</v>
      </c>
      <c r="O808" s="13">
        <v>6.5309999999999997</v>
      </c>
      <c r="P808" s="13">
        <v>6.7709999999999999</v>
      </c>
      <c r="Q808" s="13"/>
      <c r="R808" s="13"/>
    </row>
    <row r="809" spans="1:18">
      <c r="A809" s="36" t="s">
        <v>93</v>
      </c>
      <c r="B809" s="35" t="s">
        <v>64</v>
      </c>
      <c r="C809" s="36" t="s">
        <v>65</v>
      </c>
      <c r="D809" s="13">
        <v>65.876999999999995</v>
      </c>
      <c r="E809" s="13">
        <v>69.159000000000006</v>
      </c>
      <c r="F809" s="13">
        <v>72.992999999999995</v>
      </c>
      <c r="G809" s="13">
        <v>76.540999999999997</v>
      </c>
      <c r="H809" s="13">
        <v>80.951999999999998</v>
      </c>
      <c r="I809" s="13">
        <v>85.841999999999999</v>
      </c>
      <c r="J809" s="13">
        <v>91.468999999999994</v>
      </c>
      <c r="K809" s="13">
        <v>97.456999999999994</v>
      </c>
      <c r="L809" s="13">
        <v>103.965</v>
      </c>
      <c r="M809" s="13">
        <v>110.91800000000001</v>
      </c>
      <c r="N809" s="13">
        <v>118.611</v>
      </c>
      <c r="O809" s="13">
        <v>127.001</v>
      </c>
      <c r="P809" s="13">
        <v>136.13900000000001</v>
      </c>
      <c r="Q809" s="13"/>
      <c r="R809" s="13"/>
    </row>
    <row r="810" spans="1:18">
      <c r="A810" s="36" t="s">
        <v>93</v>
      </c>
      <c r="B810" s="35" t="s">
        <v>64</v>
      </c>
      <c r="C810" s="36" t="s">
        <v>66</v>
      </c>
      <c r="D810" s="13">
        <v>37.817</v>
      </c>
      <c r="E810" s="13">
        <v>39.817</v>
      </c>
      <c r="F810" s="13">
        <v>42.145000000000003</v>
      </c>
      <c r="G810" s="13">
        <v>44.284999999999997</v>
      </c>
      <c r="H810" s="13">
        <v>46.706000000000003</v>
      </c>
      <c r="I810" s="13">
        <v>49.305</v>
      </c>
      <c r="J810" s="13">
        <v>52.176000000000002</v>
      </c>
      <c r="K810" s="13">
        <v>55.262999999999998</v>
      </c>
      <c r="L810" s="13">
        <v>58.542000000000002</v>
      </c>
      <c r="M810" s="13">
        <v>62.052999999999997</v>
      </c>
      <c r="N810" s="13">
        <v>65.786000000000001</v>
      </c>
      <c r="O810" s="13">
        <v>69.757000000000005</v>
      </c>
      <c r="P810" s="13">
        <v>74.066000000000003</v>
      </c>
      <c r="Q810" s="13"/>
      <c r="R810" s="13"/>
    </row>
    <row r="811" spans="1:18">
      <c r="A811" s="36" t="s">
        <v>93</v>
      </c>
      <c r="B811" s="35" t="s">
        <v>64</v>
      </c>
      <c r="C811" s="36" t="s">
        <v>67</v>
      </c>
      <c r="D811" s="13">
        <v>33.453000000000003</v>
      </c>
      <c r="E811" s="13">
        <v>35.283000000000001</v>
      </c>
      <c r="F811" s="13">
        <v>37.283000000000001</v>
      </c>
      <c r="G811" s="13">
        <v>39.113</v>
      </c>
      <c r="H811" s="13">
        <v>41.171999999999997</v>
      </c>
      <c r="I811" s="13">
        <v>43.374000000000002</v>
      </c>
      <c r="J811" s="13">
        <v>45.768000000000001</v>
      </c>
      <c r="K811" s="13">
        <v>48.296999999999997</v>
      </c>
      <c r="L811" s="13">
        <v>51.014000000000003</v>
      </c>
      <c r="M811" s="13">
        <v>53.869</v>
      </c>
      <c r="N811" s="13">
        <v>56.923000000000002</v>
      </c>
      <c r="O811" s="13">
        <v>60.152000000000001</v>
      </c>
      <c r="P811" s="13">
        <v>63.584000000000003</v>
      </c>
      <c r="Q811" s="13"/>
      <c r="R811" s="13"/>
    </row>
    <row r="812" spans="1:18">
      <c r="A812" s="36" t="s">
        <v>93</v>
      </c>
      <c r="B812" s="35" t="s">
        <v>64</v>
      </c>
      <c r="C812" s="36" t="s">
        <v>68</v>
      </c>
      <c r="D812" s="13">
        <v>19.21</v>
      </c>
      <c r="E812" s="13">
        <v>20.192</v>
      </c>
      <c r="F812" s="13">
        <v>21.262</v>
      </c>
      <c r="G812" s="13">
        <v>22.233000000000001</v>
      </c>
      <c r="H812" s="13">
        <v>23.31</v>
      </c>
      <c r="I812" s="13">
        <v>24.454999999999998</v>
      </c>
      <c r="J812" s="13">
        <v>25.715</v>
      </c>
      <c r="K812" s="13">
        <v>27.033000000000001</v>
      </c>
      <c r="L812" s="13">
        <v>28.443999999999999</v>
      </c>
      <c r="M812" s="13">
        <v>29.946999999999999</v>
      </c>
      <c r="N812" s="13">
        <v>31.55</v>
      </c>
      <c r="O812" s="13">
        <v>33.228999999999999</v>
      </c>
      <c r="P812" s="13">
        <v>35.031999999999996</v>
      </c>
      <c r="Q812" s="13"/>
      <c r="R812" s="13"/>
    </row>
    <row r="813" spans="1:18">
      <c r="A813" s="36" t="s">
        <v>93</v>
      </c>
      <c r="B813" s="35" t="s">
        <v>64</v>
      </c>
      <c r="C813" s="36" t="s">
        <v>69</v>
      </c>
      <c r="D813" s="13">
        <v>12.574</v>
      </c>
      <c r="E813" s="13">
        <v>13.057</v>
      </c>
      <c r="F813" s="13">
        <v>13.622999999999999</v>
      </c>
      <c r="G813" s="13">
        <v>14.135</v>
      </c>
      <c r="H813" s="13">
        <v>14.707000000000001</v>
      </c>
      <c r="I813" s="13">
        <v>15.313000000000001</v>
      </c>
      <c r="J813" s="13">
        <v>15.974</v>
      </c>
      <c r="K813" s="13">
        <v>16.678999999999998</v>
      </c>
      <c r="L813" s="13">
        <v>17.419</v>
      </c>
      <c r="M813" s="13">
        <v>18.202000000000002</v>
      </c>
      <c r="N813" s="13">
        <v>19.024000000000001</v>
      </c>
      <c r="O813" s="13">
        <v>19.888000000000002</v>
      </c>
      <c r="P813" s="13">
        <v>20.818000000000001</v>
      </c>
      <c r="Q813" s="13"/>
      <c r="R813" s="13"/>
    </row>
    <row r="814" spans="1:18">
      <c r="A814" s="36" t="s">
        <v>93</v>
      </c>
      <c r="B814" s="35" t="s">
        <v>64</v>
      </c>
      <c r="C814" s="36" t="s">
        <v>70</v>
      </c>
      <c r="D814" s="13">
        <v>11.756</v>
      </c>
      <c r="E814" s="13">
        <v>12.186999999999999</v>
      </c>
      <c r="F814" s="13">
        <v>12.675000000000001</v>
      </c>
      <c r="G814" s="13">
        <v>13.114000000000001</v>
      </c>
      <c r="H814" s="13">
        <v>13.601000000000001</v>
      </c>
      <c r="I814" s="13">
        <v>14.119</v>
      </c>
      <c r="J814" s="13">
        <v>14.68</v>
      </c>
      <c r="K814" s="13">
        <v>15.268000000000001</v>
      </c>
      <c r="L814" s="13">
        <v>15.894</v>
      </c>
      <c r="M814" s="13">
        <v>16.544</v>
      </c>
      <c r="N814" s="13">
        <v>17.231999999999999</v>
      </c>
      <c r="O814" s="13">
        <v>17.952000000000002</v>
      </c>
      <c r="P814" s="13">
        <v>18.722000000000001</v>
      </c>
      <c r="Q814" s="13"/>
      <c r="R814" s="13"/>
    </row>
    <row r="815" spans="1:18">
      <c r="A815" s="36" t="s">
        <v>93</v>
      </c>
      <c r="B815" s="35" t="s">
        <v>64</v>
      </c>
      <c r="C815" s="36" t="s">
        <v>71</v>
      </c>
      <c r="D815" s="13">
        <v>6.6349999999999998</v>
      </c>
      <c r="E815" s="13">
        <v>6.8540000000000001</v>
      </c>
      <c r="F815" s="13">
        <v>7.1</v>
      </c>
      <c r="G815" s="13">
        <v>7.3159999999999998</v>
      </c>
      <c r="H815" s="13">
        <v>7.5519999999999996</v>
      </c>
      <c r="I815" s="13">
        <v>7.8010000000000002</v>
      </c>
      <c r="J815" s="13">
        <v>8.0690000000000008</v>
      </c>
      <c r="K815" s="13">
        <v>8.3610000000000007</v>
      </c>
      <c r="L815" s="13">
        <v>8.6669999999999998</v>
      </c>
      <c r="M815" s="13">
        <v>8.9860000000000007</v>
      </c>
      <c r="N815" s="13">
        <v>9.3279999999999994</v>
      </c>
      <c r="O815" s="13">
        <v>9.6910000000000007</v>
      </c>
      <c r="P815" s="13">
        <v>10.079000000000001</v>
      </c>
      <c r="Q815" s="13"/>
      <c r="R815" s="13"/>
    </row>
    <row r="816" spans="1:18">
      <c r="A816" s="36" t="s">
        <v>93</v>
      </c>
      <c r="B816" s="35" t="s">
        <v>64</v>
      </c>
      <c r="C816" s="36" t="s">
        <v>72</v>
      </c>
      <c r="D816" s="13">
        <v>14.968999999999999</v>
      </c>
      <c r="E816" s="13">
        <v>15.61</v>
      </c>
      <c r="F816" s="13">
        <v>16.338000000000001</v>
      </c>
      <c r="G816" s="13">
        <v>16.992000000000001</v>
      </c>
      <c r="H816" s="13">
        <v>17.716000000000001</v>
      </c>
      <c r="I816" s="13">
        <v>18.486999999999998</v>
      </c>
      <c r="J816" s="13">
        <v>19.344000000000001</v>
      </c>
      <c r="K816" s="13">
        <v>20.266999999999999</v>
      </c>
      <c r="L816" s="13">
        <v>21.242000000000001</v>
      </c>
      <c r="M816" s="13">
        <v>22.265000000000001</v>
      </c>
      <c r="N816" s="13">
        <v>23.366</v>
      </c>
      <c r="O816" s="13">
        <v>24.547000000000001</v>
      </c>
      <c r="P816" s="13">
        <v>25.821000000000002</v>
      </c>
      <c r="Q816" s="13"/>
      <c r="R816" s="13"/>
    </row>
    <row r="817" spans="1:18">
      <c r="A817" s="36" t="s">
        <v>93</v>
      </c>
      <c r="B817" s="35" t="s">
        <v>64</v>
      </c>
      <c r="C817" s="36" t="s">
        <v>73</v>
      </c>
      <c r="D817" s="13">
        <v>12.340999999999999</v>
      </c>
      <c r="E817" s="13">
        <v>12.714</v>
      </c>
      <c r="F817" s="13">
        <v>13.122</v>
      </c>
      <c r="G817" s="13">
        <v>13.484</v>
      </c>
      <c r="H817" s="13">
        <v>13.888999999999999</v>
      </c>
      <c r="I817" s="13">
        <v>14.32</v>
      </c>
      <c r="J817" s="13">
        <v>14.786</v>
      </c>
      <c r="K817" s="13">
        <v>15.286</v>
      </c>
      <c r="L817" s="13">
        <v>15.816000000000001</v>
      </c>
      <c r="M817" s="13">
        <v>16.364000000000001</v>
      </c>
      <c r="N817" s="13">
        <v>16.952000000000002</v>
      </c>
      <c r="O817" s="13">
        <v>17.561</v>
      </c>
      <c r="P817" s="13">
        <v>18.207000000000001</v>
      </c>
      <c r="Q817" s="13"/>
      <c r="R817" s="13"/>
    </row>
    <row r="818" spans="1:18">
      <c r="A818" s="36" t="s">
        <v>93</v>
      </c>
      <c r="B818" s="35" t="s">
        <v>74</v>
      </c>
      <c r="C818" s="36" t="s">
        <v>75</v>
      </c>
      <c r="D818" s="13">
        <v>170.78099999999998</v>
      </c>
      <c r="E818" s="13">
        <v>179.07200000000006</v>
      </c>
      <c r="F818" s="13">
        <v>188.541</v>
      </c>
      <c r="G818" s="13">
        <v>197.16900000000004</v>
      </c>
      <c r="H818" s="13">
        <v>207.33499999999998</v>
      </c>
      <c r="I818" s="13">
        <v>218.404</v>
      </c>
      <c r="J818" s="13">
        <v>230.773</v>
      </c>
      <c r="K818" s="13">
        <v>243.97500000000002</v>
      </c>
      <c r="L818" s="13">
        <v>258.14100000000002</v>
      </c>
      <c r="M818" s="13">
        <v>273.19900000000001</v>
      </c>
      <c r="N818" s="13">
        <v>289.52700000000004</v>
      </c>
      <c r="O818" s="13">
        <v>307.04200000000003</v>
      </c>
      <c r="P818" s="13">
        <v>325.97699999999998</v>
      </c>
      <c r="Q818" s="13"/>
      <c r="R818" s="13"/>
    </row>
    <row r="819" spans="1:18">
      <c r="A819" s="36" t="s">
        <v>93</v>
      </c>
      <c r="B819" s="35" t="s">
        <v>74</v>
      </c>
      <c r="C819" s="36" t="s">
        <v>76</v>
      </c>
      <c r="D819" s="13">
        <v>28.975999999999999</v>
      </c>
      <c r="E819" s="13">
        <v>30.303999999999998</v>
      </c>
      <c r="F819" s="13">
        <v>31.824999999999999</v>
      </c>
      <c r="G819" s="13">
        <v>33.241</v>
      </c>
      <c r="H819" s="13">
        <v>34.790999999999997</v>
      </c>
      <c r="I819" s="13">
        <v>36.442999999999998</v>
      </c>
      <c r="J819" s="13">
        <v>38.277999999999999</v>
      </c>
      <c r="K819" s="13">
        <v>40.222999999999999</v>
      </c>
      <c r="L819" s="13">
        <v>42.31</v>
      </c>
      <c r="M819" s="13">
        <v>44.518999999999998</v>
      </c>
      <c r="N819" s="13">
        <v>46.881999999999998</v>
      </c>
      <c r="O819" s="13">
        <v>49.411000000000001</v>
      </c>
      <c r="P819" s="13">
        <v>52.143999999999998</v>
      </c>
      <c r="Q819" s="13"/>
      <c r="R819" s="13"/>
    </row>
    <row r="820" spans="1:18">
      <c r="A820" s="36" t="s">
        <v>93</v>
      </c>
      <c r="B820" s="35" t="s">
        <v>74</v>
      </c>
      <c r="C820" s="36" t="s">
        <v>77</v>
      </c>
      <c r="D820" s="13">
        <v>14.875</v>
      </c>
      <c r="E820" s="13">
        <v>15.496</v>
      </c>
      <c r="F820" s="13">
        <v>16.175999999999998</v>
      </c>
      <c r="G820" s="13">
        <v>16.803000000000001</v>
      </c>
      <c r="H820" s="13">
        <v>17.478000000000002</v>
      </c>
      <c r="I820" s="13">
        <v>18.170000000000002</v>
      </c>
      <c r="J820" s="13">
        <v>18.93</v>
      </c>
      <c r="K820" s="13">
        <v>19.713999999999999</v>
      </c>
      <c r="L820" s="13">
        <v>20.550999999999998</v>
      </c>
      <c r="M820" s="13">
        <v>21.428999999999998</v>
      </c>
      <c r="N820" s="13">
        <v>22.363</v>
      </c>
      <c r="O820" s="13">
        <v>23.326000000000001</v>
      </c>
      <c r="P820" s="13">
        <v>24.349</v>
      </c>
      <c r="Q820" s="13"/>
      <c r="R820" s="13"/>
    </row>
    <row r="821" spans="1:18">
      <c r="A821" s="36" t="s">
        <v>93</v>
      </c>
      <c r="B821" s="35" t="s">
        <v>78</v>
      </c>
      <c r="C821" s="36" t="s">
        <v>79</v>
      </c>
      <c r="D821" s="13">
        <v>48.860999999999997</v>
      </c>
      <c r="E821" s="13">
        <v>50.704000000000001</v>
      </c>
      <c r="F821" s="13">
        <v>52.914000000000001</v>
      </c>
      <c r="G821" s="13">
        <v>54.85</v>
      </c>
      <c r="H821" s="13">
        <v>57.058</v>
      </c>
      <c r="I821" s="13">
        <v>59.357999999999997</v>
      </c>
      <c r="J821" s="13">
        <v>61.914000000000001</v>
      </c>
      <c r="K821" s="13">
        <v>64.66</v>
      </c>
      <c r="L821" s="13">
        <v>67.540000000000006</v>
      </c>
      <c r="M821" s="13">
        <v>70.59</v>
      </c>
      <c r="N821" s="13">
        <v>73.736000000000004</v>
      </c>
      <c r="O821" s="13">
        <v>77.012</v>
      </c>
      <c r="P821" s="13">
        <v>80.522999999999996</v>
      </c>
      <c r="Q821" s="13"/>
      <c r="R821" s="13"/>
    </row>
    <row r="822" spans="1:18">
      <c r="A822" s="36" t="s">
        <v>93</v>
      </c>
      <c r="B822" s="35" t="s">
        <v>78</v>
      </c>
      <c r="C822" s="36" t="s">
        <v>80</v>
      </c>
      <c r="D822" s="13">
        <v>116.00399999999998</v>
      </c>
      <c r="E822" s="13">
        <v>121.96500000000003</v>
      </c>
      <c r="F822" s="13">
        <v>128.679</v>
      </c>
      <c r="G822" s="13">
        <v>134.97200000000004</v>
      </c>
      <c r="H822" s="13">
        <v>142.38499999999999</v>
      </c>
      <c r="I822" s="13">
        <v>150.6</v>
      </c>
      <c r="J822" s="13">
        <v>159.70499999999998</v>
      </c>
      <c r="K822" s="13">
        <v>169.40600000000003</v>
      </c>
      <c r="L822" s="13">
        <v>179.88300000000001</v>
      </c>
      <c r="M822" s="13">
        <v>191.01499999999999</v>
      </c>
      <c r="N822" s="13">
        <v>203.30700000000004</v>
      </c>
      <c r="O822" s="13">
        <v>216.57400000000007</v>
      </c>
      <c r="P822" s="13">
        <v>230.96499999999997</v>
      </c>
      <c r="Q822" s="16"/>
      <c r="R822" s="16"/>
    </row>
    <row r="823" spans="1:18">
      <c r="A823" s="36" t="s">
        <v>93</v>
      </c>
      <c r="B823" s="35" t="s">
        <v>78</v>
      </c>
      <c r="C823" s="36" t="s">
        <v>81</v>
      </c>
      <c r="D823" s="13">
        <v>49.767000000000003</v>
      </c>
      <c r="E823" s="13">
        <v>52.203000000000003</v>
      </c>
      <c r="F823" s="13">
        <v>54.948999999999998</v>
      </c>
      <c r="G823" s="13">
        <v>57.390999999999998</v>
      </c>
      <c r="H823" s="13">
        <v>60.161000000000001</v>
      </c>
      <c r="I823" s="13">
        <v>63.058999999999997</v>
      </c>
      <c r="J823" s="13">
        <v>66.361999999999995</v>
      </c>
      <c r="K823" s="13">
        <v>69.846000000000004</v>
      </c>
      <c r="L823" s="13">
        <v>73.578999999999994</v>
      </c>
      <c r="M823" s="13">
        <v>77.542000000000002</v>
      </c>
      <c r="N823" s="13">
        <v>81.728999999999999</v>
      </c>
      <c r="O823" s="13">
        <v>86.192999999999998</v>
      </c>
      <c r="P823" s="13">
        <v>90.981999999999999</v>
      </c>
      <c r="Q823" s="16"/>
      <c r="R823" s="16"/>
    </row>
    <row r="824" spans="1:18">
      <c r="A824" s="36" t="s">
        <v>93</v>
      </c>
      <c r="B824" s="35" t="s">
        <v>82</v>
      </c>
      <c r="C824" s="36" t="s">
        <v>28</v>
      </c>
      <c r="D824" s="13">
        <v>46.308</v>
      </c>
      <c r="E824" s="13">
        <v>49.072000000000003</v>
      </c>
      <c r="F824" s="13">
        <v>52.073999999999998</v>
      </c>
      <c r="G824" s="13">
        <v>54.866</v>
      </c>
      <c r="H824" s="13">
        <v>58.021000000000001</v>
      </c>
      <c r="I824" s="13">
        <v>61.412999999999997</v>
      </c>
      <c r="J824" s="13">
        <v>65.078999999999994</v>
      </c>
      <c r="K824" s="13">
        <v>68.965999999999994</v>
      </c>
      <c r="L824" s="13">
        <v>73.153999999999996</v>
      </c>
      <c r="M824" s="13">
        <v>77.575000000000003</v>
      </c>
      <c r="N824" s="13">
        <v>82.32</v>
      </c>
      <c r="O824" s="13">
        <v>87.356999999999999</v>
      </c>
      <c r="P824" s="13">
        <v>92.733000000000004</v>
      </c>
      <c r="Q824" s="16"/>
      <c r="R824" s="16"/>
    </row>
    <row r="825" spans="1:18">
      <c r="A825" s="36" t="s">
        <v>93</v>
      </c>
      <c r="B825" s="35" t="s">
        <v>82</v>
      </c>
      <c r="C825" s="36" t="s">
        <v>27</v>
      </c>
      <c r="D825" s="13">
        <v>168.32400000000001</v>
      </c>
      <c r="E825" s="13">
        <v>175.8</v>
      </c>
      <c r="F825" s="13">
        <v>184.46799999999999</v>
      </c>
      <c r="G825" s="13">
        <v>192.34700000000001</v>
      </c>
      <c r="H825" s="13">
        <v>201.583</v>
      </c>
      <c r="I825" s="13">
        <v>211.60400000000001</v>
      </c>
      <c r="J825" s="13">
        <v>222.90199999999999</v>
      </c>
      <c r="K825" s="13">
        <v>234.946</v>
      </c>
      <c r="L825" s="13">
        <v>247.84800000000001</v>
      </c>
      <c r="M825" s="13">
        <v>261.572</v>
      </c>
      <c r="N825" s="13">
        <v>276.452</v>
      </c>
      <c r="O825" s="13">
        <v>292.42200000000003</v>
      </c>
      <c r="P825" s="13">
        <v>309.73700000000002</v>
      </c>
      <c r="Q825" s="16"/>
      <c r="R825" s="16"/>
    </row>
    <row r="826" spans="1:18">
      <c r="A826" s="36" t="s">
        <v>93</v>
      </c>
      <c r="B826" s="35" t="s">
        <v>26</v>
      </c>
      <c r="C826" s="36" t="s">
        <v>83</v>
      </c>
      <c r="D826" s="13">
        <v>113.282</v>
      </c>
      <c r="E826" s="13">
        <v>118.83799999999999</v>
      </c>
      <c r="F826" s="13">
        <v>125.245</v>
      </c>
      <c r="G826" s="13">
        <v>131.13</v>
      </c>
      <c r="H826" s="13">
        <v>138.12299999999999</v>
      </c>
      <c r="I826" s="13">
        <v>145.815</v>
      </c>
      <c r="J826" s="13">
        <v>154.53100000000001</v>
      </c>
      <c r="K826" s="13">
        <v>163.88200000000001</v>
      </c>
      <c r="L826" s="13">
        <v>173.92699999999999</v>
      </c>
      <c r="M826" s="13">
        <v>184.667</v>
      </c>
      <c r="N826" s="13">
        <v>196.411</v>
      </c>
      <c r="O826" s="13">
        <v>209.107</v>
      </c>
      <c r="P826" s="13">
        <v>222.881</v>
      </c>
      <c r="Q826" s="16"/>
      <c r="R826" s="16"/>
    </row>
    <row r="827" spans="1:18">
      <c r="A827" s="36" t="s">
        <v>93</v>
      </c>
      <c r="B827" s="35" t="s">
        <v>26</v>
      </c>
      <c r="C827" s="36" t="s">
        <v>84</v>
      </c>
      <c r="D827" s="13">
        <v>71.016999999999996</v>
      </c>
      <c r="E827" s="13">
        <v>74.411000000000001</v>
      </c>
      <c r="F827" s="13">
        <v>78.254000000000005</v>
      </c>
      <c r="G827" s="13">
        <v>81.762</v>
      </c>
      <c r="H827" s="13">
        <v>85.730999999999995</v>
      </c>
      <c r="I827" s="13">
        <v>89.951999999999998</v>
      </c>
      <c r="J827" s="13">
        <v>94.564999999999998</v>
      </c>
      <c r="K827" s="13">
        <v>99.44</v>
      </c>
      <c r="L827" s="13">
        <v>104.666</v>
      </c>
      <c r="M827" s="13">
        <v>110.154</v>
      </c>
      <c r="N827" s="13">
        <v>115.999</v>
      </c>
      <c r="O827" s="13">
        <v>122.18600000000001</v>
      </c>
      <c r="P827" s="13">
        <v>128.83000000000001</v>
      </c>
      <c r="Q827" s="16"/>
      <c r="R827" s="16"/>
    </row>
    <row r="828" spans="1:18">
      <c r="A828" s="36" t="s">
        <v>93</v>
      </c>
      <c r="B828" s="35" t="s">
        <v>26</v>
      </c>
      <c r="C828" s="36" t="s">
        <v>85</v>
      </c>
      <c r="D828" s="13">
        <v>19.047999999999998</v>
      </c>
      <c r="E828" s="13">
        <v>19.928000000000001</v>
      </c>
      <c r="F828" s="13">
        <v>20.884</v>
      </c>
      <c r="G828" s="13">
        <v>21.745000000000001</v>
      </c>
      <c r="H828" s="13">
        <v>22.706</v>
      </c>
      <c r="I828" s="13">
        <v>23.712</v>
      </c>
      <c r="J828" s="13">
        <v>24.815000000000001</v>
      </c>
      <c r="K828" s="13">
        <v>25.962</v>
      </c>
      <c r="L828" s="13">
        <v>27.187000000000001</v>
      </c>
      <c r="M828" s="13">
        <v>28.486000000000001</v>
      </c>
      <c r="N828" s="13">
        <v>29.869</v>
      </c>
      <c r="O828" s="13">
        <v>31.309000000000001</v>
      </c>
      <c r="P828" s="13">
        <v>32.850999999999999</v>
      </c>
      <c r="Q828" s="16"/>
      <c r="R828" s="16"/>
    </row>
    <row r="829" spans="1:18">
      <c r="A829" s="36" t="s">
        <v>93</v>
      </c>
      <c r="B829" s="35" t="s">
        <v>26</v>
      </c>
      <c r="C829" s="36" t="s">
        <v>86</v>
      </c>
      <c r="D829" s="13">
        <v>8.9469999999999992</v>
      </c>
      <c r="E829" s="13">
        <v>9.2799999999999994</v>
      </c>
      <c r="F829" s="13">
        <v>9.6560000000000006</v>
      </c>
      <c r="G829" s="13">
        <v>9.9960000000000004</v>
      </c>
      <c r="H829" s="13">
        <v>10.375999999999999</v>
      </c>
      <c r="I829" s="13">
        <v>10.776999999999999</v>
      </c>
      <c r="J829" s="13">
        <v>11.212</v>
      </c>
      <c r="K829" s="13">
        <v>11.666</v>
      </c>
      <c r="L829" s="13">
        <v>12.151</v>
      </c>
      <c r="M829" s="13">
        <v>12.654999999999999</v>
      </c>
      <c r="N829" s="13">
        <v>13.188000000000001</v>
      </c>
      <c r="O829" s="13">
        <v>13.747</v>
      </c>
      <c r="P829" s="13">
        <v>14.343999999999999</v>
      </c>
      <c r="Q829" s="16"/>
      <c r="R829" s="16"/>
    </row>
    <row r="830" spans="1:18">
      <c r="A830" s="36" t="s">
        <v>93</v>
      </c>
      <c r="B830" s="35" t="s">
        <v>26</v>
      </c>
      <c r="C830" s="36" t="s">
        <v>87</v>
      </c>
      <c r="D830" s="13">
        <v>2.3380000000000001</v>
      </c>
      <c r="E830" s="13">
        <v>2.415</v>
      </c>
      <c r="F830" s="13">
        <v>2.5030000000000001</v>
      </c>
      <c r="G830" s="13">
        <v>2.581</v>
      </c>
      <c r="H830" s="13">
        <v>2.6680000000000001</v>
      </c>
      <c r="I830" s="13">
        <v>2.7589999999999999</v>
      </c>
      <c r="J830" s="13">
        <v>2.8580000000000001</v>
      </c>
      <c r="K830" s="13">
        <v>2.9609999999999999</v>
      </c>
      <c r="L830" s="13">
        <v>3.0710000000000002</v>
      </c>
      <c r="M830" s="13">
        <v>3.1850000000000001</v>
      </c>
      <c r="N830" s="13">
        <v>3.3050000000000002</v>
      </c>
      <c r="O830" s="13">
        <v>3.43</v>
      </c>
      <c r="P830" s="13">
        <v>3.5640000000000001</v>
      </c>
      <c r="Q830" s="16"/>
      <c r="R830" s="16"/>
    </row>
    <row r="831" spans="1:18">
      <c r="A831" s="31"/>
      <c r="B831" s="29"/>
      <c r="C831" s="30"/>
      <c r="D831"/>
      <c r="E831"/>
      <c r="F831"/>
      <c r="G831"/>
      <c r="H831"/>
      <c r="I831"/>
      <c r="J831"/>
      <c r="K831"/>
      <c r="Q831" s="16"/>
      <c r="R831" s="16"/>
    </row>
    <row r="832" spans="1:18">
      <c r="A832" s="31"/>
      <c r="B832" s="29"/>
      <c r="C832" s="30"/>
      <c r="D832"/>
      <c r="E832"/>
      <c r="F832"/>
      <c r="G832"/>
      <c r="H832"/>
      <c r="I832"/>
      <c r="J832"/>
      <c r="K832"/>
      <c r="Q832" s="16"/>
      <c r="R832" s="16"/>
    </row>
    <row r="833" spans="1:30">
      <c r="A833" s="31"/>
      <c r="B833" s="29"/>
      <c r="C833" s="30"/>
      <c r="D833"/>
      <c r="E833"/>
      <c r="F833"/>
      <c r="G833"/>
      <c r="H833"/>
      <c r="I833"/>
      <c r="J833"/>
      <c r="K833"/>
      <c r="Q833" s="16"/>
      <c r="R833" s="16"/>
    </row>
    <row r="834" spans="1:30">
      <c r="A834" s="31"/>
      <c r="B834" s="29"/>
      <c r="C834" s="30"/>
      <c r="D834"/>
      <c r="E834"/>
      <c r="F834"/>
      <c r="G834"/>
      <c r="H834"/>
      <c r="I834"/>
      <c r="J834"/>
      <c r="K834"/>
      <c r="Q834" s="16"/>
      <c r="R834" s="16"/>
    </row>
    <row r="835" spans="1:30">
      <c r="A835" s="31"/>
      <c r="B835" s="29"/>
      <c r="C835" s="30"/>
      <c r="D835"/>
      <c r="E835"/>
      <c r="F835"/>
      <c r="G835"/>
      <c r="H835"/>
      <c r="I835"/>
      <c r="J835"/>
      <c r="K835"/>
      <c r="Q835" s="16"/>
      <c r="R835" s="16"/>
    </row>
    <row r="836" spans="1:30">
      <c r="A836" s="31"/>
      <c r="B836" s="29"/>
      <c r="C836" s="30"/>
      <c r="D836" s="34"/>
      <c r="E836" s="34"/>
      <c r="F836" s="34"/>
      <c r="G836" s="34"/>
      <c r="H836" s="34"/>
      <c r="I836" s="34"/>
      <c r="J836" s="34"/>
      <c r="K836" s="34"/>
      <c r="L836" s="34"/>
      <c r="M836" s="34"/>
      <c r="N836" s="34"/>
      <c r="O836" s="34"/>
      <c r="P836" s="34"/>
      <c r="Q836" s="16"/>
      <c r="R836" s="16"/>
    </row>
    <row r="837" spans="1:30">
      <c r="A837" s="31"/>
      <c r="B837" s="29"/>
      <c r="C837" s="30"/>
      <c r="D837" s="34"/>
      <c r="E837" s="34"/>
      <c r="F837" s="34"/>
      <c r="G837" s="34"/>
      <c r="H837" s="34"/>
      <c r="I837" s="34"/>
      <c r="J837" s="34"/>
      <c r="K837" s="34"/>
      <c r="L837" s="34"/>
      <c r="M837" s="34"/>
      <c r="N837" s="34"/>
      <c r="O837" s="34"/>
      <c r="P837" s="34"/>
      <c r="Q837" s="16"/>
      <c r="R837" s="16"/>
    </row>
    <row r="838" spans="1:30">
      <c r="A838" s="31"/>
      <c r="B838" s="29"/>
      <c r="C838" s="30"/>
      <c r="D838" s="34"/>
      <c r="E838" s="34"/>
      <c r="F838" s="34"/>
      <c r="G838" s="34"/>
      <c r="H838" s="34"/>
      <c r="I838" s="34"/>
      <c r="J838" s="34"/>
      <c r="K838" s="34"/>
      <c r="L838" s="34"/>
      <c r="M838" s="34"/>
      <c r="N838" s="34"/>
      <c r="O838" s="34"/>
      <c r="P838" s="34"/>
      <c r="Q838" s="13"/>
      <c r="R838" s="13"/>
    </row>
    <row r="839" spans="1:30">
      <c r="A839" s="31"/>
      <c r="B839" s="29"/>
      <c r="C839" s="30"/>
      <c r="D839" s="34"/>
      <c r="E839" s="34"/>
      <c r="F839" s="34"/>
      <c r="G839" s="34"/>
      <c r="H839" s="34"/>
      <c r="I839" s="34"/>
      <c r="J839" s="34"/>
      <c r="K839" s="34"/>
      <c r="L839" s="34"/>
      <c r="M839" s="34"/>
      <c r="N839" s="34"/>
      <c r="O839" s="34"/>
      <c r="P839" s="34"/>
      <c r="Q839" s="13"/>
      <c r="R839" s="13"/>
    </row>
    <row r="840" spans="1:30">
      <c r="A840" s="32"/>
      <c r="B840" s="29"/>
      <c r="C840" s="30"/>
      <c r="D840" s="27"/>
      <c r="E840" s="27"/>
      <c r="F840" s="27"/>
      <c r="G840" s="27"/>
      <c r="H840" s="27"/>
      <c r="I840" s="27"/>
      <c r="J840" s="27"/>
      <c r="K840" s="27"/>
      <c r="L840" s="27"/>
      <c r="M840" s="27"/>
      <c r="N840" s="27"/>
      <c r="O840" s="27"/>
      <c r="P840" s="27"/>
      <c r="Q840" s="13"/>
      <c r="R840" s="13"/>
      <c r="S840" s="12"/>
      <c r="T840" s="12"/>
      <c r="U840" s="12"/>
      <c r="V840" s="12"/>
      <c r="W840" s="12"/>
      <c r="X840" s="12"/>
      <c r="Y840" s="12"/>
      <c r="Z840" s="12"/>
      <c r="AA840" s="12"/>
      <c r="AB840" s="12"/>
      <c r="AC840" s="12"/>
      <c r="AD840" s="12"/>
    </row>
    <row r="841" spans="1:30">
      <c r="A841" s="32"/>
      <c r="B841" s="29"/>
      <c r="C841" s="30"/>
      <c r="D841" s="27"/>
      <c r="E841" s="27"/>
      <c r="F841" s="27"/>
      <c r="G841" s="27"/>
      <c r="H841" s="27"/>
      <c r="I841" s="27"/>
      <c r="J841" s="27"/>
      <c r="K841" s="27"/>
      <c r="L841" s="27"/>
      <c r="M841" s="27"/>
      <c r="N841" s="27"/>
      <c r="O841" s="27"/>
      <c r="P841" s="27"/>
      <c r="Q841" s="13"/>
      <c r="R841" s="13"/>
      <c r="S841" s="12"/>
      <c r="T841" s="12"/>
      <c r="U841" s="12"/>
      <c r="V841" s="12"/>
      <c r="W841" s="12"/>
      <c r="X841" s="12"/>
      <c r="Y841" s="12"/>
      <c r="Z841" s="12"/>
      <c r="AA841" s="12"/>
      <c r="AB841" s="12"/>
      <c r="AC841" s="12"/>
      <c r="AD841" s="12"/>
    </row>
    <row r="842" spans="1:30">
      <c r="A842" s="32"/>
      <c r="B842" s="29"/>
      <c r="C842" s="30"/>
      <c r="D842" s="27"/>
      <c r="E842" s="27"/>
      <c r="F842" s="27"/>
      <c r="G842" s="27"/>
      <c r="H842" s="27"/>
      <c r="I842" s="27"/>
      <c r="J842" s="27"/>
      <c r="K842" s="27"/>
      <c r="L842" s="27"/>
      <c r="M842" s="27"/>
      <c r="N842" s="27"/>
      <c r="O842" s="27"/>
      <c r="P842" s="27"/>
      <c r="Q842" s="13"/>
      <c r="R842" s="13"/>
      <c r="S842" s="12"/>
      <c r="T842" s="12"/>
      <c r="U842" s="12"/>
      <c r="V842" s="12"/>
      <c r="W842" s="12"/>
      <c r="X842" s="12"/>
      <c r="Y842" s="12"/>
      <c r="Z842" s="12"/>
      <c r="AA842" s="12"/>
      <c r="AB842" s="12"/>
      <c r="AC842" s="12"/>
      <c r="AD842" s="12"/>
    </row>
    <row r="843" spans="1:30">
      <c r="A843" s="32"/>
      <c r="B843" s="29"/>
      <c r="C843" s="30"/>
      <c r="D843" s="27"/>
      <c r="E843" s="27"/>
      <c r="F843" s="27"/>
      <c r="G843" s="27"/>
      <c r="H843" s="27"/>
      <c r="I843" s="27"/>
      <c r="J843" s="27"/>
      <c r="K843" s="27"/>
      <c r="L843" s="27"/>
      <c r="M843" s="27"/>
      <c r="N843" s="27"/>
      <c r="O843" s="27"/>
      <c r="P843" s="27"/>
      <c r="Q843" s="13"/>
      <c r="R843" s="13"/>
      <c r="S843" s="12"/>
      <c r="T843" s="12"/>
      <c r="U843" s="12"/>
      <c r="V843" s="12"/>
      <c r="W843" s="12"/>
      <c r="X843" s="12"/>
      <c r="Y843" s="12"/>
      <c r="Z843" s="12"/>
      <c r="AA843" s="12"/>
      <c r="AB843" s="12"/>
      <c r="AC843" s="12"/>
      <c r="AD843" s="12"/>
    </row>
    <row r="844" spans="1:30">
      <c r="A844" s="32"/>
      <c r="B844" s="29"/>
      <c r="C844" s="30"/>
      <c r="D844" s="27"/>
      <c r="E844" s="27"/>
      <c r="F844" s="27"/>
      <c r="G844" s="27"/>
      <c r="H844" s="27"/>
      <c r="I844" s="27"/>
      <c r="J844" s="27"/>
      <c r="K844" s="27"/>
      <c r="L844" s="27"/>
      <c r="M844" s="27"/>
      <c r="N844" s="27"/>
      <c r="O844" s="27"/>
      <c r="P844" s="27"/>
      <c r="Q844" s="13"/>
      <c r="R844" s="13"/>
      <c r="S844" s="12"/>
      <c r="T844" s="12"/>
      <c r="U844" s="12"/>
      <c r="V844" s="12"/>
      <c r="W844" s="12"/>
      <c r="X844" s="12"/>
      <c r="Y844" s="12"/>
      <c r="Z844" s="12"/>
      <c r="AA844" s="12"/>
      <c r="AB844" s="12"/>
      <c r="AC844" s="12"/>
      <c r="AD844" s="12"/>
    </row>
    <row r="845" spans="1:30">
      <c r="A845" s="32"/>
      <c r="B845" s="29"/>
      <c r="C845" s="30"/>
      <c r="D845" s="27"/>
      <c r="E845" s="27"/>
      <c r="F845" s="27"/>
      <c r="G845" s="27"/>
      <c r="H845" s="27"/>
      <c r="I845" s="27"/>
      <c r="J845" s="27"/>
      <c r="K845" s="27"/>
      <c r="L845" s="27"/>
      <c r="M845" s="27"/>
      <c r="N845" s="27"/>
      <c r="O845" s="27"/>
      <c r="P845" s="27"/>
      <c r="Q845" s="16"/>
      <c r="R845" s="16"/>
      <c r="S845" s="12"/>
      <c r="T845" s="12"/>
      <c r="U845" s="12"/>
      <c r="V845" s="12"/>
      <c r="W845" s="12"/>
      <c r="X845" s="12"/>
      <c r="Y845" s="12"/>
      <c r="Z845" s="12"/>
      <c r="AA845" s="12"/>
      <c r="AB845" s="12"/>
      <c r="AC845" s="12"/>
      <c r="AD845" s="12"/>
    </row>
    <row r="846" spans="1:30">
      <c r="A846" s="32"/>
      <c r="B846" s="29"/>
      <c r="C846" s="30"/>
      <c r="D846" s="27"/>
      <c r="E846" s="27"/>
      <c r="F846" s="27"/>
      <c r="G846" s="27"/>
      <c r="H846" s="27"/>
      <c r="I846" s="27"/>
      <c r="J846" s="27"/>
      <c r="K846" s="27"/>
      <c r="L846" s="27"/>
      <c r="M846" s="27"/>
      <c r="N846" s="27"/>
      <c r="O846" s="27"/>
      <c r="P846" s="27"/>
      <c r="Q846" s="16"/>
      <c r="R846" s="16"/>
      <c r="S846" s="12"/>
      <c r="T846" s="12"/>
      <c r="U846" s="12"/>
      <c r="V846" s="12"/>
      <c r="W846" s="12"/>
      <c r="X846" s="12"/>
      <c r="Y846" s="12"/>
      <c r="Z846" s="12"/>
      <c r="AA846" s="12"/>
      <c r="AB846" s="12"/>
      <c r="AC846" s="12"/>
      <c r="AD846" s="12"/>
    </row>
    <row r="847" spans="1:30">
      <c r="A847" s="32"/>
      <c r="B847" s="29"/>
      <c r="C847" s="30"/>
      <c r="D847" s="27"/>
      <c r="E847" s="27"/>
      <c r="F847" s="27"/>
      <c r="G847" s="27"/>
      <c r="H847" s="27"/>
      <c r="I847" s="27"/>
      <c r="J847" s="27"/>
      <c r="K847" s="27"/>
      <c r="L847" s="27"/>
      <c r="M847" s="27"/>
      <c r="N847" s="27"/>
      <c r="O847" s="27"/>
      <c r="P847" s="27"/>
      <c r="Q847" s="16"/>
      <c r="R847" s="16"/>
      <c r="S847" s="12"/>
      <c r="T847" s="12"/>
      <c r="U847" s="12"/>
      <c r="V847" s="12"/>
      <c r="W847" s="12"/>
      <c r="X847" s="12"/>
      <c r="Y847" s="12"/>
      <c r="Z847" s="12"/>
      <c r="AA847" s="12"/>
      <c r="AB847" s="12"/>
      <c r="AC847" s="12"/>
      <c r="AD847" s="12"/>
    </row>
    <row r="848" spans="1:30">
      <c r="A848" s="32"/>
      <c r="B848" s="29"/>
      <c r="C848" s="30"/>
      <c r="D848" s="27"/>
      <c r="E848" s="27"/>
      <c r="F848" s="27"/>
      <c r="G848" s="27"/>
      <c r="H848" s="27"/>
      <c r="I848" s="27"/>
      <c r="J848" s="27"/>
      <c r="K848" s="27"/>
      <c r="L848" s="27"/>
      <c r="M848" s="27"/>
      <c r="N848" s="27"/>
      <c r="O848" s="27"/>
      <c r="P848" s="27"/>
      <c r="Q848" s="16"/>
      <c r="R848" s="16"/>
      <c r="S848" s="12"/>
      <c r="T848" s="12"/>
      <c r="U848" s="12"/>
      <c r="V848" s="12"/>
      <c r="W848" s="12"/>
      <c r="X848" s="12"/>
      <c r="Y848" s="12"/>
      <c r="Z848" s="12"/>
      <c r="AA848" s="12"/>
      <c r="AB848" s="12"/>
      <c r="AC848" s="12"/>
      <c r="AD848" s="12"/>
    </row>
    <row r="849" spans="1:30">
      <c r="A849" s="32"/>
      <c r="B849" s="29"/>
      <c r="C849" s="30"/>
      <c r="D849" s="27"/>
      <c r="E849" s="27"/>
      <c r="F849" s="27"/>
      <c r="G849" s="27"/>
      <c r="H849" s="27"/>
      <c r="I849" s="27"/>
      <c r="J849" s="27"/>
      <c r="K849" s="27"/>
      <c r="L849" s="27"/>
      <c r="M849" s="27"/>
      <c r="N849" s="27"/>
      <c r="O849" s="27"/>
      <c r="P849" s="27"/>
      <c r="Q849" s="16"/>
      <c r="R849" s="16"/>
      <c r="S849" s="12"/>
      <c r="T849" s="12"/>
      <c r="U849" s="12"/>
      <c r="V849" s="12"/>
      <c r="W849" s="12"/>
      <c r="X849" s="12"/>
      <c r="Y849" s="12"/>
      <c r="Z849" s="12"/>
      <c r="AA849" s="12"/>
      <c r="AB849" s="12"/>
      <c r="AC849" s="12"/>
      <c r="AD849" s="12"/>
    </row>
    <row r="850" spans="1:30">
      <c r="A850" s="32"/>
      <c r="B850" s="29"/>
      <c r="C850" s="30"/>
      <c r="D850" s="27"/>
      <c r="E850" s="27"/>
      <c r="F850" s="27"/>
      <c r="G850" s="27"/>
      <c r="H850" s="27"/>
      <c r="I850" s="27"/>
      <c r="J850" s="27"/>
      <c r="K850" s="27"/>
      <c r="L850" s="27"/>
      <c r="M850" s="27"/>
      <c r="N850" s="27"/>
      <c r="O850" s="27"/>
      <c r="P850" s="27"/>
      <c r="Q850" s="16"/>
      <c r="R850" s="16"/>
      <c r="S850" s="12"/>
      <c r="T850" s="12"/>
      <c r="U850" s="12"/>
      <c r="V850" s="12"/>
      <c r="W850" s="12"/>
      <c r="X850" s="12"/>
      <c r="Y850" s="12"/>
      <c r="Z850" s="12"/>
      <c r="AA850" s="12"/>
      <c r="AB850" s="12"/>
      <c r="AC850" s="12"/>
      <c r="AD850" s="12"/>
    </row>
    <row r="851" spans="1:30">
      <c r="A851" s="32"/>
      <c r="B851" s="29"/>
      <c r="C851" s="30"/>
      <c r="D851" s="27"/>
      <c r="E851" s="27"/>
      <c r="F851" s="27"/>
      <c r="G851" s="27"/>
      <c r="H851" s="27"/>
      <c r="I851" s="27"/>
      <c r="J851" s="27"/>
      <c r="K851" s="27"/>
      <c r="L851" s="27"/>
      <c r="M851" s="27"/>
      <c r="N851" s="27"/>
      <c r="O851" s="27"/>
      <c r="P851" s="27"/>
      <c r="Q851" s="16"/>
      <c r="R851" s="16"/>
      <c r="S851" s="12"/>
      <c r="T851" s="12"/>
      <c r="U851" s="12"/>
      <c r="V851" s="12"/>
      <c r="W851" s="12"/>
      <c r="X851" s="12"/>
      <c r="Y851" s="12"/>
      <c r="Z851" s="12"/>
      <c r="AA851" s="12"/>
      <c r="AB851" s="12"/>
      <c r="AC851" s="12"/>
      <c r="AD851" s="12"/>
    </row>
    <row r="852" spans="1:30">
      <c r="A852" s="32"/>
      <c r="B852" s="29"/>
      <c r="C852" s="30"/>
      <c r="D852" s="27"/>
      <c r="E852" s="27"/>
      <c r="F852" s="27"/>
      <c r="G852" s="27"/>
      <c r="H852" s="27"/>
      <c r="I852" s="27"/>
      <c r="J852" s="27"/>
      <c r="K852" s="27"/>
      <c r="L852" s="27"/>
      <c r="M852" s="27"/>
      <c r="N852" s="27"/>
      <c r="O852" s="27"/>
      <c r="P852" s="27"/>
      <c r="Q852" s="16"/>
      <c r="R852" s="16"/>
      <c r="S852" s="12"/>
      <c r="T852" s="12"/>
      <c r="U852" s="12"/>
      <c r="V852" s="12"/>
      <c r="W852" s="12"/>
      <c r="X852" s="12"/>
      <c r="Y852" s="12"/>
      <c r="Z852" s="12"/>
      <c r="AA852" s="12"/>
      <c r="AB852" s="12"/>
      <c r="AC852" s="12"/>
      <c r="AD852" s="12"/>
    </row>
    <row r="853" spans="1:30">
      <c r="A853" s="32"/>
      <c r="B853" s="29"/>
      <c r="C853" s="30"/>
      <c r="D853" s="27"/>
      <c r="E853" s="27"/>
      <c r="F853" s="27"/>
      <c r="G853" s="27"/>
      <c r="H853" s="27"/>
      <c r="I853" s="27"/>
      <c r="J853" s="27"/>
      <c r="K853" s="27"/>
      <c r="L853" s="27"/>
      <c r="M853" s="27"/>
      <c r="N853" s="27"/>
      <c r="O853" s="27"/>
      <c r="P853" s="27"/>
      <c r="Q853" s="16"/>
      <c r="R853" s="16"/>
      <c r="S853" s="12"/>
      <c r="T853" s="12"/>
      <c r="U853" s="12"/>
      <c r="V853" s="12"/>
      <c r="W853" s="12"/>
      <c r="X853" s="12"/>
      <c r="Y853" s="12"/>
      <c r="Z853" s="12"/>
      <c r="AA853" s="12"/>
      <c r="AB853" s="12"/>
      <c r="AC853" s="12"/>
      <c r="AD853" s="12"/>
    </row>
    <row r="854" spans="1:30">
      <c r="A854" s="32"/>
      <c r="B854" s="29"/>
      <c r="C854" s="30"/>
      <c r="D854" s="34"/>
      <c r="E854" s="34"/>
      <c r="F854" s="34"/>
      <c r="G854" s="34"/>
      <c r="H854" s="34"/>
      <c r="I854" s="34"/>
      <c r="J854" s="34"/>
      <c r="K854" s="34"/>
      <c r="L854" s="34"/>
      <c r="M854" s="34"/>
      <c r="N854" s="34"/>
      <c r="O854" s="34"/>
      <c r="P854" s="34"/>
      <c r="Q854" s="13"/>
      <c r="R854" s="13"/>
      <c r="S854" s="12"/>
      <c r="T854" s="12"/>
      <c r="U854" s="12"/>
      <c r="V854" s="12"/>
      <c r="W854" s="12"/>
      <c r="X854" s="12"/>
      <c r="Y854" s="12"/>
      <c r="Z854" s="12"/>
      <c r="AA854" s="12"/>
      <c r="AB854" s="12"/>
      <c r="AC854" s="12"/>
      <c r="AD854" s="12"/>
    </row>
    <row r="855" spans="1:30">
      <c r="A855" s="32"/>
      <c r="B855" s="29"/>
      <c r="C855" s="30"/>
      <c r="D855" s="34"/>
      <c r="E855" s="34"/>
      <c r="F855" s="34"/>
      <c r="G855" s="34"/>
      <c r="H855" s="34"/>
      <c r="I855" s="34"/>
      <c r="J855" s="34"/>
      <c r="K855" s="34"/>
      <c r="L855" s="34"/>
      <c r="M855" s="34"/>
      <c r="N855" s="34"/>
      <c r="O855" s="34"/>
      <c r="P855" s="34"/>
      <c r="Q855" s="13"/>
      <c r="R855" s="13"/>
      <c r="S855" s="12"/>
      <c r="T855" s="12"/>
      <c r="U855" s="12"/>
      <c r="V855" s="12"/>
      <c r="W855" s="12"/>
      <c r="X855" s="12"/>
      <c r="Y855" s="12"/>
      <c r="Z855" s="12"/>
      <c r="AA855" s="12"/>
      <c r="AB855" s="12"/>
      <c r="AC855" s="12"/>
      <c r="AD855" s="12"/>
    </row>
    <row r="856" spans="1:30">
      <c r="A856" s="32"/>
      <c r="B856" s="29"/>
      <c r="C856" s="30"/>
      <c r="D856" s="34"/>
      <c r="E856" s="34"/>
      <c r="F856" s="34"/>
      <c r="G856" s="34"/>
      <c r="H856" s="34"/>
      <c r="I856" s="34"/>
      <c r="J856" s="34"/>
      <c r="K856" s="34"/>
      <c r="L856" s="34"/>
      <c r="M856" s="34"/>
      <c r="N856" s="34"/>
      <c r="O856" s="34"/>
      <c r="P856" s="34"/>
      <c r="Q856" s="13"/>
      <c r="R856" s="13"/>
      <c r="S856" s="12"/>
      <c r="T856" s="12"/>
      <c r="U856" s="12"/>
      <c r="V856" s="12"/>
      <c r="W856" s="12"/>
      <c r="X856" s="12"/>
      <c r="Y856" s="12"/>
      <c r="Z856" s="12"/>
      <c r="AA856" s="12"/>
      <c r="AB856" s="12"/>
      <c r="AC856" s="12"/>
      <c r="AD856" s="12"/>
    </row>
    <row r="857" spans="1:30">
      <c r="A857" s="32"/>
      <c r="B857" s="29"/>
      <c r="C857" s="30"/>
      <c r="D857" s="34"/>
      <c r="E857" s="34"/>
      <c r="F857" s="34"/>
      <c r="G857" s="34"/>
      <c r="H857" s="34"/>
      <c r="I857" s="34"/>
      <c r="J857" s="34"/>
      <c r="K857" s="34"/>
      <c r="L857" s="34"/>
      <c r="M857" s="34"/>
      <c r="N857" s="34"/>
      <c r="O857" s="34"/>
      <c r="P857" s="34"/>
      <c r="Q857" s="13"/>
      <c r="R857" s="13"/>
      <c r="S857" s="12"/>
      <c r="T857" s="12"/>
      <c r="U857" s="12"/>
      <c r="V857" s="12"/>
      <c r="W857" s="12"/>
      <c r="X857" s="12"/>
      <c r="Y857" s="12"/>
      <c r="Z857" s="12"/>
      <c r="AA857" s="12"/>
      <c r="AB857" s="12"/>
      <c r="AC857" s="12"/>
      <c r="AD857" s="12"/>
    </row>
    <row r="858" spans="1:30">
      <c r="A858" s="32"/>
      <c r="B858" s="29"/>
      <c r="C858" s="30"/>
      <c r="D858" s="34"/>
      <c r="E858" s="34"/>
      <c r="F858" s="34"/>
      <c r="G858" s="34"/>
      <c r="H858" s="34"/>
      <c r="I858" s="34"/>
      <c r="J858" s="34"/>
      <c r="K858" s="34"/>
      <c r="L858" s="34"/>
      <c r="M858" s="34"/>
      <c r="N858" s="34"/>
      <c r="O858" s="34"/>
      <c r="P858" s="34"/>
      <c r="Q858" s="13"/>
      <c r="R858" s="13"/>
      <c r="S858" s="12"/>
      <c r="T858" s="12"/>
      <c r="U858" s="12"/>
      <c r="V858" s="12"/>
      <c r="W858" s="12"/>
      <c r="X858" s="12"/>
      <c r="Y858" s="12"/>
      <c r="Z858" s="12"/>
      <c r="AA858" s="12"/>
      <c r="AB858" s="12"/>
      <c r="AC858" s="12"/>
      <c r="AD858" s="12"/>
    </row>
    <row r="859" spans="1:30">
      <c r="A859" s="32"/>
      <c r="B859" s="33"/>
      <c r="C859" s="31"/>
      <c r="D859" s="27"/>
      <c r="E859" s="27"/>
      <c r="F859" s="27"/>
      <c r="G859" s="27"/>
      <c r="H859" s="27"/>
      <c r="I859" s="27"/>
      <c r="J859" s="27"/>
      <c r="K859" s="27"/>
      <c r="L859" s="27"/>
      <c r="M859" s="27"/>
      <c r="N859" s="27"/>
      <c r="O859" s="27"/>
      <c r="P859" s="27"/>
      <c r="Q859" s="13"/>
      <c r="R859" s="13"/>
      <c r="S859" s="12"/>
      <c r="T859" s="12"/>
      <c r="U859" s="12"/>
      <c r="V859" s="12"/>
      <c r="W859" s="12"/>
      <c r="X859" s="12"/>
      <c r="Y859" s="12"/>
      <c r="Z859" s="12"/>
      <c r="AA859" s="12"/>
      <c r="AB859" s="12"/>
      <c r="AC859" s="12"/>
      <c r="AD859" s="12"/>
    </row>
    <row r="860" spans="1:30">
      <c r="A860" s="32"/>
      <c r="B860" s="33"/>
      <c r="C860" s="31"/>
      <c r="D860" s="27"/>
      <c r="E860" s="27"/>
      <c r="F860" s="27"/>
      <c r="G860" s="27"/>
      <c r="H860" s="27"/>
      <c r="I860" s="27"/>
      <c r="J860" s="27"/>
      <c r="K860" s="27"/>
      <c r="L860" s="27"/>
      <c r="M860" s="27"/>
      <c r="N860" s="27"/>
      <c r="O860" s="27"/>
      <c r="P860" s="27"/>
      <c r="Q860" s="13"/>
      <c r="R860" s="13"/>
      <c r="S860" s="12"/>
      <c r="T860" s="12"/>
      <c r="U860" s="12"/>
      <c r="V860" s="12"/>
      <c r="W860" s="12"/>
      <c r="X860" s="12"/>
      <c r="Y860" s="12"/>
      <c r="Z860" s="12"/>
      <c r="AA860" s="12"/>
      <c r="AB860" s="12"/>
      <c r="AC860" s="12"/>
      <c r="AD860" s="12"/>
    </row>
    <row r="861" spans="1:30">
      <c r="A861" s="32"/>
      <c r="B861" s="33"/>
      <c r="C861" s="31"/>
      <c r="D861" s="27"/>
      <c r="E861" s="27"/>
      <c r="F861" s="27"/>
      <c r="G861" s="27"/>
      <c r="H861" s="27"/>
      <c r="I861" s="27"/>
      <c r="J861" s="27"/>
      <c r="K861" s="27"/>
      <c r="L861" s="27"/>
      <c r="M861" s="27"/>
      <c r="N861" s="27"/>
      <c r="O861" s="27"/>
      <c r="P861" s="27"/>
      <c r="Q861" s="13"/>
      <c r="R861" s="13"/>
      <c r="S861" s="12"/>
      <c r="T861" s="12"/>
      <c r="U861" s="12"/>
      <c r="V861" s="12"/>
      <c r="W861" s="12"/>
      <c r="X861" s="12"/>
      <c r="Y861" s="12"/>
      <c r="Z861" s="12"/>
      <c r="AA861" s="12"/>
      <c r="AB861" s="12"/>
      <c r="AC861" s="12"/>
      <c r="AD861" s="12"/>
    </row>
    <row r="862" spans="1:30">
      <c r="A862" s="32"/>
      <c r="B862" s="33"/>
      <c r="C862" s="31"/>
      <c r="D862" s="27"/>
      <c r="E862" s="27"/>
      <c r="F862" s="27"/>
      <c r="G862" s="27"/>
      <c r="H862" s="27"/>
      <c r="I862" s="27"/>
      <c r="J862" s="27"/>
      <c r="K862" s="27"/>
      <c r="L862" s="27"/>
      <c r="M862" s="27"/>
      <c r="N862" s="27"/>
      <c r="O862" s="27"/>
      <c r="P862" s="27"/>
      <c r="Q862" s="13"/>
      <c r="R862" s="13"/>
      <c r="S862" s="12"/>
      <c r="T862" s="12"/>
      <c r="U862" s="12"/>
      <c r="V862" s="12"/>
      <c r="W862" s="12"/>
      <c r="X862" s="12"/>
      <c r="Y862" s="12"/>
      <c r="Z862" s="12"/>
      <c r="AA862" s="12"/>
      <c r="AB862" s="12"/>
      <c r="AC862" s="12"/>
      <c r="AD862" s="12"/>
    </row>
    <row r="863" spans="1:30">
      <c r="A863" s="32"/>
      <c r="B863" s="33"/>
      <c r="C863" s="31"/>
      <c r="D863" s="27"/>
      <c r="E863" s="27"/>
      <c r="F863" s="27"/>
      <c r="G863" s="27"/>
      <c r="H863" s="27"/>
      <c r="I863" s="27"/>
      <c r="J863" s="27"/>
      <c r="K863" s="27"/>
      <c r="L863" s="27"/>
      <c r="M863" s="27"/>
      <c r="N863" s="27"/>
      <c r="O863" s="27"/>
      <c r="P863" s="27"/>
      <c r="Q863" s="13"/>
      <c r="R863" s="13"/>
      <c r="S863" s="12"/>
      <c r="T863" s="12"/>
      <c r="U863" s="12"/>
      <c r="V863" s="12"/>
      <c r="W863" s="12"/>
      <c r="X863" s="12"/>
      <c r="Y863" s="12"/>
      <c r="Z863" s="12"/>
      <c r="AA863" s="12"/>
      <c r="AB863" s="12"/>
      <c r="AC863" s="12"/>
      <c r="AD863" s="12"/>
    </row>
    <row r="864" spans="1:30">
      <c r="A864" s="32"/>
      <c r="B864" s="33"/>
      <c r="C864" s="31"/>
      <c r="D864" s="27"/>
      <c r="E864" s="27"/>
      <c r="F864" s="27"/>
      <c r="G864" s="27"/>
      <c r="H864" s="27"/>
      <c r="I864" s="27"/>
      <c r="J864" s="27"/>
      <c r="K864" s="27"/>
      <c r="L864" s="27"/>
      <c r="M864" s="27"/>
      <c r="N864" s="27"/>
      <c r="O864" s="27"/>
      <c r="P864" s="27"/>
      <c r="Q864" s="13"/>
      <c r="R864" s="13"/>
      <c r="S864" s="12"/>
      <c r="T864" s="12"/>
      <c r="U864" s="12"/>
      <c r="V864" s="12"/>
      <c r="W864" s="12"/>
      <c r="X864" s="12"/>
      <c r="Y864" s="12"/>
      <c r="Z864" s="12"/>
      <c r="AA864" s="12"/>
      <c r="AB864" s="12"/>
      <c r="AC864" s="12"/>
      <c r="AD864" s="12"/>
    </row>
    <row r="865" spans="1:30">
      <c r="A865" s="32"/>
      <c r="B865" s="33"/>
      <c r="C865" s="31"/>
      <c r="D865" s="27"/>
      <c r="E865" s="27"/>
      <c r="F865" s="27"/>
      <c r="G865" s="27"/>
      <c r="H865" s="27"/>
      <c r="I865" s="27"/>
      <c r="J865" s="27"/>
      <c r="K865" s="27"/>
      <c r="L865" s="27"/>
      <c r="M865" s="27"/>
      <c r="N865" s="27"/>
      <c r="O865" s="27"/>
      <c r="P865" s="27"/>
      <c r="Q865" s="13"/>
      <c r="R865" s="13"/>
      <c r="S865" s="12"/>
      <c r="T865" s="12"/>
      <c r="U865" s="12"/>
      <c r="V865" s="12"/>
      <c r="W865" s="12"/>
      <c r="X865" s="12"/>
      <c r="Y865" s="12"/>
      <c r="Z865" s="12"/>
      <c r="AA865" s="12"/>
      <c r="AB865" s="12"/>
      <c r="AC865" s="12"/>
      <c r="AD865" s="12"/>
    </row>
    <row r="866" spans="1:30">
      <c r="A866" s="32"/>
      <c r="B866" s="33"/>
      <c r="C866" s="31"/>
      <c r="D866" s="27"/>
      <c r="E866" s="27"/>
      <c r="F866" s="27"/>
      <c r="G866" s="27"/>
      <c r="H866" s="27"/>
      <c r="I866" s="27"/>
      <c r="J866" s="27"/>
      <c r="K866" s="27"/>
      <c r="L866" s="27"/>
      <c r="M866" s="27"/>
      <c r="N866" s="27"/>
      <c r="O866" s="27"/>
      <c r="P866" s="27"/>
      <c r="Q866" s="13"/>
      <c r="R866" s="13"/>
      <c r="S866" s="12"/>
      <c r="T866" s="12"/>
      <c r="U866" s="12"/>
      <c r="V866" s="12"/>
      <c r="W866" s="12"/>
      <c r="X866" s="12"/>
      <c r="Y866" s="12"/>
      <c r="Z866" s="12"/>
      <c r="AA866" s="12"/>
      <c r="AB866" s="12"/>
      <c r="AC866" s="12"/>
      <c r="AD866" s="12"/>
    </row>
    <row r="867" spans="1:30">
      <c r="A867" s="32"/>
      <c r="B867" s="33"/>
      <c r="C867" s="31"/>
      <c r="D867" s="27"/>
      <c r="E867" s="27"/>
      <c r="F867" s="27"/>
      <c r="G867" s="27"/>
      <c r="H867" s="27"/>
      <c r="I867" s="27"/>
      <c r="J867" s="27"/>
      <c r="K867" s="27"/>
      <c r="L867" s="27"/>
      <c r="M867" s="27"/>
      <c r="N867" s="27"/>
      <c r="O867" s="27"/>
      <c r="P867" s="27"/>
      <c r="Q867" s="13"/>
      <c r="R867" s="13"/>
      <c r="S867" s="12"/>
      <c r="T867" s="12"/>
      <c r="U867" s="12"/>
      <c r="V867" s="12"/>
      <c r="W867" s="12"/>
      <c r="X867" s="12"/>
      <c r="Y867" s="12"/>
      <c r="Z867" s="12"/>
      <c r="AA867" s="12"/>
      <c r="AB867" s="12"/>
      <c r="AC867" s="12"/>
      <c r="AD867" s="12"/>
    </row>
    <row r="868" spans="1:30">
      <c r="A868" s="32"/>
      <c r="B868" s="33"/>
      <c r="C868" s="31"/>
      <c r="D868" s="27"/>
      <c r="E868" s="27"/>
      <c r="F868" s="27"/>
      <c r="G868" s="27"/>
      <c r="H868" s="27"/>
      <c r="I868" s="27"/>
      <c r="J868" s="27"/>
      <c r="K868" s="27"/>
      <c r="L868" s="27"/>
      <c r="M868" s="27"/>
      <c r="N868" s="27"/>
      <c r="O868" s="27"/>
      <c r="P868" s="27"/>
      <c r="Q868" s="13"/>
      <c r="R868" s="13"/>
      <c r="S868" s="12"/>
      <c r="T868" s="12"/>
      <c r="U868" s="12"/>
      <c r="V868" s="12"/>
      <c r="W868" s="12"/>
      <c r="X868" s="12"/>
      <c r="Y868" s="12"/>
      <c r="Z868" s="12"/>
      <c r="AA868" s="12"/>
      <c r="AB868" s="12"/>
      <c r="AC868" s="12"/>
      <c r="AD868" s="12"/>
    </row>
    <row r="869" spans="1:30">
      <c r="A869" s="32"/>
      <c r="B869" s="33"/>
      <c r="C869" s="31"/>
      <c r="D869" s="27"/>
      <c r="E869" s="27"/>
      <c r="F869" s="27"/>
      <c r="G869" s="27"/>
      <c r="H869" s="27"/>
      <c r="I869" s="27"/>
      <c r="J869" s="27"/>
      <c r="K869" s="27"/>
      <c r="L869" s="27"/>
      <c r="M869" s="27"/>
      <c r="N869" s="27"/>
      <c r="O869" s="27"/>
      <c r="P869" s="27"/>
      <c r="Q869" s="16"/>
      <c r="R869" s="16"/>
      <c r="S869" s="12"/>
      <c r="T869" s="12"/>
      <c r="U869" s="12"/>
      <c r="V869" s="12"/>
      <c r="W869" s="12"/>
      <c r="X869" s="12"/>
      <c r="Y869" s="12"/>
      <c r="Z869" s="12"/>
      <c r="AA869" s="12"/>
      <c r="AB869" s="12"/>
      <c r="AC869" s="12"/>
      <c r="AD869" s="12"/>
    </row>
    <row r="870" spans="1:30">
      <c r="A870" s="31"/>
      <c r="B870" s="29"/>
      <c r="C870" s="30"/>
      <c r="D870" s="27"/>
      <c r="E870" s="27"/>
      <c r="F870" s="27"/>
      <c r="G870" s="27"/>
      <c r="H870" s="27"/>
      <c r="I870" s="27"/>
      <c r="J870" s="27"/>
      <c r="K870" s="27"/>
      <c r="L870" s="27"/>
      <c r="M870" s="27"/>
      <c r="N870" s="27"/>
      <c r="O870" s="27"/>
      <c r="P870" s="27"/>
      <c r="Q870" s="16"/>
      <c r="R870" s="16"/>
      <c r="S870" s="12"/>
      <c r="T870" s="12"/>
      <c r="U870" s="12"/>
      <c r="V870" s="12"/>
      <c r="W870" s="12"/>
      <c r="X870" s="12"/>
      <c r="Y870" s="12"/>
      <c r="Z870" s="12"/>
      <c r="AA870" s="12"/>
      <c r="AB870" s="12"/>
      <c r="AC870" s="12"/>
      <c r="AD870" s="12"/>
    </row>
    <row r="871" spans="1:30">
      <c r="A871" s="31"/>
      <c r="B871" s="29"/>
      <c r="C871" s="30"/>
      <c r="D871" s="27"/>
      <c r="E871" s="27"/>
      <c r="F871" s="27"/>
      <c r="G871" s="27"/>
      <c r="H871" s="27"/>
      <c r="I871" s="27"/>
      <c r="J871" s="27"/>
      <c r="K871" s="27"/>
      <c r="L871" s="27"/>
      <c r="M871" s="27"/>
      <c r="N871" s="27"/>
      <c r="O871" s="27"/>
      <c r="P871" s="27"/>
      <c r="Q871" s="16"/>
      <c r="R871" s="16"/>
      <c r="S871" s="12"/>
      <c r="T871" s="12"/>
      <c r="U871" s="12"/>
      <c r="V871" s="12"/>
      <c r="W871" s="12"/>
      <c r="X871" s="12"/>
      <c r="Y871" s="12"/>
      <c r="Z871" s="12"/>
      <c r="AA871" s="12"/>
      <c r="AB871" s="12"/>
      <c r="AC871" s="12"/>
      <c r="AD871" s="12"/>
    </row>
    <row r="872" spans="1:30">
      <c r="A872" s="31"/>
      <c r="B872" s="29"/>
      <c r="C872" s="30"/>
      <c r="D872" s="27"/>
      <c r="E872" s="27"/>
      <c r="F872" s="27"/>
      <c r="G872" s="27"/>
      <c r="H872" s="27"/>
      <c r="I872" s="27"/>
      <c r="J872" s="27"/>
      <c r="K872" s="27"/>
      <c r="L872" s="27"/>
      <c r="M872" s="27"/>
      <c r="N872" s="27"/>
      <c r="O872" s="27"/>
      <c r="P872" s="27"/>
      <c r="Q872" s="16"/>
      <c r="R872" s="16"/>
      <c r="S872" s="12"/>
      <c r="T872" s="12"/>
      <c r="U872" s="12"/>
      <c r="V872" s="12"/>
      <c r="W872" s="12"/>
      <c r="X872" s="12"/>
      <c r="Y872" s="12"/>
      <c r="Z872" s="12"/>
      <c r="AA872" s="12"/>
      <c r="AB872" s="12"/>
      <c r="AC872" s="12"/>
      <c r="AD872" s="12"/>
    </row>
    <row r="873" spans="1:30">
      <c r="A873" s="31"/>
      <c r="B873" s="29"/>
      <c r="C873" s="30"/>
      <c r="D873" s="27"/>
      <c r="E873" s="27"/>
      <c r="F873" s="27"/>
      <c r="G873" s="27"/>
      <c r="H873" s="27"/>
      <c r="I873" s="27"/>
      <c r="J873" s="27"/>
      <c r="K873" s="27"/>
      <c r="L873" s="27"/>
      <c r="M873" s="27"/>
      <c r="N873" s="27"/>
      <c r="O873" s="27"/>
      <c r="P873" s="27"/>
      <c r="Q873" s="16"/>
      <c r="R873" s="16"/>
      <c r="S873" s="12"/>
      <c r="T873" s="12"/>
      <c r="U873" s="12"/>
      <c r="V873" s="12"/>
      <c r="W873" s="12"/>
      <c r="X873" s="12"/>
      <c r="Y873" s="12"/>
      <c r="Z873" s="12"/>
      <c r="AA873" s="12"/>
      <c r="AB873" s="12"/>
      <c r="AC873" s="12"/>
      <c r="AD873" s="12"/>
    </row>
    <row r="874" spans="1:30">
      <c r="A874" s="31"/>
      <c r="B874" s="29"/>
      <c r="C874" s="30"/>
      <c r="D874" s="27"/>
      <c r="E874" s="27"/>
      <c r="F874" s="27"/>
      <c r="G874" s="27"/>
      <c r="H874" s="27"/>
      <c r="I874" s="27"/>
      <c r="J874" s="27"/>
      <c r="K874" s="27"/>
      <c r="L874" s="27"/>
      <c r="M874" s="27"/>
      <c r="N874" s="27"/>
      <c r="O874" s="27"/>
      <c r="P874" s="27"/>
      <c r="Q874" s="16"/>
      <c r="R874" s="16"/>
      <c r="S874" s="12"/>
      <c r="T874" s="12"/>
      <c r="U874" s="12"/>
      <c r="V874" s="12"/>
      <c r="W874" s="12"/>
      <c r="X874" s="12"/>
      <c r="Y874" s="12"/>
      <c r="Z874" s="12"/>
      <c r="AA874" s="12"/>
      <c r="AB874" s="12"/>
      <c r="AC874" s="12"/>
      <c r="AD874" s="12"/>
    </row>
    <row r="875" spans="1:30">
      <c r="A875" s="31"/>
      <c r="B875" s="29"/>
      <c r="C875" s="30"/>
      <c r="D875" s="27"/>
      <c r="E875" s="27"/>
      <c r="F875" s="27"/>
      <c r="G875" s="27"/>
      <c r="H875" s="27"/>
      <c r="I875" s="27"/>
      <c r="J875" s="27"/>
      <c r="K875" s="27"/>
      <c r="L875" s="27"/>
      <c r="M875" s="27"/>
      <c r="N875" s="27"/>
      <c r="O875" s="27"/>
      <c r="P875" s="27"/>
      <c r="Q875" s="16"/>
      <c r="R875" s="16"/>
      <c r="S875" s="12"/>
      <c r="T875" s="12"/>
      <c r="U875" s="12"/>
      <c r="V875" s="12"/>
      <c r="W875" s="12"/>
      <c r="X875" s="12"/>
      <c r="Y875" s="12"/>
      <c r="Z875" s="12"/>
      <c r="AA875" s="12"/>
      <c r="AB875" s="12"/>
      <c r="AC875" s="12"/>
      <c r="AD875" s="12"/>
    </row>
    <row r="876" spans="1:30">
      <c r="A876" s="31"/>
      <c r="B876" s="29"/>
      <c r="C876" s="30"/>
      <c r="D876" s="27"/>
      <c r="E876" s="27"/>
      <c r="F876" s="27"/>
      <c r="G876" s="27"/>
      <c r="H876" s="27"/>
      <c r="I876" s="27"/>
      <c r="J876" s="27"/>
      <c r="K876" s="27"/>
      <c r="L876" s="27"/>
      <c r="M876" s="27"/>
      <c r="N876" s="27"/>
      <c r="O876" s="27"/>
      <c r="P876" s="27"/>
      <c r="Q876" s="16"/>
      <c r="R876" s="16"/>
      <c r="S876" s="12"/>
      <c r="T876" s="12"/>
      <c r="U876" s="12"/>
      <c r="V876" s="12"/>
      <c r="W876" s="12"/>
      <c r="X876" s="12"/>
      <c r="Y876" s="12"/>
      <c r="Z876" s="12"/>
      <c r="AA876" s="12"/>
      <c r="AB876" s="12"/>
      <c r="AC876" s="12"/>
      <c r="AD876" s="12"/>
    </row>
    <row r="877" spans="1:30">
      <c r="A877" s="31"/>
      <c r="B877" s="29"/>
      <c r="C877" s="30"/>
      <c r="D877" s="27"/>
      <c r="E877" s="27"/>
      <c r="F877" s="27"/>
      <c r="G877" s="27"/>
      <c r="H877" s="27"/>
      <c r="I877" s="27"/>
      <c r="J877" s="27"/>
      <c r="K877" s="27"/>
      <c r="L877" s="27"/>
      <c r="M877" s="27"/>
      <c r="N877" s="27"/>
      <c r="O877" s="27"/>
      <c r="P877" s="27"/>
      <c r="Q877" s="16"/>
      <c r="R877" s="16"/>
      <c r="S877" s="12"/>
      <c r="T877" s="12"/>
      <c r="U877" s="12"/>
      <c r="V877" s="12"/>
      <c r="W877" s="12"/>
      <c r="X877" s="12"/>
      <c r="Y877" s="12"/>
      <c r="Z877" s="12"/>
      <c r="AA877" s="12"/>
      <c r="AB877" s="12"/>
      <c r="AC877" s="12"/>
      <c r="AD877" s="12"/>
    </row>
    <row r="878" spans="1:30">
      <c r="A878" s="31"/>
      <c r="B878" s="29"/>
      <c r="C878" s="30"/>
      <c r="D878" s="27"/>
      <c r="E878" s="27"/>
      <c r="F878" s="27"/>
      <c r="G878" s="27"/>
      <c r="H878" s="27"/>
      <c r="I878" s="27"/>
      <c r="J878" s="27"/>
      <c r="K878" s="27"/>
      <c r="L878" s="27"/>
      <c r="M878" s="27"/>
      <c r="N878" s="27"/>
      <c r="O878" s="27"/>
      <c r="P878" s="27"/>
      <c r="Q878" s="16"/>
      <c r="R878" s="16"/>
      <c r="S878" s="12"/>
      <c r="T878" s="12"/>
      <c r="U878" s="12"/>
      <c r="V878" s="12"/>
      <c r="W878" s="12"/>
      <c r="X878" s="12"/>
      <c r="Y878" s="12"/>
      <c r="Z878" s="12"/>
      <c r="AA878" s="12"/>
      <c r="AB878" s="12"/>
      <c r="AC878" s="12"/>
      <c r="AD878" s="12"/>
    </row>
    <row r="879" spans="1:30">
      <c r="A879" s="31"/>
      <c r="B879" s="29"/>
      <c r="C879" s="30"/>
      <c r="D879" s="27"/>
      <c r="E879" s="27"/>
      <c r="F879" s="27"/>
      <c r="G879" s="27"/>
      <c r="H879" s="27"/>
      <c r="I879" s="27"/>
      <c r="J879" s="27"/>
      <c r="K879" s="27"/>
      <c r="L879" s="27"/>
      <c r="M879" s="27"/>
      <c r="N879" s="27"/>
      <c r="O879" s="27"/>
      <c r="P879" s="27"/>
      <c r="Q879" s="16"/>
      <c r="R879" s="16"/>
      <c r="S879" s="12"/>
      <c r="T879" s="12"/>
      <c r="U879" s="12"/>
      <c r="V879" s="12"/>
      <c r="W879" s="12"/>
      <c r="X879" s="12"/>
      <c r="Y879" s="12"/>
      <c r="Z879" s="12"/>
      <c r="AA879" s="12"/>
      <c r="AB879" s="12"/>
      <c r="AC879" s="12"/>
      <c r="AD879" s="12"/>
    </row>
    <row r="880" spans="1:30">
      <c r="A880" s="31"/>
      <c r="B880" s="29"/>
      <c r="C880" s="30"/>
      <c r="D880" s="27"/>
      <c r="E880" s="27"/>
      <c r="F880" s="27"/>
      <c r="G880" s="27"/>
      <c r="H880" s="27"/>
      <c r="I880" s="27"/>
      <c r="J880" s="27"/>
      <c r="K880" s="27"/>
      <c r="L880" s="27"/>
      <c r="M880" s="27"/>
      <c r="N880" s="27"/>
      <c r="O880" s="27"/>
      <c r="P880" s="27"/>
      <c r="Q880" s="16"/>
      <c r="R880" s="16"/>
      <c r="S880" s="12"/>
      <c r="T880" s="12"/>
      <c r="U880" s="12"/>
      <c r="V880" s="12"/>
      <c r="W880" s="12"/>
      <c r="X880" s="12"/>
      <c r="Y880" s="12"/>
      <c r="Z880" s="12"/>
      <c r="AA880" s="12"/>
      <c r="AB880" s="12"/>
      <c r="AC880" s="12"/>
      <c r="AD880" s="12"/>
    </row>
    <row r="881" spans="1:30">
      <c r="A881" s="31"/>
      <c r="B881" s="29"/>
      <c r="C881" s="30"/>
      <c r="D881" s="27"/>
      <c r="E881" s="27"/>
      <c r="F881" s="27"/>
      <c r="G881" s="27"/>
      <c r="H881" s="27"/>
      <c r="I881" s="27"/>
      <c r="J881" s="27"/>
      <c r="K881" s="27"/>
      <c r="L881" s="27"/>
      <c r="M881" s="27"/>
      <c r="N881" s="27"/>
      <c r="O881" s="27"/>
      <c r="P881" s="27"/>
      <c r="Q881" s="16"/>
      <c r="R881" s="16"/>
      <c r="S881" s="12"/>
      <c r="T881" s="12"/>
      <c r="U881" s="12"/>
      <c r="V881" s="12"/>
      <c r="W881" s="12"/>
      <c r="X881" s="12"/>
      <c r="Y881" s="12"/>
      <c r="Z881" s="12"/>
      <c r="AA881" s="12"/>
      <c r="AB881" s="12"/>
      <c r="AC881" s="12"/>
      <c r="AD881" s="12"/>
    </row>
    <row r="882" spans="1:30">
      <c r="A882" s="31"/>
      <c r="B882" s="29"/>
      <c r="C882" s="30"/>
      <c r="D882" s="27"/>
      <c r="E882" s="27"/>
      <c r="F882" s="27"/>
      <c r="G882" s="27"/>
      <c r="H882" s="27"/>
      <c r="I882" s="27"/>
      <c r="J882" s="27"/>
      <c r="K882" s="27"/>
      <c r="L882" s="27"/>
      <c r="M882" s="27"/>
      <c r="N882" s="27"/>
      <c r="O882" s="27"/>
      <c r="P882" s="27"/>
      <c r="Q882" s="16"/>
      <c r="R882" s="16"/>
      <c r="S882" s="12"/>
      <c r="T882" s="12"/>
      <c r="U882" s="12"/>
      <c r="V882" s="12"/>
      <c r="W882" s="12"/>
      <c r="X882" s="12"/>
      <c r="Y882" s="12"/>
      <c r="Z882" s="12"/>
      <c r="AA882" s="12"/>
      <c r="AB882" s="12"/>
      <c r="AC882" s="12"/>
      <c r="AD882" s="12"/>
    </row>
    <row r="883" spans="1:30">
      <c r="A883" s="31"/>
      <c r="B883" s="29"/>
      <c r="C883" s="30"/>
      <c r="D883" s="27"/>
      <c r="E883" s="27"/>
      <c r="F883" s="27"/>
      <c r="G883" s="27"/>
      <c r="H883" s="27"/>
      <c r="I883" s="27"/>
      <c r="J883" s="27"/>
      <c r="K883" s="27"/>
      <c r="L883" s="27"/>
      <c r="M883" s="27"/>
      <c r="N883" s="27"/>
      <c r="O883" s="27"/>
      <c r="P883" s="27"/>
      <c r="Q883" s="16"/>
      <c r="R883" s="16"/>
      <c r="S883" s="12"/>
      <c r="T883" s="12"/>
      <c r="U883" s="12"/>
      <c r="V883" s="12"/>
      <c r="W883" s="12"/>
      <c r="X883" s="12"/>
      <c r="Y883" s="12"/>
      <c r="Z883" s="12"/>
      <c r="AA883" s="12"/>
      <c r="AB883" s="12"/>
      <c r="AC883" s="12"/>
      <c r="AD883" s="12"/>
    </row>
    <row r="884" spans="1:30">
      <c r="A884" s="31"/>
      <c r="B884" s="29"/>
      <c r="C884" s="30"/>
      <c r="D884" s="34"/>
      <c r="E884" s="34"/>
      <c r="F884" s="34"/>
      <c r="G884" s="34"/>
      <c r="H884" s="34"/>
      <c r="I884" s="34"/>
      <c r="J884" s="34"/>
      <c r="K884" s="34"/>
      <c r="L884" s="34"/>
      <c r="M884" s="34"/>
      <c r="N884" s="34"/>
      <c r="O884" s="34"/>
      <c r="P884" s="34"/>
      <c r="Q884" s="16"/>
      <c r="R884" s="16"/>
      <c r="S884" s="12"/>
      <c r="T884" s="12"/>
      <c r="U884" s="12"/>
      <c r="V884" s="12"/>
      <c r="W884" s="12"/>
      <c r="X884" s="12"/>
      <c r="Y884" s="12"/>
      <c r="Z884" s="12"/>
      <c r="AA884" s="12"/>
      <c r="AB884" s="12"/>
      <c r="AC884" s="12"/>
      <c r="AD884" s="12"/>
    </row>
    <row r="885" spans="1:30">
      <c r="A885" s="31"/>
      <c r="B885" s="29"/>
      <c r="C885" s="30"/>
      <c r="D885" s="34"/>
      <c r="E885" s="34"/>
      <c r="F885" s="34"/>
      <c r="G885" s="34"/>
      <c r="H885" s="34"/>
      <c r="I885" s="34"/>
      <c r="J885" s="34"/>
      <c r="K885" s="34"/>
      <c r="L885" s="34"/>
      <c r="M885" s="34"/>
      <c r="N885" s="34"/>
      <c r="O885" s="34"/>
      <c r="P885" s="34"/>
      <c r="Q885" s="13"/>
      <c r="R885" s="13"/>
      <c r="S885" s="12"/>
      <c r="T885" s="12"/>
      <c r="U885" s="12"/>
      <c r="V885" s="12"/>
      <c r="W885" s="12"/>
      <c r="X885" s="12"/>
      <c r="Y885" s="12"/>
      <c r="Z885" s="12"/>
      <c r="AA885" s="12"/>
      <c r="AB885" s="12"/>
      <c r="AC885" s="12"/>
      <c r="AD885" s="12"/>
    </row>
    <row r="886" spans="1:30">
      <c r="A886" s="31"/>
      <c r="B886" s="29"/>
      <c r="C886" s="30"/>
      <c r="D886" s="34"/>
      <c r="E886" s="34"/>
      <c r="F886" s="34"/>
      <c r="G886" s="34"/>
      <c r="H886" s="34"/>
      <c r="I886" s="34"/>
      <c r="J886" s="34"/>
      <c r="K886" s="34"/>
      <c r="L886" s="34"/>
      <c r="M886" s="34"/>
      <c r="N886" s="34"/>
      <c r="O886" s="34"/>
      <c r="P886" s="34"/>
      <c r="Q886" s="13"/>
      <c r="R886" s="13"/>
      <c r="S886" s="12"/>
      <c r="T886" s="12"/>
      <c r="U886" s="12"/>
      <c r="V886" s="12"/>
      <c r="W886" s="12"/>
      <c r="X886" s="12"/>
      <c r="Y886" s="12"/>
      <c r="Z886" s="12"/>
      <c r="AA886" s="12"/>
      <c r="AB886" s="12"/>
      <c r="AC886" s="12"/>
      <c r="AD886" s="12"/>
    </row>
    <row r="887" spans="1:30">
      <c r="A887" s="31"/>
      <c r="B887" s="29"/>
      <c r="C887" s="30"/>
      <c r="D887" s="34"/>
      <c r="E887" s="34"/>
      <c r="F887" s="34"/>
      <c r="G887" s="34"/>
      <c r="H887" s="34"/>
      <c r="I887" s="34"/>
      <c r="J887" s="34"/>
      <c r="K887" s="34"/>
      <c r="L887" s="34"/>
      <c r="M887" s="34"/>
      <c r="N887" s="34"/>
      <c r="O887" s="34"/>
      <c r="P887" s="34"/>
      <c r="Q887" s="13"/>
      <c r="R887" s="13"/>
      <c r="S887" s="12"/>
      <c r="T887" s="12"/>
      <c r="U887" s="12"/>
      <c r="V887" s="12"/>
      <c r="W887" s="12"/>
      <c r="X887" s="12"/>
      <c r="Y887" s="12"/>
      <c r="Z887" s="12"/>
      <c r="AA887" s="12"/>
      <c r="AB887" s="12"/>
      <c r="AC887" s="12"/>
      <c r="AD887" s="12"/>
    </row>
    <row r="888" spans="1:30">
      <c r="A888" s="31"/>
      <c r="B888" s="29"/>
      <c r="C888" s="30"/>
      <c r="D888" s="34"/>
      <c r="E888" s="34"/>
      <c r="F888" s="34"/>
      <c r="G888" s="34"/>
      <c r="H888" s="34"/>
      <c r="I888" s="34"/>
      <c r="J888" s="34"/>
      <c r="K888" s="34"/>
      <c r="L888" s="34"/>
      <c r="M888" s="34"/>
      <c r="N888" s="34"/>
      <c r="O888" s="34"/>
      <c r="P888" s="34"/>
      <c r="Q888" s="13"/>
      <c r="R888" s="13"/>
      <c r="S888" s="12"/>
      <c r="T888" s="12"/>
      <c r="U888" s="12"/>
      <c r="V888" s="12"/>
      <c r="W888" s="12"/>
      <c r="X888" s="12"/>
      <c r="Y888" s="12"/>
      <c r="Z888" s="12"/>
      <c r="AA888" s="12"/>
      <c r="AB888" s="12"/>
      <c r="AC888" s="12"/>
      <c r="AD888" s="12"/>
    </row>
    <row r="889" spans="1:30">
      <c r="A889" s="31"/>
      <c r="B889" s="29"/>
      <c r="C889" s="30"/>
      <c r="D889" s="27"/>
      <c r="E889" s="27"/>
      <c r="F889" s="27"/>
      <c r="G889" s="27"/>
      <c r="H889" s="27"/>
      <c r="I889" s="27"/>
      <c r="J889" s="27"/>
      <c r="K889" s="27"/>
      <c r="L889" s="27"/>
      <c r="M889" s="27"/>
      <c r="N889" s="27"/>
      <c r="O889" s="27"/>
      <c r="P889" s="27"/>
      <c r="Q889" s="13"/>
      <c r="R889" s="13"/>
      <c r="S889" s="12"/>
      <c r="T889" s="12"/>
      <c r="U889" s="12"/>
      <c r="V889" s="12"/>
      <c r="W889" s="12"/>
      <c r="X889" s="12"/>
      <c r="Y889" s="12"/>
      <c r="Z889" s="12"/>
      <c r="AA889" s="12"/>
      <c r="AB889" s="12"/>
      <c r="AC889" s="12"/>
      <c r="AD889" s="12"/>
    </row>
    <row r="890" spans="1:30">
      <c r="A890" s="31"/>
      <c r="B890" s="29"/>
      <c r="C890" s="30"/>
      <c r="D890" s="27"/>
      <c r="E890" s="27"/>
      <c r="F890" s="27"/>
      <c r="G890" s="27"/>
      <c r="H890" s="27"/>
      <c r="I890" s="27"/>
      <c r="J890" s="27"/>
      <c r="K890" s="27"/>
      <c r="L890" s="27"/>
      <c r="M890" s="27"/>
      <c r="N890" s="27"/>
      <c r="O890" s="27"/>
      <c r="P890" s="27"/>
      <c r="Q890" s="13"/>
      <c r="R890" s="13"/>
      <c r="S890" s="12"/>
      <c r="T890" s="12"/>
      <c r="U890" s="12"/>
      <c r="V890" s="12"/>
      <c r="W890" s="12"/>
      <c r="X890" s="12"/>
      <c r="Y890" s="12"/>
      <c r="Z890" s="12"/>
      <c r="AA890" s="12"/>
      <c r="AB890" s="12"/>
      <c r="AC890" s="12"/>
      <c r="AD890" s="12"/>
    </row>
    <row r="891" spans="1:30">
      <c r="A891" s="31"/>
      <c r="B891" s="29"/>
      <c r="C891" s="30"/>
      <c r="D891" s="27"/>
      <c r="E891" s="27"/>
      <c r="F891" s="27"/>
      <c r="G891" s="27"/>
      <c r="H891" s="27"/>
      <c r="I891" s="27"/>
      <c r="J891" s="27"/>
      <c r="K891" s="27"/>
      <c r="L891" s="27"/>
      <c r="M891" s="27"/>
      <c r="N891" s="27"/>
      <c r="O891" s="27"/>
      <c r="P891" s="27"/>
      <c r="Q891" s="13"/>
      <c r="R891" s="13"/>
      <c r="S891" s="12"/>
      <c r="T891" s="12"/>
      <c r="U891" s="12"/>
      <c r="V891" s="12"/>
      <c r="W891" s="12"/>
      <c r="X891" s="12"/>
      <c r="Y891" s="12"/>
      <c r="Z891" s="12"/>
      <c r="AA891" s="12"/>
      <c r="AB891" s="12"/>
      <c r="AC891" s="12"/>
      <c r="AD891" s="12"/>
    </row>
    <row r="892" spans="1:30">
      <c r="A892" s="31"/>
      <c r="B892" s="29"/>
      <c r="C892" s="30"/>
      <c r="D892" s="27"/>
      <c r="E892" s="27"/>
      <c r="F892" s="27"/>
      <c r="G892" s="27"/>
      <c r="H892" s="27"/>
      <c r="I892" s="27"/>
      <c r="J892" s="27"/>
      <c r="K892" s="27"/>
      <c r="L892" s="27"/>
      <c r="M892" s="27"/>
      <c r="N892" s="27"/>
      <c r="O892" s="27"/>
      <c r="P892" s="27"/>
      <c r="Q892" s="16"/>
      <c r="R892" s="16"/>
      <c r="S892" s="12"/>
      <c r="T892" s="12"/>
      <c r="U892" s="12"/>
      <c r="V892" s="12"/>
      <c r="W892" s="12"/>
      <c r="X892" s="12"/>
      <c r="Y892" s="12"/>
      <c r="Z892" s="12"/>
      <c r="AA892" s="12"/>
      <c r="AB892" s="12"/>
      <c r="AC892" s="12"/>
      <c r="AD892" s="12"/>
    </row>
    <row r="893" spans="1:30">
      <c r="A893" s="31"/>
      <c r="B893" s="29"/>
      <c r="C893" s="30"/>
      <c r="D893" s="27"/>
      <c r="E893" s="27"/>
      <c r="F893" s="27"/>
      <c r="G893" s="27"/>
      <c r="H893" s="27"/>
      <c r="I893" s="27"/>
      <c r="J893" s="27"/>
      <c r="K893" s="27"/>
      <c r="L893" s="27"/>
      <c r="M893" s="27"/>
      <c r="N893" s="27"/>
      <c r="O893" s="27"/>
      <c r="P893" s="27"/>
      <c r="Q893" s="16"/>
      <c r="R893" s="16"/>
      <c r="S893" s="12"/>
      <c r="T893" s="12"/>
      <c r="U893" s="12"/>
      <c r="V893" s="12"/>
      <c r="W893" s="12"/>
      <c r="X893" s="12"/>
      <c r="Y893" s="12"/>
      <c r="Z893" s="12"/>
      <c r="AA893" s="12"/>
      <c r="AB893" s="12"/>
      <c r="AC893" s="12"/>
      <c r="AD893" s="12"/>
    </row>
    <row r="894" spans="1:30">
      <c r="A894" s="31"/>
      <c r="B894" s="29"/>
      <c r="C894" s="30"/>
      <c r="D894" s="27"/>
      <c r="E894" s="27"/>
      <c r="F894" s="27"/>
      <c r="G894" s="27"/>
      <c r="H894" s="27"/>
      <c r="I894" s="27"/>
      <c r="J894" s="27"/>
      <c r="K894" s="27"/>
      <c r="L894" s="27"/>
      <c r="M894" s="27"/>
      <c r="N894" s="27"/>
      <c r="O894" s="27"/>
      <c r="P894" s="27"/>
      <c r="Q894" s="16"/>
      <c r="R894" s="16"/>
      <c r="S894" s="12"/>
      <c r="T894" s="12"/>
      <c r="U894" s="12"/>
      <c r="V894" s="12"/>
      <c r="W894" s="12"/>
      <c r="X894" s="12"/>
      <c r="Y894" s="12"/>
      <c r="Z894" s="12"/>
      <c r="AA894" s="12"/>
      <c r="AB894" s="12"/>
      <c r="AC894" s="12"/>
      <c r="AD894" s="12"/>
    </row>
    <row r="895" spans="1:30">
      <c r="A895" s="31"/>
      <c r="B895" s="29"/>
      <c r="C895" s="30"/>
      <c r="D895" s="27"/>
      <c r="E895" s="27"/>
      <c r="F895" s="27"/>
      <c r="G895" s="27"/>
      <c r="H895" s="27"/>
      <c r="I895" s="27"/>
      <c r="J895" s="27"/>
      <c r="K895" s="27"/>
      <c r="L895" s="27"/>
      <c r="M895" s="27"/>
      <c r="N895" s="27"/>
      <c r="O895" s="27"/>
      <c r="P895" s="27"/>
      <c r="Q895" s="16"/>
      <c r="R895" s="16"/>
      <c r="S895" s="12"/>
      <c r="T895" s="12"/>
      <c r="U895" s="12"/>
      <c r="V895" s="12"/>
      <c r="W895" s="12"/>
      <c r="X895" s="12"/>
      <c r="Y895" s="12"/>
      <c r="Z895" s="12"/>
      <c r="AA895" s="12"/>
      <c r="AB895" s="12"/>
      <c r="AC895" s="12"/>
      <c r="AD895" s="12"/>
    </row>
    <row r="896" spans="1:30">
      <c r="A896" s="31"/>
      <c r="B896" s="29"/>
      <c r="C896" s="30"/>
      <c r="D896" s="27"/>
      <c r="E896" s="27"/>
      <c r="F896" s="27"/>
      <c r="G896" s="27"/>
      <c r="H896" s="27"/>
      <c r="I896" s="27"/>
      <c r="J896" s="27"/>
      <c r="K896" s="27"/>
      <c r="L896" s="27"/>
      <c r="M896" s="27"/>
      <c r="N896" s="27"/>
      <c r="O896" s="27"/>
      <c r="P896" s="27"/>
      <c r="Q896" s="16"/>
      <c r="R896" s="16"/>
      <c r="S896" s="12"/>
      <c r="T896" s="12"/>
      <c r="U896" s="12"/>
      <c r="V896" s="12"/>
      <c r="W896" s="12"/>
      <c r="X896" s="12"/>
      <c r="Y896" s="12"/>
      <c r="Z896" s="12"/>
      <c r="AA896" s="12"/>
      <c r="AB896" s="12"/>
      <c r="AC896" s="12"/>
      <c r="AD896" s="12"/>
    </row>
    <row r="897" spans="1:30">
      <c r="A897" s="31"/>
      <c r="B897" s="29"/>
      <c r="C897" s="30"/>
      <c r="D897" s="27"/>
      <c r="E897" s="27"/>
      <c r="F897" s="27"/>
      <c r="G897" s="27"/>
      <c r="H897" s="27"/>
      <c r="I897" s="27"/>
      <c r="J897" s="27"/>
      <c r="K897" s="27"/>
      <c r="L897" s="27"/>
      <c r="M897" s="27"/>
      <c r="N897" s="27"/>
      <c r="O897" s="27"/>
      <c r="P897" s="27"/>
      <c r="Q897" s="16"/>
      <c r="R897" s="16"/>
      <c r="S897" s="12"/>
      <c r="T897" s="12"/>
      <c r="U897" s="12"/>
      <c r="V897" s="12"/>
      <c r="W897" s="12"/>
      <c r="X897" s="12"/>
      <c r="Y897" s="12"/>
      <c r="Z897" s="12"/>
      <c r="AA897" s="12"/>
      <c r="AB897" s="12"/>
      <c r="AC897" s="12"/>
      <c r="AD897" s="12"/>
    </row>
    <row r="898" spans="1:30">
      <c r="A898" s="31"/>
      <c r="B898" s="29"/>
      <c r="C898" s="30"/>
      <c r="D898" s="27"/>
      <c r="E898" s="27"/>
      <c r="F898" s="27"/>
      <c r="G898" s="27"/>
      <c r="H898" s="27"/>
      <c r="I898" s="27"/>
      <c r="J898" s="27"/>
      <c r="K898" s="27"/>
      <c r="L898" s="27"/>
      <c r="M898" s="27"/>
      <c r="N898" s="27"/>
      <c r="O898" s="27"/>
      <c r="P898" s="27"/>
      <c r="Q898" s="16"/>
      <c r="R898" s="16"/>
      <c r="S898" s="12"/>
      <c r="T898" s="12"/>
      <c r="U898" s="12"/>
      <c r="V898" s="12"/>
      <c r="W898" s="12"/>
      <c r="X898" s="12"/>
      <c r="Y898" s="12"/>
      <c r="Z898" s="12"/>
      <c r="AA898" s="12"/>
      <c r="AB898" s="12"/>
      <c r="AC898" s="12"/>
      <c r="AD898" s="12"/>
    </row>
    <row r="899" spans="1:30">
      <c r="A899" s="31"/>
      <c r="B899" s="29"/>
      <c r="C899" s="30"/>
      <c r="D899" s="27"/>
      <c r="E899" s="27"/>
      <c r="F899" s="27"/>
      <c r="G899" s="27"/>
      <c r="H899" s="27"/>
      <c r="I899" s="27"/>
      <c r="J899" s="27"/>
      <c r="K899" s="27"/>
      <c r="L899" s="27"/>
      <c r="M899" s="27"/>
      <c r="N899" s="27"/>
      <c r="O899" s="27"/>
      <c r="P899" s="27"/>
      <c r="Q899" s="16"/>
      <c r="R899" s="16"/>
      <c r="S899" s="12"/>
      <c r="T899" s="12"/>
      <c r="U899" s="12"/>
      <c r="V899" s="12"/>
      <c r="W899" s="12"/>
      <c r="X899" s="12"/>
      <c r="Y899" s="12"/>
      <c r="Z899" s="12"/>
      <c r="AA899" s="12"/>
      <c r="AB899" s="12"/>
      <c r="AC899" s="12"/>
      <c r="AD899" s="12"/>
    </row>
    <row r="900" spans="1:30">
      <c r="A900" s="31"/>
      <c r="B900" s="29"/>
      <c r="C900" s="30"/>
      <c r="D900" s="27"/>
      <c r="E900" s="27"/>
      <c r="F900" s="27"/>
      <c r="G900" s="27"/>
      <c r="H900" s="27"/>
      <c r="I900" s="27"/>
      <c r="J900" s="27"/>
      <c r="K900" s="27"/>
      <c r="L900" s="27"/>
      <c r="M900" s="27"/>
      <c r="N900" s="27"/>
      <c r="O900" s="27"/>
      <c r="P900" s="27"/>
      <c r="Q900" s="16"/>
      <c r="R900" s="16"/>
      <c r="S900" s="12"/>
      <c r="T900" s="12"/>
      <c r="U900" s="12"/>
      <c r="V900" s="12"/>
      <c r="W900" s="12"/>
      <c r="X900" s="12"/>
      <c r="Y900" s="12"/>
      <c r="Z900" s="12"/>
      <c r="AA900" s="12"/>
      <c r="AB900" s="12"/>
      <c r="AC900" s="12"/>
      <c r="AD900" s="12"/>
    </row>
    <row r="901" spans="1:30">
      <c r="A901" s="31"/>
      <c r="B901" s="29"/>
      <c r="C901" s="30"/>
      <c r="D901" s="27"/>
      <c r="E901" s="27"/>
      <c r="F901" s="27"/>
      <c r="G901" s="27"/>
      <c r="H901" s="27"/>
      <c r="I901" s="27"/>
      <c r="J901" s="27"/>
      <c r="K901" s="27"/>
      <c r="L901" s="27"/>
      <c r="M901" s="27"/>
      <c r="N901" s="27"/>
      <c r="O901" s="27"/>
      <c r="P901" s="27"/>
      <c r="Q901" s="13"/>
      <c r="R901" s="13"/>
      <c r="S901" s="12"/>
      <c r="T901" s="12"/>
      <c r="U901" s="12"/>
      <c r="V901" s="12"/>
      <c r="W901" s="12"/>
      <c r="X901" s="12"/>
      <c r="Y901" s="12"/>
      <c r="Z901" s="12"/>
      <c r="AA901" s="12"/>
      <c r="AB901" s="12"/>
      <c r="AC901" s="12"/>
      <c r="AD901" s="12"/>
    </row>
    <row r="902" spans="1:30">
      <c r="A902" s="31"/>
      <c r="B902" s="29"/>
      <c r="C902" s="30"/>
      <c r="D902" s="27"/>
      <c r="E902" s="27"/>
      <c r="F902" s="27"/>
      <c r="G902" s="27"/>
      <c r="H902" s="27"/>
      <c r="I902" s="27"/>
      <c r="J902" s="27"/>
      <c r="K902" s="27"/>
      <c r="L902" s="27"/>
      <c r="M902" s="27"/>
      <c r="N902" s="27"/>
      <c r="O902" s="27"/>
      <c r="P902" s="27"/>
      <c r="Q902" s="13"/>
      <c r="R902" s="13"/>
      <c r="S902" s="12"/>
      <c r="T902" s="12"/>
      <c r="U902" s="12"/>
      <c r="V902" s="12"/>
      <c r="W902" s="12"/>
      <c r="X902" s="12"/>
      <c r="Y902" s="12"/>
      <c r="Z902" s="12"/>
      <c r="AA902" s="12"/>
      <c r="AB902" s="12"/>
      <c r="AC902" s="12"/>
      <c r="AD902" s="12"/>
    </row>
    <row r="903" spans="1:30">
      <c r="A903" s="31"/>
      <c r="B903" s="29"/>
      <c r="C903" s="30"/>
      <c r="D903" s="34"/>
      <c r="E903" s="34"/>
      <c r="F903" s="34"/>
      <c r="G903" s="34"/>
      <c r="H903" s="34"/>
      <c r="I903" s="34"/>
      <c r="J903" s="34"/>
      <c r="K903" s="34"/>
      <c r="L903" s="34"/>
      <c r="M903" s="34"/>
      <c r="N903" s="34"/>
      <c r="O903" s="34"/>
      <c r="P903" s="34"/>
      <c r="Q903" s="13"/>
      <c r="R903" s="13"/>
      <c r="S903" s="12"/>
      <c r="T903" s="12"/>
      <c r="U903" s="12"/>
      <c r="V903" s="12"/>
      <c r="W903" s="12"/>
      <c r="X903" s="12"/>
      <c r="Y903" s="12"/>
      <c r="Z903" s="12"/>
      <c r="AA903" s="12"/>
      <c r="AB903" s="12"/>
      <c r="AC903" s="12"/>
      <c r="AD903" s="12"/>
    </row>
    <row r="904" spans="1:30">
      <c r="A904" s="31"/>
      <c r="B904" s="29"/>
      <c r="C904" s="30"/>
      <c r="D904" s="34"/>
      <c r="E904" s="34"/>
      <c r="F904" s="34"/>
      <c r="G904" s="34"/>
      <c r="H904" s="34"/>
      <c r="I904" s="34"/>
      <c r="J904" s="34"/>
      <c r="K904" s="34"/>
      <c r="L904" s="34"/>
      <c r="M904" s="34"/>
      <c r="N904" s="34"/>
      <c r="O904" s="34"/>
      <c r="P904" s="34"/>
      <c r="Q904" s="13"/>
      <c r="R904" s="13"/>
      <c r="S904" s="12"/>
      <c r="T904" s="12"/>
      <c r="U904" s="12"/>
      <c r="V904" s="12"/>
      <c r="W904" s="12"/>
      <c r="X904" s="12"/>
      <c r="Y904" s="12"/>
      <c r="Z904" s="12"/>
      <c r="AA904" s="12"/>
      <c r="AB904" s="12"/>
      <c r="AC904" s="12"/>
      <c r="AD904" s="12"/>
    </row>
    <row r="905" spans="1:30">
      <c r="A905" s="31"/>
      <c r="B905" s="29"/>
      <c r="C905" s="30"/>
      <c r="D905" s="34"/>
      <c r="E905" s="34"/>
      <c r="F905" s="34"/>
      <c r="G905" s="34"/>
      <c r="H905" s="34"/>
      <c r="I905" s="34"/>
      <c r="J905" s="34"/>
      <c r="K905" s="34"/>
      <c r="L905" s="34"/>
      <c r="M905" s="34"/>
      <c r="N905" s="34"/>
      <c r="O905" s="34"/>
      <c r="P905" s="34"/>
      <c r="Q905" s="13"/>
      <c r="R905" s="13"/>
      <c r="S905" s="12"/>
      <c r="T905" s="12"/>
      <c r="U905" s="12"/>
      <c r="V905" s="12"/>
      <c r="W905" s="12"/>
      <c r="X905" s="12"/>
      <c r="Y905" s="12"/>
      <c r="Z905" s="12"/>
      <c r="AA905" s="12"/>
      <c r="AB905" s="12"/>
      <c r="AC905" s="12"/>
      <c r="AD905" s="12"/>
    </row>
    <row r="906" spans="1:30">
      <c r="A906" s="31"/>
      <c r="B906" s="29"/>
      <c r="C906" s="30"/>
      <c r="D906" s="34"/>
      <c r="E906" s="34"/>
      <c r="F906" s="34"/>
      <c r="G906" s="34"/>
      <c r="H906" s="34"/>
      <c r="I906" s="34"/>
      <c r="J906" s="34"/>
      <c r="K906" s="34"/>
      <c r="L906" s="34"/>
      <c r="M906" s="34"/>
      <c r="N906" s="34"/>
      <c r="O906" s="34"/>
      <c r="P906" s="34"/>
      <c r="Q906" s="13"/>
      <c r="R906" s="13"/>
      <c r="S906" s="12"/>
      <c r="T906" s="12"/>
      <c r="U906" s="12"/>
      <c r="V906" s="12"/>
      <c r="W906" s="12"/>
      <c r="X906" s="12"/>
      <c r="Y906" s="12"/>
      <c r="Z906" s="12"/>
      <c r="AA906" s="12"/>
      <c r="AB906" s="12"/>
      <c r="AC906" s="12"/>
      <c r="AD906" s="12"/>
    </row>
    <row r="907" spans="1:30">
      <c r="A907" s="31"/>
      <c r="B907" s="29"/>
      <c r="C907" s="30"/>
      <c r="D907" s="34"/>
      <c r="E907" s="34"/>
      <c r="F907" s="34"/>
      <c r="G907" s="34"/>
      <c r="H907" s="34"/>
      <c r="I907" s="34"/>
      <c r="J907" s="34"/>
      <c r="K907" s="34"/>
      <c r="L907" s="34"/>
      <c r="M907" s="34"/>
      <c r="N907" s="34"/>
      <c r="O907" s="34"/>
      <c r="P907" s="34"/>
      <c r="Q907" s="13"/>
      <c r="R907" s="13"/>
      <c r="S907" s="12"/>
      <c r="T907" s="12"/>
      <c r="U907" s="12"/>
      <c r="V907" s="12"/>
      <c r="W907" s="12"/>
      <c r="X907" s="12"/>
      <c r="Y907" s="12"/>
      <c r="Z907" s="12"/>
      <c r="AA907" s="12"/>
      <c r="AB907" s="12"/>
      <c r="AC907" s="12"/>
      <c r="AD907" s="12"/>
    </row>
    <row r="908" spans="1:30">
      <c r="A908" s="31"/>
      <c r="B908" s="29"/>
      <c r="C908" s="30"/>
      <c r="D908" s="27"/>
      <c r="E908" s="27"/>
      <c r="F908" s="27"/>
      <c r="G908" s="27"/>
      <c r="H908" s="27"/>
      <c r="I908" s="27"/>
      <c r="J908" s="27"/>
      <c r="K908" s="27"/>
      <c r="L908" s="27"/>
      <c r="M908" s="27"/>
      <c r="N908" s="27"/>
      <c r="O908" s="27"/>
      <c r="P908" s="27"/>
      <c r="Q908" s="13"/>
      <c r="R908" s="13"/>
      <c r="S908" s="12"/>
      <c r="T908" s="12"/>
      <c r="U908" s="12"/>
      <c r="V908" s="12"/>
      <c r="W908" s="12"/>
      <c r="X908" s="12"/>
      <c r="Y908" s="12"/>
      <c r="Z908" s="12"/>
      <c r="AA908" s="12"/>
      <c r="AB908" s="12"/>
      <c r="AC908" s="12"/>
      <c r="AD908" s="12"/>
    </row>
    <row r="909" spans="1:30">
      <c r="A909" s="31"/>
      <c r="B909" s="29"/>
      <c r="C909" s="30"/>
      <c r="D909" s="27"/>
      <c r="E909" s="27"/>
      <c r="F909" s="27"/>
      <c r="G909" s="27"/>
      <c r="H909" s="27"/>
      <c r="I909" s="27"/>
      <c r="J909" s="27"/>
      <c r="K909" s="27"/>
      <c r="L909" s="27"/>
      <c r="M909" s="27"/>
      <c r="N909" s="27"/>
      <c r="O909" s="27"/>
      <c r="P909" s="27"/>
      <c r="Q909" s="13"/>
      <c r="R909" s="13"/>
      <c r="S909" s="12"/>
      <c r="T909" s="12"/>
      <c r="U909" s="12"/>
      <c r="V909" s="12"/>
      <c r="W909" s="12"/>
      <c r="X909" s="12"/>
      <c r="Y909" s="12"/>
      <c r="Z909" s="12"/>
      <c r="AA909" s="12"/>
      <c r="AB909" s="12"/>
      <c r="AC909" s="12"/>
      <c r="AD909" s="12"/>
    </row>
    <row r="910" spans="1:30">
      <c r="A910" s="31"/>
      <c r="B910" s="29"/>
      <c r="C910" s="30"/>
      <c r="D910" s="27"/>
      <c r="E910" s="27"/>
      <c r="F910" s="27"/>
      <c r="G910" s="27"/>
      <c r="H910" s="27"/>
      <c r="I910" s="27"/>
      <c r="J910" s="27"/>
      <c r="K910" s="27"/>
      <c r="L910" s="27"/>
      <c r="M910" s="27"/>
      <c r="N910" s="27"/>
      <c r="O910" s="27"/>
      <c r="P910" s="27"/>
      <c r="Q910" s="13"/>
      <c r="R910" s="13"/>
      <c r="S910" s="12"/>
      <c r="T910" s="12"/>
      <c r="U910" s="12"/>
      <c r="V910" s="12"/>
      <c r="W910" s="12"/>
      <c r="X910" s="12"/>
      <c r="Y910" s="12"/>
      <c r="Z910" s="12"/>
      <c r="AA910" s="12"/>
      <c r="AB910" s="12"/>
      <c r="AC910" s="12"/>
      <c r="AD910" s="12"/>
    </row>
    <row r="911" spans="1:30">
      <c r="A911" s="31"/>
      <c r="B911" s="29"/>
      <c r="C911" s="30"/>
      <c r="D911" s="27"/>
      <c r="E911" s="27"/>
      <c r="F911" s="27"/>
      <c r="G911" s="27"/>
      <c r="H911" s="27"/>
      <c r="I911" s="27"/>
      <c r="J911" s="27"/>
      <c r="K911" s="27"/>
      <c r="L911" s="27"/>
      <c r="M911" s="27"/>
      <c r="N911" s="27"/>
      <c r="O911" s="27"/>
      <c r="P911" s="27"/>
      <c r="Q911" s="13"/>
      <c r="R911" s="13"/>
      <c r="S911" s="12"/>
      <c r="T911" s="12"/>
      <c r="U911" s="12"/>
      <c r="V911" s="12"/>
      <c r="W911" s="12"/>
      <c r="X911" s="12"/>
      <c r="Y911" s="12"/>
      <c r="Z911" s="12"/>
      <c r="AA911" s="12"/>
      <c r="AB911" s="12"/>
      <c r="AC911" s="12"/>
      <c r="AD911" s="12"/>
    </row>
    <row r="912" spans="1:30">
      <c r="A912" s="31"/>
      <c r="B912" s="29"/>
      <c r="C912" s="30"/>
      <c r="D912" s="27"/>
      <c r="E912" s="27"/>
      <c r="F912" s="27"/>
      <c r="G912" s="27"/>
      <c r="H912" s="27"/>
      <c r="I912" s="27"/>
      <c r="J912" s="27"/>
      <c r="K912" s="27"/>
      <c r="L912" s="27"/>
      <c r="M912" s="27"/>
      <c r="N912" s="27"/>
      <c r="O912" s="27"/>
      <c r="P912" s="27"/>
      <c r="Q912" s="13"/>
      <c r="R912" s="13"/>
      <c r="S912" s="12"/>
      <c r="T912" s="12"/>
      <c r="U912" s="12"/>
      <c r="V912" s="12"/>
      <c r="W912" s="12"/>
      <c r="X912" s="12"/>
      <c r="Y912" s="12"/>
      <c r="Z912" s="12"/>
      <c r="AA912" s="12"/>
      <c r="AB912" s="12"/>
      <c r="AC912" s="12"/>
      <c r="AD912" s="12"/>
    </row>
    <row r="913" spans="1:30">
      <c r="A913" s="31"/>
      <c r="B913" s="29"/>
      <c r="C913" s="30"/>
      <c r="D913" s="27"/>
      <c r="E913" s="27"/>
      <c r="F913" s="27"/>
      <c r="G913" s="27"/>
      <c r="H913" s="27"/>
      <c r="I913" s="27"/>
      <c r="J913" s="27"/>
      <c r="K913" s="27"/>
      <c r="L913" s="27"/>
      <c r="M913" s="27"/>
      <c r="N913" s="27"/>
      <c r="O913" s="27"/>
      <c r="P913" s="27"/>
      <c r="Q913" s="13"/>
      <c r="R913" s="13"/>
      <c r="S913" s="12"/>
      <c r="T913" s="12"/>
      <c r="U913" s="12"/>
      <c r="V913" s="12"/>
      <c r="W913" s="12"/>
      <c r="X913" s="12"/>
      <c r="Y913" s="12"/>
      <c r="Z913" s="12"/>
      <c r="AA913" s="12"/>
      <c r="AB913" s="12"/>
      <c r="AC913" s="12"/>
      <c r="AD913" s="12"/>
    </row>
    <row r="914" spans="1:30">
      <c r="A914" s="31"/>
      <c r="B914" s="29"/>
      <c r="C914" s="30"/>
      <c r="D914" s="27"/>
      <c r="E914" s="27"/>
      <c r="F914" s="27"/>
      <c r="G914" s="27"/>
      <c r="H914" s="27"/>
      <c r="I914" s="27"/>
      <c r="J914" s="27"/>
      <c r="K914" s="27"/>
      <c r="L914" s="27"/>
      <c r="M914" s="27"/>
      <c r="N914" s="27"/>
      <c r="O914" s="27"/>
      <c r="P914" s="27"/>
      <c r="Q914" s="13"/>
      <c r="R914" s="13"/>
      <c r="S914" s="12"/>
      <c r="T914" s="12"/>
      <c r="U914" s="12"/>
      <c r="V914" s="12"/>
      <c r="W914" s="12"/>
      <c r="X914" s="12"/>
      <c r="Y914" s="12"/>
      <c r="Z914" s="12"/>
      <c r="AA914" s="12"/>
      <c r="AB914" s="12"/>
      <c r="AC914" s="12"/>
      <c r="AD914" s="12"/>
    </row>
    <row r="915" spans="1:30">
      <c r="A915" s="31"/>
      <c r="B915" s="29"/>
      <c r="C915" s="30"/>
      <c r="D915" s="27"/>
      <c r="E915" s="27"/>
      <c r="F915" s="27"/>
      <c r="G915" s="27"/>
      <c r="H915" s="27"/>
      <c r="I915" s="27"/>
      <c r="J915" s="27"/>
      <c r="K915" s="27"/>
      <c r="L915" s="27"/>
      <c r="M915" s="27"/>
      <c r="N915" s="27"/>
      <c r="O915" s="27"/>
      <c r="P915" s="27"/>
      <c r="Q915" s="13"/>
      <c r="R915" s="13"/>
      <c r="S915" s="12"/>
      <c r="T915" s="12"/>
      <c r="U915" s="12"/>
      <c r="V915" s="12"/>
      <c r="W915" s="12"/>
      <c r="X915" s="12"/>
      <c r="Y915" s="12"/>
      <c r="Z915" s="12"/>
      <c r="AA915" s="12"/>
      <c r="AB915" s="12"/>
      <c r="AC915" s="12"/>
      <c r="AD915" s="12"/>
    </row>
    <row r="916" spans="1:30">
      <c r="A916" s="31"/>
      <c r="B916" s="29"/>
      <c r="C916" s="30"/>
      <c r="D916" s="27"/>
      <c r="E916" s="27"/>
      <c r="F916" s="27"/>
      <c r="G916" s="27"/>
      <c r="H916" s="27"/>
      <c r="I916" s="27"/>
      <c r="J916" s="27"/>
      <c r="K916" s="27"/>
      <c r="L916" s="27"/>
      <c r="M916" s="27"/>
      <c r="N916" s="27"/>
      <c r="O916" s="27"/>
      <c r="P916" s="27"/>
      <c r="Q916" s="16"/>
      <c r="R916" s="16"/>
      <c r="S916" s="12"/>
      <c r="T916" s="12"/>
      <c r="U916" s="12"/>
      <c r="V916" s="12"/>
      <c r="W916" s="12"/>
      <c r="X916" s="12"/>
      <c r="Y916" s="12"/>
      <c r="Z916" s="12"/>
      <c r="AA916" s="12"/>
      <c r="AB916" s="12"/>
      <c r="AC916" s="12"/>
      <c r="AD916" s="12"/>
    </row>
    <row r="917" spans="1:30">
      <c r="A917" s="31"/>
      <c r="B917" s="29"/>
      <c r="C917" s="30"/>
      <c r="D917" s="27"/>
      <c r="E917" s="27"/>
      <c r="F917" s="27"/>
      <c r="G917" s="27"/>
      <c r="H917" s="27"/>
      <c r="I917" s="27"/>
      <c r="J917" s="27"/>
      <c r="K917" s="27"/>
      <c r="L917" s="27"/>
      <c r="M917" s="27"/>
      <c r="N917" s="27"/>
      <c r="O917" s="27"/>
      <c r="P917" s="27"/>
      <c r="Q917" s="16"/>
      <c r="R917" s="16"/>
      <c r="S917" s="12"/>
      <c r="T917" s="12"/>
      <c r="U917" s="12"/>
      <c r="V917" s="12"/>
      <c r="W917" s="12"/>
      <c r="X917" s="12"/>
      <c r="Y917" s="12"/>
      <c r="Z917" s="12"/>
      <c r="AA917" s="12"/>
      <c r="AB917" s="12"/>
      <c r="AC917" s="12"/>
      <c r="AD917" s="12"/>
    </row>
    <row r="918" spans="1:30">
      <c r="A918" s="31"/>
      <c r="B918" s="29"/>
      <c r="C918" s="30"/>
      <c r="D918" s="27"/>
      <c r="E918" s="27"/>
      <c r="F918" s="27"/>
      <c r="G918" s="27"/>
      <c r="H918" s="27"/>
      <c r="I918" s="27"/>
      <c r="J918" s="27"/>
      <c r="K918" s="27"/>
      <c r="L918" s="27"/>
      <c r="M918" s="27"/>
      <c r="N918" s="27"/>
      <c r="O918" s="27"/>
      <c r="P918" s="27"/>
      <c r="Q918" s="16"/>
      <c r="R918" s="16"/>
      <c r="S918" s="12"/>
      <c r="T918" s="12"/>
      <c r="U918" s="12"/>
      <c r="V918" s="12"/>
      <c r="W918" s="12"/>
      <c r="X918" s="12"/>
      <c r="Y918" s="12"/>
      <c r="Z918" s="12"/>
      <c r="AA918" s="12"/>
      <c r="AB918" s="12"/>
      <c r="AC918" s="12"/>
      <c r="AD918" s="12"/>
    </row>
    <row r="919" spans="1:30">
      <c r="A919" s="31"/>
      <c r="B919" s="29"/>
      <c r="C919" s="30"/>
      <c r="D919" s="27"/>
      <c r="E919" s="27"/>
      <c r="F919" s="27"/>
      <c r="G919" s="27"/>
      <c r="H919" s="27"/>
      <c r="I919" s="27"/>
      <c r="J919" s="27"/>
      <c r="K919" s="27"/>
      <c r="L919" s="27"/>
      <c r="M919" s="27"/>
      <c r="N919" s="27"/>
      <c r="O919" s="27"/>
      <c r="P919" s="27"/>
      <c r="Q919" s="16"/>
      <c r="R919" s="16"/>
      <c r="S919" s="12"/>
      <c r="T919" s="12"/>
      <c r="U919" s="12"/>
      <c r="V919" s="12"/>
      <c r="W919" s="12"/>
      <c r="X919" s="12"/>
      <c r="Y919" s="12"/>
      <c r="Z919" s="12"/>
      <c r="AA919" s="12"/>
      <c r="AB919" s="12"/>
      <c r="AC919" s="12"/>
      <c r="AD919" s="12"/>
    </row>
    <row r="920" spans="1:30">
      <c r="A920" s="31"/>
      <c r="B920" s="29"/>
      <c r="C920" s="30"/>
      <c r="D920" s="27"/>
      <c r="E920" s="27"/>
      <c r="F920" s="27"/>
      <c r="G920" s="27"/>
      <c r="H920" s="27"/>
      <c r="I920" s="27"/>
      <c r="J920" s="27"/>
      <c r="K920" s="27"/>
      <c r="L920" s="27"/>
      <c r="M920" s="27"/>
      <c r="N920" s="27"/>
      <c r="O920" s="27"/>
      <c r="P920" s="27"/>
      <c r="Q920" s="16"/>
      <c r="R920" s="16"/>
      <c r="S920" s="12"/>
      <c r="T920" s="12"/>
      <c r="U920" s="12"/>
      <c r="V920" s="12"/>
      <c r="W920" s="12"/>
      <c r="X920" s="12"/>
      <c r="Y920" s="12"/>
      <c r="Z920" s="12"/>
      <c r="AA920" s="12"/>
      <c r="AB920" s="12"/>
      <c r="AC920" s="12"/>
      <c r="AD920" s="12"/>
    </row>
    <row r="921" spans="1:30">
      <c r="A921" s="31"/>
      <c r="B921" s="29"/>
      <c r="C921" s="30"/>
      <c r="D921" s="27"/>
      <c r="E921" s="27"/>
      <c r="F921" s="27"/>
      <c r="G921" s="27"/>
      <c r="H921" s="27"/>
      <c r="I921" s="27"/>
      <c r="J921" s="27"/>
      <c r="K921" s="27"/>
      <c r="L921" s="27"/>
      <c r="M921" s="27"/>
      <c r="N921" s="27"/>
      <c r="O921" s="27"/>
      <c r="P921" s="27"/>
      <c r="Q921" s="16"/>
      <c r="R921" s="16"/>
      <c r="S921" s="12"/>
      <c r="T921" s="12"/>
      <c r="U921" s="12"/>
      <c r="V921" s="12"/>
      <c r="W921" s="12"/>
      <c r="X921" s="12"/>
      <c r="Y921" s="12"/>
      <c r="Z921" s="12"/>
      <c r="AA921" s="12"/>
      <c r="AB921" s="12"/>
      <c r="AC921" s="12"/>
      <c r="AD921" s="12"/>
    </row>
    <row r="922" spans="1:30">
      <c r="A922" s="31"/>
      <c r="B922" s="29"/>
      <c r="C922" s="30"/>
      <c r="D922" s="34"/>
      <c r="E922" s="34"/>
      <c r="F922" s="34"/>
      <c r="G922" s="34"/>
      <c r="H922" s="34"/>
      <c r="I922" s="34"/>
      <c r="J922" s="34"/>
      <c r="K922" s="34"/>
      <c r="L922" s="34"/>
      <c r="M922" s="34"/>
      <c r="N922" s="34"/>
      <c r="O922" s="34"/>
      <c r="P922" s="34"/>
      <c r="Q922" s="16"/>
      <c r="R922" s="16"/>
      <c r="S922" s="12"/>
      <c r="T922" s="12"/>
      <c r="U922" s="12"/>
      <c r="V922" s="12"/>
      <c r="W922" s="12"/>
      <c r="X922" s="12"/>
      <c r="Y922" s="12"/>
      <c r="Z922" s="12"/>
      <c r="AA922" s="12"/>
      <c r="AB922" s="12"/>
      <c r="AC922" s="12"/>
      <c r="AD922" s="12"/>
    </row>
    <row r="923" spans="1:30">
      <c r="A923" s="31"/>
      <c r="B923" s="29"/>
      <c r="C923" s="30"/>
      <c r="D923" s="34"/>
      <c r="E923" s="34"/>
      <c r="F923" s="34"/>
      <c r="G923" s="34"/>
      <c r="H923" s="34"/>
      <c r="I923" s="34"/>
      <c r="J923" s="34"/>
      <c r="K923" s="34"/>
      <c r="L923" s="34"/>
      <c r="M923" s="34"/>
      <c r="N923" s="34"/>
      <c r="O923" s="34"/>
      <c r="P923" s="34"/>
      <c r="Q923" s="16"/>
      <c r="R923" s="16"/>
      <c r="S923" s="12"/>
      <c r="T923" s="12"/>
      <c r="U923" s="12"/>
      <c r="V923" s="12"/>
      <c r="W923" s="12"/>
      <c r="X923" s="12"/>
      <c r="Y923" s="12"/>
      <c r="Z923" s="12"/>
      <c r="AA923" s="12"/>
      <c r="AB923" s="12"/>
      <c r="AC923" s="12"/>
      <c r="AD923" s="12"/>
    </row>
    <row r="924" spans="1:30">
      <c r="A924" s="31"/>
      <c r="B924" s="29"/>
      <c r="C924" s="30"/>
      <c r="D924" s="34"/>
      <c r="E924" s="34"/>
      <c r="F924" s="34"/>
      <c r="G924" s="34"/>
      <c r="H924" s="34"/>
      <c r="I924" s="34"/>
      <c r="J924" s="34"/>
      <c r="K924" s="34"/>
      <c r="L924" s="34"/>
      <c r="M924" s="34"/>
      <c r="N924" s="34"/>
      <c r="O924" s="34"/>
      <c r="P924" s="34"/>
      <c r="Q924" s="16"/>
      <c r="R924" s="16"/>
      <c r="S924" s="12"/>
      <c r="T924" s="12"/>
      <c r="U924" s="12"/>
      <c r="V924" s="12"/>
      <c r="W924" s="12"/>
      <c r="X924" s="12"/>
      <c r="Y924" s="12"/>
      <c r="Z924" s="12"/>
      <c r="AA924" s="12"/>
      <c r="AB924" s="12"/>
      <c r="AC924" s="12"/>
      <c r="AD924" s="12"/>
    </row>
    <row r="925" spans="1:30">
      <c r="A925" s="31"/>
      <c r="B925" s="29"/>
      <c r="C925" s="30"/>
      <c r="D925" s="34"/>
      <c r="E925" s="34"/>
      <c r="F925" s="34"/>
      <c r="G925" s="34"/>
      <c r="H925" s="34"/>
      <c r="I925" s="34"/>
      <c r="J925" s="34"/>
      <c r="K925" s="34"/>
      <c r="L925" s="34"/>
      <c r="M925" s="34"/>
      <c r="N925" s="34"/>
      <c r="O925" s="34"/>
      <c r="P925" s="34"/>
      <c r="Q925" s="16"/>
      <c r="R925" s="16"/>
      <c r="S925" s="12"/>
      <c r="T925" s="12"/>
      <c r="U925" s="12"/>
      <c r="V925" s="12"/>
      <c r="W925" s="12"/>
      <c r="X925" s="12"/>
      <c r="Y925" s="12"/>
      <c r="Z925" s="12"/>
      <c r="AA925" s="12"/>
      <c r="AB925" s="12"/>
      <c r="AC925" s="12"/>
      <c r="AD925" s="12"/>
    </row>
    <row r="926" spans="1:30">
      <c r="A926" s="31"/>
      <c r="B926" s="29"/>
      <c r="C926" s="30"/>
      <c r="D926" s="34"/>
      <c r="E926" s="34"/>
      <c r="F926" s="34"/>
      <c r="G926" s="34"/>
      <c r="H926" s="34"/>
      <c r="I926" s="34"/>
      <c r="J926" s="34"/>
      <c r="K926" s="34"/>
      <c r="L926" s="34"/>
      <c r="M926" s="34"/>
      <c r="N926" s="34"/>
      <c r="O926" s="34"/>
      <c r="P926" s="34"/>
      <c r="Q926" s="16"/>
      <c r="R926" s="16"/>
      <c r="S926" s="12"/>
      <c r="T926" s="12"/>
      <c r="U926" s="12"/>
      <c r="V926" s="12"/>
      <c r="W926" s="12"/>
      <c r="X926" s="12"/>
      <c r="Y926" s="12"/>
      <c r="Z926" s="12"/>
      <c r="AA926" s="12"/>
      <c r="AB926" s="12"/>
      <c r="AC926" s="12"/>
      <c r="AD926" s="12"/>
    </row>
    <row r="927" spans="1:30">
      <c r="A927" s="31"/>
      <c r="B927" s="29"/>
      <c r="C927" s="30"/>
      <c r="D927" s="27"/>
      <c r="E927" s="27"/>
      <c r="F927" s="27"/>
      <c r="G927" s="27"/>
      <c r="H927" s="27"/>
      <c r="I927" s="27"/>
      <c r="J927" s="27"/>
      <c r="K927" s="27"/>
      <c r="L927" s="27"/>
      <c r="M927" s="27"/>
      <c r="N927" s="27"/>
      <c r="O927" s="27"/>
      <c r="P927" s="27"/>
      <c r="Q927" s="16"/>
      <c r="R927" s="16"/>
      <c r="S927" s="12"/>
      <c r="T927" s="12"/>
      <c r="U927" s="12"/>
      <c r="V927" s="12"/>
      <c r="W927" s="12"/>
      <c r="X927" s="12"/>
      <c r="Y927" s="12"/>
      <c r="Z927" s="12"/>
      <c r="AA927" s="12"/>
      <c r="AB927" s="12"/>
      <c r="AC927" s="12"/>
      <c r="AD927" s="12"/>
    </row>
    <row r="928" spans="1:30">
      <c r="A928" s="31"/>
      <c r="B928" s="29"/>
      <c r="C928" s="30"/>
      <c r="D928" s="27"/>
      <c r="E928" s="27"/>
      <c r="F928" s="27"/>
      <c r="G928" s="27"/>
      <c r="H928" s="27"/>
      <c r="I928" s="27"/>
      <c r="J928" s="27"/>
      <c r="K928" s="27"/>
      <c r="L928" s="27"/>
      <c r="M928" s="27"/>
      <c r="N928" s="27"/>
      <c r="O928" s="27"/>
      <c r="P928" s="27"/>
      <c r="Q928" s="16"/>
      <c r="R928" s="16"/>
      <c r="S928" s="12"/>
      <c r="T928" s="12"/>
      <c r="U928" s="12"/>
      <c r="V928" s="12"/>
      <c r="W928" s="12"/>
      <c r="X928" s="12"/>
      <c r="Y928" s="12"/>
      <c r="Z928" s="12"/>
      <c r="AA928" s="12"/>
      <c r="AB928" s="12"/>
      <c r="AC928" s="12"/>
      <c r="AD928" s="12"/>
    </row>
    <row r="929" spans="1:30">
      <c r="A929" s="31"/>
      <c r="B929" s="29"/>
      <c r="C929" s="30"/>
      <c r="D929" s="27"/>
      <c r="E929" s="27"/>
      <c r="F929" s="27"/>
      <c r="G929" s="27"/>
      <c r="H929" s="27"/>
      <c r="I929" s="27"/>
      <c r="J929" s="27"/>
      <c r="K929" s="27"/>
      <c r="L929" s="27"/>
      <c r="M929" s="27"/>
      <c r="N929" s="27"/>
      <c r="O929" s="27"/>
      <c r="P929" s="27"/>
      <c r="Q929" s="16"/>
      <c r="R929" s="16"/>
      <c r="S929" s="12"/>
      <c r="T929" s="12"/>
      <c r="U929" s="12"/>
      <c r="V929" s="12"/>
      <c r="W929" s="12"/>
      <c r="X929" s="12"/>
      <c r="Y929" s="12"/>
      <c r="Z929" s="12"/>
      <c r="AA929" s="12"/>
      <c r="AB929" s="12"/>
      <c r="AC929" s="12"/>
      <c r="AD929" s="12"/>
    </row>
    <row r="930" spans="1:30">
      <c r="A930" s="31"/>
      <c r="B930" s="29"/>
      <c r="C930" s="30"/>
      <c r="D930" s="27"/>
      <c r="E930" s="27"/>
      <c r="F930" s="27"/>
      <c r="G930" s="27"/>
      <c r="H930" s="27"/>
      <c r="I930" s="27"/>
      <c r="J930" s="27"/>
      <c r="K930" s="27"/>
      <c r="L930" s="27"/>
      <c r="M930" s="27"/>
      <c r="N930" s="27"/>
      <c r="O930" s="27"/>
      <c r="P930" s="27"/>
      <c r="Q930" s="16"/>
      <c r="R930" s="16"/>
      <c r="S930" s="12"/>
      <c r="T930" s="12"/>
      <c r="U930" s="12"/>
      <c r="V930" s="12"/>
      <c r="W930" s="12"/>
      <c r="X930" s="12"/>
      <c r="Y930" s="12"/>
      <c r="Z930" s="12"/>
      <c r="AA930" s="12"/>
      <c r="AB930" s="12"/>
      <c r="AC930" s="12"/>
      <c r="AD930" s="12"/>
    </row>
    <row r="931" spans="1:30">
      <c r="A931" s="31"/>
      <c r="B931" s="29"/>
      <c r="C931" s="30"/>
      <c r="D931" s="27"/>
      <c r="E931" s="27"/>
      <c r="F931" s="27"/>
      <c r="G931" s="27"/>
      <c r="H931" s="27"/>
      <c r="I931" s="27"/>
      <c r="J931" s="27"/>
      <c r="K931" s="27"/>
      <c r="L931" s="27"/>
      <c r="M931" s="27"/>
      <c r="N931" s="27"/>
      <c r="O931" s="27"/>
      <c r="P931" s="27"/>
      <c r="Q931" s="16"/>
      <c r="R931" s="16"/>
      <c r="S931" s="12"/>
      <c r="T931" s="12"/>
      <c r="U931" s="12"/>
      <c r="V931" s="12"/>
      <c r="W931" s="12"/>
      <c r="X931" s="12"/>
      <c r="Y931" s="12"/>
      <c r="Z931" s="12"/>
      <c r="AA931" s="12"/>
      <c r="AB931" s="12"/>
      <c r="AC931" s="12"/>
      <c r="AD931" s="12"/>
    </row>
    <row r="932" spans="1:30">
      <c r="A932" s="31"/>
      <c r="B932" s="29"/>
      <c r="C932" s="30"/>
      <c r="D932" s="27"/>
      <c r="E932" s="27"/>
      <c r="F932" s="27"/>
      <c r="G932" s="27"/>
      <c r="H932" s="27"/>
      <c r="I932" s="27"/>
      <c r="J932" s="27"/>
      <c r="K932" s="27"/>
      <c r="L932" s="27"/>
      <c r="M932" s="27"/>
      <c r="N932" s="27"/>
      <c r="O932" s="27"/>
      <c r="P932" s="27"/>
      <c r="Q932" s="13"/>
      <c r="R932" s="13"/>
      <c r="S932" s="12"/>
      <c r="T932" s="12"/>
      <c r="U932" s="12"/>
      <c r="V932" s="12"/>
      <c r="W932" s="12"/>
      <c r="X932" s="12"/>
      <c r="Y932" s="12"/>
      <c r="Z932" s="12"/>
      <c r="AA932" s="12"/>
      <c r="AB932" s="12"/>
      <c r="AC932" s="12"/>
      <c r="AD932" s="12"/>
    </row>
    <row r="933" spans="1:30">
      <c r="A933" s="31"/>
      <c r="B933" s="29"/>
      <c r="C933" s="30"/>
      <c r="D933" s="27"/>
      <c r="E933" s="27"/>
      <c r="F933" s="27"/>
      <c r="G933" s="27"/>
      <c r="H933" s="27"/>
      <c r="I933" s="27"/>
      <c r="J933" s="27"/>
      <c r="K933" s="27"/>
      <c r="L933" s="27"/>
      <c r="M933" s="27"/>
      <c r="N933" s="27"/>
      <c r="O933" s="27"/>
      <c r="P933" s="27"/>
      <c r="Q933" s="13"/>
      <c r="R933" s="13"/>
      <c r="S933" s="12"/>
      <c r="T933" s="12"/>
      <c r="U933" s="12"/>
      <c r="V933" s="12"/>
      <c r="W933" s="12"/>
      <c r="X933" s="12"/>
      <c r="Y933" s="12"/>
      <c r="Z933" s="12"/>
      <c r="AA933" s="12"/>
      <c r="AB933" s="12"/>
      <c r="AC933" s="12"/>
      <c r="AD933" s="12"/>
    </row>
    <row r="934" spans="1:30">
      <c r="A934" s="31"/>
      <c r="B934" s="29"/>
      <c r="C934" s="30"/>
      <c r="D934" s="27"/>
      <c r="E934" s="27"/>
      <c r="F934" s="27"/>
      <c r="G934" s="27"/>
      <c r="H934" s="27"/>
      <c r="I934" s="27"/>
      <c r="J934" s="27"/>
      <c r="K934" s="27"/>
      <c r="L934" s="27"/>
      <c r="M934" s="27"/>
      <c r="N934" s="27"/>
      <c r="O934" s="27"/>
      <c r="P934" s="27"/>
      <c r="Q934" s="13"/>
      <c r="R934" s="13"/>
      <c r="S934" s="12"/>
      <c r="T934" s="12"/>
      <c r="U934" s="12"/>
      <c r="V934" s="12"/>
      <c r="W934" s="12"/>
      <c r="X934" s="12"/>
      <c r="Y934" s="12"/>
      <c r="Z934" s="12"/>
      <c r="AA934" s="12"/>
      <c r="AB934" s="12"/>
      <c r="AC934" s="12"/>
      <c r="AD934" s="12"/>
    </row>
    <row r="935" spans="1:30">
      <c r="A935" s="31"/>
      <c r="B935" s="29"/>
      <c r="C935" s="30"/>
      <c r="D935" s="27"/>
      <c r="E935" s="27"/>
      <c r="F935" s="27"/>
      <c r="G935" s="27"/>
      <c r="H935" s="27"/>
      <c r="I935" s="27"/>
      <c r="J935" s="27"/>
      <c r="K935" s="27"/>
      <c r="L935" s="27"/>
      <c r="M935" s="27"/>
      <c r="N935" s="27"/>
      <c r="O935" s="27"/>
      <c r="P935" s="27"/>
      <c r="Q935" s="13"/>
      <c r="R935" s="13"/>
      <c r="S935" s="12"/>
      <c r="T935" s="12"/>
      <c r="U935" s="12"/>
      <c r="V935" s="12"/>
      <c r="W935" s="12"/>
      <c r="X935" s="12"/>
      <c r="Y935" s="12"/>
      <c r="Z935" s="12"/>
      <c r="AA935" s="12"/>
      <c r="AB935" s="12"/>
      <c r="AC935" s="12"/>
      <c r="AD935" s="12"/>
    </row>
    <row r="936" spans="1:30">
      <c r="A936" s="31"/>
      <c r="B936" s="29"/>
      <c r="C936" s="30"/>
      <c r="D936" s="27"/>
      <c r="E936" s="27"/>
      <c r="F936" s="27"/>
      <c r="G936" s="27"/>
      <c r="H936" s="27"/>
      <c r="I936" s="27"/>
      <c r="J936" s="27"/>
      <c r="K936" s="27"/>
      <c r="L936" s="27"/>
      <c r="M936" s="27"/>
      <c r="N936" s="27"/>
      <c r="O936" s="27"/>
      <c r="P936" s="27"/>
      <c r="Q936" s="13"/>
      <c r="R936" s="13"/>
      <c r="S936" s="12"/>
      <c r="T936" s="12"/>
      <c r="U936" s="12"/>
      <c r="V936" s="12"/>
      <c r="W936" s="12"/>
      <c r="X936" s="12"/>
      <c r="Y936" s="12"/>
      <c r="Z936" s="12"/>
      <c r="AA936" s="12"/>
      <c r="AB936" s="12"/>
      <c r="AC936" s="12"/>
      <c r="AD936" s="12"/>
    </row>
    <row r="937" spans="1:30">
      <c r="A937" s="31"/>
      <c r="B937" s="29"/>
      <c r="C937" s="30"/>
      <c r="D937" s="27"/>
      <c r="E937" s="27"/>
      <c r="F937" s="27"/>
      <c r="G937" s="27"/>
      <c r="H937" s="27"/>
      <c r="I937" s="27"/>
      <c r="J937" s="27"/>
      <c r="K937" s="27"/>
      <c r="L937" s="27"/>
      <c r="M937" s="27"/>
      <c r="N937" s="27"/>
      <c r="O937" s="27"/>
      <c r="P937" s="27"/>
      <c r="Q937" s="13"/>
      <c r="R937" s="13"/>
      <c r="S937" s="12"/>
      <c r="T937" s="12"/>
      <c r="U937" s="12"/>
      <c r="V937" s="12"/>
      <c r="W937" s="12"/>
      <c r="X937" s="12"/>
      <c r="Y937" s="12"/>
      <c r="Z937" s="12"/>
      <c r="AA937" s="12"/>
      <c r="AB937" s="12"/>
      <c r="AC937" s="12"/>
      <c r="AD937" s="12"/>
    </row>
    <row r="938" spans="1:30">
      <c r="A938" s="31"/>
      <c r="B938" s="29"/>
      <c r="C938" s="30"/>
      <c r="D938" s="27"/>
      <c r="E938" s="27"/>
      <c r="F938" s="27"/>
      <c r="G938" s="27"/>
      <c r="H938" s="27"/>
      <c r="I938" s="27"/>
      <c r="J938" s="27"/>
      <c r="K938" s="27"/>
      <c r="L938" s="27"/>
      <c r="M938" s="27"/>
      <c r="N938" s="27"/>
      <c r="O938" s="27"/>
      <c r="P938" s="27"/>
      <c r="Q938" s="13"/>
      <c r="R938" s="13"/>
      <c r="S938" s="12"/>
      <c r="T938" s="12"/>
      <c r="U938" s="12"/>
      <c r="V938" s="12"/>
      <c r="W938" s="12"/>
      <c r="X938" s="12"/>
      <c r="Y938" s="12"/>
      <c r="Z938" s="12"/>
      <c r="AA938" s="12"/>
      <c r="AB938" s="12"/>
      <c r="AC938" s="12"/>
      <c r="AD938" s="12"/>
    </row>
    <row r="939" spans="1:30">
      <c r="A939" s="31"/>
      <c r="B939" s="29"/>
      <c r="C939" s="30"/>
      <c r="D939" s="27"/>
      <c r="E939" s="27"/>
      <c r="F939" s="27"/>
      <c r="G939" s="27"/>
      <c r="H939" s="27"/>
      <c r="I939" s="27"/>
      <c r="J939" s="27"/>
      <c r="K939" s="27"/>
      <c r="L939" s="27"/>
      <c r="M939" s="27"/>
      <c r="N939" s="27"/>
      <c r="O939" s="27"/>
      <c r="P939" s="27"/>
      <c r="Q939" s="16"/>
      <c r="R939" s="16"/>
      <c r="S939" s="12"/>
      <c r="T939" s="12"/>
      <c r="U939" s="12"/>
      <c r="V939" s="12"/>
      <c r="W939" s="12"/>
      <c r="X939" s="12"/>
      <c r="Y939" s="12"/>
      <c r="Z939" s="12"/>
      <c r="AA939" s="12"/>
      <c r="AB939" s="12"/>
      <c r="AC939" s="12"/>
      <c r="AD939" s="12"/>
    </row>
    <row r="940" spans="1:30">
      <c r="A940" s="31"/>
      <c r="B940" s="29"/>
      <c r="C940" s="30"/>
      <c r="D940" s="27"/>
      <c r="E940" s="27"/>
      <c r="F940" s="27"/>
      <c r="G940" s="27"/>
      <c r="H940" s="27"/>
      <c r="I940" s="27"/>
      <c r="J940" s="27"/>
      <c r="K940" s="27"/>
      <c r="L940" s="27"/>
      <c r="M940" s="27"/>
      <c r="N940" s="27"/>
      <c r="O940" s="27"/>
      <c r="P940" s="27"/>
      <c r="Q940" s="16"/>
      <c r="R940" s="16"/>
      <c r="S940" s="12"/>
      <c r="T940" s="12"/>
      <c r="U940" s="12"/>
      <c r="V940" s="12"/>
      <c r="W940" s="12"/>
      <c r="X940" s="12"/>
      <c r="Y940" s="12"/>
      <c r="Z940" s="12"/>
      <c r="AA940" s="12"/>
      <c r="AB940" s="12"/>
      <c r="AC940" s="12"/>
      <c r="AD940" s="12"/>
    </row>
    <row r="941" spans="1:30">
      <c r="A941" s="31"/>
      <c r="B941" s="29"/>
      <c r="C941" s="30"/>
      <c r="D941" s="34"/>
      <c r="E941" s="34"/>
      <c r="F941" s="34"/>
      <c r="G941" s="34"/>
      <c r="H941" s="34"/>
      <c r="I941" s="34"/>
      <c r="J941" s="34"/>
      <c r="K941" s="34"/>
      <c r="L941" s="34"/>
      <c r="M941" s="34"/>
      <c r="N941" s="34"/>
      <c r="O941" s="34"/>
      <c r="P941" s="34"/>
      <c r="Q941" s="16"/>
      <c r="R941" s="16"/>
      <c r="S941" s="12"/>
      <c r="T941" s="12"/>
      <c r="U941" s="12"/>
      <c r="V941" s="12"/>
      <c r="W941" s="12"/>
      <c r="X941" s="12"/>
      <c r="Y941" s="12"/>
      <c r="Z941" s="12"/>
      <c r="AA941" s="12"/>
      <c r="AB941" s="12"/>
      <c r="AC941" s="12"/>
      <c r="AD941" s="12"/>
    </row>
    <row r="942" spans="1:30">
      <c r="A942" s="31"/>
      <c r="B942" s="29"/>
      <c r="C942" s="30"/>
      <c r="D942" s="34"/>
      <c r="E942" s="34"/>
      <c r="F942" s="34"/>
      <c r="G942" s="34"/>
      <c r="H942" s="34"/>
      <c r="I942" s="34"/>
      <c r="J942" s="34"/>
      <c r="K942" s="34"/>
      <c r="L942" s="34"/>
      <c r="M942" s="34"/>
      <c r="N942" s="34"/>
      <c r="O942" s="34"/>
      <c r="P942" s="34"/>
      <c r="Q942" s="16"/>
      <c r="R942" s="16"/>
      <c r="S942" s="12"/>
      <c r="T942" s="12"/>
      <c r="U942" s="12"/>
      <c r="V942" s="12"/>
      <c r="W942" s="12"/>
      <c r="X942" s="12"/>
      <c r="Y942" s="12"/>
      <c r="Z942" s="12"/>
      <c r="AA942" s="12"/>
      <c r="AB942" s="12"/>
      <c r="AC942" s="12"/>
      <c r="AD942" s="12"/>
    </row>
    <row r="943" spans="1:30">
      <c r="A943" s="31"/>
      <c r="B943" s="29"/>
      <c r="C943" s="30"/>
      <c r="D943" s="34"/>
      <c r="E943" s="34"/>
      <c r="F943" s="34"/>
      <c r="G943" s="34"/>
      <c r="H943" s="34"/>
      <c r="I943" s="34"/>
      <c r="J943" s="34"/>
      <c r="K943" s="34"/>
      <c r="L943" s="34"/>
      <c r="M943" s="34"/>
      <c r="N943" s="34"/>
      <c r="O943" s="34"/>
      <c r="P943" s="34"/>
      <c r="Q943" s="16"/>
      <c r="R943" s="16"/>
      <c r="S943" s="12"/>
      <c r="T943" s="12"/>
      <c r="U943" s="12"/>
      <c r="V943" s="12"/>
      <c r="W943" s="12"/>
      <c r="X943" s="12"/>
      <c r="Y943" s="12"/>
      <c r="Z943" s="12"/>
      <c r="AA943" s="12"/>
      <c r="AB943" s="12"/>
      <c r="AC943" s="12"/>
      <c r="AD943" s="12"/>
    </row>
    <row r="944" spans="1:30">
      <c r="A944" s="31"/>
      <c r="B944" s="29"/>
      <c r="C944" s="30"/>
      <c r="D944" s="34"/>
      <c r="E944" s="34"/>
      <c r="F944" s="34"/>
      <c r="G944" s="34"/>
      <c r="H944" s="34"/>
      <c r="I944" s="34"/>
      <c r="J944" s="34"/>
      <c r="K944" s="34"/>
      <c r="L944" s="34"/>
      <c r="M944" s="34"/>
      <c r="N944" s="34"/>
      <c r="O944" s="34"/>
      <c r="P944" s="34"/>
      <c r="Q944" s="16"/>
      <c r="R944" s="16"/>
      <c r="S944" s="12"/>
      <c r="T944" s="12"/>
      <c r="U944" s="12"/>
      <c r="V944" s="12"/>
      <c r="W944" s="12"/>
      <c r="X944" s="12"/>
      <c r="Y944" s="12"/>
      <c r="Z944" s="12"/>
      <c r="AA944" s="12"/>
      <c r="AB944" s="12"/>
      <c r="AC944" s="12"/>
      <c r="AD944" s="12"/>
    </row>
    <row r="945" spans="1:30">
      <c r="A945" s="31"/>
      <c r="B945" s="29"/>
      <c r="C945" s="30"/>
      <c r="D945" s="34"/>
      <c r="E945" s="34"/>
      <c r="F945" s="34"/>
      <c r="G945" s="34"/>
      <c r="H945" s="34"/>
      <c r="I945" s="34"/>
      <c r="J945" s="34"/>
      <c r="K945" s="34"/>
      <c r="L945" s="34"/>
      <c r="M945" s="34"/>
      <c r="N945" s="34"/>
      <c r="O945" s="34"/>
      <c r="P945" s="34"/>
      <c r="Q945" s="16"/>
      <c r="R945" s="16"/>
      <c r="S945" s="12"/>
      <c r="T945" s="12"/>
      <c r="U945" s="12"/>
      <c r="V945" s="12"/>
      <c r="W945" s="12"/>
      <c r="X945" s="12"/>
      <c r="Y945" s="12"/>
      <c r="Z945" s="12"/>
      <c r="AA945" s="12"/>
      <c r="AB945" s="12"/>
      <c r="AC945" s="12"/>
      <c r="AD945" s="12"/>
    </row>
    <row r="946" spans="1:30">
      <c r="A946" s="31"/>
      <c r="B946" s="29"/>
      <c r="C946" s="30"/>
      <c r="D946" s="27"/>
      <c r="E946" s="27"/>
      <c r="F946" s="27"/>
      <c r="G946" s="27"/>
      <c r="H946" s="27"/>
      <c r="I946" s="27"/>
      <c r="J946" s="27"/>
      <c r="K946" s="27"/>
      <c r="L946" s="27"/>
      <c r="M946" s="27"/>
      <c r="N946" s="27"/>
      <c r="O946" s="27"/>
      <c r="P946" s="27"/>
      <c r="Q946" s="16"/>
      <c r="R946" s="16"/>
      <c r="S946" s="12"/>
      <c r="T946" s="12"/>
      <c r="U946" s="12"/>
      <c r="V946" s="12"/>
      <c r="W946" s="12"/>
      <c r="X946" s="12"/>
      <c r="Y946" s="12"/>
      <c r="Z946" s="12"/>
      <c r="AA946" s="12"/>
      <c r="AB946" s="12"/>
      <c r="AC946" s="12"/>
      <c r="AD946" s="12"/>
    </row>
    <row r="947" spans="1:30">
      <c r="A947" s="31"/>
      <c r="B947" s="29"/>
      <c r="C947" s="30"/>
      <c r="D947" s="27"/>
      <c r="E947" s="27"/>
      <c r="F947" s="27"/>
      <c r="G947" s="27"/>
      <c r="H947" s="27"/>
      <c r="I947" s="27"/>
      <c r="J947" s="27"/>
      <c r="K947" s="27"/>
      <c r="L947" s="27"/>
      <c r="M947" s="27"/>
      <c r="N947" s="27"/>
      <c r="O947" s="27"/>
      <c r="P947" s="27"/>
      <c r="Q947" s="16"/>
      <c r="R947" s="16"/>
      <c r="S947" s="12"/>
      <c r="T947" s="12"/>
      <c r="U947" s="12"/>
      <c r="V947" s="12"/>
      <c r="W947" s="12"/>
      <c r="X947" s="12"/>
      <c r="Y947" s="12"/>
      <c r="Z947" s="12"/>
      <c r="AA947" s="12"/>
      <c r="AB947" s="12"/>
      <c r="AC947" s="12"/>
      <c r="AD947" s="12"/>
    </row>
    <row r="948" spans="1:30">
      <c r="A948" s="31"/>
      <c r="B948" s="29"/>
      <c r="C948" s="30"/>
      <c r="D948" s="27"/>
      <c r="E948" s="27"/>
      <c r="F948" s="27"/>
      <c r="G948" s="27"/>
      <c r="H948" s="27"/>
      <c r="I948" s="27"/>
      <c r="J948" s="27"/>
      <c r="K948" s="27"/>
      <c r="L948" s="27"/>
      <c r="M948" s="27"/>
      <c r="N948" s="27"/>
      <c r="O948" s="27"/>
      <c r="P948" s="27"/>
      <c r="Q948" s="13"/>
      <c r="R948" s="13"/>
      <c r="S948" s="12"/>
      <c r="T948" s="12"/>
      <c r="U948" s="12"/>
      <c r="V948" s="12"/>
      <c r="W948" s="12"/>
      <c r="X948" s="12"/>
      <c r="Y948" s="12"/>
      <c r="Z948" s="12"/>
      <c r="AA948" s="12"/>
      <c r="AB948" s="12"/>
      <c r="AC948" s="12"/>
      <c r="AD948" s="12"/>
    </row>
    <row r="949" spans="1:30">
      <c r="A949" s="31"/>
      <c r="B949" s="29"/>
      <c r="C949" s="30"/>
      <c r="D949" s="27"/>
      <c r="E949" s="27"/>
      <c r="F949" s="27"/>
      <c r="G949" s="27"/>
      <c r="H949" s="27"/>
      <c r="I949" s="27"/>
      <c r="J949" s="27"/>
      <c r="K949" s="27"/>
      <c r="L949" s="27"/>
      <c r="M949" s="27"/>
      <c r="N949" s="27"/>
      <c r="O949" s="27"/>
      <c r="P949" s="27"/>
      <c r="Q949" s="13"/>
      <c r="R949" s="13"/>
      <c r="S949" s="12"/>
      <c r="T949" s="12"/>
      <c r="U949" s="12"/>
      <c r="V949" s="12"/>
      <c r="W949" s="12"/>
      <c r="X949" s="12"/>
      <c r="Y949" s="12"/>
      <c r="Z949" s="12"/>
      <c r="AA949" s="12"/>
      <c r="AB949" s="12"/>
      <c r="AC949" s="12"/>
      <c r="AD949" s="12"/>
    </row>
    <row r="950" spans="1:30">
      <c r="A950" s="31"/>
      <c r="B950" s="29"/>
      <c r="C950" s="30"/>
      <c r="D950" s="27"/>
      <c r="E950" s="27"/>
      <c r="F950" s="27"/>
      <c r="G950" s="27"/>
      <c r="H950" s="27"/>
      <c r="I950" s="27"/>
      <c r="J950" s="27"/>
      <c r="K950" s="27"/>
      <c r="L950" s="27"/>
      <c r="M950" s="27"/>
      <c r="N950" s="27"/>
      <c r="O950" s="27"/>
      <c r="P950" s="27"/>
      <c r="Q950" s="13"/>
      <c r="R950" s="13"/>
      <c r="S950" s="12"/>
      <c r="T950" s="12"/>
      <c r="U950" s="12"/>
      <c r="V950" s="12"/>
      <c r="W950" s="12"/>
      <c r="X950" s="12"/>
      <c r="Y950" s="12"/>
      <c r="Z950" s="12"/>
      <c r="AA950" s="12"/>
      <c r="AB950" s="12"/>
      <c r="AC950" s="12"/>
      <c r="AD950" s="12"/>
    </row>
    <row r="951" spans="1:30">
      <c r="A951" s="31"/>
      <c r="B951" s="29"/>
      <c r="C951" s="30"/>
      <c r="D951" s="27"/>
      <c r="E951" s="27"/>
      <c r="F951" s="27"/>
      <c r="G951" s="27"/>
      <c r="H951" s="27"/>
      <c r="I951" s="27"/>
      <c r="J951" s="27"/>
      <c r="K951" s="27"/>
      <c r="L951" s="27"/>
      <c r="M951" s="27"/>
      <c r="N951" s="27"/>
      <c r="O951" s="27"/>
      <c r="P951" s="27"/>
      <c r="Q951" s="13"/>
      <c r="R951" s="13"/>
      <c r="S951" s="12"/>
      <c r="T951" s="12"/>
      <c r="U951" s="12"/>
      <c r="V951" s="12"/>
      <c r="W951" s="12"/>
      <c r="X951" s="12"/>
      <c r="Y951" s="12"/>
      <c r="Z951" s="12"/>
      <c r="AA951" s="12"/>
      <c r="AB951" s="12"/>
      <c r="AC951" s="12"/>
      <c r="AD951" s="12"/>
    </row>
    <row r="952" spans="1:30">
      <c r="A952" s="31"/>
      <c r="B952" s="29"/>
      <c r="C952" s="30"/>
      <c r="D952" s="27"/>
      <c r="E952" s="27"/>
      <c r="F952" s="27"/>
      <c r="G952" s="27"/>
      <c r="H952" s="27"/>
      <c r="I952" s="27"/>
      <c r="J952" s="27"/>
      <c r="K952" s="27"/>
      <c r="L952" s="27"/>
      <c r="M952" s="27"/>
      <c r="N952" s="27"/>
      <c r="O952" s="27"/>
      <c r="P952" s="27"/>
      <c r="Q952" s="13"/>
      <c r="R952" s="13"/>
      <c r="S952" s="12"/>
      <c r="T952" s="12"/>
      <c r="U952" s="12"/>
      <c r="V952" s="12"/>
      <c r="W952" s="12"/>
      <c r="X952" s="12"/>
      <c r="Y952" s="12"/>
      <c r="Z952" s="12"/>
      <c r="AA952" s="12"/>
      <c r="AB952" s="12"/>
      <c r="AC952" s="12"/>
      <c r="AD952" s="12"/>
    </row>
    <row r="953" spans="1:30">
      <c r="A953" s="31"/>
      <c r="B953" s="29"/>
      <c r="C953" s="30"/>
      <c r="D953" s="27"/>
      <c r="E953" s="27"/>
      <c r="F953" s="27"/>
      <c r="G953" s="27"/>
      <c r="H953" s="27"/>
      <c r="I953" s="27"/>
      <c r="J953" s="27"/>
      <c r="K953" s="27"/>
      <c r="L953" s="27"/>
      <c r="M953" s="27"/>
      <c r="N953" s="27"/>
      <c r="O953" s="27"/>
      <c r="P953" s="27"/>
      <c r="Q953" s="13"/>
      <c r="R953" s="13"/>
      <c r="S953" s="12"/>
      <c r="T953" s="12"/>
      <c r="U953" s="12"/>
      <c r="V953" s="12"/>
      <c r="W953" s="12"/>
      <c r="X953" s="12"/>
      <c r="Y953" s="12"/>
      <c r="Z953" s="12"/>
      <c r="AA953" s="12"/>
      <c r="AB953" s="12"/>
      <c r="AC953" s="12"/>
      <c r="AD953" s="12"/>
    </row>
    <row r="954" spans="1:30">
      <c r="A954" s="31"/>
      <c r="B954" s="29"/>
      <c r="C954" s="30"/>
      <c r="D954" s="27"/>
      <c r="E954" s="27"/>
      <c r="F954" s="27"/>
      <c r="G954" s="27"/>
      <c r="H954" s="27"/>
      <c r="I954" s="27"/>
      <c r="J954" s="27"/>
      <c r="K954" s="27"/>
      <c r="L954" s="27"/>
      <c r="M954" s="27"/>
      <c r="N954" s="27"/>
      <c r="O954" s="27"/>
      <c r="P954" s="27"/>
      <c r="Q954" s="13"/>
      <c r="R954" s="13"/>
      <c r="S954" s="12"/>
      <c r="T954" s="12"/>
      <c r="U954" s="12"/>
      <c r="V954" s="12"/>
      <c r="W954" s="12"/>
      <c r="X954" s="12"/>
      <c r="Y954" s="12"/>
      <c r="Z954" s="12"/>
      <c r="AA954" s="12"/>
      <c r="AB954" s="12"/>
      <c r="AC954" s="12"/>
      <c r="AD954" s="12"/>
    </row>
    <row r="955" spans="1:30">
      <c r="A955" s="31"/>
      <c r="B955" s="29"/>
      <c r="C955" s="30"/>
      <c r="D955" s="27"/>
      <c r="E955" s="27"/>
      <c r="F955" s="27"/>
      <c r="G955" s="27"/>
      <c r="H955" s="27"/>
      <c r="I955" s="27"/>
      <c r="J955" s="27"/>
      <c r="K955" s="27"/>
      <c r="L955" s="27"/>
      <c r="M955" s="27"/>
      <c r="N955" s="27"/>
      <c r="O955" s="27"/>
      <c r="P955" s="27"/>
      <c r="Q955" s="13"/>
      <c r="R955" s="13"/>
      <c r="S955" s="12"/>
      <c r="T955" s="12"/>
      <c r="U955" s="12"/>
      <c r="V955" s="12"/>
      <c r="W955" s="12"/>
      <c r="X955" s="12"/>
      <c r="Y955" s="12"/>
      <c r="Z955" s="12"/>
      <c r="AA955" s="12"/>
      <c r="AB955" s="12"/>
      <c r="AC955" s="12"/>
      <c r="AD955" s="12"/>
    </row>
    <row r="956" spans="1:30">
      <c r="A956" s="31"/>
      <c r="B956" s="29"/>
      <c r="C956" s="30"/>
      <c r="D956" s="27"/>
      <c r="E956" s="27"/>
      <c r="F956" s="27"/>
      <c r="G956" s="27"/>
      <c r="H956" s="27"/>
      <c r="I956" s="27"/>
      <c r="J956" s="27"/>
      <c r="K956" s="27"/>
      <c r="L956" s="27"/>
      <c r="M956" s="27"/>
      <c r="N956" s="27"/>
      <c r="O956" s="27"/>
      <c r="P956" s="27"/>
      <c r="Q956" s="13"/>
      <c r="R956" s="13"/>
      <c r="S956" s="12"/>
      <c r="T956" s="12"/>
      <c r="U956" s="12"/>
      <c r="V956" s="12"/>
      <c r="W956" s="12"/>
      <c r="X956" s="12"/>
      <c r="Y956" s="12"/>
      <c r="Z956" s="12"/>
      <c r="AA956" s="12"/>
      <c r="AB956" s="12"/>
      <c r="AC956" s="12"/>
      <c r="AD956" s="12"/>
    </row>
    <row r="957" spans="1:30">
      <c r="A957" s="31"/>
      <c r="B957" s="29"/>
      <c r="C957" s="30"/>
      <c r="D957" s="27"/>
      <c r="E957" s="27"/>
      <c r="F957" s="27"/>
      <c r="G957" s="27"/>
      <c r="H957" s="27"/>
      <c r="I957" s="27"/>
      <c r="J957" s="27"/>
      <c r="K957" s="27"/>
      <c r="L957" s="27"/>
      <c r="M957" s="27"/>
      <c r="N957" s="27"/>
      <c r="O957" s="27"/>
      <c r="P957" s="27"/>
      <c r="Q957" s="13"/>
      <c r="R957" s="13"/>
      <c r="S957" s="12"/>
      <c r="T957" s="12"/>
      <c r="U957" s="12"/>
      <c r="V957" s="12"/>
      <c r="W957" s="12"/>
      <c r="X957" s="12"/>
      <c r="Y957" s="12"/>
      <c r="Z957" s="12"/>
      <c r="AA957" s="12"/>
      <c r="AB957" s="12"/>
      <c r="AC957" s="12"/>
      <c r="AD957" s="12"/>
    </row>
    <row r="958" spans="1:30">
      <c r="A958" s="31"/>
      <c r="B958" s="29"/>
      <c r="C958" s="30"/>
      <c r="D958" s="27"/>
      <c r="E958" s="27"/>
      <c r="F958" s="27"/>
      <c r="G958" s="27"/>
      <c r="H958" s="27"/>
      <c r="I958" s="27"/>
      <c r="J958" s="27"/>
      <c r="K958" s="27"/>
      <c r="L958" s="27"/>
      <c r="M958" s="27"/>
      <c r="N958" s="27"/>
      <c r="O958" s="27"/>
      <c r="P958" s="27"/>
      <c r="Q958" s="13"/>
      <c r="R958" s="13"/>
      <c r="S958" s="12"/>
      <c r="T958" s="12"/>
      <c r="U958" s="12"/>
      <c r="V958" s="12"/>
      <c r="W958" s="12"/>
      <c r="X958" s="12"/>
      <c r="Y958" s="12"/>
      <c r="Z958" s="12"/>
      <c r="AA958" s="12"/>
      <c r="AB958" s="12"/>
      <c r="AC958" s="12"/>
      <c r="AD958" s="12"/>
    </row>
    <row r="959" spans="1:30">
      <c r="A959" s="31"/>
      <c r="B959" s="29"/>
      <c r="C959" s="30"/>
      <c r="D959" s="27"/>
      <c r="E959" s="27"/>
      <c r="F959" s="27"/>
      <c r="G959" s="27"/>
      <c r="H959" s="27"/>
      <c r="I959" s="27"/>
      <c r="J959" s="27"/>
      <c r="K959" s="27"/>
      <c r="L959" s="27"/>
      <c r="M959" s="27"/>
      <c r="N959" s="27"/>
      <c r="O959" s="27"/>
      <c r="P959" s="27"/>
      <c r="Q959" s="13"/>
      <c r="R959" s="13"/>
      <c r="S959" s="12"/>
      <c r="T959" s="12"/>
      <c r="U959" s="12"/>
      <c r="V959" s="12"/>
      <c r="W959" s="12"/>
      <c r="X959" s="12"/>
      <c r="Y959" s="12"/>
      <c r="Z959" s="12"/>
      <c r="AA959" s="12"/>
      <c r="AB959" s="12"/>
      <c r="AC959" s="12"/>
      <c r="AD959" s="12"/>
    </row>
    <row r="960" spans="1:30">
      <c r="A960" s="31"/>
      <c r="B960" s="29"/>
      <c r="C960" s="30"/>
      <c r="D960" s="34"/>
      <c r="E960" s="34"/>
      <c r="F960" s="34"/>
      <c r="G960" s="34"/>
      <c r="H960" s="34"/>
      <c r="I960" s="34"/>
      <c r="J960" s="34"/>
      <c r="K960" s="34"/>
      <c r="L960" s="34"/>
      <c r="M960" s="34"/>
      <c r="N960" s="34"/>
      <c r="O960" s="34"/>
      <c r="P960" s="34"/>
      <c r="Q960" s="13"/>
      <c r="R960" s="13"/>
      <c r="S960" s="12"/>
      <c r="T960" s="12"/>
      <c r="U960" s="12"/>
      <c r="V960" s="12"/>
      <c r="W960" s="12"/>
      <c r="X960" s="12"/>
      <c r="Y960" s="12"/>
      <c r="Z960" s="12"/>
      <c r="AA960" s="12"/>
      <c r="AB960" s="12"/>
      <c r="AC960" s="12"/>
      <c r="AD960" s="12"/>
    </row>
    <row r="961" spans="1:30">
      <c r="A961" s="31"/>
      <c r="B961" s="29"/>
      <c r="C961" s="30"/>
      <c r="D961" s="34"/>
      <c r="E961" s="34"/>
      <c r="F961" s="34"/>
      <c r="G961" s="34"/>
      <c r="H961" s="34"/>
      <c r="I961" s="34"/>
      <c r="J961" s="34"/>
      <c r="K961" s="34"/>
      <c r="L961" s="34"/>
      <c r="M961" s="34"/>
      <c r="N961" s="34"/>
      <c r="O961" s="34"/>
      <c r="P961" s="34"/>
      <c r="Q961" s="13"/>
      <c r="R961" s="13"/>
      <c r="S961" s="12"/>
      <c r="T961" s="12"/>
      <c r="U961" s="12"/>
      <c r="V961" s="12"/>
      <c r="W961" s="12"/>
      <c r="X961" s="12"/>
      <c r="Y961" s="12"/>
      <c r="Z961" s="12"/>
      <c r="AA961" s="12"/>
      <c r="AB961" s="12"/>
      <c r="AC961" s="12"/>
      <c r="AD961" s="12"/>
    </row>
    <row r="962" spans="1:30">
      <c r="A962" s="31"/>
      <c r="B962" s="29"/>
      <c r="C962" s="30"/>
      <c r="D962" s="34"/>
      <c r="E962" s="34"/>
      <c r="F962" s="34"/>
      <c r="G962" s="34"/>
      <c r="H962" s="34"/>
      <c r="I962" s="34"/>
      <c r="J962" s="34"/>
      <c r="K962" s="34"/>
      <c r="L962" s="34"/>
      <c r="M962" s="34"/>
      <c r="N962" s="34"/>
      <c r="O962" s="34"/>
      <c r="P962" s="34"/>
      <c r="Q962" s="13"/>
      <c r="R962" s="13"/>
      <c r="S962" s="12"/>
      <c r="T962" s="12"/>
      <c r="U962" s="12"/>
      <c r="V962" s="12"/>
      <c r="W962" s="12"/>
      <c r="X962" s="12"/>
      <c r="Y962" s="12"/>
      <c r="Z962" s="12"/>
      <c r="AA962" s="12"/>
      <c r="AB962" s="12"/>
      <c r="AC962" s="12"/>
      <c r="AD962" s="12"/>
    </row>
    <row r="963" spans="1:30">
      <c r="A963" s="31"/>
      <c r="B963" s="29"/>
      <c r="C963" s="30"/>
      <c r="D963" s="34"/>
      <c r="E963" s="34"/>
      <c r="F963" s="34"/>
      <c r="G963" s="34"/>
      <c r="H963" s="34"/>
      <c r="I963" s="34"/>
      <c r="J963" s="34"/>
      <c r="K963" s="34"/>
      <c r="L963" s="34"/>
      <c r="M963" s="34"/>
      <c r="N963" s="34"/>
      <c r="O963" s="34"/>
      <c r="P963" s="34"/>
      <c r="Q963" s="16"/>
      <c r="R963" s="16"/>
      <c r="S963" s="12"/>
      <c r="T963" s="12"/>
      <c r="U963" s="12"/>
      <c r="V963" s="12"/>
      <c r="W963" s="12"/>
      <c r="X963" s="12"/>
      <c r="Y963" s="12"/>
      <c r="Z963" s="12"/>
      <c r="AA963" s="12"/>
      <c r="AB963" s="12"/>
      <c r="AC963" s="12"/>
      <c r="AD963" s="12"/>
    </row>
    <row r="964" spans="1:30">
      <c r="A964" s="31"/>
      <c r="B964" s="29"/>
      <c r="C964" s="30"/>
      <c r="D964" s="34"/>
      <c r="E964" s="34"/>
      <c r="F964" s="34"/>
      <c r="G964" s="34"/>
      <c r="H964" s="34"/>
      <c r="I964" s="34"/>
      <c r="J964" s="34"/>
      <c r="K964" s="34"/>
      <c r="L964" s="34"/>
      <c r="M964" s="34"/>
      <c r="N964" s="34"/>
      <c r="O964" s="34"/>
      <c r="P964" s="34"/>
      <c r="Q964" s="16"/>
      <c r="R964" s="16"/>
      <c r="S964" s="12"/>
      <c r="T964" s="12"/>
      <c r="U964" s="12"/>
      <c r="V964" s="12"/>
      <c r="W964" s="12"/>
      <c r="X964" s="12"/>
      <c r="Y964" s="12"/>
      <c r="Z964" s="12"/>
      <c r="AA964" s="12"/>
      <c r="AB964" s="12"/>
      <c r="AC964" s="12"/>
      <c r="AD964" s="12"/>
    </row>
    <row r="965" spans="1:30">
      <c r="A965" s="31"/>
      <c r="B965" s="29"/>
      <c r="C965" s="30"/>
      <c r="D965" s="27"/>
      <c r="E965" s="27"/>
      <c r="F965" s="27"/>
      <c r="G965" s="27"/>
      <c r="H965" s="27"/>
      <c r="I965" s="27"/>
      <c r="J965" s="27"/>
      <c r="K965" s="27"/>
      <c r="L965" s="27"/>
      <c r="M965" s="27"/>
      <c r="N965" s="27"/>
      <c r="O965" s="27"/>
      <c r="P965" s="27"/>
      <c r="Q965" s="16"/>
      <c r="R965" s="16"/>
      <c r="S965" s="12"/>
      <c r="T965" s="12"/>
      <c r="U965" s="12"/>
      <c r="V965" s="12"/>
      <c r="W965" s="12"/>
      <c r="X965" s="12"/>
      <c r="Y965" s="12"/>
      <c r="Z965" s="12"/>
      <c r="AA965" s="12"/>
      <c r="AB965" s="12"/>
      <c r="AC965" s="12"/>
      <c r="AD965" s="12"/>
    </row>
    <row r="966" spans="1:30">
      <c r="A966" s="31"/>
      <c r="B966" s="29"/>
      <c r="C966" s="30"/>
      <c r="D966" s="27"/>
      <c r="E966" s="27"/>
      <c r="F966" s="27"/>
      <c r="G966" s="27"/>
      <c r="H966" s="27"/>
      <c r="I966" s="27"/>
      <c r="J966" s="27"/>
      <c r="K966" s="27"/>
      <c r="L966" s="27"/>
      <c r="M966" s="27"/>
      <c r="N966" s="27"/>
      <c r="O966" s="27"/>
      <c r="P966" s="27"/>
      <c r="Q966" s="16"/>
      <c r="R966" s="16"/>
      <c r="S966" s="12"/>
      <c r="T966" s="12"/>
      <c r="U966" s="12"/>
      <c r="V966" s="12"/>
      <c r="W966" s="12"/>
      <c r="X966" s="12"/>
      <c r="Y966" s="12"/>
      <c r="Z966" s="12"/>
      <c r="AA966" s="12"/>
      <c r="AB966" s="12"/>
      <c r="AC966" s="12"/>
      <c r="AD966" s="12"/>
    </row>
    <row r="967" spans="1:30">
      <c r="A967" s="31"/>
      <c r="B967" s="29"/>
      <c r="C967" s="30"/>
      <c r="D967" s="27"/>
      <c r="E967" s="27"/>
      <c r="F967" s="27"/>
      <c r="G967" s="27"/>
      <c r="H967" s="27"/>
      <c r="I967" s="27"/>
      <c r="J967" s="27"/>
      <c r="K967" s="27"/>
      <c r="L967" s="27"/>
      <c r="M967" s="27"/>
      <c r="N967" s="27"/>
      <c r="O967" s="27"/>
      <c r="P967" s="27"/>
      <c r="Q967" s="16"/>
      <c r="R967" s="16"/>
      <c r="S967" s="12"/>
      <c r="T967" s="12"/>
      <c r="U967" s="12"/>
      <c r="V967" s="12"/>
      <c r="W967" s="12"/>
      <c r="X967" s="12"/>
      <c r="Y967" s="12"/>
      <c r="Z967" s="12"/>
      <c r="AA967" s="12"/>
      <c r="AB967" s="12"/>
      <c r="AC967" s="12"/>
      <c r="AD967" s="12"/>
    </row>
    <row r="968" spans="1:30">
      <c r="A968" s="31"/>
      <c r="B968" s="29"/>
      <c r="C968" s="30"/>
      <c r="D968" s="27"/>
      <c r="E968" s="27"/>
      <c r="F968" s="27"/>
      <c r="G968" s="27"/>
      <c r="H968" s="27"/>
      <c r="I968" s="27"/>
      <c r="J968" s="27"/>
      <c r="K968" s="27"/>
      <c r="L968" s="27"/>
      <c r="M968" s="27"/>
      <c r="N968" s="27"/>
      <c r="O968" s="27"/>
      <c r="P968" s="27"/>
      <c r="Q968" s="16"/>
      <c r="R968" s="16"/>
      <c r="S968" s="12"/>
      <c r="T968" s="12"/>
      <c r="U968" s="12"/>
      <c r="V968" s="12"/>
      <c r="W968" s="12"/>
      <c r="X968" s="12"/>
      <c r="Y968" s="12"/>
      <c r="Z968" s="12"/>
      <c r="AA968" s="12"/>
      <c r="AB968" s="12"/>
      <c r="AC968" s="12"/>
      <c r="AD968" s="12"/>
    </row>
    <row r="969" spans="1:30">
      <c r="A969" s="31"/>
      <c r="B969" s="29"/>
      <c r="C969" s="30"/>
      <c r="D969" s="27"/>
      <c r="E969" s="27"/>
      <c r="F969" s="27"/>
      <c r="G969" s="27"/>
      <c r="H969" s="27"/>
      <c r="I969" s="27"/>
      <c r="J969" s="27"/>
      <c r="K969" s="27"/>
      <c r="L969" s="27"/>
      <c r="M969" s="27"/>
      <c r="N969" s="27"/>
      <c r="O969" s="27"/>
      <c r="P969" s="27"/>
      <c r="Q969" s="16"/>
      <c r="R969" s="16"/>
      <c r="S969" s="12"/>
      <c r="T969" s="12"/>
      <c r="U969" s="12"/>
      <c r="V969" s="12"/>
      <c r="W969" s="12"/>
      <c r="X969" s="12"/>
      <c r="Y969" s="12"/>
      <c r="Z969" s="12"/>
      <c r="AA969" s="12"/>
      <c r="AB969" s="12"/>
      <c r="AC969" s="12"/>
      <c r="AD969" s="12"/>
    </row>
    <row r="970" spans="1:30">
      <c r="A970" s="31"/>
      <c r="B970" s="29"/>
      <c r="C970" s="30"/>
      <c r="D970" s="27"/>
      <c r="E970" s="27"/>
      <c r="F970" s="27"/>
      <c r="G970" s="27"/>
      <c r="H970" s="27"/>
      <c r="I970" s="27"/>
      <c r="J970" s="27"/>
      <c r="K970" s="27"/>
      <c r="L970" s="27"/>
      <c r="M970" s="27"/>
      <c r="N970" s="27"/>
      <c r="O970" s="27"/>
      <c r="P970" s="27"/>
      <c r="Q970" s="16"/>
      <c r="R970" s="16"/>
      <c r="S970" s="12"/>
      <c r="T970" s="12"/>
      <c r="U970" s="12"/>
      <c r="V970" s="12"/>
      <c r="W970" s="12"/>
      <c r="X970" s="12"/>
      <c r="Y970" s="12"/>
      <c r="Z970" s="12"/>
      <c r="AA970" s="12"/>
      <c r="AB970" s="12"/>
      <c r="AC970" s="12"/>
      <c r="AD970" s="12"/>
    </row>
    <row r="971" spans="1:30">
      <c r="A971" s="31"/>
      <c r="B971" s="29"/>
      <c r="C971" s="30"/>
      <c r="D971" s="27"/>
      <c r="E971" s="27"/>
      <c r="F971" s="27"/>
      <c r="G971" s="27"/>
      <c r="H971" s="27"/>
      <c r="I971" s="27"/>
      <c r="J971" s="27"/>
      <c r="K971" s="27"/>
      <c r="L971" s="27"/>
      <c r="M971" s="27"/>
      <c r="N971" s="27"/>
      <c r="O971" s="27"/>
      <c r="P971" s="27"/>
      <c r="Q971" s="16"/>
      <c r="R971" s="16"/>
      <c r="S971" s="12"/>
      <c r="T971" s="12"/>
      <c r="U971" s="12"/>
      <c r="V971" s="12"/>
      <c r="W971" s="12"/>
      <c r="X971" s="12"/>
      <c r="Y971" s="12"/>
      <c r="Z971" s="12"/>
      <c r="AA971" s="12"/>
      <c r="AB971" s="12"/>
      <c r="AC971" s="12"/>
      <c r="AD971" s="12"/>
    </row>
    <row r="972" spans="1:30">
      <c r="A972" s="31"/>
      <c r="B972" s="29"/>
      <c r="C972" s="30"/>
      <c r="D972" s="27"/>
      <c r="E972" s="27"/>
      <c r="F972" s="27"/>
      <c r="G972" s="27"/>
      <c r="H972" s="27"/>
      <c r="I972" s="27"/>
      <c r="J972" s="27"/>
      <c r="K972" s="27"/>
      <c r="L972" s="27"/>
      <c r="M972" s="27"/>
      <c r="N972" s="27"/>
      <c r="O972" s="27"/>
      <c r="P972" s="27"/>
      <c r="Q972" s="16"/>
      <c r="R972" s="16"/>
      <c r="S972" s="12"/>
      <c r="T972" s="12"/>
      <c r="U972" s="12"/>
      <c r="V972" s="12"/>
      <c r="W972" s="12"/>
      <c r="X972" s="12"/>
      <c r="Y972" s="12"/>
      <c r="Z972" s="12"/>
      <c r="AA972" s="12"/>
      <c r="AB972" s="12"/>
      <c r="AC972" s="12"/>
      <c r="AD972" s="12"/>
    </row>
    <row r="973" spans="1:30">
      <c r="A973" s="31"/>
      <c r="B973" s="29"/>
      <c r="C973" s="30"/>
      <c r="D973" s="27"/>
      <c r="E973" s="27"/>
      <c r="F973" s="27"/>
      <c r="G973" s="27"/>
      <c r="H973" s="27"/>
      <c r="I973" s="27"/>
      <c r="J973" s="27"/>
      <c r="K973" s="27"/>
      <c r="L973" s="27"/>
      <c r="M973" s="27"/>
      <c r="N973" s="27"/>
      <c r="O973" s="27"/>
      <c r="P973" s="27"/>
      <c r="Q973" s="16"/>
      <c r="R973" s="16"/>
      <c r="S973" s="12"/>
      <c r="T973" s="12"/>
      <c r="U973" s="12"/>
      <c r="V973" s="12"/>
      <c r="W973" s="12"/>
      <c r="X973" s="12"/>
      <c r="Y973" s="12"/>
      <c r="Z973" s="12"/>
      <c r="AA973" s="12"/>
      <c r="AB973" s="12"/>
      <c r="AC973" s="12"/>
      <c r="AD973" s="12"/>
    </row>
    <row r="974" spans="1:30">
      <c r="A974" s="31"/>
      <c r="B974" s="29"/>
      <c r="C974" s="30"/>
      <c r="D974" s="27"/>
      <c r="E974" s="27"/>
      <c r="F974" s="27"/>
      <c r="G974" s="27"/>
      <c r="H974" s="27"/>
      <c r="I974" s="27"/>
      <c r="J974" s="27"/>
      <c r="K974" s="27"/>
      <c r="L974" s="27"/>
      <c r="M974" s="27"/>
      <c r="N974" s="27"/>
      <c r="O974" s="27"/>
      <c r="P974" s="27"/>
      <c r="Q974" s="16"/>
      <c r="R974" s="16"/>
      <c r="S974" s="12"/>
      <c r="T974" s="12"/>
      <c r="U974" s="12"/>
      <c r="V974" s="12"/>
      <c r="W974" s="12"/>
      <c r="X974" s="12"/>
      <c r="Y974" s="12"/>
      <c r="Z974" s="12"/>
      <c r="AA974" s="12"/>
      <c r="AB974" s="12"/>
      <c r="AC974" s="12"/>
      <c r="AD974" s="12"/>
    </row>
    <row r="975" spans="1:30">
      <c r="A975" s="31"/>
      <c r="B975" s="29"/>
      <c r="C975" s="30"/>
      <c r="D975" s="27"/>
      <c r="E975" s="27"/>
      <c r="F975" s="27"/>
      <c r="G975" s="27"/>
      <c r="H975" s="27"/>
      <c r="I975" s="27"/>
      <c r="J975" s="27"/>
      <c r="K975" s="27"/>
      <c r="L975" s="27"/>
      <c r="M975" s="27"/>
      <c r="N975" s="27"/>
      <c r="O975" s="27"/>
      <c r="P975" s="27"/>
      <c r="Q975" s="16"/>
      <c r="R975" s="16"/>
      <c r="S975" s="12"/>
      <c r="T975" s="12"/>
      <c r="U975" s="12"/>
      <c r="V975" s="12"/>
      <c r="W975" s="12"/>
      <c r="X975" s="12"/>
      <c r="Y975" s="12"/>
      <c r="Z975" s="12"/>
      <c r="AA975" s="12"/>
      <c r="AB975" s="12"/>
      <c r="AC975" s="12"/>
      <c r="AD975" s="12"/>
    </row>
    <row r="976" spans="1:30">
      <c r="A976" s="31"/>
      <c r="B976" s="29"/>
      <c r="C976" s="30"/>
      <c r="D976" s="27"/>
      <c r="E976" s="27"/>
      <c r="F976" s="27"/>
      <c r="G976" s="27"/>
      <c r="H976" s="27"/>
      <c r="I976" s="27"/>
      <c r="J976" s="27"/>
      <c r="K976" s="27"/>
      <c r="L976" s="27"/>
      <c r="M976" s="27"/>
      <c r="N976" s="27"/>
      <c r="O976" s="27"/>
      <c r="P976" s="27"/>
      <c r="Q976" s="16"/>
      <c r="R976" s="16"/>
      <c r="S976" s="12"/>
      <c r="T976" s="12"/>
      <c r="U976" s="12"/>
      <c r="V976" s="12"/>
      <c r="W976" s="12"/>
      <c r="X976" s="12"/>
      <c r="Y976" s="12"/>
      <c r="Z976" s="12"/>
      <c r="AA976" s="12"/>
      <c r="AB976" s="12"/>
      <c r="AC976" s="12"/>
      <c r="AD976" s="12"/>
    </row>
    <row r="977" spans="1:30">
      <c r="A977" s="31"/>
      <c r="B977" s="29"/>
      <c r="C977" s="30"/>
      <c r="D977" s="27"/>
      <c r="E977" s="27"/>
      <c r="F977" s="27"/>
      <c r="G977" s="27"/>
      <c r="H977" s="27"/>
      <c r="I977" s="27"/>
      <c r="J977" s="27"/>
      <c r="K977" s="27"/>
      <c r="L977" s="27"/>
      <c r="M977" s="27"/>
      <c r="N977" s="27"/>
      <c r="O977" s="27"/>
      <c r="P977" s="27"/>
      <c r="Q977" s="16"/>
      <c r="R977" s="16"/>
      <c r="S977" s="12"/>
      <c r="T977" s="12"/>
      <c r="U977" s="12"/>
      <c r="V977" s="12"/>
      <c r="W977" s="12"/>
      <c r="X977" s="12"/>
      <c r="Y977" s="12"/>
      <c r="Z977" s="12"/>
      <c r="AA977" s="12"/>
      <c r="AB977" s="12"/>
      <c r="AC977" s="12"/>
      <c r="AD977" s="12"/>
    </row>
    <row r="978" spans="1:30">
      <c r="A978" s="31"/>
      <c r="B978" s="29"/>
      <c r="C978" s="30"/>
      <c r="D978" s="27"/>
      <c r="E978" s="27"/>
      <c r="F978" s="27"/>
      <c r="G978" s="27"/>
      <c r="H978" s="27"/>
      <c r="I978" s="27"/>
      <c r="J978" s="27"/>
      <c r="K978" s="27"/>
      <c r="L978" s="27"/>
      <c r="M978" s="27"/>
      <c r="N978" s="27"/>
      <c r="O978" s="27"/>
      <c r="P978" s="27"/>
      <c r="Q978" s="16"/>
      <c r="R978" s="16"/>
      <c r="S978" s="12"/>
      <c r="T978" s="12"/>
      <c r="U978" s="12"/>
      <c r="V978" s="12"/>
      <c r="W978" s="12"/>
      <c r="X978" s="12"/>
      <c r="Y978" s="12"/>
      <c r="Z978" s="12"/>
      <c r="AA978" s="12"/>
      <c r="AB978" s="12"/>
      <c r="AC978" s="12"/>
      <c r="AD978" s="12"/>
    </row>
    <row r="979" spans="1:30">
      <c r="A979" s="31"/>
      <c r="B979" s="29"/>
      <c r="C979" s="30"/>
      <c r="D979" s="34"/>
      <c r="E979" s="34"/>
      <c r="F979" s="34"/>
      <c r="G979" s="34"/>
      <c r="H979" s="34"/>
      <c r="I979" s="34"/>
      <c r="J979" s="34"/>
      <c r="K979" s="34"/>
      <c r="L979" s="34"/>
      <c r="M979" s="34"/>
      <c r="N979" s="34"/>
      <c r="O979" s="34"/>
      <c r="P979" s="34"/>
      <c r="Q979" s="13"/>
      <c r="R979" s="13"/>
      <c r="S979" s="12"/>
      <c r="T979" s="12"/>
      <c r="U979" s="12"/>
      <c r="V979" s="12"/>
      <c r="W979" s="12"/>
      <c r="X979" s="12"/>
      <c r="Y979" s="12"/>
      <c r="Z979" s="12"/>
      <c r="AA979" s="12"/>
      <c r="AB979" s="12"/>
      <c r="AC979" s="12"/>
      <c r="AD979" s="12"/>
    </row>
    <row r="980" spans="1:30">
      <c r="A980" s="31"/>
      <c r="B980" s="29"/>
      <c r="C980" s="30"/>
      <c r="D980" s="34"/>
      <c r="E980" s="34"/>
      <c r="F980" s="34"/>
      <c r="G980" s="34"/>
      <c r="H980" s="34"/>
      <c r="I980" s="34"/>
      <c r="J980" s="34"/>
      <c r="K980" s="34"/>
      <c r="L980" s="34"/>
      <c r="M980" s="34"/>
      <c r="N980" s="34"/>
      <c r="O980" s="34"/>
      <c r="P980" s="34"/>
      <c r="Q980" s="13"/>
      <c r="R980" s="13"/>
      <c r="S980" s="12"/>
      <c r="T980" s="12"/>
      <c r="U980" s="12"/>
      <c r="V980" s="12"/>
      <c r="W980" s="12"/>
      <c r="X980" s="12"/>
      <c r="Y980" s="12"/>
      <c r="Z980" s="12"/>
      <c r="AA980" s="12"/>
      <c r="AB980" s="12"/>
      <c r="AC980" s="12"/>
      <c r="AD980" s="12"/>
    </row>
    <row r="981" spans="1:30">
      <c r="A981" s="31"/>
      <c r="B981" s="29"/>
      <c r="C981" s="30"/>
      <c r="D981" s="34"/>
      <c r="E981" s="34"/>
      <c r="F981" s="34"/>
      <c r="G981" s="34"/>
      <c r="H981" s="34"/>
      <c r="I981" s="34"/>
      <c r="J981" s="34"/>
      <c r="K981" s="34"/>
      <c r="L981" s="34"/>
      <c r="M981" s="34"/>
      <c r="N981" s="34"/>
      <c r="O981" s="34"/>
      <c r="P981" s="34"/>
      <c r="Q981" s="13"/>
      <c r="R981" s="13"/>
      <c r="S981" s="12"/>
      <c r="T981" s="12"/>
      <c r="U981" s="12"/>
      <c r="V981" s="12"/>
      <c r="W981" s="12"/>
      <c r="X981" s="12"/>
      <c r="Y981" s="12"/>
      <c r="Z981" s="12"/>
      <c r="AA981" s="12"/>
      <c r="AB981" s="12"/>
      <c r="AC981" s="12"/>
      <c r="AD981" s="12"/>
    </row>
    <row r="982" spans="1:30">
      <c r="A982" s="31"/>
      <c r="B982" s="29"/>
      <c r="C982" s="30"/>
      <c r="D982" s="34"/>
      <c r="E982" s="34"/>
      <c r="F982" s="34"/>
      <c r="G982" s="34"/>
      <c r="H982" s="34"/>
      <c r="I982" s="34"/>
      <c r="J982" s="34"/>
      <c r="K982" s="34"/>
      <c r="L982" s="34"/>
      <c r="M982" s="34"/>
      <c r="N982" s="34"/>
      <c r="O982" s="34"/>
      <c r="P982" s="34"/>
      <c r="Q982" s="13"/>
      <c r="R982" s="13"/>
      <c r="S982" s="12"/>
      <c r="T982" s="12"/>
      <c r="U982" s="12"/>
      <c r="V982" s="12"/>
      <c r="W982" s="12"/>
      <c r="X982" s="12"/>
      <c r="Y982" s="12"/>
      <c r="Z982" s="12"/>
      <c r="AA982" s="12"/>
      <c r="AB982" s="12"/>
      <c r="AC982" s="12"/>
      <c r="AD982" s="12"/>
    </row>
    <row r="983" spans="1:30">
      <c r="A983" s="31"/>
      <c r="B983" s="29"/>
      <c r="C983" s="30"/>
      <c r="D983" s="34"/>
      <c r="E983" s="34"/>
      <c r="F983" s="34"/>
      <c r="G983" s="34"/>
      <c r="H983" s="34"/>
      <c r="I983" s="34"/>
      <c r="J983" s="34"/>
      <c r="K983" s="34"/>
      <c r="L983" s="34"/>
      <c r="M983" s="34"/>
      <c r="N983" s="34"/>
      <c r="O983" s="34"/>
      <c r="P983" s="34"/>
      <c r="Q983" s="13"/>
      <c r="R983" s="13"/>
      <c r="S983" s="12"/>
      <c r="T983" s="12"/>
      <c r="U983" s="12"/>
      <c r="V983" s="12"/>
      <c r="W983" s="12"/>
      <c r="X983" s="12"/>
      <c r="Y983" s="12"/>
      <c r="Z983" s="12"/>
      <c r="AA983" s="12"/>
      <c r="AB983" s="12"/>
      <c r="AC983" s="12"/>
      <c r="AD983" s="12"/>
    </row>
    <row r="984" spans="1:30">
      <c r="A984" s="31"/>
      <c r="B984" s="29"/>
      <c r="C984" s="30"/>
      <c r="D984" s="27"/>
      <c r="E984" s="27"/>
      <c r="F984" s="27"/>
      <c r="G984" s="27"/>
      <c r="H984" s="27"/>
      <c r="I984" s="27"/>
      <c r="J984" s="27"/>
      <c r="K984" s="27"/>
      <c r="L984" s="27"/>
      <c r="M984" s="27"/>
      <c r="N984" s="27"/>
      <c r="O984" s="27"/>
      <c r="P984" s="27"/>
      <c r="Q984" s="13"/>
      <c r="R984" s="13"/>
      <c r="S984" s="12"/>
      <c r="T984" s="12"/>
      <c r="U984" s="12"/>
      <c r="V984" s="12"/>
      <c r="W984" s="12"/>
      <c r="X984" s="12"/>
      <c r="Y984" s="12"/>
      <c r="Z984" s="12"/>
      <c r="AA984" s="12"/>
      <c r="AB984" s="12"/>
      <c r="AC984" s="12"/>
      <c r="AD984" s="12"/>
    </row>
    <row r="985" spans="1:30">
      <c r="A985" s="31"/>
      <c r="B985" s="29"/>
      <c r="C985" s="30"/>
      <c r="D985" s="27"/>
      <c r="E985" s="27"/>
      <c r="F985" s="27"/>
      <c r="G985" s="27"/>
      <c r="H985" s="27"/>
      <c r="I985" s="27"/>
      <c r="J985" s="27"/>
      <c r="K985" s="27"/>
      <c r="L985" s="27"/>
      <c r="M985" s="27"/>
      <c r="N985" s="27"/>
      <c r="O985" s="27"/>
      <c r="P985" s="27"/>
      <c r="Q985" s="13"/>
      <c r="R985" s="13"/>
      <c r="S985" s="12"/>
      <c r="T985" s="12"/>
      <c r="U985" s="12"/>
      <c r="V985" s="12"/>
      <c r="W985" s="12"/>
      <c r="X985" s="12"/>
      <c r="Y985" s="12"/>
      <c r="Z985" s="12"/>
      <c r="AA985" s="12"/>
      <c r="AB985" s="12"/>
      <c r="AC985" s="12"/>
      <c r="AD985" s="12"/>
    </row>
    <row r="986" spans="1:30">
      <c r="A986" s="31"/>
      <c r="B986" s="29"/>
      <c r="C986" s="30"/>
      <c r="D986" s="27"/>
      <c r="E986" s="27"/>
      <c r="F986" s="27"/>
      <c r="G986" s="27"/>
      <c r="H986" s="27"/>
      <c r="I986" s="27"/>
      <c r="J986" s="27"/>
      <c r="K986" s="27"/>
      <c r="L986" s="27"/>
      <c r="M986" s="27"/>
      <c r="N986" s="27"/>
      <c r="O986" s="27"/>
      <c r="P986" s="27"/>
      <c r="Q986" s="16"/>
      <c r="R986" s="16"/>
      <c r="S986" s="12"/>
      <c r="T986" s="12"/>
      <c r="U986" s="12"/>
      <c r="V986" s="12"/>
      <c r="W986" s="12"/>
      <c r="X986" s="12"/>
      <c r="Y986" s="12"/>
      <c r="Z986" s="12"/>
      <c r="AA986" s="12"/>
      <c r="AB986" s="12"/>
      <c r="AC986" s="12"/>
      <c r="AD986" s="12"/>
    </row>
    <row r="987" spans="1:30">
      <c r="A987" s="31"/>
      <c r="B987" s="29"/>
      <c r="C987" s="30"/>
      <c r="D987" s="27"/>
      <c r="E987" s="27"/>
      <c r="F987" s="27"/>
      <c r="G987" s="27"/>
      <c r="H987" s="27"/>
      <c r="I987" s="27"/>
      <c r="J987" s="27"/>
      <c r="K987" s="27"/>
      <c r="L987" s="27"/>
      <c r="M987" s="27"/>
      <c r="N987" s="27"/>
      <c r="O987" s="27"/>
      <c r="P987" s="27"/>
      <c r="Q987" s="16"/>
      <c r="R987" s="16"/>
      <c r="S987" s="12"/>
      <c r="T987" s="12"/>
      <c r="U987" s="12"/>
      <c r="V987" s="12"/>
      <c r="W987" s="12"/>
      <c r="X987" s="12"/>
      <c r="Y987" s="12"/>
      <c r="Z987" s="12"/>
      <c r="AA987" s="12"/>
      <c r="AB987" s="12"/>
      <c r="AC987" s="12"/>
      <c r="AD987" s="12"/>
    </row>
    <row r="988" spans="1:30">
      <c r="A988" s="31"/>
      <c r="B988" s="29"/>
      <c r="C988" s="30"/>
      <c r="D988" s="27"/>
      <c r="E988" s="27"/>
      <c r="F988" s="27"/>
      <c r="G988" s="27"/>
      <c r="H988" s="27"/>
      <c r="I988" s="27"/>
      <c r="J988" s="27"/>
      <c r="K988" s="27"/>
      <c r="L988" s="27"/>
      <c r="M988" s="27"/>
      <c r="N988" s="27"/>
      <c r="O988" s="27"/>
      <c r="P988" s="27"/>
      <c r="Q988" s="16"/>
      <c r="R988" s="16"/>
      <c r="S988" s="12"/>
      <c r="T988" s="12"/>
      <c r="U988" s="12"/>
      <c r="V988" s="12"/>
      <c r="W988" s="12"/>
      <c r="X988" s="12"/>
      <c r="Y988" s="12"/>
      <c r="Z988" s="12"/>
      <c r="AA988" s="12"/>
      <c r="AB988" s="12"/>
      <c r="AC988" s="12"/>
      <c r="AD988" s="12"/>
    </row>
    <row r="989" spans="1:30">
      <c r="A989" s="31"/>
      <c r="B989" s="29"/>
      <c r="C989" s="30"/>
      <c r="D989" s="27"/>
      <c r="E989" s="27"/>
      <c r="F989" s="27"/>
      <c r="G989" s="27"/>
      <c r="H989" s="27"/>
      <c r="I989" s="27"/>
      <c r="J989" s="27"/>
      <c r="K989" s="27"/>
      <c r="L989" s="27"/>
      <c r="M989" s="27"/>
      <c r="N989" s="27"/>
      <c r="O989" s="27"/>
      <c r="P989" s="27"/>
      <c r="Q989" s="16"/>
      <c r="R989" s="16"/>
      <c r="S989" s="12"/>
      <c r="T989" s="12"/>
      <c r="U989" s="12"/>
      <c r="V989" s="12"/>
      <c r="W989" s="12"/>
      <c r="X989" s="12"/>
      <c r="Y989" s="12"/>
      <c r="Z989" s="12"/>
      <c r="AA989" s="12"/>
      <c r="AB989" s="12"/>
      <c r="AC989" s="12"/>
      <c r="AD989" s="12"/>
    </row>
    <row r="990" spans="1:30">
      <c r="A990" s="31"/>
      <c r="B990" s="29"/>
      <c r="C990" s="30"/>
      <c r="D990" s="27"/>
      <c r="E990" s="27"/>
      <c r="F990" s="27"/>
      <c r="G990" s="27"/>
      <c r="H990" s="27"/>
      <c r="I990" s="27"/>
      <c r="J990" s="27"/>
      <c r="K990" s="27"/>
      <c r="L990" s="27"/>
      <c r="M990" s="27"/>
      <c r="N990" s="27"/>
      <c r="O990" s="27"/>
      <c r="P990" s="27"/>
      <c r="Q990" s="16"/>
      <c r="R990" s="16"/>
      <c r="S990" s="12"/>
      <c r="T990" s="12"/>
      <c r="U990" s="12"/>
      <c r="V990" s="12"/>
      <c r="W990" s="12"/>
      <c r="X990" s="12"/>
      <c r="Y990" s="12"/>
      <c r="Z990" s="12"/>
      <c r="AA990" s="12"/>
      <c r="AB990" s="12"/>
      <c r="AC990" s="12"/>
      <c r="AD990" s="12"/>
    </row>
    <row r="991" spans="1:30">
      <c r="A991" s="31"/>
      <c r="B991" s="29"/>
      <c r="C991" s="30"/>
      <c r="D991" s="27"/>
      <c r="E991" s="27"/>
      <c r="F991" s="27"/>
      <c r="G991" s="27"/>
      <c r="H991" s="27"/>
      <c r="I991" s="27"/>
      <c r="J991" s="27"/>
      <c r="K991" s="27"/>
      <c r="L991" s="27"/>
      <c r="M991" s="27"/>
      <c r="N991" s="27"/>
      <c r="O991" s="27"/>
      <c r="P991" s="27"/>
      <c r="Q991" s="16"/>
      <c r="R991" s="16"/>
      <c r="S991" s="12"/>
      <c r="T991" s="12"/>
      <c r="U991" s="12"/>
      <c r="V991" s="12"/>
      <c r="W991" s="12"/>
      <c r="X991" s="12"/>
      <c r="Y991" s="12"/>
      <c r="Z991" s="12"/>
      <c r="AA991" s="12"/>
      <c r="AB991" s="12"/>
      <c r="AC991" s="12"/>
      <c r="AD991" s="12"/>
    </row>
    <row r="992" spans="1:30">
      <c r="A992" s="31"/>
      <c r="B992" s="29"/>
      <c r="C992" s="30"/>
      <c r="D992" s="27"/>
      <c r="E992" s="27"/>
      <c r="F992" s="27"/>
      <c r="G992" s="27"/>
      <c r="H992" s="27"/>
      <c r="I992" s="27"/>
      <c r="J992" s="27"/>
      <c r="K992" s="27"/>
      <c r="L992" s="27"/>
      <c r="M992" s="27"/>
      <c r="N992" s="27"/>
      <c r="O992" s="27"/>
      <c r="P992" s="27"/>
      <c r="Q992" s="16"/>
      <c r="R992" s="16"/>
      <c r="S992" s="12"/>
      <c r="T992" s="12"/>
      <c r="U992" s="12"/>
      <c r="V992" s="12"/>
      <c r="W992" s="12"/>
      <c r="X992" s="12"/>
      <c r="Y992" s="12"/>
      <c r="Z992" s="12"/>
      <c r="AA992" s="12"/>
      <c r="AB992" s="12"/>
      <c r="AC992" s="12"/>
      <c r="AD992" s="12"/>
    </row>
    <row r="993" spans="1:30">
      <c r="A993" s="31"/>
      <c r="B993" s="29"/>
      <c r="C993" s="30"/>
      <c r="D993" s="27"/>
      <c r="E993" s="27"/>
      <c r="F993" s="27"/>
      <c r="G993" s="27"/>
      <c r="H993" s="27"/>
      <c r="I993" s="27"/>
      <c r="J993" s="27"/>
      <c r="K993" s="27"/>
      <c r="L993" s="27"/>
      <c r="M993" s="27"/>
      <c r="N993" s="27"/>
      <c r="O993" s="27"/>
      <c r="P993" s="27"/>
      <c r="Q993" s="16"/>
      <c r="R993" s="16"/>
      <c r="S993" s="12"/>
      <c r="T993" s="12"/>
      <c r="U993" s="12"/>
      <c r="V993" s="12"/>
      <c r="W993" s="12"/>
      <c r="X993" s="12"/>
      <c r="Y993" s="12"/>
      <c r="Z993" s="12"/>
      <c r="AA993" s="12"/>
      <c r="AB993" s="12"/>
      <c r="AC993" s="12"/>
      <c r="AD993" s="12"/>
    </row>
    <row r="994" spans="1:30">
      <c r="A994" s="31"/>
      <c r="B994" s="29"/>
      <c r="C994" s="30"/>
      <c r="D994" s="27"/>
      <c r="E994" s="27"/>
      <c r="F994" s="27"/>
      <c r="G994" s="27"/>
      <c r="H994" s="27"/>
      <c r="I994" s="27"/>
      <c r="J994" s="27"/>
      <c r="K994" s="27"/>
      <c r="L994" s="27"/>
      <c r="M994" s="27"/>
      <c r="N994" s="27"/>
      <c r="O994" s="27"/>
      <c r="P994" s="27"/>
      <c r="Q994" s="16"/>
      <c r="R994" s="16"/>
      <c r="S994" s="12"/>
      <c r="T994" s="12"/>
      <c r="U994" s="12"/>
      <c r="V994" s="12"/>
      <c r="W994" s="12"/>
      <c r="X994" s="12"/>
      <c r="Y994" s="12"/>
      <c r="Z994" s="12"/>
      <c r="AA994" s="12"/>
      <c r="AB994" s="12"/>
      <c r="AC994" s="12"/>
      <c r="AD994" s="12"/>
    </row>
    <row r="995" spans="1:30">
      <c r="A995" s="31"/>
      <c r="B995" s="29"/>
      <c r="C995" s="30"/>
      <c r="D995" s="27"/>
      <c r="E995" s="27"/>
      <c r="F995" s="27"/>
      <c r="G995" s="27"/>
      <c r="H995" s="27"/>
      <c r="I995" s="27"/>
      <c r="J995" s="27"/>
      <c r="K995" s="27"/>
      <c r="L995" s="27"/>
      <c r="M995" s="27"/>
      <c r="N995" s="27"/>
      <c r="O995" s="27"/>
      <c r="P995" s="27"/>
      <c r="Q995" s="13"/>
      <c r="R995" s="13"/>
      <c r="S995" s="12"/>
      <c r="T995" s="12"/>
      <c r="U995" s="12"/>
      <c r="V995" s="12"/>
      <c r="W995" s="12"/>
      <c r="X995" s="12"/>
      <c r="Y995" s="12"/>
      <c r="Z995" s="12"/>
      <c r="AA995" s="12"/>
      <c r="AB995" s="12"/>
      <c r="AC995" s="12"/>
      <c r="AD995" s="12"/>
    </row>
    <row r="996" spans="1:30">
      <c r="A996" s="31"/>
      <c r="B996" s="29"/>
      <c r="C996" s="30"/>
      <c r="D996" s="27"/>
      <c r="E996" s="27"/>
      <c r="F996" s="27"/>
      <c r="G996" s="27"/>
      <c r="H996" s="27"/>
      <c r="I996" s="27"/>
      <c r="J996" s="27"/>
      <c r="K996" s="27"/>
      <c r="L996" s="27"/>
      <c r="M996" s="27"/>
      <c r="N996" s="27"/>
      <c r="O996" s="27"/>
      <c r="P996" s="27"/>
      <c r="Q996" s="13"/>
      <c r="R996" s="13"/>
      <c r="S996" s="12"/>
      <c r="T996" s="12"/>
      <c r="U996" s="12"/>
      <c r="V996" s="12"/>
      <c r="W996" s="12"/>
      <c r="X996" s="12"/>
      <c r="Y996" s="12"/>
      <c r="Z996" s="12"/>
      <c r="AA996" s="12"/>
      <c r="AB996" s="12"/>
      <c r="AC996" s="12"/>
      <c r="AD996" s="12"/>
    </row>
    <row r="997" spans="1:30">
      <c r="A997" s="31"/>
      <c r="B997" s="29"/>
      <c r="C997" s="30"/>
      <c r="D997" s="27"/>
      <c r="E997" s="27"/>
      <c r="F997" s="27"/>
      <c r="G997" s="27"/>
      <c r="H997" s="27"/>
      <c r="I997" s="27"/>
      <c r="J997" s="27"/>
      <c r="K997" s="27"/>
      <c r="L997" s="27"/>
      <c r="M997" s="27"/>
      <c r="N997" s="27"/>
      <c r="O997" s="27"/>
      <c r="P997" s="27"/>
      <c r="Q997" s="13"/>
      <c r="R997" s="13"/>
      <c r="S997" s="12"/>
      <c r="T997" s="12"/>
      <c r="U997" s="12"/>
      <c r="V997" s="12"/>
      <c r="W997" s="12"/>
      <c r="X997" s="12"/>
      <c r="Y997" s="12"/>
      <c r="Z997" s="12"/>
      <c r="AA997" s="12"/>
      <c r="AB997" s="12"/>
      <c r="AC997" s="12"/>
      <c r="AD997" s="12"/>
    </row>
    <row r="998" spans="1:30">
      <c r="A998" s="31"/>
      <c r="B998" s="29"/>
      <c r="C998" s="30"/>
      <c r="D998" s="34"/>
      <c r="E998" s="34"/>
      <c r="F998" s="34"/>
      <c r="G998" s="34"/>
      <c r="H998" s="34"/>
      <c r="I998" s="34"/>
      <c r="J998" s="34"/>
      <c r="K998" s="34"/>
      <c r="L998" s="34"/>
      <c r="M998" s="34"/>
      <c r="N998" s="34"/>
      <c r="O998" s="34"/>
      <c r="P998" s="34"/>
      <c r="Q998" s="13"/>
      <c r="R998" s="13"/>
      <c r="S998" s="12"/>
      <c r="T998" s="12"/>
      <c r="U998" s="12"/>
      <c r="V998" s="12"/>
      <c r="W998" s="12"/>
      <c r="X998" s="12"/>
      <c r="Y998" s="12"/>
      <c r="Z998" s="12"/>
      <c r="AA998" s="12"/>
      <c r="AB998" s="12"/>
      <c r="AC998" s="12"/>
      <c r="AD998" s="12"/>
    </row>
    <row r="999" spans="1:30">
      <c r="A999" s="31"/>
      <c r="B999" s="29"/>
      <c r="C999" s="30"/>
      <c r="D999" s="34"/>
      <c r="E999" s="34"/>
      <c r="F999" s="34"/>
      <c r="G999" s="34"/>
      <c r="H999" s="34"/>
      <c r="I999" s="34"/>
      <c r="J999" s="34"/>
      <c r="K999" s="34"/>
      <c r="L999" s="34"/>
      <c r="M999" s="34"/>
      <c r="N999" s="34"/>
      <c r="O999" s="34"/>
      <c r="P999" s="34"/>
      <c r="Q999" s="13"/>
      <c r="R999" s="13"/>
      <c r="S999" s="12"/>
      <c r="T999" s="12"/>
      <c r="U999" s="12"/>
      <c r="V999" s="12"/>
      <c r="W999" s="12"/>
      <c r="X999" s="12"/>
      <c r="Y999" s="12"/>
      <c r="Z999" s="12"/>
      <c r="AA999" s="12"/>
      <c r="AB999" s="12"/>
      <c r="AC999" s="12"/>
      <c r="AD999" s="12"/>
    </row>
    <row r="1000" spans="1:30">
      <c r="A1000" s="31"/>
      <c r="B1000" s="29"/>
      <c r="C1000" s="30"/>
      <c r="D1000" s="34"/>
      <c r="E1000" s="34"/>
      <c r="F1000" s="34"/>
      <c r="G1000" s="34"/>
      <c r="H1000" s="34"/>
      <c r="I1000" s="34"/>
      <c r="J1000" s="34"/>
      <c r="K1000" s="34"/>
      <c r="L1000" s="34"/>
      <c r="M1000" s="34"/>
      <c r="N1000" s="34"/>
      <c r="O1000" s="34"/>
      <c r="P1000" s="34"/>
      <c r="Q1000" s="13"/>
      <c r="R1000" s="13"/>
      <c r="S1000" s="12"/>
      <c r="T1000" s="12"/>
      <c r="U1000" s="12"/>
      <c r="V1000" s="12"/>
      <c r="W1000" s="12"/>
      <c r="X1000" s="12"/>
      <c r="Y1000" s="12"/>
      <c r="Z1000" s="12"/>
      <c r="AA1000" s="12"/>
      <c r="AB1000" s="12"/>
      <c r="AC1000" s="12"/>
      <c r="AD1000" s="12"/>
    </row>
    <row r="1001" spans="1:30">
      <c r="A1001" s="31"/>
      <c r="B1001" s="29"/>
      <c r="C1001" s="30"/>
      <c r="D1001" s="34"/>
      <c r="E1001" s="34"/>
      <c r="F1001" s="34"/>
      <c r="G1001" s="34"/>
      <c r="H1001" s="34"/>
      <c r="I1001" s="34"/>
      <c r="J1001" s="34"/>
      <c r="K1001" s="34"/>
      <c r="L1001" s="34"/>
      <c r="M1001" s="34"/>
      <c r="N1001" s="34"/>
      <c r="O1001" s="34"/>
      <c r="P1001" s="34"/>
      <c r="Q1001" s="13"/>
      <c r="R1001" s="13"/>
      <c r="S1001" s="12"/>
      <c r="T1001" s="12"/>
      <c r="U1001" s="12"/>
      <c r="V1001" s="12"/>
      <c r="W1001" s="12"/>
      <c r="X1001" s="12"/>
      <c r="Y1001" s="12"/>
      <c r="Z1001" s="12"/>
      <c r="AA1001" s="12"/>
      <c r="AB1001" s="12"/>
      <c r="AC1001" s="12"/>
      <c r="AD1001" s="12"/>
    </row>
    <row r="1002" spans="1:30">
      <c r="A1002" s="31"/>
      <c r="B1002" s="29"/>
      <c r="C1002" s="30"/>
      <c r="D1002" s="34"/>
      <c r="E1002" s="34"/>
      <c r="F1002" s="34"/>
      <c r="G1002" s="34"/>
      <c r="H1002" s="34"/>
      <c r="I1002" s="34"/>
      <c r="J1002" s="34"/>
      <c r="K1002" s="34"/>
      <c r="L1002" s="34"/>
      <c r="M1002" s="34"/>
      <c r="N1002" s="34"/>
      <c r="O1002" s="34"/>
      <c r="P1002" s="34"/>
      <c r="Q1002" s="13"/>
      <c r="R1002" s="13"/>
      <c r="S1002" s="12"/>
      <c r="T1002" s="12"/>
      <c r="U1002" s="12"/>
      <c r="V1002" s="12"/>
      <c r="W1002" s="12"/>
      <c r="X1002" s="12"/>
      <c r="Y1002" s="12"/>
      <c r="Z1002" s="12"/>
      <c r="AA1002" s="12"/>
      <c r="AB1002" s="12"/>
      <c r="AC1002" s="12"/>
      <c r="AD1002" s="12"/>
    </row>
    <row r="1003" spans="1:30">
      <c r="A1003" s="31"/>
      <c r="B1003" s="29"/>
      <c r="C1003" s="30"/>
      <c r="D1003" s="27"/>
      <c r="E1003" s="27"/>
      <c r="F1003" s="27"/>
      <c r="G1003" s="27"/>
      <c r="H1003" s="27"/>
      <c r="I1003" s="27"/>
      <c r="J1003" s="27"/>
      <c r="K1003" s="27"/>
      <c r="L1003" s="27"/>
      <c r="M1003" s="27"/>
      <c r="N1003" s="27"/>
      <c r="O1003" s="27"/>
      <c r="P1003" s="27"/>
      <c r="Q1003" s="13"/>
      <c r="R1003" s="13"/>
      <c r="S1003" s="12"/>
      <c r="T1003" s="12"/>
      <c r="U1003" s="12"/>
      <c r="V1003" s="12"/>
      <c r="W1003" s="12"/>
      <c r="X1003" s="12"/>
      <c r="Y1003" s="12"/>
      <c r="Z1003" s="12"/>
      <c r="AA1003" s="12"/>
      <c r="AB1003" s="12"/>
      <c r="AC1003" s="12"/>
      <c r="AD1003" s="12"/>
    </row>
    <row r="1004" spans="1:30">
      <c r="A1004" s="31"/>
      <c r="B1004" s="29"/>
      <c r="C1004" s="30"/>
      <c r="D1004" s="27"/>
      <c r="E1004" s="27"/>
      <c r="F1004" s="27"/>
      <c r="G1004" s="27"/>
      <c r="H1004" s="27"/>
      <c r="I1004" s="27"/>
      <c r="J1004" s="27"/>
      <c r="K1004" s="27"/>
      <c r="L1004" s="27"/>
      <c r="M1004" s="27"/>
      <c r="N1004" s="27"/>
      <c r="O1004" s="27"/>
      <c r="P1004" s="27"/>
      <c r="Q1004" s="13"/>
      <c r="R1004" s="13"/>
      <c r="S1004" s="12"/>
      <c r="T1004" s="12"/>
      <c r="U1004" s="12"/>
      <c r="V1004" s="12"/>
      <c r="W1004" s="12"/>
      <c r="X1004" s="12"/>
      <c r="Y1004" s="12"/>
      <c r="Z1004" s="12"/>
      <c r="AA1004" s="12"/>
      <c r="AB1004" s="12"/>
      <c r="AC1004" s="12"/>
      <c r="AD1004" s="12"/>
    </row>
    <row r="1005" spans="1:30">
      <c r="A1005" s="31"/>
      <c r="B1005" s="29"/>
      <c r="C1005" s="30"/>
      <c r="D1005" s="27"/>
      <c r="E1005" s="27"/>
      <c r="F1005" s="27"/>
      <c r="G1005" s="27"/>
      <c r="H1005" s="27"/>
      <c r="I1005" s="27"/>
      <c r="J1005" s="27"/>
      <c r="K1005" s="27"/>
      <c r="L1005" s="27"/>
      <c r="M1005" s="27"/>
      <c r="N1005" s="27"/>
      <c r="O1005" s="27"/>
      <c r="P1005" s="27"/>
      <c r="Q1005" s="13"/>
      <c r="R1005" s="13"/>
      <c r="S1005" s="12"/>
      <c r="T1005" s="12"/>
      <c r="U1005" s="12"/>
      <c r="V1005" s="12"/>
      <c r="W1005" s="12"/>
      <c r="X1005" s="12"/>
      <c r="Y1005" s="12"/>
      <c r="Z1005" s="12"/>
      <c r="AA1005" s="12"/>
      <c r="AB1005" s="12"/>
      <c r="AC1005" s="12"/>
      <c r="AD1005" s="12"/>
    </row>
    <row r="1006" spans="1:30">
      <c r="A1006" s="31"/>
      <c r="B1006" s="29"/>
      <c r="C1006" s="30"/>
      <c r="D1006" s="27"/>
      <c r="E1006" s="27"/>
      <c r="F1006" s="27"/>
      <c r="G1006" s="27"/>
      <c r="H1006" s="27"/>
      <c r="I1006" s="27"/>
      <c r="J1006" s="27"/>
      <c r="K1006" s="27"/>
      <c r="L1006" s="27"/>
      <c r="M1006" s="27"/>
      <c r="N1006" s="27"/>
      <c r="O1006" s="27"/>
      <c r="P1006" s="27"/>
      <c r="Q1006" s="13"/>
      <c r="R1006" s="13"/>
      <c r="S1006" s="12"/>
      <c r="T1006" s="12"/>
      <c r="U1006" s="12"/>
      <c r="V1006" s="12"/>
      <c r="W1006" s="12"/>
      <c r="X1006" s="12"/>
      <c r="Y1006" s="12"/>
      <c r="Z1006" s="12"/>
      <c r="AA1006" s="12"/>
      <c r="AB1006" s="12"/>
      <c r="AC1006" s="12"/>
      <c r="AD1006" s="12"/>
    </row>
    <row r="1007" spans="1:30">
      <c r="A1007" s="31"/>
      <c r="B1007" s="29"/>
      <c r="C1007" s="30"/>
      <c r="D1007" s="27"/>
      <c r="E1007" s="27"/>
      <c r="F1007" s="27"/>
      <c r="G1007" s="27"/>
      <c r="H1007" s="27"/>
      <c r="I1007" s="27"/>
      <c r="J1007" s="27"/>
      <c r="K1007" s="27"/>
      <c r="L1007" s="27"/>
      <c r="M1007" s="27"/>
      <c r="N1007" s="27"/>
      <c r="O1007" s="27"/>
      <c r="P1007" s="27"/>
      <c r="Q1007" s="13"/>
      <c r="R1007" s="13"/>
      <c r="S1007" s="12"/>
      <c r="T1007" s="12"/>
      <c r="U1007" s="12"/>
      <c r="V1007" s="12"/>
      <c r="W1007" s="12"/>
      <c r="X1007" s="12"/>
      <c r="Y1007" s="12"/>
      <c r="Z1007" s="12"/>
      <c r="AA1007" s="12"/>
      <c r="AB1007" s="12"/>
      <c r="AC1007" s="12"/>
      <c r="AD1007" s="12"/>
    </row>
    <row r="1008" spans="1:30">
      <c r="A1008" s="31"/>
      <c r="B1008" s="29"/>
      <c r="C1008" s="30"/>
      <c r="D1008" s="27"/>
      <c r="E1008" s="27"/>
      <c r="F1008" s="27"/>
      <c r="G1008" s="27"/>
      <c r="H1008" s="27"/>
      <c r="I1008" s="27"/>
      <c r="J1008" s="27"/>
      <c r="K1008" s="27"/>
      <c r="L1008" s="27"/>
      <c r="M1008" s="27"/>
      <c r="N1008" s="27"/>
      <c r="O1008" s="27"/>
      <c r="P1008" s="27"/>
      <c r="Q1008" s="13"/>
      <c r="R1008" s="13"/>
      <c r="S1008" s="12"/>
      <c r="T1008" s="12"/>
      <c r="U1008" s="12"/>
      <c r="V1008" s="12"/>
      <c r="W1008" s="12"/>
      <c r="X1008" s="12"/>
      <c r="Y1008" s="12"/>
      <c r="Z1008" s="12"/>
      <c r="AA1008" s="12"/>
      <c r="AB1008" s="12"/>
      <c r="AC1008" s="12"/>
      <c r="AD1008" s="12"/>
    </row>
    <row r="1009" spans="1:30">
      <c r="A1009" s="31"/>
      <c r="B1009" s="29"/>
      <c r="C1009" s="30"/>
      <c r="D1009" s="27"/>
      <c r="E1009" s="27"/>
      <c r="F1009" s="27"/>
      <c r="G1009" s="27"/>
      <c r="H1009" s="27"/>
      <c r="I1009" s="27"/>
      <c r="J1009" s="27"/>
      <c r="K1009" s="27"/>
      <c r="L1009" s="27"/>
      <c r="M1009" s="27"/>
      <c r="N1009" s="27"/>
      <c r="O1009" s="27"/>
      <c r="P1009" s="27"/>
      <c r="Q1009" s="13"/>
      <c r="R1009" s="13"/>
      <c r="S1009" s="12"/>
      <c r="T1009" s="12"/>
      <c r="U1009" s="12"/>
      <c r="V1009" s="12"/>
      <c r="W1009" s="12"/>
      <c r="X1009" s="12"/>
      <c r="Y1009" s="12"/>
      <c r="Z1009" s="12"/>
      <c r="AA1009" s="12"/>
      <c r="AB1009" s="12"/>
      <c r="AC1009" s="12"/>
      <c r="AD1009" s="12"/>
    </row>
    <row r="1010" spans="1:30">
      <c r="A1010" s="31"/>
      <c r="B1010" s="29"/>
      <c r="C1010" s="30"/>
      <c r="D1010" s="27"/>
      <c r="E1010" s="27"/>
      <c r="F1010" s="27"/>
      <c r="G1010" s="27"/>
      <c r="H1010" s="27"/>
      <c r="I1010" s="27"/>
      <c r="J1010" s="27"/>
      <c r="K1010" s="27"/>
      <c r="L1010" s="27"/>
      <c r="M1010" s="27"/>
      <c r="N1010" s="27"/>
      <c r="O1010" s="27"/>
      <c r="P1010" s="27"/>
      <c r="Q1010" s="16"/>
      <c r="R1010" s="16"/>
      <c r="S1010" s="12"/>
      <c r="T1010" s="12"/>
      <c r="U1010" s="12"/>
      <c r="V1010" s="12"/>
      <c r="W1010" s="12"/>
      <c r="X1010" s="12"/>
      <c r="Y1010" s="12"/>
      <c r="Z1010" s="12"/>
      <c r="AA1010" s="12"/>
      <c r="AB1010" s="12"/>
      <c r="AC1010" s="12"/>
      <c r="AD1010" s="12"/>
    </row>
    <row r="1011" spans="1:30">
      <c r="A1011" s="31"/>
      <c r="B1011" s="29"/>
      <c r="C1011" s="30"/>
      <c r="D1011" s="27"/>
      <c r="E1011" s="27"/>
      <c r="F1011" s="27"/>
      <c r="G1011" s="27"/>
      <c r="H1011" s="27"/>
      <c r="I1011" s="27"/>
      <c r="J1011" s="27"/>
      <c r="K1011" s="27"/>
      <c r="L1011" s="27"/>
      <c r="M1011" s="27"/>
      <c r="N1011" s="27"/>
      <c r="O1011" s="27"/>
      <c r="P1011" s="27"/>
      <c r="Q1011" s="16"/>
      <c r="R1011" s="16"/>
      <c r="S1011" s="12"/>
      <c r="T1011" s="12"/>
      <c r="U1011" s="12"/>
      <c r="V1011" s="12"/>
      <c r="W1011" s="12"/>
      <c r="X1011" s="12"/>
      <c r="Y1011" s="12"/>
      <c r="Z1011" s="12"/>
      <c r="AA1011" s="12"/>
      <c r="AB1011" s="12"/>
      <c r="AC1011" s="12"/>
      <c r="AD1011" s="12"/>
    </row>
    <row r="1012" spans="1:30">
      <c r="A1012" s="31"/>
      <c r="B1012" s="29"/>
      <c r="C1012" s="30"/>
      <c r="D1012" s="27"/>
      <c r="E1012" s="27"/>
      <c r="F1012" s="27"/>
      <c r="G1012" s="27"/>
      <c r="H1012" s="27"/>
      <c r="I1012" s="27"/>
      <c r="J1012" s="27"/>
      <c r="K1012" s="27"/>
      <c r="L1012" s="27"/>
      <c r="M1012" s="27"/>
      <c r="N1012" s="27"/>
      <c r="O1012" s="27"/>
      <c r="P1012" s="27"/>
      <c r="Q1012" s="16"/>
      <c r="R1012" s="16"/>
      <c r="S1012" s="12"/>
      <c r="T1012" s="12"/>
      <c r="U1012" s="12"/>
      <c r="V1012" s="12"/>
      <c r="W1012" s="12"/>
      <c r="X1012" s="12"/>
      <c r="Y1012" s="12"/>
      <c r="Z1012" s="12"/>
      <c r="AA1012" s="12"/>
      <c r="AB1012" s="12"/>
      <c r="AC1012" s="12"/>
      <c r="AD1012" s="12"/>
    </row>
    <row r="1013" spans="1:30">
      <c r="A1013" s="31"/>
      <c r="B1013" s="29"/>
      <c r="C1013" s="30"/>
      <c r="D1013" s="27"/>
      <c r="E1013" s="27"/>
      <c r="F1013" s="27"/>
      <c r="G1013" s="27"/>
      <c r="H1013" s="27"/>
      <c r="I1013" s="27"/>
      <c r="J1013" s="27"/>
      <c r="K1013" s="27"/>
      <c r="L1013" s="27"/>
      <c r="M1013" s="27"/>
      <c r="N1013" s="27"/>
      <c r="O1013" s="27"/>
      <c r="P1013" s="27"/>
      <c r="Q1013" s="16"/>
      <c r="R1013" s="16"/>
      <c r="S1013" s="12"/>
      <c r="T1013" s="12"/>
      <c r="U1013" s="12"/>
      <c r="V1013" s="12"/>
      <c r="W1013" s="12"/>
      <c r="X1013" s="12"/>
      <c r="Y1013" s="12"/>
      <c r="Z1013" s="12"/>
      <c r="AA1013" s="12"/>
      <c r="AB1013" s="12"/>
      <c r="AC1013" s="12"/>
      <c r="AD1013" s="12"/>
    </row>
    <row r="1014" spans="1:30">
      <c r="A1014" s="31"/>
      <c r="B1014" s="29"/>
      <c r="C1014" s="30"/>
      <c r="D1014" s="27"/>
      <c r="E1014" s="27"/>
      <c r="F1014" s="27"/>
      <c r="G1014" s="27"/>
      <c r="H1014" s="27"/>
      <c r="I1014" s="27"/>
      <c r="J1014" s="27"/>
      <c r="K1014" s="27"/>
      <c r="L1014" s="27"/>
      <c r="M1014" s="27"/>
      <c r="N1014" s="27"/>
      <c r="O1014" s="27"/>
      <c r="P1014" s="27"/>
      <c r="Q1014" s="16"/>
      <c r="R1014" s="16"/>
      <c r="S1014" s="12"/>
      <c r="T1014" s="12"/>
      <c r="U1014" s="12"/>
      <c r="V1014" s="12"/>
      <c r="W1014" s="12"/>
      <c r="X1014" s="12"/>
      <c r="Y1014" s="12"/>
      <c r="Z1014" s="12"/>
      <c r="AA1014" s="12"/>
      <c r="AB1014" s="12"/>
      <c r="AC1014" s="12"/>
      <c r="AD1014" s="12"/>
    </row>
    <row r="1015" spans="1:30">
      <c r="A1015" s="31"/>
      <c r="B1015" s="29"/>
      <c r="C1015" s="30"/>
      <c r="D1015" s="27"/>
      <c r="E1015" s="27"/>
      <c r="F1015" s="27"/>
      <c r="G1015" s="27"/>
      <c r="H1015" s="27"/>
      <c r="I1015" s="27"/>
      <c r="J1015" s="27"/>
      <c r="K1015" s="27"/>
      <c r="L1015" s="27"/>
      <c r="M1015" s="27"/>
      <c r="N1015" s="27"/>
      <c r="O1015" s="27"/>
      <c r="P1015" s="27"/>
      <c r="Q1015" s="16"/>
      <c r="R1015" s="16"/>
      <c r="S1015" s="12"/>
      <c r="T1015" s="12"/>
      <c r="U1015" s="12"/>
      <c r="V1015" s="12"/>
      <c r="W1015" s="12"/>
      <c r="X1015" s="12"/>
      <c r="Y1015" s="12"/>
      <c r="Z1015" s="12"/>
      <c r="AA1015" s="12"/>
      <c r="AB1015" s="12"/>
      <c r="AC1015" s="12"/>
      <c r="AD1015" s="12"/>
    </row>
    <row r="1016" spans="1:30">
      <c r="A1016" s="31"/>
      <c r="B1016" s="29"/>
      <c r="C1016" s="30"/>
      <c r="D1016" s="27"/>
      <c r="E1016" s="27"/>
      <c r="F1016" s="27"/>
      <c r="G1016" s="27"/>
      <c r="H1016" s="27"/>
      <c r="I1016" s="27"/>
      <c r="J1016" s="27"/>
      <c r="K1016" s="27"/>
      <c r="L1016" s="27"/>
      <c r="M1016" s="27"/>
      <c r="N1016" s="27"/>
      <c r="O1016" s="27"/>
      <c r="P1016" s="27"/>
      <c r="Q1016" s="16"/>
      <c r="R1016" s="16"/>
      <c r="S1016" s="12"/>
      <c r="T1016" s="12"/>
      <c r="U1016" s="12"/>
      <c r="V1016" s="12"/>
      <c r="W1016" s="12"/>
      <c r="X1016" s="12"/>
      <c r="Y1016" s="12"/>
      <c r="Z1016" s="12"/>
      <c r="AA1016" s="12"/>
      <c r="AB1016" s="12"/>
      <c r="AC1016" s="12"/>
      <c r="AD1016" s="12"/>
    </row>
    <row r="1017" spans="1:30">
      <c r="A1017" s="31"/>
      <c r="B1017" s="29"/>
      <c r="C1017" s="30"/>
      <c r="D1017" s="34"/>
      <c r="E1017" s="34"/>
      <c r="F1017" s="34"/>
      <c r="G1017" s="34"/>
      <c r="H1017" s="34"/>
      <c r="I1017" s="34"/>
      <c r="J1017" s="34"/>
      <c r="K1017" s="34"/>
      <c r="L1017" s="34"/>
      <c r="M1017" s="34"/>
      <c r="N1017" s="34"/>
      <c r="O1017" s="34"/>
      <c r="P1017" s="34"/>
      <c r="Q1017" s="16"/>
      <c r="R1017" s="16"/>
      <c r="S1017" s="12"/>
      <c r="T1017" s="12"/>
      <c r="U1017" s="12"/>
      <c r="V1017" s="12"/>
      <c r="W1017" s="12"/>
      <c r="X1017" s="12"/>
      <c r="Y1017" s="12"/>
      <c r="Z1017" s="12"/>
      <c r="AA1017" s="12"/>
      <c r="AB1017" s="12"/>
      <c r="AC1017" s="12"/>
      <c r="AD1017" s="12"/>
    </row>
    <row r="1018" spans="1:30">
      <c r="A1018" s="31"/>
      <c r="B1018" s="29"/>
      <c r="C1018" s="30"/>
      <c r="D1018" s="34"/>
      <c r="E1018" s="34"/>
      <c r="F1018" s="34"/>
      <c r="G1018" s="34"/>
      <c r="H1018" s="34"/>
      <c r="I1018" s="34"/>
      <c r="J1018" s="34"/>
      <c r="K1018" s="34"/>
      <c r="L1018" s="34"/>
      <c r="M1018" s="34"/>
      <c r="N1018" s="34"/>
      <c r="O1018" s="34"/>
      <c r="P1018" s="34"/>
      <c r="Q1018" s="16"/>
      <c r="R1018" s="16"/>
      <c r="S1018" s="12"/>
      <c r="T1018" s="12"/>
      <c r="U1018" s="12"/>
      <c r="V1018" s="12"/>
      <c r="W1018" s="12"/>
      <c r="X1018" s="12"/>
      <c r="Y1018" s="12"/>
      <c r="Z1018" s="12"/>
      <c r="AA1018" s="12"/>
      <c r="AB1018" s="12"/>
      <c r="AC1018" s="12"/>
      <c r="AD1018" s="12"/>
    </row>
    <row r="1019" spans="1:30">
      <c r="A1019" s="31"/>
      <c r="B1019" s="29"/>
      <c r="C1019" s="30"/>
      <c r="D1019" s="34"/>
      <c r="E1019" s="34"/>
      <c r="F1019" s="34"/>
      <c r="G1019" s="34"/>
      <c r="H1019" s="34"/>
      <c r="I1019" s="34"/>
      <c r="J1019" s="34"/>
      <c r="K1019" s="34"/>
      <c r="L1019" s="34"/>
      <c r="M1019" s="34"/>
      <c r="N1019" s="34"/>
      <c r="O1019" s="34"/>
      <c r="P1019" s="34"/>
      <c r="Q1019" s="16"/>
      <c r="R1019" s="16"/>
      <c r="S1019" s="12"/>
      <c r="T1019" s="12"/>
      <c r="U1019" s="12"/>
      <c r="V1019" s="12"/>
      <c r="W1019" s="12"/>
      <c r="X1019" s="12"/>
      <c r="Y1019" s="12"/>
      <c r="Z1019" s="12"/>
      <c r="AA1019" s="12"/>
      <c r="AB1019" s="12"/>
      <c r="AC1019" s="12"/>
      <c r="AD1019" s="12"/>
    </row>
    <row r="1020" spans="1:30">
      <c r="A1020" s="31"/>
      <c r="B1020" s="29"/>
      <c r="C1020" s="30"/>
      <c r="D1020" s="34"/>
      <c r="E1020" s="34"/>
      <c r="F1020" s="34"/>
      <c r="G1020" s="34"/>
      <c r="H1020" s="34"/>
      <c r="I1020" s="34"/>
      <c r="J1020" s="34"/>
      <c r="K1020" s="34"/>
      <c r="L1020" s="34"/>
      <c r="M1020" s="34"/>
      <c r="N1020" s="34"/>
      <c r="O1020" s="34"/>
      <c r="P1020" s="34"/>
      <c r="Q1020" s="16"/>
      <c r="R1020" s="16"/>
      <c r="S1020" s="12"/>
      <c r="T1020" s="12"/>
      <c r="U1020" s="12"/>
      <c r="V1020" s="12"/>
      <c r="W1020" s="12"/>
      <c r="X1020" s="12"/>
      <c r="Y1020" s="12"/>
      <c r="Z1020" s="12"/>
      <c r="AA1020" s="12"/>
      <c r="AB1020" s="12"/>
      <c r="AC1020" s="12"/>
      <c r="AD1020" s="12"/>
    </row>
    <row r="1021" spans="1:30">
      <c r="A1021" s="31"/>
      <c r="B1021" s="29"/>
      <c r="C1021" s="30"/>
      <c r="D1021" s="34"/>
      <c r="E1021" s="34"/>
      <c r="F1021" s="34"/>
      <c r="G1021" s="34"/>
      <c r="H1021" s="34"/>
      <c r="I1021" s="34"/>
      <c r="J1021" s="34"/>
      <c r="K1021" s="34"/>
      <c r="L1021" s="34"/>
      <c r="M1021" s="34"/>
      <c r="N1021" s="34"/>
      <c r="O1021" s="34"/>
      <c r="P1021" s="34"/>
      <c r="Q1021" s="16"/>
      <c r="R1021" s="16"/>
      <c r="S1021" s="12"/>
      <c r="T1021" s="12"/>
      <c r="U1021" s="12"/>
      <c r="V1021" s="12"/>
      <c r="W1021" s="12"/>
      <c r="X1021" s="12"/>
      <c r="Y1021" s="12"/>
      <c r="Z1021" s="12"/>
      <c r="AA1021" s="12"/>
      <c r="AB1021" s="12"/>
      <c r="AC1021" s="12"/>
      <c r="AD1021" s="12"/>
    </row>
    <row r="1022" spans="1:30">
      <c r="A1022" s="31"/>
      <c r="B1022" s="29"/>
      <c r="C1022" s="30"/>
      <c r="D1022" s="27"/>
      <c r="E1022" s="27"/>
      <c r="F1022" s="27"/>
      <c r="G1022" s="27"/>
      <c r="H1022" s="27"/>
      <c r="I1022" s="27"/>
      <c r="J1022" s="27"/>
      <c r="K1022" s="27"/>
      <c r="L1022" s="27"/>
      <c r="M1022" s="27"/>
      <c r="N1022" s="27"/>
      <c r="O1022" s="27"/>
      <c r="P1022" s="27"/>
      <c r="Q1022" s="16"/>
      <c r="R1022" s="16"/>
      <c r="S1022" s="12"/>
      <c r="T1022" s="12"/>
      <c r="U1022" s="12"/>
      <c r="V1022" s="12"/>
      <c r="W1022" s="12"/>
      <c r="X1022" s="12"/>
      <c r="Y1022" s="12"/>
      <c r="Z1022" s="12"/>
      <c r="AA1022" s="12"/>
      <c r="AB1022" s="12"/>
      <c r="AC1022" s="12"/>
      <c r="AD1022" s="12"/>
    </row>
    <row r="1023" spans="1:30">
      <c r="A1023" s="31"/>
      <c r="B1023" s="29"/>
      <c r="C1023" s="30"/>
      <c r="D1023" s="27"/>
      <c r="E1023" s="27"/>
      <c r="F1023" s="27"/>
      <c r="G1023" s="27"/>
      <c r="H1023" s="27"/>
      <c r="I1023" s="27"/>
      <c r="J1023" s="27"/>
      <c r="K1023" s="27"/>
      <c r="L1023" s="27"/>
      <c r="M1023" s="27"/>
      <c r="N1023" s="27"/>
      <c r="O1023" s="27"/>
      <c r="P1023" s="27"/>
      <c r="Q1023" s="16"/>
      <c r="R1023" s="16"/>
      <c r="S1023" s="12"/>
      <c r="T1023" s="12"/>
      <c r="U1023" s="12"/>
      <c r="V1023" s="12"/>
      <c r="W1023" s="12"/>
      <c r="X1023" s="12"/>
      <c r="Y1023" s="12"/>
      <c r="Z1023" s="12"/>
      <c r="AA1023" s="12"/>
      <c r="AB1023" s="12"/>
      <c r="AC1023" s="12"/>
      <c r="AD1023" s="12"/>
    </row>
    <row r="1024" spans="1:30">
      <c r="A1024" s="31"/>
      <c r="B1024" s="29"/>
      <c r="C1024" s="30"/>
      <c r="D1024" s="27"/>
      <c r="E1024" s="27"/>
      <c r="F1024" s="27"/>
      <c r="G1024" s="27"/>
      <c r="H1024" s="27"/>
      <c r="I1024" s="27"/>
      <c r="J1024" s="27"/>
      <c r="K1024" s="27"/>
      <c r="L1024" s="27"/>
      <c r="M1024" s="27"/>
      <c r="N1024" s="27"/>
      <c r="O1024" s="27"/>
      <c r="P1024" s="27"/>
      <c r="Q1024" s="16"/>
      <c r="R1024" s="16"/>
      <c r="S1024" s="12"/>
      <c r="T1024" s="12"/>
      <c r="U1024" s="12"/>
      <c r="V1024" s="12"/>
      <c r="W1024" s="12"/>
      <c r="X1024" s="12"/>
      <c r="Y1024" s="12"/>
      <c r="Z1024" s="12"/>
      <c r="AA1024" s="12"/>
      <c r="AB1024" s="12"/>
      <c r="AC1024" s="12"/>
      <c r="AD1024" s="12"/>
    </row>
    <row r="1025" spans="1:30">
      <c r="A1025" s="31"/>
      <c r="B1025" s="29"/>
      <c r="C1025" s="30"/>
      <c r="D1025" s="27"/>
      <c r="E1025" s="27"/>
      <c r="F1025" s="27"/>
      <c r="G1025" s="27"/>
      <c r="H1025" s="27"/>
      <c r="I1025" s="27"/>
      <c r="J1025" s="27"/>
      <c r="K1025" s="27"/>
      <c r="L1025" s="27"/>
      <c r="M1025" s="27"/>
      <c r="N1025" s="27"/>
      <c r="O1025" s="27"/>
      <c r="P1025" s="27"/>
      <c r="Q1025" s="16"/>
      <c r="R1025" s="16"/>
      <c r="S1025" s="12"/>
      <c r="T1025" s="12"/>
      <c r="U1025" s="12"/>
      <c r="V1025" s="12"/>
      <c r="W1025" s="12"/>
      <c r="X1025" s="12"/>
      <c r="Y1025" s="12"/>
      <c r="Z1025" s="12"/>
      <c r="AA1025" s="12"/>
      <c r="AB1025" s="12"/>
      <c r="AC1025" s="12"/>
      <c r="AD1025" s="12"/>
    </row>
    <row r="1026" spans="1:30">
      <c r="A1026" s="31"/>
      <c r="B1026" s="29"/>
      <c r="C1026" s="30"/>
      <c r="D1026" s="27"/>
      <c r="E1026" s="27"/>
      <c r="F1026" s="27"/>
      <c r="G1026" s="27"/>
      <c r="H1026" s="27"/>
      <c r="I1026" s="27"/>
      <c r="J1026" s="27"/>
      <c r="K1026" s="27"/>
      <c r="L1026" s="27"/>
      <c r="M1026" s="27"/>
      <c r="N1026" s="27"/>
      <c r="O1026" s="27"/>
      <c r="P1026" s="27"/>
      <c r="Q1026" s="13"/>
      <c r="R1026" s="13"/>
      <c r="S1026" s="12"/>
      <c r="T1026" s="12"/>
      <c r="U1026" s="12"/>
      <c r="V1026" s="12"/>
      <c r="W1026" s="12"/>
      <c r="X1026" s="12"/>
      <c r="Y1026" s="12"/>
      <c r="Z1026" s="12"/>
      <c r="AA1026" s="12"/>
      <c r="AB1026" s="12"/>
      <c r="AC1026" s="12"/>
      <c r="AD1026" s="12"/>
    </row>
    <row r="1027" spans="1:30">
      <c r="A1027" s="31"/>
      <c r="B1027" s="29"/>
      <c r="C1027" s="30"/>
      <c r="D1027" s="27"/>
      <c r="E1027" s="27"/>
      <c r="F1027" s="27"/>
      <c r="G1027" s="27"/>
      <c r="H1027" s="27"/>
      <c r="I1027" s="27"/>
      <c r="J1027" s="27"/>
      <c r="K1027" s="27"/>
      <c r="L1027" s="27"/>
      <c r="M1027" s="27"/>
      <c r="N1027" s="27"/>
      <c r="O1027" s="27"/>
      <c r="P1027" s="27"/>
      <c r="Q1027" s="13"/>
      <c r="R1027" s="13"/>
      <c r="S1027" s="12"/>
      <c r="T1027" s="12"/>
      <c r="U1027" s="12"/>
      <c r="V1027" s="12"/>
      <c r="W1027" s="12"/>
      <c r="X1027" s="12"/>
      <c r="Y1027" s="12"/>
      <c r="Z1027" s="12"/>
      <c r="AA1027" s="12"/>
      <c r="AB1027" s="12"/>
      <c r="AC1027" s="12"/>
      <c r="AD1027" s="12"/>
    </row>
    <row r="1028" spans="1:30">
      <c r="A1028" s="31"/>
      <c r="B1028" s="29"/>
      <c r="C1028" s="30"/>
      <c r="D1028" s="27"/>
      <c r="E1028" s="27"/>
      <c r="F1028" s="27"/>
      <c r="G1028" s="27"/>
      <c r="H1028" s="27"/>
      <c r="I1028" s="27"/>
      <c r="J1028" s="27"/>
      <c r="K1028" s="27"/>
      <c r="L1028" s="27"/>
      <c r="M1028" s="27"/>
      <c r="N1028" s="27"/>
      <c r="O1028" s="27"/>
      <c r="P1028" s="27"/>
      <c r="Q1028" s="13"/>
      <c r="R1028" s="13"/>
      <c r="S1028" s="12"/>
      <c r="T1028" s="12"/>
      <c r="U1028" s="12"/>
      <c r="V1028" s="12"/>
      <c r="W1028" s="12"/>
      <c r="X1028" s="12"/>
      <c r="Y1028" s="12"/>
      <c r="Z1028" s="12"/>
      <c r="AA1028" s="12"/>
      <c r="AB1028" s="12"/>
      <c r="AC1028" s="12"/>
      <c r="AD1028" s="12"/>
    </row>
    <row r="1029" spans="1:30">
      <c r="A1029" s="31"/>
      <c r="B1029" s="29"/>
      <c r="C1029" s="30"/>
      <c r="D1029" s="27"/>
      <c r="E1029" s="27"/>
      <c r="F1029" s="27"/>
      <c r="G1029" s="27"/>
      <c r="H1029" s="27"/>
      <c r="I1029" s="27"/>
      <c r="J1029" s="27"/>
      <c r="K1029" s="27"/>
      <c r="L1029" s="27"/>
      <c r="M1029" s="27"/>
      <c r="N1029" s="27"/>
      <c r="O1029" s="27"/>
      <c r="P1029" s="27"/>
      <c r="Q1029" s="13"/>
      <c r="R1029" s="13"/>
      <c r="S1029" s="12"/>
      <c r="T1029" s="12"/>
      <c r="U1029" s="12"/>
      <c r="V1029" s="12"/>
      <c r="W1029" s="12"/>
      <c r="X1029" s="12"/>
      <c r="Y1029" s="12"/>
      <c r="Z1029" s="12"/>
      <c r="AA1029" s="12"/>
      <c r="AB1029" s="12"/>
      <c r="AC1029" s="12"/>
      <c r="AD1029" s="12"/>
    </row>
    <row r="1030" spans="1:30">
      <c r="A1030" s="31"/>
      <c r="B1030" s="29"/>
      <c r="C1030" s="30"/>
      <c r="D1030" s="27"/>
      <c r="E1030" s="27"/>
      <c r="F1030" s="27"/>
      <c r="G1030" s="27"/>
      <c r="H1030" s="27"/>
      <c r="I1030" s="27"/>
      <c r="J1030" s="27"/>
      <c r="K1030" s="27"/>
      <c r="L1030" s="27"/>
      <c r="M1030" s="27"/>
      <c r="N1030" s="27"/>
      <c r="O1030" s="27"/>
      <c r="P1030" s="27"/>
      <c r="Q1030" s="13"/>
      <c r="R1030" s="13"/>
      <c r="S1030" s="12"/>
      <c r="T1030" s="12"/>
      <c r="U1030" s="12"/>
      <c r="V1030" s="12"/>
      <c r="W1030" s="12"/>
      <c r="X1030" s="12"/>
      <c r="Y1030" s="12"/>
      <c r="Z1030" s="12"/>
      <c r="AA1030" s="12"/>
      <c r="AB1030" s="12"/>
      <c r="AC1030" s="12"/>
      <c r="AD1030" s="12"/>
    </row>
    <row r="1031" spans="1:30">
      <c r="A1031" s="31"/>
      <c r="B1031" s="29"/>
      <c r="C1031" s="30"/>
      <c r="D1031" s="27"/>
      <c r="E1031" s="27"/>
      <c r="F1031" s="27"/>
      <c r="G1031" s="27"/>
      <c r="H1031" s="27"/>
      <c r="I1031" s="27"/>
      <c r="J1031" s="27"/>
      <c r="K1031" s="27"/>
      <c r="L1031" s="27"/>
      <c r="M1031" s="27"/>
      <c r="N1031" s="27"/>
      <c r="O1031" s="27"/>
      <c r="P1031" s="27"/>
      <c r="Q1031" s="13"/>
      <c r="R1031" s="13"/>
      <c r="S1031" s="12"/>
      <c r="T1031" s="12"/>
      <c r="U1031" s="12"/>
      <c r="V1031" s="12"/>
      <c r="W1031" s="12"/>
      <c r="X1031" s="12"/>
      <c r="Y1031" s="12"/>
      <c r="Z1031" s="12"/>
      <c r="AA1031" s="12"/>
      <c r="AB1031" s="12"/>
      <c r="AC1031" s="12"/>
      <c r="AD1031" s="12"/>
    </row>
    <row r="1032" spans="1:30">
      <c r="A1032" s="31"/>
      <c r="B1032" s="29"/>
      <c r="C1032" s="30"/>
      <c r="D1032" s="27"/>
      <c r="E1032" s="27"/>
      <c r="F1032" s="27"/>
      <c r="G1032" s="27"/>
      <c r="H1032" s="27"/>
      <c r="I1032" s="27"/>
      <c r="J1032" s="27"/>
      <c r="K1032" s="27"/>
      <c r="L1032" s="27"/>
      <c r="M1032" s="27"/>
      <c r="N1032" s="27"/>
      <c r="O1032" s="27"/>
      <c r="P1032" s="27"/>
      <c r="Q1032" s="13"/>
      <c r="R1032" s="13"/>
      <c r="S1032" s="12"/>
      <c r="T1032" s="12"/>
      <c r="U1032" s="12"/>
      <c r="V1032" s="12"/>
      <c r="W1032" s="12"/>
      <c r="X1032" s="12"/>
      <c r="Y1032" s="12"/>
      <c r="Z1032" s="12"/>
      <c r="AA1032" s="12"/>
      <c r="AB1032" s="12"/>
      <c r="AC1032" s="12"/>
      <c r="AD1032" s="12"/>
    </row>
    <row r="1033" spans="1:30">
      <c r="A1033" s="31"/>
      <c r="B1033" s="29"/>
      <c r="C1033" s="30"/>
      <c r="D1033" s="27"/>
      <c r="E1033" s="27"/>
      <c r="F1033" s="27"/>
      <c r="G1033" s="27"/>
      <c r="H1033" s="27"/>
      <c r="I1033" s="27"/>
      <c r="J1033" s="27"/>
      <c r="K1033" s="27"/>
      <c r="L1033" s="27"/>
      <c r="M1033" s="27"/>
      <c r="N1033" s="27"/>
      <c r="O1033" s="27"/>
      <c r="P1033" s="27"/>
      <c r="Q1033" s="13"/>
      <c r="R1033" s="13"/>
      <c r="S1033" s="12"/>
      <c r="T1033" s="12"/>
      <c r="U1033" s="12"/>
      <c r="V1033" s="12"/>
      <c r="W1033" s="12"/>
      <c r="X1033" s="12"/>
      <c r="Y1033" s="12"/>
      <c r="Z1033" s="12"/>
      <c r="AA1033" s="12"/>
      <c r="AB1033" s="12"/>
      <c r="AC1033" s="12"/>
      <c r="AD1033" s="12"/>
    </row>
    <row r="1034" spans="1:30">
      <c r="A1034" s="31"/>
      <c r="B1034" s="29"/>
      <c r="C1034" s="30"/>
      <c r="D1034" s="27"/>
      <c r="E1034" s="27"/>
      <c r="F1034" s="27"/>
      <c r="G1034" s="27"/>
      <c r="H1034" s="27"/>
      <c r="I1034" s="27"/>
      <c r="J1034" s="27"/>
      <c r="K1034" s="27"/>
      <c r="L1034" s="27"/>
      <c r="M1034" s="27"/>
      <c r="N1034" s="27"/>
      <c r="O1034" s="27"/>
      <c r="P1034" s="27"/>
      <c r="Q1034" s="13"/>
      <c r="R1034" s="13"/>
      <c r="S1034" s="12"/>
      <c r="T1034" s="12"/>
      <c r="U1034" s="12"/>
      <c r="V1034" s="12"/>
      <c r="W1034" s="12"/>
      <c r="X1034" s="12"/>
      <c r="Y1034" s="12"/>
      <c r="Z1034" s="12"/>
      <c r="AA1034" s="12"/>
      <c r="AB1034" s="12"/>
      <c r="AC1034" s="12"/>
      <c r="AD1034" s="12"/>
    </row>
    <row r="1035" spans="1:30">
      <c r="A1035" s="31"/>
      <c r="B1035" s="29"/>
      <c r="C1035" s="30"/>
      <c r="D1035" s="27"/>
      <c r="E1035" s="27"/>
      <c r="F1035" s="27"/>
      <c r="G1035" s="27"/>
      <c r="H1035" s="27"/>
      <c r="I1035" s="27"/>
      <c r="J1035" s="27"/>
      <c r="K1035" s="27"/>
      <c r="L1035" s="27"/>
      <c r="M1035" s="27"/>
      <c r="N1035" s="27"/>
      <c r="O1035" s="27"/>
      <c r="P1035" s="27"/>
      <c r="Q1035" s="13"/>
      <c r="R1035" s="13"/>
      <c r="S1035" s="12"/>
      <c r="T1035" s="12"/>
      <c r="U1035" s="12"/>
      <c r="V1035" s="12"/>
      <c r="W1035" s="12"/>
      <c r="X1035" s="12"/>
      <c r="Y1035" s="12"/>
      <c r="Z1035" s="12"/>
      <c r="AA1035" s="12"/>
      <c r="AB1035" s="12"/>
      <c r="AC1035" s="12"/>
      <c r="AD1035" s="12"/>
    </row>
    <row r="1036" spans="1:30">
      <c r="A1036" s="31"/>
      <c r="B1036" s="29"/>
      <c r="C1036" s="30"/>
      <c r="D1036" s="34"/>
      <c r="E1036" s="34"/>
      <c r="F1036" s="34"/>
      <c r="G1036" s="34"/>
      <c r="H1036" s="34"/>
      <c r="I1036" s="34"/>
      <c r="J1036" s="34"/>
      <c r="K1036" s="34"/>
      <c r="L1036" s="34"/>
      <c r="M1036" s="34"/>
      <c r="N1036" s="34"/>
      <c r="O1036" s="34"/>
      <c r="P1036" s="34"/>
      <c r="Q1036" s="13"/>
      <c r="R1036" s="13"/>
      <c r="S1036" s="12"/>
      <c r="T1036" s="12"/>
      <c r="U1036" s="12"/>
      <c r="V1036" s="12"/>
      <c r="W1036" s="12"/>
      <c r="X1036" s="12"/>
      <c r="Y1036" s="12"/>
      <c r="Z1036" s="12"/>
      <c r="AA1036" s="12"/>
      <c r="AB1036" s="12"/>
      <c r="AC1036" s="12"/>
      <c r="AD1036" s="12"/>
    </row>
    <row r="1037" spans="1:30">
      <c r="A1037" s="31"/>
      <c r="B1037" s="29"/>
      <c r="C1037" s="30"/>
      <c r="D1037" s="34"/>
      <c r="E1037" s="34"/>
      <c r="F1037" s="34"/>
      <c r="G1037" s="34"/>
      <c r="H1037" s="34"/>
      <c r="I1037" s="34"/>
      <c r="J1037" s="34"/>
      <c r="K1037" s="34"/>
      <c r="L1037" s="34"/>
      <c r="M1037" s="34"/>
      <c r="N1037" s="34"/>
      <c r="O1037" s="34"/>
      <c r="P1037" s="34"/>
      <c r="Q1037" s="16"/>
      <c r="R1037" s="16"/>
      <c r="S1037" s="12"/>
      <c r="T1037" s="12"/>
      <c r="U1037" s="12"/>
      <c r="V1037" s="12"/>
      <c r="W1037" s="12"/>
      <c r="X1037" s="12"/>
      <c r="Y1037" s="12"/>
      <c r="Z1037" s="12"/>
      <c r="AA1037" s="12"/>
      <c r="AB1037" s="12"/>
      <c r="AC1037" s="12"/>
      <c r="AD1037" s="12"/>
    </row>
    <row r="1038" spans="1:30">
      <c r="A1038" s="31"/>
      <c r="B1038" s="29"/>
      <c r="C1038" s="30"/>
      <c r="D1038" s="34"/>
      <c r="E1038" s="34"/>
      <c r="F1038" s="34"/>
      <c r="G1038" s="34"/>
      <c r="H1038" s="34"/>
      <c r="I1038" s="34"/>
      <c r="J1038" s="34"/>
      <c r="K1038" s="34"/>
      <c r="L1038" s="34"/>
      <c r="M1038" s="34"/>
      <c r="N1038" s="34"/>
      <c r="O1038" s="34"/>
      <c r="P1038" s="34"/>
      <c r="Q1038" s="16"/>
      <c r="R1038" s="16"/>
      <c r="S1038" s="12"/>
      <c r="T1038" s="12"/>
      <c r="U1038" s="12"/>
      <c r="V1038" s="12"/>
      <c r="W1038" s="12"/>
      <c r="X1038" s="12"/>
      <c r="Y1038" s="12"/>
      <c r="Z1038" s="12"/>
      <c r="AA1038" s="12"/>
      <c r="AB1038" s="12"/>
      <c r="AC1038" s="12"/>
      <c r="AD1038" s="12"/>
    </row>
    <row r="1039" spans="1:30">
      <c r="A1039" s="31"/>
      <c r="B1039" s="29"/>
      <c r="C1039" s="30"/>
      <c r="D1039" s="34"/>
      <c r="E1039" s="34"/>
      <c r="F1039" s="34"/>
      <c r="G1039" s="34"/>
      <c r="H1039" s="34"/>
      <c r="I1039" s="34"/>
      <c r="J1039" s="34"/>
      <c r="K1039" s="34"/>
      <c r="L1039" s="34"/>
      <c r="M1039" s="34"/>
      <c r="N1039" s="34"/>
      <c r="O1039" s="34"/>
      <c r="P1039" s="34"/>
      <c r="Q1039" s="16"/>
      <c r="R1039" s="16"/>
      <c r="S1039" s="12"/>
      <c r="T1039" s="12"/>
      <c r="U1039" s="12"/>
      <c r="V1039" s="12"/>
      <c r="W1039" s="12"/>
      <c r="X1039" s="12"/>
      <c r="Y1039" s="12"/>
      <c r="Z1039" s="12"/>
      <c r="AA1039" s="12"/>
      <c r="AB1039" s="12"/>
      <c r="AC1039" s="12"/>
      <c r="AD1039" s="12"/>
    </row>
    <row r="1040" spans="1:30">
      <c r="A1040" s="31"/>
      <c r="B1040" s="29"/>
      <c r="C1040" s="30"/>
      <c r="D1040" s="34"/>
      <c r="E1040" s="34"/>
      <c r="F1040" s="34"/>
      <c r="G1040" s="34"/>
      <c r="H1040" s="34"/>
      <c r="I1040" s="34"/>
      <c r="J1040" s="34"/>
      <c r="K1040" s="34"/>
      <c r="L1040" s="34"/>
      <c r="M1040" s="34"/>
      <c r="N1040" s="34"/>
      <c r="O1040" s="34"/>
      <c r="P1040" s="34"/>
      <c r="Q1040" s="16"/>
      <c r="R1040" s="16"/>
      <c r="S1040" s="12"/>
      <c r="T1040" s="12"/>
      <c r="U1040" s="12"/>
      <c r="V1040" s="12"/>
      <c r="W1040" s="12"/>
      <c r="X1040" s="12"/>
      <c r="Y1040" s="12"/>
      <c r="Z1040" s="12"/>
      <c r="AA1040" s="12"/>
      <c r="AB1040" s="12"/>
      <c r="AC1040" s="12"/>
      <c r="AD1040" s="12"/>
    </row>
    <row r="1041" spans="1:30">
      <c r="A1041" s="31"/>
      <c r="B1041" s="29"/>
      <c r="C1041" s="30"/>
      <c r="D1041" s="27"/>
      <c r="E1041" s="27"/>
      <c r="F1041" s="27"/>
      <c r="G1041" s="27"/>
      <c r="H1041" s="27"/>
      <c r="I1041" s="27"/>
      <c r="J1041" s="27"/>
      <c r="K1041" s="27"/>
      <c r="L1041" s="27"/>
      <c r="M1041" s="27"/>
      <c r="N1041" s="27"/>
      <c r="O1041" s="27"/>
      <c r="P1041" s="27"/>
      <c r="Q1041" s="16"/>
      <c r="R1041" s="16"/>
      <c r="S1041" s="12"/>
      <c r="T1041" s="12"/>
      <c r="U1041" s="12"/>
      <c r="V1041" s="12"/>
      <c r="W1041" s="12"/>
      <c r="X1041" s="12"/>
      <c r="Y1041" s="12"/>
      <c r="Z1041" s="12"/>
      <c r="AA1041" s="12"/>
      <c r="AB1041" s="12"/>
      <c r="AC1041" s="12"/>
      <c r="AD1041" s="12"/>
    </row>
    <row r="1042" spans="1:30">
      <c r="A1042" s="31"/>
      <c r="B1042" s="29"/>
      <c r="C1042" s="30"/>
      <c r="D1042" s="27"/>
      <c r="E1042" s="27"/>
      <c r="F1042" s="27"/>
      <c r="G1042" s="27"/>
      <c r="H1042" s="27"/>
      <c r="I1042" s="27"/>
      <c r="J1042" s="27"/>
      <c r="K1042" s="27"/>
      <c r="L1042" s="27"/>
      <c r="M1042" s="27"/>
      <c r="N1042" s="27"/>
      <c r="O1042" s="27"/>
      <c r="P1042" s="27"/>
      <c r="Q1042" s="16"/>
      <c r="R1042" s="16"/>
      <c r="S1042" s="12"/>
      <c r="T1042" s="12"/>
      <c r="U1042" s="12"/>
      <c r="V1042" s="12"/>
      <c r="W1042" s="12"/>
      <c r="X1042" s="12"/>
      <c r="Y1042" s="12"/>
      <c r="Z1042" s="12"/>
      <c r="AA1042" s="12"/>
      <c r="AB1042" s="12"/>
      <c r="AC1042" s="12"/>
      <c r="AD1042" s="12"/>
    </row>
    <row r="1043" spans="1:30">
      <c r="A1043" s="31"/>
      <c r="B1043" s="29"/>
      <c r="C1043" s="30"/>
      <c r="D1043" s="27"/>
      <c r="E1043" s="27"/>
      <c r="F1043" s="27"/>
      <c r="G1043" s="27"/>
      <c r="H1043" s="27"/>
      <c r="I1043" s="27"/>
      <c r="J1043" s="27"/>
      <c r="K1043" s="27"/>
      <c r="L1043" s="27"/>
      <c r="M1043" s="27"/>
      <c r="N1043" s="27"/>
      <c r="O1043" s="27"/>
      <c r="P1043" s="27"/>
      <c r="Q1043" s="16"/>
      <c r="R1043" s="16"/>
      <c r="S1043" s="12"/>
      <c r="T1043" s="12"/>
      <c r="U1043" s="12"/>
      <c r="V1043" s="12"/>
      <c r="W1043" s="12"/>
      <c r="X1043" s="12"/>
      <c r="Y1043" s="12"/>
      <c r="Z1043" s="12"/>
      <c r="AA1043" s="12"/>
      <c r="AB1043" s="12"/>
      <c r="AC1043" s="12"/>
      <c r="AD1043" s="12"/>
    </row>
    <row r="1044" spans="1:30">
      <c r="A1044" s="31"/>
      <c r="B1044" s="29"/>
      <c r="C1044" s="30"/>
      <c r="D1044" s="27"/>
      <c r="E1044" s="27"/>
      <c r="F1044" s="27"/>
      <c r="G1044" s="27"/>
      <c r="H1044" s="27"/>
      <c r="I1044" s="27"/>
      <c r="J1044" s="27"/>
      <c r="K1044" s="27"/>
      <c r="L1044" s="27"/>
      <c r="M1044" s="27"/>
      <c r="N1044" s="27"/>
      <c r="O1044" s="27"/>
      <c r="P1044" s="27"/>
      <c r="Q1044" s="16"/>
      <c r="R1044" s="16"/>
      <c r="S1044" s="12"/>
      <c r="T1044" s="12"/>
      <c r="U1044" s="12"/>
      <c r="V1044" s="12"/>
      <c r="W1044" s="12"/>
      <c r="X1044" s="12"/>
      <c r="Y1044" s="12"/>
      <c r="Z1044" s="12"/>
      <c r="AA1044" s="12"/>
      <c r="AB1044" s="12"/>
      <c r="AC1044" s="12"/>
      <c r="AD1044" s="12"/>
    </row>
    <row r="1045" spans="1:30">
      <c r="A1045" s="31"/>
      <c r="B1045" s="29"/>
      <c r="C1045" s="30"/>
      <c r="D1045" s="27"/>
      <c r="E1045" s="27"/>
      <c r="F1045" s="27"/>
      <c r="G1045" s="27"/>
      <c r="H1045" s="27"/>
      <c r="I1045" s="27"/>
      <c r="J1045" s="27"/>
      <c r="K1045" s="27"/>
      <c r="L1045" s="27"/>
      <c r="M1045" s="27"/>
      <c r="N1045" s="27"/>
      <c r="O1045" s="27"/>
      <c r="P1045" s="27"/>
      <c r="Q1045" s="16"/>
      <c r="R1045" s="16"/>
      <c r="S1045" s="12"/>
      <c r="T1045" s="12"/>
      <c r="U1045" s="12"/>
      <c r="V1045" s="12"/>
      <c r="W1045" s="12"/>
      <c r="X1045" s="12"/>
      <c r="Y1045" s="12"/>
      <c r="Z1045" s="12"/>
      <c r="AA1045" s="12"/>
      <c r="AB1045" s="12"/>
      <c r="AC1045" s="12"/>
      <c r="AD1045" s="12"/>
    </row>
    <row r="1046" spans="1:30">
      <c r="A1046" s="31"/>
      <c r="B1046" s="29"/>
      <c r="C1046" s="30"/>
      <c r="D1046" s="27"/>
      <c r="E1046" s="27"/>
      <c r="F1046" s="27"/>
      <c r="G1046" s="27"/>
      <c r="H1046" s="27"/>
      <c r="I1046" s="27"/>
      <c r="J1046" s="27"/>
      <c r="K1046" s="27"/>
      <c r="L1046" s="27"/>
      <c r="M1046" s="27"/>
      <c r="N1046" s="27"/>
      <c r="O1046" s="27"/>
      <c r="P1046" s="27"/>
      <c r="Q1046" s="13"/>
      <c r="R1046" s="13"/>
      <c r="S1046" s="12"/>
      <c r="T1046" s="12"/>
      <c r="U1046" s="12"/>
      <c r="V1046" s="12"/>
      <c r="W1046" s="12"/>
      <c r="X1046" s="12"/>
      <c r="Y1046" s="12"/>
      <c r="Z1046" s="12"/>
      <c r="AA1046" s="12"/>
      <c r="AB1046" s="12"/>
      <c r="AC1046" s="12"/>
      <c r="AD1046" s="12"/>
    </row>
    <row r="1047" spans="1:30">
      <c r="A1047" s="31"/>
      <c r="B1047" s="29"/>
      <c r="C1047" s="30"/>
      <c r="D1047" s="27"/>
      <c r="E1047" s="27"/>
      <c r="F1047" s="27"/>
      <c r="G1047" s="27"/>
      <c r="H1047" s="27"/>
      <c r="I1047" s="27"/>
      <c r="J1047" s="27"/>
      <c r="K1047" s="27"/>
      <c r="L1047" s="27"/>
      <c r="M1047" s="27"/>
      <c r="N1047" s="27"/>
      <c r="O1047" s="27"/>
      <c r="P1047" s="27"/>
      <c r="Q1047" s="13"/>
      <c r="R1047" s="13"/>
      <c r="S1047" s="12"/>
      <c r="T1047" s="12"/>
      <c r="U1047" s="12"/>
      <c r="V1047" s="12"/>
      <c r="W1047" s="12"/>
      <c r="X1047" s="12"/>
      <c r="Y1047" s="12"/>
      <c r="Z1047" s="12"/>
      <c r="AA1047" s="12"/>
      <c r="AB1047" s="12"/>
      <c r="AC1047" s="12"/>
      <c r="AD1047" s="12"/>
    </row>
    <row r="1048" spans="1:30">
      <c r="A1048" s="31"/>
      <c r="B1048" s="29"/>
      <c r="C1048" s="30"/>
      <c r="D1048" s="27"/>
      <c r="E1048" s="27"/>
      <c r="F1048" s="27"/>
      <c r="G1048" s="27"/>
      <c r="H1048" s="27"/>
      <c r="I1048" s="27"/>
      <c r="J1048" s="27"/>
      <c r="K1048" s="27"/>
      <c r="L1048" s="27"/>
      <c r="M1048" s="27"/>
      <c r="N1048" s="27"/>
      <c r="O1048" s="27"/>
      <c r="P1048" s="27"/>
      <c r="Q1048" s="13"/>
      <c r="R1048" s="13"/>
      <c r="S1048" s="12"/>
      <c r="T1048" s="12"/>
      <c r="U1048" s="12"/>
      <c r="V1048" s="12"/>
      <c r="W1048" s="12"/>
      <c r="X1048" s="12"/>
      <c r="Y1048" s="12"/>
      <c r="Z1048" s="12"/>
      <c r="AA1048" s="12"/>
      <c r="AB1048" s="12"/>
      <c r="AC1048" s="12"/>
      <c r="AD1048" s="12"/>
    </row>
    <row r="1049" spans="1:30">
      <c r="A1049" s="31"/>
      <c r="B1049" s="29"/>
      <c r="C1049" s="30"/>
      <c r="D1049" s="27"/>
      <c r="E1049" s="27"/>
      <c r="F1049" s="27"/>
      <c r="G1049" s="27"/>
      <c r="H1049" s="27"/>
      <c r="I1049" s="27"/>
      <c r="J1049" s="27"/>
      <c r="K1049" s="27"/>
      <c r="L1049" s="27"/>
      <c r="M1049" s="27"/>
      <c r="N1049" s="27"/>
      <c r="O1049" s="27"/>
      <c r="P1049" s="27"/>
      <c r="Q1049" s="13"/>
      <c r="R1049" s="13"/>
      <c r="S1049" s="12"/>
      <c r="T1049" s="12"/>
      <c r="U1049" s="12"/>
      <c r="V1049" s="12"/>
      <c r="W1049" s="12"/>
      <c r="X1049" s="12"/>
      <c r="Y1049" s="12"/>
      <c r="Z1049" s="12"/>
      <c r="AA1049" s="12"/>
      <c r="AB1049" s="12"/>
      <c r="AC1049" s="12"/>
      <c r="AD1049" s="12"/>
    </row>
    <row r="1050" spans="1:30">
      <c r="A1050" s="31"/>
      <c r="B1050" s="29"/>
      <c r="C1050" s="30"/>
      <c r="D1050" s="27"/>
      <c r="E1050" s="27"/>
      <c r="F1050" s="27"/>
      <c r="G1050" s="27"/>
      <c r="H1050" s="27"/>
      <c r="I1050" s="27"/>
      <c r="J1050" s="27"/>
      <c r="K1050" s="27"/>
      <c r="L1050" s="27"/>
      <c r="M1050" s="27"/>
      <c r="N1050" s="27"/>
      <c r="O1050" s="27"/>
      <c r="P1050" s="27"/>
      <c r="Q1050" s="13"/>
      <c r="R1050" s="13"/>
      <c r="S1050" s="12"/>
      <c r="T1050" s="12"/>
      <c r="U1050" s="12"/>
      <c r="V1050" s="12"/>
      <c r="W1050" s="12"/>
      <c r="X1050" s="12"/>
      <c r="Y1050" s="12"/>
      <c r="Z1050" s="12"/>
      <c r="AA1050" s="12"/>
      <c r="AB1050" s="12"/>
      <c r="AC1050" s="12"/>
      <c r="AD1050" s="12"/>
    </row>
    <row r="1051" spans="1:30">
      <c r="A1051" s="31"/>
      <c r="B1051" s="29"/>
      <c r="C1051" s="30"/>
      <c r="D1051" s="27"/>
      <c r="E1051" s="27"/>
      <c r="F1051" s="27"/>
      <c r="G1051" s="27"/>
      <c r="H1051" s="27"/>
      <c r="I1051" s="27"/>
      <c r="J1051" s="27"/>
      <c r="K1051" s="27"/>
      <c r="L1051" s="27"/>
      <c r="M1051" s="27"/>
      <c r="N1051" s="27"/>
      <c r="O1051" s="27"/>
      <c r="P1051" s="27"/>
      <c r="Q1051" s="13"/>
      <c r="R1051" s="13"/>
      <c r="S1051" s="12"/>
      <c r="T1051" s="12"/>
      <c r="U1051" s="12"/>
      <c r="V1051" s="12"/>
      <c r="W1051" s="12"/>
      <c r="X1051" s="12"/>
      <c r="Y1051" s="12"/>
      <c r="Z1051" s="12"/>
      <c r="AA1051" s="12"/>
      <c r="AB1051" s="12"/>
      <c r="AC1051" s="12"/>
      <c r="AD1051" s="12"/>
    </row>
    <row r="1052" spans="1:30">
      <c r="A1052" s="31"/>
      <c r="B1052" s="29"/>
      <c r="C1052" s="30"/>
      <c r="D1052" s="27"/>
      <c r="E1052" s="27"/>
      <c r="F1052" s="27"/>
      <c r="G1052" s="27"/>
      <c r="H1052" s="27"/>
      <c r="I1052" s="27"/>
      <c r="J1052" s="27"/>
      <c r="K1052" s="27"/>
      <c r="L1052" s="27"/>
      <c r="M1052" s="27"/>
      <c r="N1052" s="27"/>
      <c r="O1052" s="27"/>
      <c r="P1052" s="27"/>
      <c r="Q1052" s="13"/>
      <c r="R1052" s="13"/>
      <c r="S1052" s="12"/>
      <c r="T1052" s="12"/>
      <c r="U1052" s="12"/>
      <c r="V1052" s="12"/>
      <c r="W1052" s="12"/>
      <c r="X1052" s="12"/>
      <c r="Y1052" s="12"/>
      <c r="Z1052" s="12"/>
      <c r="AA1052" s="12"/>
      <c r="AB1052" s="12"/>
      <c r="AC1052" s="12"/>
      <c r="AD1052" s="12"/>
    </row>
    <row r="1053" spans="1:30">
      <c r="A1053" s="31"/>
      <c r="B1053" s="29"/>
      <c r="C1053" s="30"/>
      <c r="D1053" s="27"/>
      <c r="E1053" s="27"/>
      <c r="F1053" s="27"/>
      <c r="G1053" s="27"/>
      <c r="H1053" s="27"/>
      <c r="I1053" s="27"/>
      <c r="J1053" s="27"/>
      <c r="K1053" s="27"/>
      <c r="L1053" s="27"/>
      <c r="M1053" s="27"/>
      <c r="N1053" s="27"/>
      <c r="O1053" s="27"/>
      <c r="P1053" s="27"/>
      <c r="Q1053" s="13"/>
      <c r="R1053" s="13"/>
      <c r="S1053" s="12"/>
      <c r="T1053" s="12"/>
      <c r="U1053" s="12"/>
      <c r="V1053" s="12"/>
      <c r="W1053" s="12"/>
      <c r="X1053" s="12"/>
      <c r="Y1053" s="12"/>
      <c r="Z1053" s="12"/>
      <c r="AA1053" s="12"/>
      <c r="AB1053" s="12"/>
      <c r="AC1053" s="12"/>
      <c r="AD1053" s="12"/>
    </row>
    <row r="1054" spans="1:30">
      <c r="A1054" s="31"/>
      <c r="B1054" s="29"/>
      <c r="C1054" s="30"/>
      <c r="D1054" s="27"/>
      <c r="E1054" s="27"/>
      <c r="F1054" s="27"/>
      <c r="G1054" s="27"/>
      <c r="H1054" s="27"/>
      <c r="I1054" s="27"/>
      <c r="J1054" s="27"/>
      <c r="K1054" s="27"/>
      <c r="L1054" s="27"/>
      <c r="M1054" s="27"/>
      <c r="N1054" s="27"/>
      <c r="O1054" s="27"/>
      <c r="P1054" s="27"/>
      <c r="Q1054" s="13"/>
      <c r="R1054" s="13"/>
      <c r="S1054" s="12"/>
      <c r="T1054" s="12"/>
      <c r="U1054" s="12"/>
      <c r="V1054" s="12"/>
      <c r="W1054" s="12"/>
      <c r="X1054" s="12"/>
      <c r="Y1054" s="12"/>
      <c r="Z1054" s="12"/>
      <c r="AA1054" s="12"/>
      <c r="AB1054" s="12"/>
      <c r="AC1054" s="12"/>
      <c r="AD1054" s="12"/>
    </row>
    <row r="1055" spans="1:30">
      <c r="A1055" s="31"/>
      <c r="B1055" s="29"/>
      <c r="C1055" s="30"/>
      <c r="D1055" s="34"/>
      <c r="E1055" s="34"/>
      <c r="F1055" s="34"/>
      <c r="G1055" s="34"/>
      <c r="H1055" s="34"/>
      <c r="I1055" s="34"/>
      <c r="J1055" s="34"/>
      <c r="K1055" s="34"/>
      <c r="L1055" s="34"/>
      <c r="M1055" s="34"/>
      <c r="N1055" s="34"/>
      <c r="O1055" s="34"/>
      <c r="P1055" s="34"/>
      <c r="Q1055" s="13"/>
      <c r="R1055" s="13"/>
      <c r="S1055" s="12"/>
      <c r="T1055" s="12"/>
      <c r="U1055" s="12"/>
      <c r="V1055" s="12"/>
      <c r="W1055" s="12"/>
      <c r="X1055" s="12"/>
      <c r="Y1055" s="12"/>
      <c r="Z1055" s="12"/>
      <c r="AA1055" s="12"/>
      <c r="AB1055" s="12"/>
      <c r="AC1055" s="12"/>
      <c r="AD1055" s="12"/>
    </row>
    <row r="1056" spans="1:30">
      <c r="A1056" s="31"/>
      <c r="B1056" s="29"/>
      <c r="C1056" s="30"/>
      <c r="D1056" s="34"/>
      <c r="E1056" s="34"/>
      <c r="F1056" s="34"/>
      <c r="G1056" s="34"/>
      <c r="H1056" s="34"/>
      <c r="I1056" s="34"/>
      <c r="J1056" s="34"/>
      <c r="K1056" s="34"/>
      <c r="L1056" s="34"/>
      <c r="M1056" s="34"/>
      <c r="N1056" s="34"/>
      <c r="O1056" s="34"/>
      <c r="P1056" s="34"/>
      <c r="Q1056" s="13"/>
      <c r="R1056" s="13"/>
      <c r="S1056" s="12"/>
      <c r="T1056" s="12"/>
      <c r="U1056" s="12"/>
      <c r="V1056" s="12"/>
      <c r="W1056" s="12"/>
      <c r="X1056" s="12"/>
      <c r="Y1056" s="12"/>
      <c r="Z1056" s="12"/>
      <c r="AA1056" s="12"/>
      <c r="AB1056" s="12"/>
      <c r="AC1056" s="12"/>
      <c r="AD1056" s="12"/>
    </row>
    <row r="1057" spans="1:30">
      <c r="A1057" s="31"/>
      <c r="B1057" s="29"/>
      <c r="C1057" s="30"/>
      <c r="D1057" s="34"/>
      <c r="E1057" s="34"/>
      <c r="F1057" s="34"/>
      <c r="G1057" s="34"/>
      <c r="H1057" s="34"/>
      <c r="I1057" s="34"/>
      <c r="J1057" s="34"/>
      <c r="K1057" s="34"/>
      <c r="L1057" s="34"/>
      <c r="M1057" s="34"/>
      <c r="N1057" s="34"/>
      <c r="O1057" s="34"/>
      <c r="P1057" s="34"/>
      <c r="Q1057" s="13"/>
      <c r="R1057" s="13"/>
      <c r="S1057" s="12"/>
      <c r="T1057" s="12"/>
      <c r="U1057" s="12"/>
      <c r="V1057" s="12"/>
      <c r="W1057" s="12"/>
      <c r="X1057" s="12"/>
      <c r="Y1057" s="12"/>
      <c r="Z1057" s="12"/>
      <c r="AA1057" s="12"/>
      <c r="AB1057" s="12"/>
      <c r="AC1057" s="12"/>
      <c r="AD1057" s="12"/>
    </row>
    <row r="1058" spans="1:30">
      <c r="A1058" s="31"/>
      <c r="B1058" s="29"/>
      <c r="C1058" s="30"/>
      <c r="D1058" s="34"/>
      <c r="E1058" s="34"/>
      <c r="F1058" s="34"/>
      <c r="G1058" s="34"/>
      <c r="H1058" s="34"/>
      <c r="I1058" s="34"/>
      <c r="J1058" s="34"/>
      <c r="K1058" s="34"/>
      <c r="L1058" s="34"/>
      <c r="M1058" s="34"/>
      <c r="N1058" s="34"/>
      <c r="O1058" s="34"/>
      <c r="P1058" s="34"/>
      <c r="Q1058" s="13"/>
      <c r="R1058" s="13"/>
      <c r="S1058" s="12"/>
      <c r="T1058" s="12"/>
      <c r="U1058" s="12"/>
      <c r="V1058" s="12"/>
      <c r="W1058" s="12"/>
      <c r="X1058" s="12"/>
      <c r="Y1058" s="12"/>
      <c r="Z1058" s="12"/>
      <c r="AA1058" s="12"/>
      <c r="AB1058" s="12"/>
      <c r="AC1058" s="12"/>
      <c r="AD1058" s="12"/>
    </row>
    <row r="1059" spans="1:30">
      <c r="A1059" s="31"/>
      <c r="B1059" s="29"/>
      <c r="C1059" s="30"/>
      <c r="D1059" s="34"/>
      <c r="E1059" s="34"/>
      <c r="F1059" s="34"/>
      <c r="G1059" s="34"/>
      <c r="H1059" s="34"/>
      <c r="I1059" s="34"/>
      <c r="J1059" s="34"/>
      <c r="K1059" s="34"/>
      <c r="L1059" s="34"/>
      <c r="M1059" s="34"/>
      <c r="N1059" s="34"/>
      <c r="O1059" s="34"/>
      <c r="P1059" s="34"/>
      <c r="Q1059" s="13"/>
      <c r="R1059" s="13"/>
      <c r="S1059" s="12"/>
      <c r="T1059" s="12"/>
      <c r="U1059" s="12"/>
      <c r="V1059" s="12"/>
      <c r="W1059" s="12"/>
      <c r="X1059" s="12"/>
      <c r="Y1059" s="12"/>
      <c r="Z1059" s="12"/>
      <c r="AA1059" s="12"/>
      <c r="AB1059" s="12"/>
      <c r="AC1059" s="12"/>
      <c r="AD1059" s="12"/>
    </row>
    <row r="1060" spans="1:30">
      <c r="A1060" s="31"/>
      <c r="B1060" s="29"/>
      <c r="C1060" s="30"/>
      <c r="D1060" s="27"/>
      <c r="E1060" s="27"/>
      <c r="F1060" s="27"/>
      <c r="G1060" s="27"/>
      <c r="H1060" s="27"/>
      <c r="I1060" s="27"/>
      <c r="J1060" s="27"/>
      <c r="K1060" s="27"/>
      <c r="L1060" s="27"/>
      <c r="M1060" s="27"/>
      <c r="N1060" s="27"/>
      <c r="O1060" s="27"/>
      <c r="P1060" s="27"/>
      <c r="Q1060" s="13"/>
      <c r="R1060" s="13"/>
      <c r="S1060" s="12"/>
      <c r="T1060" s="12"/>
      <c r="U1060" s="12"/>
      <c r="V1060" s="12"/>
      <c r="W1060" s="12"/>
      <c r="X1060" s="12"/>
      <c r="Y1060" s="12"/>
      <c r="Z1060" s="12"/>
      <c r="AA1060" s="12"/>
      <c r="AB1060" s="12"/>
      <c r="AC1060" s="12"/>
      <c r="AD1060" s="12"/>
    </row>
    <row r="1061" spans="1:30">
      <c r="A1061" s="31"/>
      <c r="B1061" s="29"/>
      <c r="C1061" s="30"/>
      <c r="D1061" s="27"/>
      <c r="E1061" s="27"/>
      <c r="F1061" s="27"/>
      <c r="G1061" s="27"/>
      <c r="H1061" s="27"/>
      <c r="I1061" s="27"/>
      <c r="J1061" s="27"/>
      <c r="K1061" s="27"/>
      <c r="L1061" s="27"/>
      <c r="M1061" s="27"/>
      <c r="N1061" s="27"/>
      <c r="O1061" s="27"/>
      <c r="P1061" s="27"/>
      <c r="Q1061" s="16"/>
      <c r="R1061" s="16"/>
      <c r="S1061" s="12"/>
      <c r="T1061" s="12"/>
      <c r="U1061" s="12"/>
      <c r="V1061" s="12"/>
      <c r="W1061" s="12"/>
      <c r="X1061" s="12"/>
      <c r="Y1061" s="12"/>
      <c r="Z1061" s="12"/>
      <c r="AA1061" s="12"/>
      <c r="AB1061" s="12"/>
      <c r="AC1061" s="12"/>
      <c r="AD1061" s="12"/>
    </row>
    <row r="1062" spans="1:30">
      <c r="A1062" s="31"/>
      <c r="B1062" s="29"/>
      <c r="C1062" s="30"/>
      <c r="D1062" s="27"/>
      <c r="E1062" s="27"/>
      <c r="F1062" s="27"/>
      <c r="G1062" s="27"/>
      <c r="H1062" s="27"/>
      <c r="I1062" s="27"/>
      <c r="J1062" s="27"/>
      <c r="K1062" s="27"/>
      <c r="L1062" s="27"/>
      <c r="M1062" s="27"/>
      <c r="N1062" s="27"/>
      <c r="O1062" s="27"/>
      <c r="P1062" s="27"/>
      <c r="Q1062" s="16"/>
      <c r="R1062" s="16"/>
      <c r="S1062" s="12"/>
      <c r="T1062" s="12"/>
      <c r="U1062" s="12"/>
      <c r="V1062" s="12"/>
      <c r="W1062" s="12"/>
      <c r="X1062" s="12"/>
      <c r="Y1062" s="12"/>
      <c r="Z1062" s="12"/>
      <c r="AA1062" s="12"/>
      <c r="AB1062" s="12"/>
      <c r="AC1062" s="12"/>
      <c r="AD1062" s="12"/>
    </row>
    <row r="1063" spans="1:30">
      <c r="A1063" s="31"/>
      <c r="B1063" s="29"/>
      <c r="C1063" s="30"/>
      <c r="D1063" s="27"/>
      <c r="E1063" s="27"/>
      <c r="F1063" s="27"/>
      <c r="G1063" s="27"/>
      <c r="H1063" s="27"/>
      <c r="I1063" s="27"/>
      <c r="J1063" s="27"/>
      <c r="K1063" s="27"/>
      <c r="L1063" s="27"/>
      <c r="M1063" s="27"/>
      <c r="N1063" s="27"/>
      <c r="O1063" s="27"/>
      <c r="P1063" s="27"/>
      <c r="Q1063" s="16"/>
      <c r="R1063" s="16"/>
      <c r="S1063" s="12"/>
      <c r="T1063" s="12"/>
      <c r="U1063" s="12"/>
      <c r="V1063" s="12"/>
      <c r="W1063" s="12"/>
      <c r="X1063" s="12"/>
      <c r="Y1063" s="12"/>
      <c r="Z1063" s="12"/>
      <c r="AA1063" s="12"/>
      <c r="AB1063" s="12"/>
      <c r="AC1063" s="12"/>
      <c r="AD1063" s="12"/>
    </row>
    <row r="1064" spans="1:30">
      <c r="A1064" s="31"/>
      <c r="B1064" s="29"/>
      <c r="C1064" s="30"/>
      <c r="D1064" s="27"/>
      <c r="E1064" s="27"/>
      <c r="F1064" s="27"/>
      <c r="G1064" s="27"/>
      <c r="H1064" s="27"/>
      <c r="I1064" s="27"/>
      <c r="J1064" s="27"/>
      <c r="K1064" s="27"/>
      <c r="L1064" s="27"/>
      <c r="M1064" s="27"/>
      <c r="N1064" s="27"/>
      <c r="O1064" s="27"/>
      <c r="P1064" s="27"/>
      <c r="Q1064" s="16"/>
      <c r="R1064" s="16"/>
      <c r="S1064" s="12"/>
      <c r="T1064" s="12"/>
      <c r="U1064" s="12"/>
      <c r="V1064" s="12"/>
      <c r="W1064" s="12"/>
      <c r="X1064" s="12"/>
      <c r="Y1064" s="12"/>
      <c r="Z1064" s="12"/>
      <c r="AA1064" s="12"/>
      <c r="AB1064" s="12"/>
      <c r="AC1064" s="12"/>
      <c r="AD1064" s="12"/>
    </row>
    <row r="1065" spans="1:30">
      <c r="A1065" s="31"/>
      <c r="B1065" s="29"/>
      <c r="C1065" s="30"/>
      <c r="D1065" s="27"/>
      <c r="E1065" s="27"/>
      <c r="F1065" s="27"/>
      <c r="G1065" s="27"/>
      <c r="H1065" s="27"/>
      <c r="I1065" s="27"/>
      <c r="J1065" s="27"/>
      <c r="K1065" s="27"/>
      <c r="L1065" s="27"/>
      <c r="M1065" s="27"/>
      <c r="N1065" s="27"/>
      <c r="O1065" s="27"/>
      <c r="P1065" s="27"/>
      <c r="Q1065" s="16"/>
      <c r="R1065" s="16"/>
      <c r="S1065" s="12"/>
      <c r="T1065" s="12"/>
      <c r="U1065" s="12"/>
      <c r="V1065" s="12"/>
      <c r="W1065" s="12"/>
      <c r="X1065" s="12"/>
      <c r="Y1065" s="12"/>
      <c r="Z1065" s="12"/>
      <c r="AA1065" s="12"/>
      <c r="AB1065" s="12"/>
      <c r="AC1065" s="12"/>
      <c r="AD1065" s="12"/>
    </row>
    <row r="1066" spans="1:30">
      <c r="A1066" s="31"/>
      <c r="B1066" s="29"/>
      <c r="C1066" s="30"/>
      <c r="D1066" s="27"/>
      <c r="E1066" s="27"/>
      <c r="F1066" s="27"/>
      <c r="G1066" s="27"/>
      <c r="H1066" s="27"/>
      <c r="I1066" s="27"/>
      <c r="J1066" s="27"/>
      <c r="K1066" s="27"/>
      <c r="L1066" s="27"/>
      <c r="M1066" s="27"/>
      <c r="N1066" s="27"/>
      <c r="O1066" s="27"/>
      <c r="P1066" s="27"/>
      <c r="Q1066" s="16"/>
      <c r="R1066" s="16"/>
      <c r="S1066" s="12"/>
      <c r="T1066" s="12"/>
      <c r="U1066" s="12"/>
      <c r="V1066" s="12"/>
      <c r="W1066" s="12"/>
      <c r="X1066" s="12"/>
      <c r="Y1066" s="12"/>
      <c r="Z1066" s="12"/>
      <c r="AA1066" s="12"/>
      <c r="AB1066" s="12"/>
      <c r="AC1066" s="12"/>
      <c r="AD1066" s="12"/>
    </row>
    <row r="1067" spans="1:30">
      <c r="A1067" s="31"/>
      <c r="B1067" s="29"/>
      <c r="C1067" s="30"/>
      <c r="D1067" s="27"/>
      <c r="E1067" s="27"/>
      <c r="F1067" s="27"/>
      <c r="G1067" s="27"/>
      <c r="H1067" s="27"/>
      <c r="I1067" s="27"/>
      <c r="J1067" s="27"/>
      <c r="K1067" s="27"/>
      <c r="L1067" s="27"/>
      <c r="M1067" s="27"/>
      <c r="N1067" s="27"/>
      <c r="O1067" s="27"/>
      <c r="P1067" s="27"/>
      <c r="Q1067" s="16"/>
      <c r="R1067" s="16"/>
      <c r="S1067" s="12"/>
      <c r="T1067" s="12"/>
      <c r="U1067" s="12"/>
      <c r="V1067" s="12"/>
      <c r="W1067" s="12"/>
      <c r="X1067" s="12"/>
      <c r="Y1067" s="12"/>
      <c r="Z1067" s="12"/>
      <c r="AA1067" s="12"/>
      <c r="AB1067" s="12"/>
      <c r="AC1067" s="12"/>
      <c r="AD1067" s="12"/>
    </row>
    <row r="1068" spans="1:30">
      <c r="A1068" s="31"/>
      <c r="B1068" s="29"/>
      <c r="C1068" s="30"/>
      <c r="D1068" s="27"/>
      <c r="E1068" s="27"/>
      <c r="F1068" s="27"/>
      <c r="G1068" s="27"/>
      <c r="H1068" s="27"/>
      <c r="I1068" s="27"/>
      <c r="J1068" s="27"/>
      <c r="K1068" s="27"/>
      <c r="L1068" s="27"/>
      <c r="M1068" s="27"/>
      <c r="N1068" s="27"/>
      <c r="O1068" s="27"/>
      <c r="P1068" s="27"/>
      <c r="Q1068" s="16"/>
      <c r="R1068" s="16"/>
      <c r="S1068" s="12"/>
      <c r="T1068" s="12"/>
      <c r="U1068" s="12"/>
      <c r="V1068" s="12"/>
      <c r="W1068" s="12"/>
      <c r="X1068" s="12"/>
      <c r="Y1068" s="12"/>
      <c r="Z1068" s="12"/>
      <c r="AA1068" s="12"/>
      <c r="AB1068" s="12"/>
      <c r="AC1068" s="12"/>
      <c r="AD1068" s="12"/>
    </row>
    <row r="1069" spans="1:30">
      <c r="A1069" s="31"/>
      <c r="B1069" s="29"/>
      <c r="C1069" s="30"/>
      <c r="D1069" s="27"/>
      <c r="E1069" s="27"/>
      <c r="F1069" s="27"/>
      <c r="G1069" s="27"/>
      <c r="H1069" s="27"/>
      <c r="I1069" s="27"/>
      <c r="J1069" s="27"/>
      <c r="K1069" s="27"/>
      <c r="L1069" s="27"/>
      <c r="M1069" s="27"/>
      <c r="N1069" s="27"/>
      <c r="O1069" s="27"/>
      <c r="P1069" s="27"/>
      <c r="Q1069" s="16"/>
      <c r="R1069" s="16"/>
      <c r="S1069" s="12"/>
      <c r="T1069" s="12"/>
      <c r="U1069" s="12"/>
      <c r="V1069" s="12"/>
      <c r="W1069" s="12"/>
      <c r="X1069" s="12"/>
      <c r="Y1069" s="12"/>
      <c r="Z1069" s="12"/>
      <c r="AA1069" s="12"/>
      <c r="AB1069" s="12"/>
      <c r="AC1069" s="12"/>
      <c r="AD1069" s="12"/>
    </row>
    <row r="1070" spans="1:30">
      <c r="A1070" s="31"/>
      <c r="B1070" s="29"/>
      <c r="C1070" s="30"/>
      <c r="D1070" s="27"/>
      <c r="E1070" s="27"/>
      <c r="F1070" s="27"/>
      <c r="G1070" s="27"/>
      <c r="H1070" s="27"/>
      <c r="I1070" s="27"/>
      <c r="J1070" s="27"/>
      <c r="K1070" s="27"/>
      <c r="L1070" s="27"/>
      <c r="M1070" s="27"/>
      <c r="N1070" s="27"/>
      <c r="O1070" s="27"/>
      <c r="P1070" s="27"/>
      <c r="Q1070" s="16"/>
      <c r="R1070" s="16"/>
      <c r="S1070" s="12"/>
      <c r="T1070" s="12"/>
      <c r="U1070" s="12"/>
      <c r="V1070" s="12"/>
      <c r="W1070" s="12"/>
      <c r="X1070" s="12"/>
      <c r="Y1070" s="12"/>
      <c r="Z1070" s="12"/>
      <c r="AA1070" s="12"/>
      <c r="AB1070" s="12"/>
      <c r="AC1070" s="12"/>
      <c r="AD1070" s="12"/>
    </row>
    <row r="1071" spans="1:30">
      <c r="A1071" s="31"/>
      <c r="B1071" s="29"/>
      <c r="C1071" s="30"/>
      <c r="D1071" s="27"/>
      <c r="E1071" s="27"/>
      <c r="F1071" s="27"/>
      <c r="G1071" s="27"/>
      <c r="H1071" s="27"/>
      <c r="I1071" s="27"/>
      <c r="J1071" s="27"/>
      <c r="K1071" s="27"/>
      <c r="L1071" s="27"/>
      <c r="M1071" s="27"/>
      <c r="N1071" s="27"/>
      <c r="O1071" s="27"/>
      <c r="P1071" s="27"/>
      <c r="Q1071" s="16"/>
      <c r="R1071" s="16"/>
      <c r="S1071" s="12"/>
      <c r="T1071" s="12"/>
      <c r="U1071" s="12"/>
      <c r="V1071" s="12"/>
      <c r="W1071" s="12"/>
      <c r="X1071" s="12"/>
      <c r="Y1071" s="12"/>
      <c r="Z1071" s="12"/>
      <c r="AA1071" s="12"/>
      <c r="AB1071" s="12"/>
      <c r="AC1071" s="12"/>
      <c r="AD1071" s="12"/>
    </row>
    <row r="1072" spans="1:30">
      <c r="A1072" s="31"/>
      <c r="B1072" s="29"/>
      <c r="C1072" s="30"/>
      <c r="D1072" s="27"/>
      <c r="E1072" s="27"/>
      <c r="F1072" s="27"/>
      <c r="G1072" s="27"/>
      <c r="H1072" s="27"/>
      <c r="I1072" s="27"/>
      <c r="J1072" s="27"/>
      <c r="K1072" s="27"/>
      <c r="L1072" s="27"/>
      <c r="M1072" s="27"/>
      <c r="N1072" s="27"/>
      <c r="O1072" s="27"/>
      <c r="P1072" s="27"/>
      <c r="Q1072" s="16"/>
      <c r="R1072" s="16"/>
      <c r="S1072" s="12"/>
      <c r="T1072" s="12"/>
      <c r="U1072" s="12"/>
      <c r="V1072" s="12"/>
      <c r="W1072" s="12"/>
      <c r="X1072" s="12"/>
      <c r="Y1072" s="12"/>
      <c r="Z1072" s="12"/>
      <c r="AA1072" s="12"/>
      <c r="AB1072" s="12"/>
      <c r="AC1072" s="12"/>
      <c r="AD1072" s="12"/>
    </row>
    <row r="1073" spans="1:30">
      <c r="A1073" s="31"/>
      <c r="B1073" s="29"/>
      <c r="C1073" s="30"/>
      <c r="D1073" s="27"/>
      <c r="E1073" s="27"/>
      <c r="F1073" s="27"/>
      <c r="G1073" s="27"/>
      <c r="H1073" s="27"/>
      <c r="I1073" s="27"/>
      <c r="J1073" s="27"/>
      <c r="K1073" s="27"/>
      <c r="L1073" s="27"/>
      <c r="M1073" s="27"/>
      <c r="N1073" s="27"/>
      <c r="O1073" s="27"/>
      <c r="P1073" s="27"/>
      <c r="Q1073" s="16"/>
      <c r="R1073" s="16"/>
      <c r="S1073" s="12"/>
      <c r="T1073" s="12"/>
      <c r="U1073" s="12"/>
      <c r="V1073" s="12"/>
      <c r="W1073" s="12"/>
      <c r="X1073" s="12"/>
      <c r="Y1073" s="12"/>
      <c r="Z1073" s="12"/>
      <c r="AA1073" s="12"/>
      <c r="AB1073" s="12"/>
      <c r="AC1073" s="12"/>
      <c r="AD1073" s="12"/>
    </row>
    <row r="1074" spans="1:30">
      <c r="A1074" s="31"/>
      <c r="B1074" s="29"/>
      <c r="C1074" s="30"/>
      <c r="D1074" s="34"/>
      <c r="E1074" s="34"/>
      <c r="F1074" s="34"/>
      <c r="G1074" s="34"/>
      <c r="H1074" s="34"/>
      <c r="I1074" s="34"/>
      <c r="J1074" s="34"/>
      <c r="K1074" s="34"/>
      <c r="L1074" s="34"/>
      <c r="M1074" s="34"/>
      <c r="N1074" s="34"/>
      <c r="O1074" s="34"/>
      <c r="P1074" s="34"/>
      <c r="Q1074" s="16"/>
      <c r="R1074" s="16"/>
      <c r="S1074" s="12"/>
      <c r="T1074" s="12"/>
      <c r="U1074" s="12"/>
      <c r="V1074" s="12"/>
      <c r="W1074" s="12"/>
      <c r="X1074" s="12"/>
      <c r="Y1074" s="12"/>
      <c r="Z1074" s="12"/>
      <c r="AA1074" s="12"/>
      <c r="AB1074" s="12"/>
      <c r="AC1074" s="12"/>
      <c r="AD1074" s="12"/>
    </row>
    <row r="1075" spans="1:30">
      <c r="A1075" s="31"/>
      <c r="B1075" s="29"/>
      <c r="C1075" s="30"/>
      <c r="D1075" s="34"/>
      <c r="E1075" s="34"/>
      <c r="F1075" s="34"/>
      <c r="G1075" s="34"/>
      <c r="H1075" s="34"/>
      <c r="I1075" s="34"/>
      <c r="J1075" s="34"/>
      <c r="K1075" s="34"/>
      <c r="L1075" s="34"/>
      <c r="M1075" s="34"/>
      <c r="N1075" s="34"/>
      <c r="O1075" s="34"/>
      <c r="P1075" s="34"/>
      <c r="Q1075" s="16"/>
      <c r="R1075" s="16"/>
      <c r="S1075" s="12"/>
      <c r="T1075" s="12"/>
      <c r="U1075" s="12"/>
      <c r="V1075" s="12"/>
      <c r="W1075" s="12"/>
      <c r="X1075" s="12"/>
      <c r="Y1075" s="12"/>
      <c r="Z1075" s="12"/>
      <c r="AA1075" s="12"/>
      <c r="AB1075" s="12"/>
      <c r="AC1075" s="12"/>
      <c r="AD1075" s="12"/>
    </row>
    <row r="1076" spans="1:30">
      <c r="A1076" s="31"/>
      <c r="B1076" s="29"/>
      <c r="C1076" s="30"/>
      <c r="D1076" s="34"/>
      <c r="E1076" s="34"/>
      <c r="F1076" s="34"/>
      <c r="G1076" s="34"/>
      <c r="H1076" s="34"/>
      <c r="I1076" s="34"/>
      <c r="J1076" s="34"/>
      <c r="K1076" s="34"/>
      <c r="L1076" s="34"/>
      <c r="M1076" s="34"/>
      <c r="N1076" s="34"/>
      <c r="O1076" s="34"/>
      <c r="P1076" s="34"/>
      <c r="Q1076" s="16"/>
      <c r="R1076" s="16"/>
      <c r="S1076" s="12"/>
      <c r="T1076" s="12"/>
      <c r="U1076" s="12"/>
      <c r="V1076" s="12"/>
      <c r="W1076" s="12"/>
      <c r="X1076" s="12"/>
      <c r="Y1076" s="12"/>
      <c r="Z1076" s="12"/>
      <c r="AA1076" s="12"/>
      <c r="AB1076" s="12"/>
      <c r="AC1076" s="12"/>
      <c r="AD1076" s="12"/>
    </row>
    <row r="1077" spans="1:30">
      <c r="A1077" s="31"/>
      <c r="B1077" s="29"/>
      <c r="C1077" s="30"/>
      <c r="D1077" s="34"/>
      <c r="E1077" s="34"/>
      <c r="F1077" s="34"/>
      <c r="G1077" s="34"/>
      <c r="H1077" s="34"/>
      <c r="I1077" s="34"/>
      <c r="J1077" s="34"/>
      <c r="K1077" s="34"/>
      <c r="L1077" s="34"/>
      <c r="M1077" s="34"/>
      <c r="N1077" s="34"/>
      <c r="O1077" s="34"/>
      <c r="P1077" s="34"/>
      <c r="Q1077" s="13"/>
      <c r="R1077" s="13"/>
      <c r="S1077" s="12"/>
      <c r="T1077" s="12"/>
      <c r="U1077" s="12"/>
      <c r="V1077" s="12"/>
      <c r="W1077" s="12"/>
      <c r="X1077" s="12"/>
      <c r="Y1077" s="12"/>
      <c r="Z1077" s="12"/>
      <c r="AA1077" s="12"/>
      <c r="AB1077" s="12"/>
      <c r="AC1077" s="12"/>
      <c r="AD1077" s="12"/>
    </row>
    <row r="1078" spans="1:30">
      <c r="A1078" s="31"/>
      <c r="B1078" s="29"/>
      <c r="C1078" s="30"/>
      <c r="D1078" s="34"/>
      <c r="E1078" s="34"/>
      <c r="F1078" s="34"/>
      <c r="G1078" s="34"/>
      <c r="H1078" s="34"/>
      <c r="I1078" s="34"/>
      <c r="J1078" s="34"/>
      <c r="K1078" s="34"/>
      <c r="L1078" s="34"/>
      <c r="M1078" s="34"/>
      <c r="N1078" s="34"/>
      <c r="O1078" s="34"/>
      <c r="P1078" s="34"/>
      <c r="Q1078" s="13"/>
      <c r="R1078" s="13"/>
      <c r="S1078" s="12"/>
      <c r="T1078" s="12"/>
      <c r="U1078" s="12"/>
      <c r="V1078" s="12"/>
      <c r="W1078" s="12"/>
      <c r="X1078" s="12"/>
      <c r="Y1078" s="12"/>
      <c r="Z1078" s="12"/>
      <c r="AA1078" s="12"/>
      <c r="AB1078" s="12"/>
      <c r="AC1078" s="12"/>
      <c r="AD1078" s="12"/>
    </row>
    <row r="1079" spans="1:30">
      <c r="A1079" s="32"/>
      <c r="B1079" s="29"/>
      <c r="C1079" s="30"/>
      <c r="D1079" s="27"/>
      <c r="E1079" s="27"/>
      <c r="F1079" s="27"/>
      <c r="G1079" s="27"/>
      <c r="H1079" s="27"/>
      <c r="I1079" s="27"/>
      <c r="J1079" s="27"/>
      <c r="K1079" s="27"/>
      <c r="L1079" s="27"/>
      <c r="M1079" s="27"/>
      <c r="N1079" s="27"/>
      <c r="O1079" s="27"/>
      <c r="P1079" s="27"/>
      <c r="Q1079" s="13"/>
      <c r="R1079" s="13"/>
      <c r="S1079" s="12"/>
      <c r="T1079" s="12"/>
      <c r="U1079" s="12"/>
      <c r="V1079" s="12"/>
      <c r="W1079" s="12"/>
      <c r="X1079" s="12"/>
      <c r="Y1079" s="12"/>
      <c r="Z1079" s="12"/>
      <c r="AA1079" s="12"/>
      <c r="AB1079" s="12"/>
      <c r="AC1079" s="12"/>
      <c r="AD1079" s="12"/>
    </row>
    <row r="1080" spans="1:30">
      <c r="A1080" s="32"/>
      <c r="B1080" s="29"/>
      <c r="C1080" s="30"/>
      <c r="D1080" s="27"/>
      <c r="E1080" s="27"/>
      <c r="F1080" s="27"/>
      <c r="G1080" s="27"/>
      <c r="H1080" s="27"/>
      <c r="I1080" s="27"/>
      <c r="J1080" s="27"/>
      <c r="K1080" s="27"/>
      <c r="L1080" s="27"/>
      <c r="M1080" s="27"/>
      <c r="N1080" s="27"/>
      <c r="O1080" s="27"/>
      <c r="P1080" s="27"/>
      <c r="Q1080" s="13"/>
      <c r="R1080" s="13"/>
      <c r="S1080" s="12"/>
      <c r="T1080" s="12"/>
      <c r="U1080" s="12"/>
      <c r="V1080" s="12"/>
      <c r="W1080" s="12"/>
      <c r="X1080" s="12"/>
      <c r="Y1080" s="12"/>
      <c r="Z1080" s="12"/>
      <c r="AA1080" s="12"/>
      <c r="AB1080" s="12"/>
      <c r="AC1080" s="12"/>
      <c r="AD1080" s="12"/>
    </row>
    <row r="1081" spans="1:30">
      <c r="A1081" s="32"/>
      <c r="B1081" s="29"/>
      <c r="C1081" s="30"/>
      <c r="D1081" s="27"/>
      <c r="E1081" s="27"/>
      <c r="F1081" s="27"/>
      <c r="G1081" s="27"/>
      <c r="H1081" s="27"/>
      <c r="I1081" s="27"/>
      <c r="J1081" s="27"/>
      <c r="K1081" s="27"/>
      <c r="L1081" s="27"/>
      <c r="M1081" s="27"/>
      <c r="N1081" s="27"/>
      <c r="O1081" s="27"/>
      <c r="P1081" s="27"/>
      <c r="Q1081" s="13"/>
      <c r="R1081" s="13"/>
      <c r="S1081" s="12"/>
      <c r="T1081" s="12"/>
      <c r="U1081" s="12"/>
      <c r="V1081" s="12"/>
      <c r="W1081" s="12"/>
      <c r="X1081" s="12"/>
      <c r="Y1081" s="12"/>
      <c r="Z1081" s="12"/>
      <c r="AA1081" s="12"/>
      <c r="AB1081" s="12"/>
      <c r="AC1081" s="12"/>
      <c r="AD1081" s="12"/>
    </row>
    <row r="1082" spans="1:30">
      <c r="A1082" s="32"/>
      <c r="B1082" s="29"/>
      <c r="C1082" s="30"/>
      <c r="D1082" s="27"/>
      <c r="E1082" s="27"/>
      <c r="F1082" s="27"/>
      <c r="G1082" s="27"/>
      <c r="H1082" s="27"/>
      <c r="I1082" s="27"/>
      <c r="J1082" s="27"/>
      <c r="K1082" s="27"/>
      <c r="L1082" s="27"/>
      <c r="M1082" s="27"/>
      <c r="N1082" s="27"/>
      <c r="O1082" s="27"/>
      <c r="P1082" s="27"/>
      <c r="Q1082" s="13"/>
      <c r="R1082" s="13"/>
      <c r="S1082" s="12"/>
      <c r="T1082" s="12"/>
      <c r="U1082" s="12"/>
      <c r="V1082" s="12"/>
      <c r="W1082" s="12"/>
      <c r="X1082" s="12"/>
      <c r="Y1082" s="12"/>
      <c r="Z1082" s="12"/>
      <c r="AA1082" s="12"/>
      <c r="AB1082" s="12"/>
      <c r="AC1082" s="12"/>
      <c r="AD1082" s="12"/>
    </row>
    <row r="1083" spans="1:30">
      <c r="A1083" s="32"/>
      <c r="B1083" s="29"/>
      <c r="C1083" s="30"/>
      <c r="D1083" s="27"/>
      <c r="E1083" s="27"/>
      <c r="F1083" s="27"/>
      <c r="G1083" s="27"/>
      <c r="H1083" s="27"/>
      <c r="I1083" s="27"/>
      <c r="J1083" s="27"/>
      <c r="K1083" s="27"/>
      <c r="L1083" s="27"/>
      <c r="M1083" s="27"/>
      <c r="N1083" s="27"/>
      <c r="O1083" s="27"/>
      <c r="P1083" s="27"/>
      <c r="Q1083" s="13"/>
      <c r="R1083" s="13"/>
      <c r="S1083" s="12"/>
      <c r="T1083" s="12"/>
      <c r="U1083" s="12"/>
      <c r="V1083" s="12"/>
      <c r="W1083" s="12"/>
      <c r="X1083" s="12"/>
      <c r="Y1083" s="12"/>
      <c r="Z1083" s="12"/>
      <c r="AA1083" s="12"/>
      <c r="AB1083" s="12"/>
      <c r="AC1083" s="12"/>
      <c r="AD1083" s="12"/>
    </row>
    <row r="1084" spans="1:30">
      <c r="A1084" s="32"/>
      <c r="B1084" s="29"/>
      <c r="C1084" s="30"/>
      <c r="D1084" s="27"/>
      <c r="E1084" s="27"/>
      <c r="F1084" s="27"/>
      <c r="G1084" s="27"/>
      <c r="H1084" s="27"/>
      <c r="I1084" s="27"/>
      <c r="J1084" s="27"/>
      <c r="K1084" s="27"/>
      <c r="L1084" s="27"/>
      <c r="M1084" s="27"/>
      <c r="N1084" s="27"/>
      <c r="O1084" s="27"/>
      <c r="P1084" s="27"/>
      <c r="Q1084" s="16"/>
      <c r="R1084" s="16"/>
      <c r="S1084" s="12"/>
      <c r="T1084" s="12"/>
      <c r="U1084" s="12"/>
      <c r="V1084" s="12"/>
      <c r="W1084" s="12"/>
      <c r="X1084" s="12"/>
      <c r="Y1084" s="12"/>
      <c r="Z1084" s="12"/>
      <c r="AA1084" s="12"/>
      <c r="AB1084" s="12"/>
      <c r="AC1084" s="12"/>
      <c r="AD1084" s="12"/>
    </row>
    <row r="1085" spans="1:30">
      <c r="A1085" s="32"/>
      <c r="B1085" s="29"/>
      <c r="C1085" s="30"/>
      <c r="D1085" s="27"/>
      <c r="E1085" s="27"/>
      <c r="F1085" s="27"/>
      <c r="G1085" s="27"/>
      <c r="H1085" s="27"/>
      <c r="I1085" s="27"/>
      <c r="J1085" s="27"/>
      <c r="K1085" s="27"/>
      <c r="L1085" s="27"/>
      <c r="M1085" s="27"/>
      <c r="N1085" s="27"/>
      <c r="O1085" s="27"/>
      <c r="P1085" s="27"/>
      <c r="Q1085" s="16"/>
      <c r="R1085" s="16"/>
      <c r="S1085" s="12"/>
      <c r="T1085" s="12"/>
      <c r="U1085" s="12"/>
      <c r="V1085" s="12"/>
      <c r="W1085" s="12"/>
      <c r="X1085" s="12"/>
      <c r="Y1085" s="12"/>
      <c r="Z1085" s="12"/>
      <c r="AA1085" s="12"/>
      <c r="AB1085" s="12"/>
      <c r="AC1085" s="12"/>
      <c r="AD1085" s="12"/>
    </row>
    <row r="1086" spans="1:30">
      <c r="A1086" s="32"/>
      <c r="B1086" s="29"/>
      <c r="C1086" s="30"/>
      <c r="D1086" s="27"/>
      <c r="E1086" s="27"/>
      <c r="F1086" s="27"/>
      <c r="G1086" s="27"/>
      <c r="H1086" s="27"/>
      <c r="I1086" s="27"/>
      <c r="J1086" s="27"/>
      <c r="K1086" s="27"/>
      <c r="L1086" s="27"/>
      <c r="M1086" s="27"/>
      <c r="N1086" s="27"/>
      <c r="O1086" s="27"/>
      <c r="P1086" s="27"/>
      <c r="Q1086" s="16"/>
      <c r="R1086" s="16"/>
      <c r="S1086" s="12"/>
      <c r="T1086" s="12"/>
      <c r="U1086" s="12"/>
      <c r="V1086" s="12"/>
      <c r="W1086" s="12"/>
      <c r="X1086" s="12"/>
      <c r="Y1086" s="12"/>
      <c r="Z1086" s="12"/>
      <c r="AA1086" s="12"/>
      <c r="AB1086" s="12"/>
      <c r="AC1086" s="12"/>
      <c r="AD1086" s="12"/>
    </row>
    <row r="1087" spans="1:30">
      <c r="A1087" s="32"/>
      <c r="B1087" s="29"/>
      <c r="C1087" s="30"/>
      <c r="D1087" s="27"/>
      <c r="E1087" s="27"/>
      <c r="F1087" s="27"/>
      <c r="G1087" s="27"/>
      <c r="H1087" s="27"/>
      <c r="I1087" s="27"/>
      <c r="J1087" s="27"/>
      <c r="K1087" s="27"/>
      <c r="L1087" s="27"/>
      <c r="M1087" s="27"/>
      <c r="N1087" s="27"/>
      <c r="O1087" s="27"/>
      <c r="P1087" s="27"/>
      <c r="Q1087" s="16"/>
      <c r="R1087" s="16"/>
      <c r="S1087" s="12"/>
      <c r="T1087" s="12"/>
      <c r="U1087" s="12"/>
      <c r="V1087" s="12"/>
      <c r="W1087" s="12"/>
      <c r="X1087" s="12"/>
      <c r="Y1087" s="12"/>
      <c r="Z1087" s="12"/>
      <c r="AA1087" s="12"/>
      <c r="AB1087" s="12"/>
      <c r="AC1087" s="12"/>
      <c r="AD1087" s="12"/>
    </row>
    <row r="1088" spans="1:30">
      <c r="A1088" s="32"/>
      <c r="B1088" s="29"/>
      <c r="C1088" s="30"/>
      <c r="D1088" s="27"/>
      <c r="E1088" s="27"/>
      <c r="F1088" s="27"/>
      <c r="G1088" s="27"/>
      <c r="H1088" s="27"/>
      <c r="I1088" s="27"/>
      <c r="J1088" s="27"/>
      <c r="K1088" s="27"/>
      <c r="L1088" s="27"/>
      <c r="M1088" s="27"/>
      <c r="N1088" s="27"/>
      <c r="O1088" s="27"/>
      <c r="P1088" s="27"/>
      <c r="Q1088" s="16"/>
      <c r="R1088" s="16"/>
      <c r="S1088" s="12"/>
      <c r="T1088" s="12"/>
      <c r="U1088" s="12"/>
      <c r="V1088" s="12"/>
      <c r="W1088" s="12"/>
      <c r="X1088" s="12"/>
      <c r="Y1088" s="12"/>
      <c r="Z1088" s="12"/>
      <c r="AA1088" s="12"/>
      <c r="AB1088" s="12"/>
      <c r="AC1088" s="12"/>
      <c r="AD1088" s="12"/>
    </row>
    <row r="1089" spans="1:30">
      <c r="A1089" s="32"/>
      <c r="B1089" s="29"/>
      <c r="C1089" s="30"/>
      <c r="D1089" s="27"/>
      <c r="E1089" s="27"/>
      <c r="F1089" s="27"/>
      <c r="G1089" s="27"/>
      <c r="H1089" s="27"/>
      <c r="I1089" s="27"/>
      <c r="J1089" s="27"/>
      <c r="K1089" s="27"/>
      <c r="L1089" s="27"/>
      <c r="M1089" s="27"/>
      <c r="N1089" s="27"/>
      <c r="O1089" s="27"/>
      <c r="P1089" s="27"/>
      <c r="Q1089" s="16"/>
      <c r="R1089" s="16"/>
      <c r="S1089" s="12"/>
      <c r="T1089" s="12"/>
      <c r="U1089" s="12"/>
      <c r="V1089" s="12"/>
      <c r="W1089" s="12"/>
      <c r="X1089" s="12"/>
      <c r="Y1089" s="12"/>
      <c r="Z1089" s="12"/>
      <c r="AA1089" s="12"/>
      <c r="AB1089" s="12"/>
      <c r="AC1089" s="12"/>
      <c r="AD1089" s="12"/>
    </row>
    <row r="1090" spans="1:30">
      <c r="A1090" s="32"/>
      <c r="B1090" s="29"/>
      <c r="C1090" s="30"/>
      <c r="D1090" s="27"/>
      <c r="E1090" s="27"/>
      <c r="F1090" s="27"/>
      <c r="G1090" s="27"/>
      <c r="H1090" s="27"/>
      <c r="I1090" s="27"/>
      <c r="J1090" s="27"/>
      <c r="K1090" s="27"/>
      <c r="L1090" s="27"/>
      <c r="M1090" s="27"/>
      <c r="N1090" s="27"/>
      <c r="O1090" s="27"/>
      <c r="P1090" s="27"/>
      <c r="Q1090" s="16"/>
      <c r="R1090" s="16"/>
      <c r="S1090" s="12"/>
      <c r="T1090" s="12"/>
      <c r="U1090" s="12"/>
      <c r="V1090" s="12"/>
      <c r="W1090" s="12"/>
      <c r="X1090" s="12"/>
      <c r="Y1090" s="12"/>
      <c r="Z1090" s="12"/>
      <c r="AA1090" s="12"/>
      <c r="AB1090" s="12"/>
      <c r="AC1090" s="12"/>
      <c r="AD1090" s="12"/>
    </row>
    <row r="1091" spans="1:30">
      <c r="A1091" s="32"/>
      <c r="B1091" s="29"/>
      <c r="C1091" s="30"/>
      <c r="D1091" s="27"/>
      <c r="E1091" s="27"/>
      <c r="F1091" s="27"/>
      <c r="G1091" s="27"/>
      <c r="H1091" s="27"/>
      <c r="I1091" s="27"/>
      <c r="J1091" s="27"/>
      <c r="K1091" s="27"/>
      <c r="L1091" s="27"/>
      <c r="M1091" s="27"/>
      <c r="N1091" s="27"/>
      <c r="O1091" s="27"/>
      <c r="P1091" s="27"/>
      <c r="Q1091" s="16"/>
      <c r="R1091" s="16"/>
      <c r="S1091" s="12"/>
      <c r="T1091" s="12"/>
      <c r="U1091" s="12"/>
      <c r="V1091" s="12"/>
      <c r="W1091" s="12"/>
      <c r="X1091" s="12"/>
      <c r="Y1091" s="12"/>
      <c r="Z1091" s="12"/>
      <c r="AA1091" s="12"/>
      <c r="AB1091" s="12"/>
      <c r="AC1091" s="12"/>
      <c r="AD1091" s="12"/>
    </row>
    <row r="1092" spans="1:30">
      <c r="A1092" s="32"/>
      <c r="B1092" s="29"/>
      <c r="C1092" s="30"/>
      <c r="D1092" s="27"/>
      <c r="E1092" s="27"/>
      <c r="F1092" s="27"/>
      <c r="G1092" s="27"/>
      <c r="H1092" s="27"/>
      <c r="I1092" s="27"/>
      <c r="J1092" s="27"/>
      <c r="K1092" s="27"/>
      <c r="L1092" s="27"/>
      <c r="M1092" s="27"/>
      <c r="N1092" s="27"/>
      <c r="O1092" s="27"/>
      <c r="P1092" s="27"/>
      <c r="Q1092" s="16"/>
      <c r="R1092" s="16"/>
      <c r="S1092" s="12"/>
      <c r="T1092" s="12"/>
      <c r="U1092" s="12"/>
      <c r="V1092" s="12"/>
      <c r="W1092" s="12"/>
      <c r="X1092" s="12"/>
      <c r="Y1092" s="12"/>
      <c r="Z1092" s="12"/>
      <c r="AA1092" s="12"/>
      <c r="AB1092" s="12"/>
      <c r="AC1092" s="12"/>
      <c r="AD1092" s="12"/>
    </row>
    <row r="1093" spans="1:30">
      <c r="A1093" s="32"/>
      <c r="B1093" s="29"/>
      <c r="C1093" s="30"/>
      <c r="D1093" s="34"/>
      <c r="E1093" s="34"/>
      <c r="F1093" s="34"/>
      <c r="G1093" s="34"/>
      <c r="H1093" s="34"/>
      <c r="I1093" s="34"/>
      <c r="J1093" s="34"/>
      <c r="K1093" s="34"/>
      <c r="L1093" s="34"/>
      <c r="M1093" s="34"/>
      <c r="N1093" s="34"/>
      <c r="O1093" s="34"/>
      <c r="P1093" s="34"/>
      <c r="Q1093" s="13"/>
      <c r="R1093" s="13"/>
      <c r="S1093" s="12"/>
      <c r="T1093" s="12"/>
      <c r="U1093" s="12"/>
      <c r="V1093" s="12"/>
      <c r="W1093" s="12"/>
      <c r="X1093" s="12"/>
      <c r="Y1093" s="12"/>
      <c r="Z1093" s="12"/>
      <c r="AA1093" s="12"/>
      <c r="AB1093" s="12"/>
      <c r="AC1093" s="12"/>
      <c r="AD1093" s="12"/>
    </row>
    <row r="1094" spans="1:30">
      <c r="A1094" s="32"/>
      <c r="B1094" s="29"/>
      <c r="C1094" s="30"/>
      <c r="D1094" s="34"/>
      <c r="E1094" s="34"/>
      <c r="F1094" s="34"/>
      <c r="G1094" s="34"/>
      <c r="H1094" s="34"/>
      <c r="I1094" s="34"/>
      <c r="J1094" s="34"/>
      <c r="K1094" s="34"/>
      <c r="L1094" s="34"/>
      <c r="M1094" s="34"/>
      <c r="N1094" s="34"/>
      <c r="O1094" s="34"/>
      <c r="P1094" s="34"/>
      <c r="Q1094" s="13"/>
      <c r="R1094" s="13"/>
      <c r="S1094" s="12"/>
      <c r="T1094" s="12"/>
      <c r="U1094" s="12"/>
      <c r="V1094" s="12"/>
      <c r="W1094" s="12"/>
      <c r="X1094" s="12"/>
      <c r="Y1094" s="12"/>
      <c r="Z1094" s="12"/>
      <c r="AA1094" s="12"/>
      <c r="AB1094" s="12"/>
      <c r="AC1094" s="12"/>
      <c r="AD1094" s="12"/>
    </row>
    <row r="1095" spans="1:30">
      <c r="A1095" s="32"/>
      <c r="B1095" s="29"/>
      <c r="C1095" s="30"/>
      <c r="D1095" s="34"/>
      <c r="E1095" s="34"/>
      <c r="F1095" s="34"/>
      <c r="G1095" s="34"/>
      <c r="H1095" s="34"/>
      <c r="I1095" s="34"/>
      <c r="J1095" s="34"/>
      <c r="K1095" s="34"/>
      <c r="L1095" s="34"/>
      <c r="M1095" s="34"/>
      <c r="N1095" s="34"/>
      <c r="O1095" s="34"/>
      <c r="P1095" s="34"/>
      <c r="Q1095" s="13"/>
      <c r="R1095" s="13"/>
      <c r="S1095" s="12"/>
      <c r="T1095" s="12"/>
      <c r="U1095" s="12"/>
      <c r="V1095" s="12"/>
      <c r="W1095" s="12"/>
      <c r="X1095" s="12"/>
      <c r="Y1095" s="12"/>
      <c r="Z1095" s="12"/>
      <c r="AA1095" s="12"/>
      <c r="AB1095" s="12"/>
      <c r="AC1095" s="12"/>
      <c r="AD1095" s="12"/>
    </row>
    <row r="1096" spans="1:30">
      <c r="A1096" s="32"/>
      <c r="B1096" s="29"/>
      <c r="C1096" s="30"/>
      <c r="D1096" s="34"/>
      <c r="E1096" s="34"/>
      <c r="F1096" s="34"/>
      <c r="G1096" s="34"/>
      <c r="H1096" s="34"/>
      <c r="I1096" s="34"/>
      <c r="J1096" s="34"/>
      <c r="K1096" s="34"/>
      <c r="L1096" s="34"/>
      <c r="M1096" s="34"/>
      <c r="N1096" s="34"/>
      <c r="O1096" s="34"/>
      <c r="P1096" s="34"/>
      <c r="Q1096" s="13"/>
      <c r="R1096" s="13"/>
      <c r="S1096" s="12"/>
      <c r="T1096" s="12"/>
      <c r="U1096" s="12"/>
      <c r="V1096" s="12"/>
      <c r="W1096" s="12"/>
      <c r="X1096" s="12"/>
      <c r="Y1096" s="12"/>
      <c r="Z1096" s="12"/>
      <c r="AA1096" s="12"/>
      <c r="AB1096" s="12"/>
      <c r="AC1096" s="12"/>
      <c r="AD1096" s="12"/>
    </row>
    <row r="1097" spans="1:30">
      <c r="A1097" s="32"/>
      <c r="B1097" s="29"/>
      <c r="C1097" s="30"/>
      <c r="D1097" s="34"/>
      <c r="E1097" s="34"/>
      <c r="F1097" s="34"/>
      <c r="G1097" s="34"/>
      <c r="H1097" s="34"/>
      <c r="I1097" s="34"/>
      <c r="J1097" s="34"/>
      <c r="K1097" s="34"/>
      <c r="L1097" s="34"/>
      <c r="M1097" s="34"/>
      <c r="N1097" s="34"/>
      <c r="O1097" s="34"/>
      <c r="P1097" s="34"/>
      <c r="Q1097" s="13"/>
      <c r="R1097" s="13"/>
      <c r="S1097" s="12"/>
      <c r="T1097" s="12"/>
      <c r="U1097" s="12"/>
      <c r="V1097" s="12"/>
      <c r="W1097" s="12"/>
      <c r="X1097" s="12"/>
      <c r="Y1097" s="12"/>
      <c r="Z1097" s="12"/>
      <c r="AA1097" s="12"/>
      <c r="AB1097" s="12"/>
      <c r="AC1097" s="12"/>
      <c r="AD1097" s="12"/>
    </row>
    <row r="1098" spans="1:30">
      <c r="A1098" s="32"/>
      <c r="B1098" s="33"/>
      <c r="C1098" s="31"/>
      <c r="D1098" s="27"/>
      <c r="E1098" s="27"/>
      <c r="F1098" s="27"/>
      <c r="G1098" s="27"/>
      <c r="H1098" s="27"/>
      <c r="I1098" s="27"/>
      <c r="J1098" s="27"/>
      <c r="K1098" s="27"/>
      <c r="L1098" s="27"/>
      <c r="M1098" s="27"/>
      <c r="N1098" s="27"/>
      <c r="O1098" s="27"/>
      <c r="P1098" s="27"/>
      <c r="Q1098" s="13"/>
      <c r="R1098" s="13"/>
      <c r="S1098" s="12"/>
      <c r="T1098" s="12"/>
      <c r="U1098" s="12"/>
      <c r="V1098" s="12"/>
      <c r="W1098" s="12"/>
      <c r="X1098" s="12"/>
      <c r="Y1098" s="12"/>
      <c r="Z1098" s="12"/>
      <c r="AA1098" s="12"/>
      <c r="AB1098" s="12"/>
      <c r="AC1098" s="12"/>
      <c r="AD1098" s="12"/>
    </row>
    <row r="1099" spans="1:30">
      <c r="A1099" s="32"/>
      <c r="B1099" s="33"/>
      <c r="C1099" s="31"/>
      <c r="D1099" s="27"/>
      <c r="E1099" s="27"/>
      <c r="F1099" s="27"/>
      <c r="G1099" s="27"/>
      <c r="H1099" s="27"/>
      <c r="I1099" s="27"/>
      <c r="J1099" s="27"/>
      <c r="K1099" s="27"/>
      <c r="L1099" s="27"/>
      <c r="M1099" s="27"/>
      <c r="N1099" s="27"/>
      <c r="O1099" s="27"/>
      <c r="P1099" s="27"/>
      <c r="Q1099" s="13"/>
      <c r="R1099" s="13"/>
      <c r="S1099" s="12"/>
      <c r="T1099" s="12"/>
      <c r="U1099" s="12"/>
      <c r="V1099" s="12"/>
      <c r="W1099" s="12"/>
      <c r="X1099" s="12"/>
      <c r="Y1099" s="12"/>
      <c r="Z1099" s="12"/>
      <c r="AA1099" s="12"/>
      <c r="AB1099" s="12"/>
      <c r="AC1099" s="12"/>
      <c r="AD1099" s="12"/>
    </row>
    <row r="1100" spans="1:30">
      <c r="A1100" s="32"/>
      <c r="B1100" s="33"/>
      <c r="C1100" s="31"/>
      <c r="D1100" s="27"/>
      <c r="E1100" s="27"/>
      <c r="F1100" s="27"/>
      <c r="G1100" s="27"/>
      <c r="H1100" s="27"/>
      <c r="I1100" s="27"/>
      <c r="J1100" s="27"/>
      <c r="K1100" s="27"/>
      <c r="L1100" s="27"/>
      <c r="M1100" s="27"/>
      <c r="N1100" s="27"/>
      <c r="O1100" s="27"/>
      <c r="P1100" s="27"/>
      <c r="Q1100" s="13"/>
      <c r="R1100" s="13"/>
      <c r="S1100" s="12"/>
      <c r="T1100" s="12"/>
      <c r="U1100" s="12"/>
      <c r="V1100" s="12"/>
      <c r="W1100" s="12"/>
      <c r="X1100" s="12"/>
      <c r="Y1100" s="12"/>
      <c r="Z1100" s="12"/>
      <c r="AA1100" s="12"/>
      <c r="AB1100" s="12"/>
      <c r="AC1100" s="12"/>
      <c r="AD1100" s="12"/>
    </row>
    <row r="1101" spans="1:30">
      <c r="A1101" s="32"/>
      <c r="B1101" s="33"/>
      <c r="C1101" s="31"/>
      <c r="D1101" s="27"/>
      <c r="E1101" s="27"/>
      <c r="F1101" s="27"/>
      <c r="G1101" s="27"/>
      <c r="H1101" s="27"/>
      <c r="I1101" s="27"/>
      <c r="J1101" s="27"/>
      <c r="K1101" s="27"/>
      <c r="L1101" s="27"/>
      <c r="M1101" s="27"/>
      <c r="N1101" s="27"/>
      <c r="O1101" s="27"/>
      <c r="P1101" s="27"/>
      <c r="Q1101" s="13"/>
      <c r="R1101" s="13"/>
      <c r="S1101" s="12"/>
      <c r="T1101" s="12"/>
      <c r="U1101" s="12"/>
      <c r="V1101" s="12"/>
      <c r="W1101" s="12"/>
      <c r="X1101" s="12"/>
      <c r="Y1101" s="12"/>
      <c r="Z1101" s="12"/>
      <c r="AA1101" s="12"/>
      <c r="AB1101" s="12"/>
      <c r="AC1101" s="12"/>
      <c r="AD1101" s="12"/>
    </row>
    <row r="1102" spans="1:30">
      <c r="A1102" s="32"/>
      <c r="B1102" s="33"/>
      <c r="C1102" s="31"/>
      <c r="D1102" s="27"/>
      <c r="E1102" s="27"/>
      <c r="F1102" s="27"/>
      <c r="G1102" s="27"/>
      <c r="H1102" s="27"/>
      <c r="I1102" s="27"/>
      <c r="J1102" s="27"/>
      <c r="K1102" s="27"/>
      <c r="L1102" s="27"/>
      <c r="M1102" s="27"/>
      <c r="N1102" s="27"/>
      <c r="O1102" s="27"/>
      <c r="P1102" s="27"/>
      <c r="Q1102" s="13"/>
      <c r="R1102" s="13"/>
      <c r="S1102" s="12"/>
      <c r="T1102" s="12"/>
      <c r="U1102" s="12"/>
      <c r="V1102" s="12"/>
      <c r="W1102" s="12"/>
      <c r="X1102" s="12"/>
      <c r="Y1102" s="12"/>
      <c r="Z1102" s="12"/>
      <c r="AA1102" s="12"/>
      <c r="AB1102" s="12"/>
      <c r="AC1102" s="12"/>
      <c r="AD1102" s="12"/>
    </row>
    <row r="1103" spans="1:30">
      <c r="A1103" s="32"/>
      <c r="B1103" s="33"/>
      <c r="C1103" s="31"/>
      <c r="D1103" s="27"/>
      <c r="E1103" s="27"/>
      <c r="F1103" s="27"/>
      <c r="G1103" s="27"/>
      <c r="H1103" s="27"/>
      <c r="I1103" s="27"/>
      <c r="J1103" s="27"/>
      <c r="K1103" s="27"/>
      <c r="L1103" s="27"/>
      <c r="M1103" s="27"/>
      <c r="N1103" s="27"/>
      <c r="O1103" s="27"/>
      <c r="P1103" s="27"/>
      <c r="Q1103" s="13"/>
      <c r="R1103" s="13"/>
      <c r="S1103" s="12"/>
      <c r="T1103" s="12"/>
      <c r="U1103" s="12"/>
      <c r="V1103" s="12"/>
      <c r="W1103" s="12"/>
      <c r="X1103" s="12"/>
      <c r="Y1103" s="12"/>
      <c r="Z1103" s="12"/>
      <c r="AA1103" s="12"/>
      <c r="AB1103" s="12"/>
      <c r="AC1103" s="12"/>
      <c r="AD1103" s="12"/>
    </row>
    <row r="1104" spans="1:30">
      <c r="A1104" s="32"/>
      <c r="B1104" s="33"/>
      <c r="C1104" s="31"/>
      <c r="D1104" s="27"/>
      <c r="E1104" s="27"/>
      <c r="F1104" s="27"/>
      <c r="G1104" s="27"/>
      <c r="H1104" s="27"/>
      <c r="I1104" s="27"/>
      <c r="J1104" s="27"/>
      <c r="K1104" s="27"/>
      <c r="L1104" s="27"/>
      <c r="M1104" s="27"/>
      <c r="N1104" s="27"/>
      <c r="O1104" s="27"/>
      <c r="P1104" s="27"/>
      <c r="Q1104" s="13"/>
      <c r="R1104" s="13"/>
      <c r="S1104" s="12"/>
      <c r="T1104" s="12"/>
      <c r="U1104" s="12"/>
      <c r="V1104" s="12"/>
      <c r="W1104" s="12"/>
      <c r="X1104" s="12"/>
      <c r="Y1104" s="12"/>
      <c r="Z1104" s="12"/>
      <c r="AA1104" s="12"/>
      <c r="AB1104" s="12"/>
      <c r="AC1104" s="12"/>
      <c r="AD1104" s="12"/>
    </row>
    <row r="1105" spans="1:30">
      <c r="A1105" s="32"/>
      <c r="B1105" s="33"/>
      <c r="C1105" s="31"/>
      <c r="D1105" s="27"/>
      <c r="E1105" s="27"/>
      <c r="F1105" s="27"/>
      <c r="G1105" s="27"/>
      <c r="H1105" s="27"/>
      <c r="I1105" s="27"/>
      <c r="J1105" s="27"/>
      <c r="K1105" s="27"/>
      <c r="L1105" s="27"/>
      <c r="M1105" s="27"/>
      <c r="N1105" s="27"/>
      <c r="O1105" s="27"/>
      <c r="P1105" s="27"/>
      <c r="Q1105" s="13"/>
      <c r="R1105" s="13"/>
      <c r="S1105" s="12"/>
      <c r="T1105" s="12"/>
      <c r="U1105" s="12"/>
      <c r="V1105" s="12"/>
      <c r="W1105" s="12"/>
      <c r="X1105" s="12"/>
      <c r="Y1105" s="12"/>
      <c r="Z1105" s="12"/>
      <c r="AA1105" s="12"/>
      <c r="AB1105" s="12"/>
      <c r="AC1105" s="12"/>
      <c r="AD1105" s="12"/>
    </row>
    <row r="1106" spans="1:30">
      <c r="A1106" s="31"/>
      <c r="B1106" s="29"/>
      <c r="C1106" s="30"/>
      <c r="D1106" s="27"/>
      <c r="E1106" s="27"/>
      <c r="F1106" s="27"/>
      <c r="G1106" s="27"/>
      <c r="H1106" s="27"/>
      <c r="I1106" s="27"/>
      <c r="J1106" s="27"/>
      <c r="K1106" s="27"/>
      <c r="L1106" s="27"/>
      <c r="M1106" s="27"/>
      <c r="N1106" s="27"/>
      <c r="O1106" s="27"/>
      <c r="P1106" s="27"/>
      <c r="Q1106" s="13"/>
      <c r="R1106" s="13"/>
      <c r="S1106" s="12"/>
      <c r="T1106" s="12"/>
      <c r="U1106" s="12"/>
      <c r="V1106" s="12"/>
      <c r="W1106" s="12"/>
      <c r="X1106" s="12"/>
      <c r="Y1106" s="12"/>
      <c r="Z1106" s="12"/>
      <c r="AA1106" s="12"/>
      <c r="AB1106" s="12"/>
      <c r="AC1106" s="12"/>
      <c r="AD1106" s="12"/>
    </row>
    <row r="1107" spans="1:30">
      <c r="A1107" s="31"/>
      <c r="B1107" s="29"/>
      <c r="C1107" s="30"/>
      <c r="D1107" s="27"/>
      <c r="E1107" s="27"/>
      <c r="F1107" s="27"/>
      <c r="G1107" s="27"/>
      <c r="H1107" s="27"/>
      <c r="I1107" s="27"/>
      <c r="J1107" s="27"/>
      <c r="K1107" s="27"/>
      <c r="L1107" s="27"/>
      <c r="M1107" s="27"/>
      <c r="N1107" s="27"/>
      <c r="O1107" s="27"/>
      <c r="P1107" s="27"/>
      <c r="Q1107" s="13"/>
      <c r="R1107" s="13"/>
      <c r="S1107" s="12"/>
      <c r="T1107" s="12"/>
      <c r="U1107" s="12"/>
      <c r="V1107" s="12"/>
      <c r="W1107" s="12"/>
      <c r="X1107" s="12"/>
      <c r="Y1107" s="12"/>
      <c r="Z1107" s="12"/>
      <c r="AA1107" s="12"/>
      <c r="AB1107" s="12"/>
      <c r="AC1107" s="12"/>
      <c r="AD1107" s="12"/>
    </row>
    <row r="1108" spans="1:30">
      <c r="A1108" s="31"/>
      <c r="B1108" s="29"/>
      <c r="C1108" s="30"/>
      <c r="D1108" s="27"/>
      <c r="E1108" s="27"/>
      <c r="F1108" s="27"/>
      <c r="G1108" s="27"/>
      <c r="H1108" s="27"/>
      <c r="I1108" s="27"/>
      <c r="J1108" s="27"/>
      <c r="K1108" s="27"/>
      <c r="L1108" s="27"/>
      <c r="M1108" s="27"/>
      <c r="N1108" s="27"/>
      <c r="O1108" s="27"/>
      <c r="P1108" s="27"/>
      <c r="Q1108" s="16"/>
      <c r="R1108" s="16"/>
      <c r="S1108" s="12"/>
      <c r="T1108" s="12"/>
      <c r="U1108" s="12"/>
      <c r="V1108" s="12"/>
      <c r="W1108" s="12"/>
      <c r="X1108" s="12"/>
      <c r="Y1108" s="12"/>
      <c r="Z1108" s="12"/>
      <c r="AA1108" s="12"/>
      <c r="AB1108" s="12"/>
      <c r="AC1108" s="12"/>
      <c r="AD1108" s="12"/>
    </row>
    <row r="1109" spans="1:30">
      <c r="A1109" s="31"/>
      <c r="B1109" s="29"/>
      <c r="C1109" s="30"/>
      <c r="D1109" s="27"/>
      <c r="E1109" s="27"/>
      <c r="F1109" s="27"/>
      <c r="G1109" s="27"/>
      <c r="H1109" s="27"/>
      <c r="I1109" s="27"/>
      <c r="J1109" s="27"/>
      <c r="K1109" s="27"/>
      <c r="L1109" s="27"/>
      <c r="M1109" s="27"/>
      <c r="N1109" s="27"/>
      <c r="O1109" s="27"/>
      <c r="P1109" s="27"/>
      <c r="Q1109" s="16"/>
      <c r="R1109" s="16"/>
      <c r="S1109" s="12"/>
      <c r="T1109" s="12"/>
      <c r="U1109" s="12"/>
      <c r="V1109" s="12"/>
      <c r="W1109" s="12"/>
      <c r="X1109" s="12"/>
      <c r="Y1109" s="12"/>
      <c r="Z1109" s="12"/>
      <c r="AA1109" s="12"/>
      <c r="AB1109" s="12"/>
      <c r="AC1109" s="12"/>
      <c r="AD1109" s="12"/>
    </row>
    <row r="1110" spans="1:30">
      <c r="A1110" s="31"/>
      <c r="B1110" s="29"/>
      <c r="C1110" s="30"/>
      <c r="D1110" s="27"/>
      <c r="E1110" s="27"/>
      <c r="F1110" s="27"/>
      <c r="G1110" s="27"/>
      <c r="H1110" s="27"/>
      <c r="I1110" s="27"/>
      <c r="J1110" s="27"/>
      <c r="K1110" s="27"/>
      <c r="L1110" s="27"/>
      <c r="M1110" s="27"/>
      <c r="N1110" s="27"/>
      <c r="O1110" s="27"/>
      <c r="P1110" s="27"/>
      <c r="Q1110" s="16"/>
      <c r="R1110" s="16"/>
      <c r="S1110" s="12"/>
      <c r="T1110" s="12"/>
      <c r="U1110" s="12"/>
      <c r="V1110" s="12"/>
      <c r="W1110" s="12"/>
      <c r="X1110" s="12"/>
      <c r="Y1110" s="12"/>
      <c r="Z1110" s="12"/>
      <c r="AA1110" s="12"/>
      <c r="AB1110" s="12"/>
      <c r="AC1110" s="12"/>
      <c r="AD1110" s="12"/>
    </row>
    <row r="1111" spans="1:30">
      <c r="A1111" s="31"/>
      <c r="B1111" s="29"/>
      <c r="C1111" s="30"/>
      <c r="D1111" s="27"/>
      <c r="E1111" s="27"/>
      <c r="F1111" s="27"/>
      <c r="G1111" s="27"/>
      <c r="H1111" s="27"/>
      <c r="I1111" s="27"/>
      <c r="J1111" s="27"/>
      <c r="K1111" s="27"/>
      <c r="L1111" s="27"/>
      <c r="M1111" s="27"/>
      <c r="N1111" s="27"/>
      <c r="O1111" s="27"/>
      <c r="P1111" s="27"/>
      <c r="Q1111" s="16"/>
      <c r="R1111" s="16"/>
      <c r="S1111" s="12"/>
      <c r="T1111" s="12"/>
      <c r="U1111" s="12"/>
      <c r="V1111" s="12"/>
      <c r="W1111" s="12"/>
      <c r="X1111" s="12"/>
      <c r="Y1111" s="12"/>
      <c r="Z1111" s="12"/>
      <c r="AA1111" s="12"/>
      <c r="AB1111" s="12"/>
      <c r="AC1111" s="12"/>
      <c r="AD1111" s="12"/>
    </row>
    <row r="1112" spans="1:30">
      <c r="A1112" s="31"/>
      <c r="B1112" s="29"/>
      <c r="C1112" s="30"/>
      <c r="D1112" s="27"/>
      <c r="E1112" s="27"/>
      <c r="F1112" s="27"/>
      <c r="G1112" s="27"/>
      <c r="H1112" s="27"/>
      <c r="I1112" s="27"/>
      <c r="J1112" s="27"/>
      <c r="K1112" s="27"/>
      <c r="L1112" s="27"/>
      <c r="M1112" s="27"/>
      <c r="N1112" s="27"/>
      <c r="O1112" s="27"/>
      <c r="P1112" s="27"/>
      <c r="Q1112" s="16"/>
      <c r="R1112" s="16"/>
      <c r="S1112" s="12"/>
      <c r="T1112" s="12"/>
      <c r="U1112" s="12"/>
      <c r="V1112" s="12"/>
      <c r="W1112" s="12"/>
      <c r="X1112" s="12"/>
      <c r="Y1112" s="12"/>
      <c r="Z1112" s="12"/>
      <c r="AA1112" s="12"/>
      <c r="AB1112" s="12"/>
      <c r="AC1112" s="12"/>
      <c r="AD1112" s="12"/>
    </row>
    <row r="1113" spans="1:30">
      <c r="A1113" s="31"/>
      <c r="B1113" s="29"/>
      <c r="C1113" s="30"/>
      <c r="D1113" s="27"/>
      <c r="E1113" s="27"/>
      <c r="F1113" s="27"/>
      <c r="G1113" s="27"/>
      <c r="H1113" s="27"/>
      <c r="I1113" s="27"/>
      <c r="J1113" s="27"/>
      <c r="K1113" s="27"/>
      <c r="L1113" s="27"/>
      <c r="M1113" s="27"/>
      <c r="N1113" s="27"/>
      <c r="O1113" s="27"/>
      <c r="P1113" s="27"/>
      <c r="Q1113" s="16"/>
      <c r="R1113" s="16"/>
      <c r="S1113" s="12"/>
      <c r="T1113" s="12"/>
      <c r="U1113" s="12"/>
      <c r="V1113" s="12"/>
      <c r="W1113" s="12"/>
      <c r="X1113" s="12"/>
      <c r="Y1113" s="12"/>
      <c r="Z1113" s="12"/>
      <c r="AA1113" s="12"/>
      <c r="AB1113" s="12"/>
      <c r="AC1113" s="12"/>
      <c r="AD1113" s="12"/>
    </row>
    <row r="1114" spans="1:30">
      <c r="A1114" s="31"/>
      <c r="B1114" s="29"/>
      <c r="C1114" s="30"/>
      <c r="D1114" s="27"/>
      <c r="E1114" s="27"/>
      <c r="F1114" s="27"/>
      <c r="G1114" s="27"/>
      <c r="H1114" s="27"/>
      <c r="I1114" s="27"/>
      <c r="J1114" s="27"/>
      <c r="K1114" s="27"/>
      <c r="L1114" s="27"/>
      <c r="M1114" s="27"/>
      <c r="N1114" s="27"/>
      <c r="O1114" s="27"/>
      <c r="P1114" s="27"/>
      <c r="Q1114" s="16"/>
      <c r="R1114" s="16"/>
      <c r="S1114" s="12"/>
      <c r="T1114" s="12"/>
      <c r="U1114" s="12"/>
      <c r="V1114" s="12"/>
      <c r="W1114" s="12"/>
      <c r="X1114" s="12"/>
      <c r="Y1114" s="12"/>
      <c r="Z1114" s="12"/>
      <c r="AA1114" s="12"/>
      <c r="AB1114" s="12"/>
      <c r="AC1114" s="12"/>
      <c r="AD1114" s="12"/>
    </row>
    <row r="1115" spans="1:30">
      <c r="A1115" s="31"/>
      <c r="B1115" s="29"/>
      <c r="C1115" s="30"/>
      <c r="D1115" s="27"/>
      <c r="E1115" s="27"/>
      <c r="F1115" s="27"/>
      <c r="G1115" s="27"/>
      <c r="H1115" s="27"/>
      <c r="I1115" s="27"/>
      <c r="J1115" s="27"/>
      <c r="K1115" s="27"/>
      <c r="L1115" s="27"/>
      <c r="M1115" s="27"/>
      <c r="N1115" s="27"/>
      <c r="O1115" s="27"/>
      <c r="P1115" s="27"/>
      <c r="Q1115" s="16"/>
      <c r="R1115" s="16"/>
      <c r="S1115" s="12"/>
      <c r="T1115" s="12"/>
      <c r="U1115" s="12"/>
      <c r="V1115" s="12"/>
      <c r="W1115" s="12"/>
      <c r="X1115" s="12"/>
      <c r="Y1115" s="12"/>
      <c r="Z1115" s="12"/>
      <c r="AA1115" s="12"/>
      <c r="AB1115" s="12"/>
      <c r="AC1115" s="12"/>
      <c r="AD1115" s="12"/>
    </row>
    <row r="1116" spans="1:30">
      <c r="A1116" s="31"/>
      <c r="B1116" s="29"/>
      <c r="C1116" s="30"/>
      <c r="D1116" s="27"/>
      <c r="E1116" s="27"/>
      <c r="F1116" s="27"/>
      <c r="G1116" s="27"/>
      <c r="H1116" s="27"/>
      <c r="I1116" s="27"/>
      <c r="J1116" s="27"/>
      <c r="K1116" s="27"/>
      <c r="L1116" s="27"/>
      <c r="M1116" s="27"/>
      <c r="N1116" s="27"/>
      <c r="O1116" s="27"/>
      <c r="P1116" s="27"/>
      <c r="Q1116" s="16"/>
      <c r="R1116" s="16"/>
      <c r="S1116" s="12"/>
      <c r="T1116" s="12"/>
      <c r="U1116" s="12"/>
      <c r="V1116" s="12"/>
      <c r="W1116" s="12"/>
      <c r="X1116" s="12"/>
      <c r="Y1116" s="12"/>
      <c r="Z1116" s="12"/>
      <c r="AA1116" s="12"/>
      <c r="AB1116" s="12"/>
      <c r="AC1116" s="12"/>
      <c r="AD1116" s="12"/>
    </row>
    <row r="1117" spans="1:30">
      <c r="A1117" s="31"/>
      <c r="B1117" s="29"/>
      <c r="C1117" s="30"/>
      <c r="D1117" s="27"/>
      <c r="E1117" s="27"/>
      <c r="F1117" s="27"/>
      <c r="G1117" s="27"/>
      <c r="H1117" s="27"/>
      <c r="I1117" s="27"/>
      <c r="J1117" s="27"/>
      <c r="K1117" s="27"/>
      <c r="L1117" s="27"/>
      <c r="M1117" s="27"/>
      <c r="N1117" s="27"/>
      <c r="O1117" s="27"/>
      <c r="P1117" s="27"/>
      <c r="Q1117" s="16"/>
      <c r="R1117" s="16"/>
      <c r="S1117" s="12"/>
      <c r="T1117" s="12"/>
      <c r="U1117" s="12"/>
      <c r="V1117" s="12"/>
      <c r="W1117" s="12"/>
      <c r="X1117" s="12"/>
      <c r="Y1117" s="12"/>
      <c r="Z1117" s="12"/>
      <c r="AA1117" s="12"/>
      <c r="AB1117" s="12"/>
      <c r="AC1117" s="12"/>
      <c r="AD1117" s="12"/>
    </row>
    <row r="1118" spans="1:30">
      <c r="A1118" s="31"/>
      <c r="B1118" s="29"/>
      <c r="C1118" s="30"/>
      <c r="D1118" s="27"/>
      <c r="E1118" s="27"/>
      <c r="F1118" s="27"/>
      <c r="G1118" s="27"/>
      <c r="H1118" s="27"/>
      <c r="I1118" s="27"/>
      <c r="J1118" s="27"/>
      <c r="K1118" s="27"/>
      <c r="L1118" s="27"/>
      <c r="M1118" s="27"/>
      <c r="N1118" s="27"/>
      <c r="O1118" s="27"/>
      <c r="P1118" s="27"/>
      <c r="Q1118" s="16"/>
      <c r="R1118" s="16"/>
      <c r="S1118" s="12"/>
      <c r="T1118" s="12"/>
      <c r="U1118" s="12"/>
      <c r="V1118" s="12"/>
      <c r="W1118" s="12"/>
      <c r="X1118" s="12"/>
      <c r="Y1118" s="12"/>
      <c r="Z1118" s="12"/>
      <c r="AA1118" s="12"/>
      <c r="AB1118" s="12"/>
      <c r="AC1118" s="12"/>
      <c r="AD1118" s="12"/>
    </row>
    <row r="1119" spans="1:30">
      <c r="A1119" s="31"/>
      <c r="B1119" s="29"/>
      <c r="C1119" s="30"/>
      <c r="D1119" s="27"/>
      <c r="E1119" s="27"/>
      <c r="F1119" s="27"/>
      <c r="G1119" s="27"/>
      <c r="H1119" s="27"/>
      <c r="I1119" s="27"/>
      <c r="J1119" s="27"/>
      <c r="K1119" s="27"/>
      <c r="L1119" s="27"/>
      <c r="M1119" s="27"/>
      <c r="N1119" s="27"/>
      <c r="O1119" s="27"/>
      <c r="P1119" s="27"/>
      <c r="Q1119" s="16"/>
      <c r="R1119" s="16"/>
      <c r="S1119" s="12"/>
      <c r="T1119" s="12"/>
      <c r="U1119" s="12"/>
      <c r="V1119" s="12"/>
      <c r="W1119" s="12"/>
      <c r="X1119" s="12"/>
      <c r="Y1119" s="12"/>
      <c r="Z1119" s="12"/>
      <c r="AA1119" s="12"/>
      <c r="AB1119" s="12"/>
      <c r="AC1119" s="12"/>
      <c r="AD1119" s="12"/>
    </row>
    <row r="1120" spans="1:30">
      <c r="A1120" s="31"/>
      <c r="B1120" s="29"/>
      <c r="C1120" s="30"/>
      <c r="D1120" s="34"/>
      <c r="E1120" s="34"/>
      <c r="F1120" s="34"/>
      <c r="G1120" s="34"/>
      <c r="H1120" s="34"/>
      <c r="I1120" s="34"/>
      <c r="J1120" s="34"/>
      <c r="K1120" s="34"/>
      <c r="L1120" s="34"/>
      <c r="M1120" s="34"/>
      <c r="N1120" s="34"/>
      <c r="O1120" s="34"/>
      <c r="P1120" s="34"/>
      <c r="Q1120" s="16"/>
      <c r="R1120" s="16"/>
      <c r="S1120" s="12"/>
      <c r="T1120" s="12"/>
      <c r="U1120" s="12"/>
      <c r="V1120" s="12"/>
      <c r="W1120" s="12"/>
      <c r="X1120" s="12"/>
      <c r="Y1120" s="12"/>
      <c r="Z1120" s="12"/>
      <c r="AA1120" s="12"/>
      <c r="AB1120" s="12"/>
      <c r="AC1120" s="12"/>
      <c r="AD1120" s="12"/>
    </row>
    <row r="1121" spans="1:30">
      <c r="A1121" s="31"/>
      <c r="B1121" s="29"/>
      <c r="C1121" s="30"/>
      <c r="D1121" s="34"/>
      <c r="E1121" s="34"/>
      <c r="F1121" s="34"/>
      <c r="G1121" s="34"/>
      <c r="H1121" s="34"/>
      <c r="I1121" s="34"/>
      <c r="J1121" s="34"/>
      <c r="K1121" s="34"/>
      <c r="L1121" s="34"/>
      <c r="M1121" s="34"/>
      <c r="N1121" s="34"/>
      <c r="O1121" s="34"/>
      <c r="P1121" s="34"/>
      <c r="Q1121" s="16"/>
      <c r="R1121" s="16"/>
      <c r="S1121" s="12"/>
      <c r="T1121" s="12"/>
      <c r="U1121" s="12"/>
      <c r="V1121" s="12"/>
      <c r="W1121" s="12"/>
      <c r="X1121" s="12"/>
      <c r="Y1121" s="12"/>
      <c r="Z1121" s="12"/>
      <c r="AA1121" s="12"/>
      <c r="AB1121" s="12"/>
      <c r="AC1121" s="12"/>
      <c r="AD1121" s="12"/>
    </row>
    <row r="1122" spans="1:30">
      <c r="A1122" s="31"/>
      <c r="B1122" s="29"/>
      <c r="C1122" s="30"/>
      <c r="D1122" s="34"/>
      <c r="E1122" s="34"/>
      <c r="F1122" s="34"/>
      <c r="G1122" s="34"/>
      <c r="H1122" s="34"/>
      <c r="I1122" s="34"/>
      <c r="J1122" s="34"/>
      <c r="K1122" s="34"/>
      <c r="L1122" s="34"/>
      <c r="M1122" s="34"/>
      <c r="N1122" s="34"/>
      <c r="O1122" s="34"/>
      <c r="P1122" s="34"/>
      <c r="Q1122" s="16"/>
      <c r="R1122" s="16"/>
      <c r="S1122" s="12"/>
      <c r="T1122" s="12"/>
      <c r="U1122" s="12"/>
      <c r="V1122" s="12"/>
      <c r="W1122" s="12"/>
      <c r="X1122" s="12"/>
      <c r="Y1122" s="12"/>
      <c r="Z1122" s="12"/>
      <c r="AA1122" s="12"/>
      <c r="AB1122" s="12"/>
      <c r="AC1122" s="12"/>
      <c r="AD1122" s="12"/>
    </row>
    <row r="1123" spans="1:30">
      <c r="A1123" s="31"/>
      <c r="B1123" s="29"/>
      <c r="C1123" s="30"/>
      <c r="D1123" s="34"/>
      <c r="E1123" s="34"/>
      <c r="F1123" s="34"/>
      <c r="G1123" s="34"/>
      <c r="H1123" s="34"/>
      <c r="I1123" s="34"/>
      <c r="J1123" s="34"/>
      <c r="K1123" s="34"/>
      <c r="L1123" s="34"/>
      <c r="M1123" s="34"/>
      <c r="N1123" s="34"/>
      <c r="O1123" s="34"/>
      <c r="P1123" s="34"/>
      <c r="Q1123" s="16"/>
      <c r="R1123" s="16"/>
      <c r="S1123" s="12"/>
      <c r="T1123" s="12"/>
      <c r="U1123" s="12"/>
      <c r="V1123" s="12"/>
      <c r="W1123" s="12"/>
      <c r="X1123" s="12"/>
      <c r="Y1123" s="12"/>
      <c r="Z1123" s="12"/>
      <c r="AA1123" s="12"/>
      <c r="AB1123" s="12"/>
      <c r="AC1123" s="12"/>
      <c r="AD1123" s="12"/>
    </row>
    <row r="1124" spans="1:30">
      <c r="A1124" s="31"/>
      <c r="B1124" s="29"/>
      <c r="C1124" s="30"/>
      <c r="D1124" s="34"/>
      <c r="E1124" s="34"/>
      <c r="F1124" s="34"/>
      <c r="G1124" s="34"/>
      <c r="H1124" s="34"/>
      <c r="I1124" s="34"/>
      <c r="J1124" s="34"/>
      <c r="K1124" s="34"/>
      <c r="L1124" s="34"/>
      <c r="M1124" s="34"/>
      <c r="N1124" s="34"/>
      <c r="O1124" s="34"/>
      <c r="P1124" s="34"/>
      <c r="Q1124" s="13"/>
      <c r="R1124" s="13"/>
      <c r="S1124" s="12"/>
      <c r="T1124" s="12"/>
      <c r="U1124" s="12"/>
      <c r="V1124" s="12"/>
      <c r="W1124" s="12"/>
      <c r="X1124" s="12"/>
      <c r="Y1124" s="12"/>
      <c r="Z1124" s="12"/>
      <c r="AA1124" s="12"/>
      <c r="AB1124" s="12"/>
      <c r="AC1124" s="12"/>
      <c r="AD1124" s="12"/>
    </row>
    <row r="1125" spans="1:30">
      <c r="A1125" s="31"/>
      <c r="B1125" s="29"/>
      <c r="C1125" s="30"/>
      <c r="D1125" s="27"/>
      <c r="E1125" s="27"/>
      <c r="F1125" s="27"/>
      <c r="G1125" s="27"/>
      <c r="H1125" s="27"/>
      <c r="I1125" s="27"/>
      <c r="J1125" s="27"/>
      <c r="K1125" s="27"/>
      <c r="L1125" s="27"/>
      <c r="M1125" s="27"/>
      <c r="N1125" s="27"/>
      <c r="O1125" s="27"/>
      <c r="P1125" s="27"/>
      <c r="Q1125" s="13"/>
      <c r="R1125" s="13"/>
      <c r="S1125" s="12"/>
      <c r="T1125" s="12"/>
      <c r="U1125" s="12"/>
      <c r="V1125" s="12"/>
      <c r="W1125" s="12"/>
      <c r="X1125" s="12"/>
      <c r="Y1125" s="12"/>
      <c r="Z1125" s="12"/>
      <c r="AA1125" s="12"/>
      <c r="AB1125" s="12"/>
      <c r="AC1125" s="12"/>
      <c r="AD1125" s="12"/>
    </row>
    <row r="1126" spans="1:30">
      <c r="A1126" s="31"/>
      <c r="B1126" s="29"/>
      <c r="C1126" s="30"/>
      <c r="D1126" s="27"/>
      <c r="E1126" s="27"/>
      <c r="F1126" s="27"/>
      <c r="G1126" s="27"/>
      <c r="H1126" s="27"/>
      <c r="I1126" s="27"/>
      <c r="J1126" s="27"/>
      <c r="K1126" s="27"/>
      <c r="L1126" s="27"/>
      <c r="M1126" s="27"/>
      <c r="N1126" s="27"/>
      <c r="O1126" s="27"/>
      <c r="P1126" s="27"/>
      <c r="Q1126" s="13"/>
      <c r="R1126" s="13"/>
      <c r="S1126" s="12"/>
      <c r="T1126" s="12"/>
      <c r="U1126" s="12"/>
      <c r="V1126" s="12"/>
      <c r="W1126" s="12"/>
      <c r="X1126" s="12"/>
      <c r="Y1126" s="12"/>
      <c r="Z1126" s="12"/>
      <c r="AA1126" s="12"/>
      <c r="AB1126" s="12"/>
      <c r="AC1126" s="12"/>
      <c r="AD1126" s="12"/>
    </row>
    <row r="1127" spans="1:30">
      <c r="A1127" s="31"/>
      <c r="B1127" s="29"/>
      <c r="C1127" s="30"/>
      <c r="D1127" s="27"/>
      <c r="E1127" s="27"/>
      <c r="F1127" s="27"/>
      <c r="G1127" s="27"/>
      <c r="H1127" s="27"/>
      <c r="I1127" s="27"/>
      <c r="J1127" s="27"/>
      <c r="K1127" s="27"/>
      <c r="L1127" s="27"/>
      <c r="M1127" s="27"/>
      <c r="N1127" s="27"/>
      <c r="O1127" s="27"/>
      <c r="P1127" s="27"/>
      <c r="Q1127" s="13"/>
      <c r="R1127" s="13"/>
      <c r="S1127" s="12"/>
      <c r="T1127" s="12"/>
      <c r="U1127" s="12"/>
      <c r="V1127" s="12"/>
      <c r="W1127" s="12"/>
      <c r="X1127" s="12"/>
      <c r="Y1127" s="12"/>
      <c r="Z1127" s="12"/>
      <c r="AA1127" s="12"/>
      <c r="AB1127" s="12"/>
      <c r="AC1127" s="12"/>
      <c r="AD1127" s="12"/>
    </row>
    <row r="1128" spans="1:30">
      <c r="A1128" s="31"/>
      <c r="B1128" s="29"/>
      <c r="C1128" s="30"/>
      <c r="D1128" s="27"/>
      <c r="E1128" s="27"/>
      <c r="F1128" s="27"/>
      <c r="G1128" s="27"/>
      <c r="H1128" s="27"/>
      <c r="I1128" s="27"/>
      <c r="J1128" s="27"/>
      <c r="K1128" s="27"/>
      <c r="L1128" s="27"/>
      <c r="M1128" s="27"/>
      <c r="N1128" s="27"/>
      <c r="O1128" s="27"/>
      <c r="P1128" s="27"/>
      <c r="Q1128" s="13"/>
      <c r="R1128" s="13"/>
      <c r="S1128" s="12"/>
      <c r="T1128" s="12"/>
      <c r="U1128" s="12"/>
      <c r="V1128" s="12"/>
      <c r="W1128" s="12"/>
      <c r="X1128" s="12"/>
      <c r="Y1128" s="12"/>
      <c r="Z1128" s="12"/>
      <c r="AA1128" s="12"/>
      <c r="AB1128" s="12"/>
      <c r="AC1128" s="12"/>
      <c r="AD1128" s="12"/>
    </row>
    <row r="1129" spans="1:30">
      <c r="A1129" s="31"/>
      <c r="B1129" s="29"/>
      <c r="C1129" s="30"/>
      <c r="D1129" s="27"/>
      <c r="E1129" s="27"/>
      <c r="F1129" s="27"/>
      <c r="G1129" s="27"/>
      <c r="H1129" s="27"/>
      <c r="I1129" s="27"/>
      <c r="J1129" s="27"/>
      <c r="K1129" s="27"/>
      <c r="L1129" s="27"/>
      <c r="M1129" s="27"/>
      <c r="N1129" s="27"/>
      <c r="O1129" s="27"/>
      <c r="P1129" s="27"/>
      <c r="Q1129" s="13"/>
      <c r="R1129" s="13"/>
      <c r="S1129" s="12"/>
      <c r="T1129" s="12"/>
      <c r="U1129" s="12"/>
      <c r="V1129" s="12"/>
      <c r="W1129" s="12"/>
      <c r="X1129" s="12"/>
      <c r="Y1129" s="12"/>
      <c r="Z1129" s="12"/>
      <c r="AA1129" s="12"/>
      <c r="AB1129" s="12"/>
      <c r="AC1129" s="12"/>
      <c r="AD1129" s="12"/>
    </row>
    <row r="1130" spans="1:30">
      <c r="A1130" s="31"/>
      <c r="B1130" s="29"/>
      <c r="C1130" s="30"/>
      <c r="D1130" s="27"/>
      <c r="E1130" s="27"/>
      <c r="F1130" s="27"/>
      <c r="G1130" s="27"/>
      <c r="H1130" s="27"/>
      <c r="I1130" s="27"/>
      <c r="J1130" s="27"/>
      <c r="K1130" s="27"/>
      <c r="L1130" s="27"/>
      <c r="M1130" s="27"/>
      <c r="N1130" s="27"/>
      <c r="O1130" s="27"/>
      <c r="P1130" s="27"/>
      <c r="Q1130" s="13"/>
      <c r="R1130" s="13"/>
      <c r="S1130" s="12"/>
      <c r="T1130" s="12"/>
      <c r="U1130" s="12"/>
      <c r="V1130" s="12"/>
      <c r="W1130" s="12"/>
      <c r="X1130" s="12"/>
      <c r="Y1130" s="12"/>
      <c r="Z1130" s="12"/>
      <c r="AA1130" s="12"/>
      <c r="AB1130" s="12"/>
      <c r="AC1130" s="12"/>
      <c r="AD1130" s="12"/>
    </row>
    <row r="1131" spans="1:30">
      <c r="A1131" s="31"/>
      <c r="B1131" s="29"/>
      <c r="C1131" s="30"/>
      <c r="D1131" s="27"/>
      <c r="E1131" s="27"/>
      <c r="F1131" s="27"/>
      <c r="G1131" s="27"/>
      <c r="H1131" s="27"/>
      <c r="I1131" s="27"/>
      <c r="J1131" s="27"/>
      <c r="K1131" s="27"/>
      <c r="L1131" s="27"/>
      <c r="M1131" s="27"/>
      <c r="N1131" s="27"/>
      <c r="O1131" s="27"/>
      <c r="P1131" s="27"/>
      <c r="Q1131" s="16"/>
      <c r="R1131" s="16"/>
      <c r="S1131" s="12"/>
      <c r="T1131" s="12"/>
      <c r="U1131" s="12"/>
      <c r="V1131" s="12"/>
      <c r="W1131" s="12"/>
      <c r="X1131" s="12"/>
      <c r="Y1131" s="12"/>
      <c r="Z1131" s="12"/>
      <c r="AA1131" s="12"/>
      <c r="AB1131" s="12"/>
      <c r="AC1131" s="12"/>
      <c r="AD1131" s="12"/>
    </row>
    <row r="1132" spans="1:30">
      <c r="A1132" s="31"/>
      <c r="B1132" s="29"/>
      <c r="C1132" s="30"/>
      <c r="D1132" s="27"/>
      <c r="E1132" s="27"/>
      <c r="F1132" s="27"/>
      <c r="G1132" s="27"/>
      <c r="H1132" s="27"/>
      <c r="I1132" s="27"/>
      <c r="J1132" s="27"/>
      <c r="K1132" s="27"/>
      <c r="L1132" s="27"/>
      <c r="M1132" s="27"/>
      <c r="N1132" s="27"/>
      <c r="O1132" s="27"/>
      <c r="P1132" s="27"/>
      <c r="Q1132" s="16"/>
      <c r="R1132" s="16"/>
      <c r="S1132" s="12"/>
      <c r="T1132" s="12"/>
      <c r="U1132" s="12"/>
      <c r="V1132" s="12"/>
      <c r="W1132" s="12"/>
      <c r="X1132" s="12"/>
      <c r="Y1132" s="12"/>
      <c r="Z1132" s="12"/>
      <c r="AA1132" s="12"/>
      <c r="AB1132" s="12"/>
      <c r="AC1132" s="12"/>
      <c r="AD1132" s="12"/>
    </row>
    <row r="1133" spans="1:30">
      <c r="A1133" s="31"/>
      <c r="B1133" s="29"/>
      <c r="C1133" s="30"/>
      <c r="D1133" s="27"/>
      <c r="E1133" s="27"/>
      <c r="F1133" s="27"/>
      <c r="G1133" s="27"/>
      <c r="H1133" s="27"/>
      <c r="I1133" s="27"/>
      <c r="J1133" s="27"/>
      <c r="K1133" s="27"/>
      <c r="L1133" s="27"/>
      <c r="M1133" s="27"/>
      <c r="N1133" s="27"/>
      <c r="O1133" s="27"/>
      <c r="P1133" s="27"/>
      <c r="Q1133" s="16"/>
      <c r="R1133" s="16"/>
      <c r="S1133" s="12"/>
      <c r="T1133" s="12"/>
      <c r="U1133" s="12"/>
      <c r="V1133" s="12"/>
      <c r="W1133" s="12"/>
      <c r="X1133" s="12"/>
      <c r="Y1133" s="12"/>
      <c r="Z1133" s="12"/>
      <c r="AA1133" s="12"/>
      <c r="AB1133" s="12"/>
      <c r="AC1133" s="12"/>
      <c r="AD1133" s="12"/>
    </row>
    <row r="1134" spans="1:30">
      <c r="A1134" s="31"/>
      <c r="B1134" s="29"/>
      <c r="C1134" s="30"/>
      <c r="D1134" s="27"/>
      <c r="E1134" s="27"/>
      <c r="F1134" s="27"/>
      <c r="G1134" s="27"/>
      <c r="H1134" s="27"/>
      <c r="I1134" s="27"/>
      <c r="J1134" s="27"/>
      <c r="K1134" s="27"/>
      <c r="L1134" s="27"/>
      <c r="M1134" s="27"/>
      <c r="N1134" s="27"/>
      <c r="O1134" s="27"/>
      <c r="P1134" s="27"/>
      <c r="Q1134" s="16"/>
      <c r="R1134" s="16"/>
      <c r="S1134" s="12"/>
      <c r="T1134" s="12"/>
      <c r="U1134" s="12"/>
      <c r="V1134" s="12"/>
      <c r="W1134" s="12"/>
      <c r="X1134" s="12"/>
      <c r="Y1134" s="12"/>
      <c r="Z1134" s="12"/>
      <c r="AA1134" s="12"/>
      <c r="AB1134" s="12"/>
      <c r="AC1134" s="12"/>
      <c r="AD1134" s="12"/>
    </row>
    <row r="1135" spans="1:30">
      <c r="A1135" s="31"/>
      <c r="B1135" s="29"/>
      <c r="C1135" s="30"/>
      <c r="D1135" s="27"/>
      <c r="E1135" s="27"/>
      <c r="F1135" s="27"/>
      <c r="G1135" s="27"/>
      <c r="H1135" s="27"/>
      <c r="I1135" s="27"/>
      <c r="J1135" s="27"/>
      <c r="K1135" s="27"/>
      <c r="L1135" s="27"/>
      <c r="M1135" s="27"/>
      <c r="N1135" s="27"/>
      <c r="O1135" s="27"/>
      <c r="P1135" s="27"/>
      <c r="Q1135" s="16"/>
      <c r="R1135" s="16"/>
      <c r="S1135" s="12"/>
      <c r="T1135" s="12"/>
      <c r="U1135" s="12"/>
      <c r="V1135" s="12"/>
      <c r="W1135" s="12"/>
      <c r="X1135" s="12"/>
      <c r="Y1135" s="12"/>
      <c r="Z1135" s="12"/>
      <c r="AA1135" s="12"/>
      <c r="AB1135" s="12"/>
      <c r="AC1135" s="12"/>
      <c r="AD1135" s="12"/>
    </row>
    <row r="1136" spans="1:30">
      <c r="A1136" s="31"/>
      <c r="B1136" s="29"/>
      <c r="C1136" s="30"/>
      <c r="D1136" s="27"/>
      <c r="E1136" s="27"/>
      <c r="F1136" s="27"/>
      <c r="G1136" s="27"/>
      <c r="H1136" s="27"/>
      <c r="I1136" s="27"/>
      <c r="J1136" s="27"/>
      <c r="K1136" s="27"/>
      <c r="L1136" s="27"/>
      <c r="M1136" s="27"/>
      <c r="N1136" s="27"/>
      <c r="O1136" s="27"/>
      <c r="P1136" s="27"/>
      <c r="Q1136" s="16"/>
      <c r="R1136" s="16"/>
      <c r="S1136" s="12"/>
      <c r="T1136" s="12"/>
      <c r="U1136" s="12"/>
      <c r="V1136" s="12"/>
      <c r="W1136" s="12"/>
      <c r="X1136" s="12"/>
      <c r="Y1136" s="12"/>
      <c r="Z1136" s="12"/>
      <c r="AA1136" s="12"/>
      <c r="AB1136" s="12"/>
      <c r="AC1136" s="12"/>
      <c r="AD1136" s="12"/>
    </row>
    <row r="1137" spans="1:30">
      <c r="A1137" s="31"/>
      <c r="B1137" s="29"/>
      <c r="C1137" s="30"/>
      <c r="D1137" s="27"/>
      <c r="E1137" s="27"/>
      <c r="F1137" s="27"/>
      <c r="G1137" s="27"/>
      <c r="H1137" s="27"/>
      <c r="I1137" s="27"/>
      <c r="J1137" s="27"/>
      <c r="K1137" s="27"/>
      <c r="L1137" s="27"/>
      <c r="M1137" s="27"/>
      <c r="N1137" s="27"/>
      <c r="O1137" s="27"/>
      <c r="P1137" s="27"/>
      <c r="Q1137" s="16"/>
      <c r="R1137" s="16"/>
      <c r="S1137" s="12"/>
      <c r="T1137" s="12"/>
      <c r="U1137" s="12"/>
      <c r="V1137" s="12"/>
      <c r="W1137" s="12"/>
      <c r="X1137" s="12"/>
      <c r="Y1137" s="12"/>
      <c r="Z1137" s="12"/>
      <c r="AA1137" s="12"/>
      <c r="AB1137" s="12"/>
      <c r="AC1137" s="12"/>
      <c r="AD1137" s="12"/>
    </row>
    <row r="1138" spans="1:30">
      <c r="A1138" s="31"/>
      <c r="B1138" s="29"/>
      <c r="C1138" s="30"/>
      <c r="D1138" s="27"/>
      <c r="E1138" s="27"/>
      <c r="F1138" s="27"/>
      <c r="G1138" s="27"/>
      <c r="H1138" s="27"/>
      <c r="I1138" s="27"/>
      <c r="J1138" s="27"/>
      <c r="K1138" s="27"/>
      <c r="L1138" s="27"/>
      <c r="M1138" s="27"/>
      <c r="N1138" s="27"/>
      <c r="O1138" s="27"/>
      <c r="P1138" s="27"/>
      <c r="Q1138" s="16"/>
      <c r="R1138" s="16"/>
      <c r="S1138" s="12"/>
      <c r="T1138" s="12"/>
      <c r="U1138" s="12"/>
      <c r="V1138" s="12"/>
      <c r="W1138" s="12"/>
      <c r="X1138" s="12"/>
      <c r="Y1138" s="12"/>
      <c r="Z1138" s="12"/>
      <c r="AA1138" s="12"/>
      <c r="AB1138" s="12"/>
      <c r="AC1138" s="12"/>
      <c r="AD1138" s="12"/>
    </row>
    <row r="1139" spans="1:30">
      <c r="A1139" s="31"/>
      <c r="B1139" s="29"/>
      <c r="C1139" s="30"/>
      <c r="D1139" s="34"/>
      <c r="E1139" s="34"/>
      <c r="F1139" s="34"/>
      <c r="G1139" s="34"/>
      <c r="H1139" s="34"/>
      <c r="I1139" s="34"/>
      <c r="J1139" s="34"/>
      <c r="K1139" s="34"/>
      <c r="L1139" s="34"/>
      <c r="M1139" s="34"/>
      <c r="N1139" s="34"/>
      <c r="O1139" s="34"/>
      <c r="P1139" s="34"/>
      <c r="Q1139" s="16"/>
      <c r="R1139" s="16"/>
      <c r="S1139" s="12"/>
      <c r="T1139" s="12"/>
      <c r="U1139" s="12"/>
      <c r="V1139" s="12"/>
      <c r="W1139" s="12"/>
      <c r="X1139" s="12"/>
      <c r="Y1139" s="12"/>
      <c r="Z1139" s="12"/>
      <c r="AA1139" s="12"/>
      <c r="AB1139" s="12"/>
      <c r="AC1139" s="12"/>
      <c r="AD1139" s="12"/>
    </row>
    <row r="1140" spans="1:30">
      <c r="A1140" s="31"/>
      <c r="B1140" s="29"/>
      <c r="C1140" s="30"/>
      <c r="D1140" s="34"/>
      <c r="E1140" s="34"/>
      <c r="F1140" s="34"/>
      <c r="G1140" s="34"/>
      <c r="H1140" s="34"/>
      <c r="I1140" s="34"/>
      <c r="J1140" s="34"/>
      <c r="K1140" s="34"/>
      <c r="L1140" s="34"/>
      <c r="M1140" s="34"/>
      <c r="N1140" s="34"/>
      <c r="O1140" s="34"/>
      <c r="P1140" s="34"/>
      <c r="Q1140" s="13"/>
      <c r="R1140" s="13"/>
      <c r="S1140" s="12"/>
      <c r="T1140" s="12"/>
      <c r="U1140" s="12"/>
      <c r="V1140" s="12"/>
      <c r="W1140" s="12"/>
      <c r="X1140" s="12"/>
      <c r="Y1140" s="12"/>
      <c r="Z1140" s="12"/>
      <c r="AA1140" s="12"/>
      <c r="AB1140" s="12"/>
      <c r="AC1140" s="12"/>
      <c r="AD1140" s="12"/>
    </row>
    <row r="1141" spans="1:30">
      <c r="A1141" s="31"/>
      <c r="B1141" s="29"/>
      <c r="C1141" s="30"/>
      <c r="D1141" s="34"/>
      <c r="E1141" s="34"/>
      <c r="F1141" s="34"/>
      <c r="G1141" s="34"/>
      <c r="H1141" s="34"/>
      <c r="I1141" s="34"/>
      <c r="J1141" s="34"/>
      <c r="K1141" s="34"/>
      <c r="L1141" s="34"/>
      <c r="M1141" s="34"/>
      <c r="N1141" s="34"/>
      <c r="O1141" s="34"/>
      <c r="P1141" s="34"/>
      <c r="Q1141" s="13"/>
      <c r="R1141" s="13"/>
      <c r="S1141" s="12"/>
      <c r="T1141" s="12"/>
      <c r="U1141" s="12"/>
      <c r="V1141" s="12"/>
      <c r="W1141" s="12"/>
      <c r="X1141" s="12"/>
      <c r="Y1141" s="12"/>
      <c r="Z1141" s="12"/>
      <c r="AA1141" s="12"/>
      <c r="AB1141" s="12"/>
      <c r="AC1141" s="12"/>
      <c r="AD1141" s="12"/>
    </row>
    <row r="1142" spans="1:30">
      <c r="A1142" s="31"/>
      <c r="B1142" s="29"/>
      <c r="C1142" s="30"/>
      <c r="D1142" s="34"/>
      <c r="E1142" s="34"/>
      <c r="F1142" s="34"/>
      <c r="G1142" s="34"/>
      <c r="H1142" s="34"/>
      <c r="I1142" s="34"/>
      <c r="J1142" s="34"/>
      <c r="K1142" s="34"/>
      <c r="L1142" s="34"/>
      <c r="M1142" s="34"/>
      <c r="N1142" s="34"/>
      <c r="O1142" s="34"/>
      <c r="P1142" s="34"/>
      <c r="Q1142" s="13"/>
      <c r="R1142" s="13"/>
      <c r="S1142" s="12"/>
      <c r="T1142" s="12"/>
      <c r="U1142" s="12"/>
      <c r="V1142" s="12"/>
      <c r="W1142" s="12"/>
      <c r="X1142" s="12"/>
      <c r="Y1142" s="12"/>
      <c r="Z1142" s="12"/>
      <c r="AA1142" s="12"/>
      <c r="AB1142" s="12"/>
      <c r="AC1142" s="12"/>
      <c r="AD1142" s="12"/>
    </row>
    <row r="1143" spans="1:30">
      <c r="A1143" s="31"/>
      <c r="B1143" s="29"/>
      <c r="C1143" s="30"/>
      <c r="D1143" s="34"/>
      <c r="E1143" s="34"/>
      <c r="F1143" s="34"/>
      <c r="G1143" s="34"/>
      <c r="H1143" s="34"/>
      <c r="I1143" s="34"/>
      <c r="J1143" s="34"/>
      <c r="K1143" s="34"/>
      <c r="L1143" s="34"/>
      <c r="M1143" s="34"/>
      <c r="N1143" s="34"/>
      <c r="O1143" s="34"/>
      <c r="P1143" s="34"/>
      <c r="Q1143" s="13"/>
      <c r="R1143" s="13"/>
      <c r="S1143" s="12"/>
      <c r="T1143" s="12"/>
      <c r="U1143" s="12"/>
      <c r="V1143" s="12"/>
      <c r="W1143" s="12"/>
      <c r="X1143" s="12"/>
      <c r="Y1143" s="12"/>
      <c r="Z1143" s="12"/>
      <c r="AA1143" s="12"/>
      <c r="AB1143" s="12"/>
      <c r="AC1143" s="12"/>
      <c r="AD1143" s="12"/>
    </row>
    <row r="1144" spans="1:30">
      <c r="A1144" s="31"/>
      <c r="B1144" s="29"/>
      <c r="C1144" s="30"/>
      <c r="D1144" s="27"/>
      <c r="E1144" s="27"/>
      <c r="F1144" s="27"/>
      <c r="G1144" s="27"/>
      <c r="H1144" s="27"/>
      <c r="I1144" s="27"/>
      <c r="J1144" s="27"/>
      <c r="K1144" s="27"/>
      <c r="L1144" s="27"/>
      <c r="M1144" s="27"/>
      <c r="N1144" s="27"/>
      <c r="O1144" s="27"/>
      <c r="P1144" s="27"/>
      <c r="Q1144" s="13"/>
      <c r="R1144" s="13"/>
      <c r="S1144" s="12"/>
      <c r="T1144" s="12"/>
      <c r="U1144" s="12"/>
      <c r="V1144" s="12"/>
      <c r="W1144" s="12"/>
      <c r="X1144" s="12"/>
      <c r="Y1144" s="12"/>
      <c r="Z1144" s="12"/>
      <c r="AA1144" s="12"/>
      <c r="AB1144" s="12"/>
      <c r="AC1144" s="12"/>
      <c r="AD1144" s="12"/>
    </row>
    <row r="1145" spans="1:30">
      <c r="A1145" s="31"/>
      <c r="B1145" s="29"/>
      <c r="C1145" s="30"/>
      <c r="D1145" s="27"/>
      <c r="E1145" s="27"/>
      <c r="F1145" s="27"/>
      <c r="G1145" s="27"/>
      <c r="H1145" s="27"/>
      <c r="I1145" s="27"/>
      <c r="J1145" s="27"/>
      <c r="K1145" s="27"/>
      <c r="L1145" s="27"/>
      <c r="M1145" s="27"/>
      <c r="N1145" s="27"/>
      <c r="O1145" s="27"/>
      <c r="P1145" s="27"/>
      <c r="Q1145" s="13"/>
      <c r="R1145" s="13"/>
      <c r="S1145" s="12"/>
      <c r="T1145" s="12"/>
      <c r="U1145" s="12"/>
      <c r="V1145" s="12"/>
      <c r="W1145" s="12"/>
      <c r="X1145" s="12"/>
      <c r="Y1145" s="12"/>
      <c r="Z1145" s="12"/>
      <c r="AA1145" s="12"/>
      <c r="AB1145" s="12"/>
      <c r="AC1145" s="12"/>
      <c r="AD1145" s="12"/>
    </row>
    <row r="1146" spans="1:30">
      <c r="A1146" s="31"/>
      <c r="B1146" s="29"/>
      <c r="C1146" s="30"/>
      <c r="D1146" s="27"/>
      <c r="E1146" s="27"/>
      <c r="F1146" s="27"/>
      <c r="G1146" s="27"/>
      <c r="H1146" s="27"/>
      <c r="I1146" s="27"/>
      <c r="J1146" s="27"/>
      <c r="K1146" s="27"/>
      <c r="L1146" s="27"/>
      <c r="M1146" s="27"/>
      <c r="N1146" s="27"/>
      <c r="O1146" s="27"/>
      <c r="P1146" s="27"/>
      <c r="Q1146" s="13"/>
      <c r="R1146" s="13"/>
      <c r="S1146" s="12"/>
      <c r="T1146" s="12"/>
      <c r="U1146" s="12"/>
      <c r="V1146" s="12"/>
      <c r="W1146" s="12"/>
      <c r="X1146" s="12"/>
      <c r="Y1146" s="12"/>
      <c r="Z1146" s="12"/>
      <c r="AA1146" s="12"/>
      <c r="AB1146" s="12"/>
      <c r="AC1146" s="12"/>
      <c r="AD1146" s="12"/>
    </row>
    <row r="1147" spans="1:30">
      <c r="A1147" s="31"/>
      <c r="B1147" s="29"/>
      <c r="C1147" s="30"/>
      <c r="D1147" s="27"/>
      <c r="E1147" s="27"/>
      <c r="F1147" s="27"/>
      <c r="G1147" s="27"/>
      <c r="H1147" s="27"/>
      <c r="I1147" s="27"/>
      <c r="J1147" s="27"/>
      <c r="K1147" s="27"/>
      <c r="L1147" s="27"/>
      <c r="M1147" s="27"/>
      <c r="N1147" s="27"/>
      <c r="O1147" s="27"/>
      <c r="P1147" s="27"/>
      <c r="Q1147" s="13"/>
      <c r="R1147" s="13"/>
      <c r="S1147" s="12"/>
      <c r="T1147" s="12"/>
      <c r="U1147" s="12"/>
      <c r="V1147" s="12"/>
      <c r="W1147" s="12"/>
      <c r="X1147" s="12"/>
      <c r="Y1147" s="12"/>
      <c r="Z1147" s="12"/>
      <c r="AA1147" s="12"/>
      <c r="AB1147" s="12"/>
      <c r="AC1147" s="12"/>
      <c r="AD1147" s="12"/>
    </row>
    <row r="1148" spans="1:30">
      <c r="A1148" s="31"/>
      <c r="B1148" s="29"/>
      <c r="C1148" s="30"/>
      <c r="D1148" s="27"/>
      <c r="E1148" s="27"/>
      <c r="F1148" s="27"/>
      <c r="G1148" s="27"/>
      <c r="H1148" s="27"/>
      <c r="I1148" s="27"/>
      <c r="J1148" s="27"/>
      <c r="K1148" s="27"/>
      <c r="L1148" s="27"/>
      <c r="M1148" s="27"/>
      <c r="N1148" s="27"/>
      <c r="O1148" s="27"/>
      <c r="P1148" s="27"/>
      <c r="Q1148" s="13"/>
      <c r="R1148" s="13"/>
      <c r="S1148" s="12"/>
      <c r="T1148" s="12"/>
      <c r="U1148" s="12"/>
      <c r="V1148" s="12"/>
      <c r="W1148" s="12"/>
      <c r="X1148" s="12"/>
      <c r="Y1148" s="12"/>
      <c r="Z1148" s="12"/>
      <c r="AA1148" s="12"/>
      <c r="AB1148" s="12"/>
      <c r="AC1148" s="12"/>
      <c r="AD1148" s="12"/>
    </row>
    <row r="1149" spans="1:30">
      <c r="A1149" s="31"/>
      <c r="B1149" s="29"/>
      <c r="C1149" s="30"/>
      <c r="D1149" s="27"/>
      <c r="E1149" s="27"/>
      <c r="F1149" s="27"/>
      <c r="G1149" s="27"/>
      <c r="H1149" s="27"/>
      <c r="I1149" s="27"/>
      <c r="J1149" s="27"/>
      <c r="K1149" s="27"/>
      <c r="L1149" s="27"/>
      <c r="M1149" s="27"/>
      <c r="N1149" s="27"/>
      <c r="O1149" s="27"/>
      <c r="P1149" s="27"/>
      <c r="Q1149" s="13"/>
      <c r="R1149" s="13"/>
      <c r="S1149" s="12"/>
      <c r="T1149" s="12"/>
      <c r="U1149" s="12"/>
      <c r="V1149" s="12"/>
      <c r="W1149" s="12"/>
      <c r="X1149" s="12"/>
      <c r="Y1149" s="12"/>
      <c r="Z1149" s="12"/>
      <c r="AA1149" s="12"/>
      <c r="AB1149" s="12"/>
      <c r="AC1149" s="12"/>
      <c r="AD1149" s="12"/>
    </row>
    <row r="1150" spans="1:30">
      <c r="A1150" s="31"/>
      <c r="B1150" s="29"/>
      <c r="C1150" s="30"/>
      <c r="D1150" s="27"/>
      <c r="E1150" s="27"/>
      <c r="F1150" s="27"/>
      <c r="G1150" s="27"/>
      <c r="H1150" s="27"/>
      <c r="I1150" s="27"/>
      <c r="J1150" s="27"/>
      <c r="K1150" s="27"/>
      <c r="L1150" s="27"/>
      <c r="M1150" s="27"/>
      <c r="N1150" s="27"/>
      <c r="O1150" s="27"/>
      <c r="P1150" s="27"/>
      <c r="Q1150" s="13"/>
      <c r="R1150" s="13"/>
      <c r="S1150" s="12"/>
      <c r="T1150" s="12"/>
      <c r="U1150" s="12"/>
      <c r="V1150" s="12"/>
      <c r="W1150" s="12"/>
      <c r="X1150" s="12"/>
      <c r="Y1150" s="12"/>
      <c r="Z1150" s="12"/>
      <c r="AA1150" s="12"/>
      <c r="AB1150" s="12"/>
      <c r="AC1150" s="12"/>
      <c r="AD1150" s="12"/>
    </row>
    <row r="1151" spans="1:30">
      <c r="A1151" s="31"/>
      <c r="B1151" s="29"/>
      <c r="C1151" s="30"/>
      <c r="D1151" s="27"/>
      <c r="E1151" s="27"/>
      <c r="F1151" s="27"/>
      <c r="G1151" s="27"/>
      <c r="H1151" s="27"/>
      <c r="I1151" s="27"/>
      <c r="J1151" s="27"/>
      <c r="K1151" s="27"/>
      <c r="L1151" s="27"/>
      <c r="M1151" s="27"/>
      <c r="N1151" s="27"/>
      <c r="O1151" s="27"/>
      <c r="P1151" s="27"/>
      <c r="Q1151" s="13"/>
      <c r="R1151" s="13"/>
      <c r="S1151" s="12"/>
      <c r="T1151" s="12"/>
      <c r="U1151" s="12"/>
      <c r="V1151" s="12"/>
      <c r="W1151" s="12"/>
      <c r="X1151" s="12"/>
      <c r="Y1151" s="12"/>
      <c r="Z1151" s="12"/>
      <c r="AA1151" s="12"/>
      <c r="AB1151" s="12"/>
      <c r="AC1151" s="12"/>
      <c r="AD1151" s="12"/>
    </row>
    <row r="1152" spans="1:30">
      <c r="A1152" s="31"/>
      <c r="B1152" s="29"/>
      <c r="C1152" s="30"/>
      <c r="D1152" s="27"/>
      <c r="E1152" s="27"/>
      <c r="F1152" s="27"/>
      <c r="G1152" s="27"/>
      <c r="H1152" s="27"/>
      <c r="I1152" s="27"/>
      <c r="J1152" s="27"/>
      <c r="K1152" s="27"/>
      <c r="L1152" s="27"/>
      <c r="M1152" s="27"/>
      <c r="N1152" s="27"/>
      <c r="O1152" s="27"/>
      <c r="P1152" s="27"/>
      <c r="Q1152" s="13"/>
      <c r="R1152" s="13"/>
      <c r="S1152" s="12"/>
      <c r="T1152" s="12"/>
      <c r="U1152" s="12"/>
      <c r="V1152" s="12"/>
      <c r="W1152" s="12"/>
      <c r="X1152" s="12"/>
      <c r="Y1152" s="12"/>
      <c r="Z1152" s="12"/>
      <c r="AA1152" s="12"/>
      <c r="AB1152" s="12"/>
      <c r="AC1152" s="12"/>
      <c r="AD1152" s="12"/>
    </row>
    <row r="1153" spans="1:30">
      <c r="A1153" s="31"/>
      <c r="B1153" s="29"/>
      <c r="C1153" s="30"/>
      <c r="D1153" s="27"/>
      <c r="E1153" s="27"/>
      <c r="F1153" s="27"/>
      <c r="G1153" s="27"/>
      <c r="H1153" s="27"/>
      <c r="I1153" s="27"/>
      <c r="J1153" s="27"/>
      <c r="K1153" s="27"/>
      <c r="L1153" s="27"/>
      <c r="M1153" s="27"/>
      <c r="N1153" s="27"/>
      <c r="O1153" s="27"/>
      <c r="P1153" s="27"/>
      <c r="Q1153" s="13"/>
      <c r="R1153" s="13"/>
      <c r="S1153" s="12"/>
      <c r="T1153" s="12"/>
      <c r="U1153" s="12"/>
      <c r="V1153" s="12"/>
      <c r="W1153" s="12"/>
      <c r="X1153" s="12"/>
      <c r="Y1153" s="12"/>
      <c r="Z1153" s="12"/>
      <c r="AA1153" s="12"/>
      <c r="AB1153" s="12"/>
      <c r="AC1153" s="12"/>
      <c r="AD1153" s="12"/>
    </row>
    <row r="1154" spans="1:30">
      <c r="A1154" s="31"/>
      <c r="B1154" s="29"/>
      <c r="C1154" s="30"/>
      <c r="D1154" s="27"/>
      <c r="E1154" s="27"/>
      <c r="F1154" s="27"/>
      <c r="G1154" s="27"/>
      <c r="H1154" s="27"/>
      <c r="I1154" s="27"/>
      <c r="J1154" s="27"/>
      <c r="K1154" s="27"/>
      <c r="L1154" s="27"/>
      <c r="M1154" s="27"/>
      <c r="N1154" s="27"/>
      <c r="O1154" s="27"/>
      <c r="P1154" s="27"/>
      <c r="Q1154" s="13"/>
      <c r="R1154" s="13"/>
      <c r="S1154" s="12"/>
      <c r="T1154" s="12"/>
      <c r="U1154" s="12"/>
      <c r="V1154" s="12"/>
      <c r="W1154" s="12"/>
      <c r="X1154" s="12"/>
      <c r="Y1154" s="12"/>
      <c r="Z1154" s="12"/>
      <c r="AA1154" s="12"/>
      <c r="AB1154" s="12"/>
      <c r="AC1154" s="12"/>
      <c r="AD1154" s="12"/>
    </row>
    <row r="1155" spans="1:30">
      <c r="A1155" s="31"/>
      <c r="B1155" s="29"/>
      <c r="C1155" s="30"/>
      <c r="D1155" s="27"/>
      <c r="E1155" s="27"/>
      <c r="F1155" s="27"/>
      <c r="G1155" s="27"/>
      <c r="H1155" s="27"/>
      <c r="I1155" s="27"/>
      <c r="J1155" s="27"/>
      <c r="K1155" s="27"/>
      <c r="L1155" s="27"/>
      <c r="M1155" s="27"/>
      <c r="N1155" s="27"/>
      <c r="O1155" s="27"/>
      <c r="P1155" s="27"/>
      <c r="Q1155" s="16"/>
      <c r="R1155" s="16"/>
      <c r="S1155" s="12"/>
      <c r="T1155" s="12"/>
      <c r="U1155" s="12"/>
      <c r="V1155" s="12"/>
      <c r="W1155" s="12"/>
      <c r="X1155" s="12"/>
      <c r="Y1155" s="12"/>
      <c r="Z1155" s="12"/>
      <c r="AA1155" s="12"/>
      <c r="AB1155" s="12"/>
      <c r="AC1155" s="12"/>
      <c r="AD1155" s="12"/>
    </row>
    <row r="1156" spans="1:30">
      <c r="A1156" s="31"/>
      <c r="B1156" s="29"/>
      <c r="C1156" s="30"/>
      <c r="D1156" s="27"/>
      <c r="E1156" s="27"/>
      <c r="F1156" s="27"/>
      <c r="G1156" s="27"/>
      <c r="H1156" s="27"/>
      <c r="I1156" s="27"/>
      <c r="J1156" s="27"/>
      <c r="K1156" s="27"/>
      <c r="L1156" s="27"/>
      <c r="M1156" s="27"/>
      <c r="N1156" s="27"/>
      <c r="O1156" s="27"/>
      <c r="P1156" s="27"/>
      <c r="Q1156" s="16"/>
      <c r="R1156" s="16"/>
      <c r="S1156" s="12"/>
      <c r="T1156" s="12"/>
      <c r="U1156" s="12"/>
      <c r="V1156" s="12"/>
      <c r="W1156" s="12"/>
      <c r="X1156" s="12"/>
      <c r="Y1156" s="12"/>
      <c r="Z1156" s="12"/>
      <c r="AA1156" s="12"/>
      <c r="AB1156" s="12"/>
      <c r="AC1156" s="12"/>
      <c r="AD1156" s="12"/>
    </row>
    <row r="1157" spans="1:30">
      <c r="A1157" s="31"/>
      <c r="B1157" s="29"/>
      <c r="C1157" s="30"/>
      <c r="D1157" s="27"/>
      <c r="E1157" s="27"/>
      <c r="F1157" s="27"/>
      <c r="G1157" s="27"/>
      <c r="H1157" s="27"/>
      <c r="I1157" s="27"/>
      <c r="J1157" s="27"/>
      <c r="K1157" s="27"/>
      <c r="L1157" s="27"/>
      <c r="M1157" s="27"/>
      <c r="N1157" s="27"/>
      <c r="O1157" s="27"/>
      <c r="P1157" s="27"/>
      <c r="Q1157" s="16"/>
      <c r="R1157" s="16"/>
      <c r="S1157" s="12"/>
      <c r="T1157" s="12"/>
      <c r="U1157" s="12"/>
      <c r="V1157" s="12"/>
      <c r="W1157" s="12"/>
      <c r="X1157" s="12"/>
      <c r="Y1157" s="12"/>
      <c r="Z1157" s="12"/>
      <c r="AA1157" s="12"/>
      <c r="AB1157" s="12"/>
      <c r="AC1157" s="12"/>
      <c r="AD1157" s="12"/>
    </row>
    <row r="1158" spans="1:30">
      <c r="A1158" s="31"/>
      <c r="B1158" s="29"/>
      <c r="C1158" s="30"/>
      <c r="D1158" s="34"/>
      <c r="E1158" s="34"/>
      <c r="F1158" s="34"/>
      <c r="G1158" s="34"/>
      <c r="H1158" s="34"/>
      <c r="I1158" s="34"/>
      <c r="J1158" s="34"/>
      <c r="K1158" s="34"/>
      <c r="L1158" s="34"/>
      <c r="M1158" s="34"/>
      <c r="N1158" s="34"/>
      <c r="O1158" s="34"/>
      <c r="P1158" s="34"/>
      <c r="Q1158" s="16"/>
      <c r="R1158" s="16"/>
      <c r="S1158" s="12"/>
      <c r="T1158" s="12"/>
      <c r="U1158" s="12"/>
      <c r="V1158" s="12"/>
      <c r="W1158" s="12"/>
      <c r="X1158" s="12"/>
      <c r="Y1158" s="12"/>
      <c r="Z1158" s="12"/>
      <c r="AA1158" s="12"/>
      <c r="AB1158" s="12"/>
      <c r="AC1158" s="12"/>
      <c r="AD1158" s="12"/>
    </row>
    <row r="1159" spans="1:30">
      <c r="A1159" s="31"/>
      <c r="B1159" s="29"/>
      <c r="C1159" s="30"/>
      <c r="D1159" s="34"/>
      <c r="E1159" s="34"/>
      <c r="F1159" s="34"/>
      <c r="G1159" s="34"/>
      <c r="H1159" s="34"/>
      <c r="I1159" s="34"/>
      <c r="J1159" s="34"/>
      <c r="K1159" s="34"/>
      <c r="L1159" s="34"/>
      <c r="M1159" s="34"/>
      <c r="N1159" s="34"/>
      <c r="O1159" s="34"/>
      <c r="P1159" s="34"/>
      <c r="Q1159" s="16"/>
      <c r="R1159" s="16"/>
      <c r="S1159" s="12"/>
      <c r="T1159" s="12"/>
      <c r="U1159" s="12"/>
      <c r="V1159" s="12"/>
      <c r="W1159" s="12"/>
      <c r="X1159" s="12"/>
      <c r="Y1159" s="12"/>
      <c r="Z1159" s="12"/>
      <c r="AA1159" s="12"/>
      <c r="AB1159" s="12"/>
      <c r="AC1159" s="12"/>
      <c r="AD1159" s="12"/>
    </row>
    <row r="1160" spans="1:30">
      <c r="A1160" s="31"/>
      <c r="B1160" s="29"/>
      <c r="C1160" s="30"/>
      <c r="D1160" s="34"/>
      <c r="E1160" s="34"/>
      <c r="F1160" s="34"/>
      <c r="G1160" s="34"/>
      <c r="H1160" s="34"/>
      <c r="I1160" s="34"/>
      <c r="J1160" s="34"/>
      <c r="K1160" s="34"/>
      <c r="L1160" s="34"/>
      <c r="M1160" s="34"/>
      <c r="N1160" s="34"/>
      <c r="O1160" s="34"/>
      <c r="P1160" s="34"/>
      <c r="Q1160" s="16"/>
      <c r="R1160" s="16"/>
      <c r="S1160" s="12"/>
      <c r="T1160" s="12"/>
      <c r="U1160" s="12"/>
      <c r="V1160" s="12"/>
      <c r="W1160" s="12"/>
      <c r="X1160" s="12"/>
      <c r="Y1160" s="12"/>
      <c r="Z1160" s="12"/>
      <c r="AA1160" s="12"/>
      <c r="AB1160" s="12"/>
      <c r="AC1160" s="12"/>
      <c r="AD1160" s="12"/>
    </row>
    <row r="1161" spans="1:30">
      <c r="A1161" s="31"/>
      <c r="B1161" s="29"/>
      <c r="C1161" s="30"/>
      <c r="D1161" s="34"/>
      <c r="E1161" s="34"/>
      <c r="F1161" s="34"/>
      <c r="G1161" s="34"/>
      <c r="H1161" s="34"/>
      <c r="I1161" s="34"/>
      <c r="J1161" s="34"/>
      <c r="K1161" s="34"/>
      <c r="L1161" s="34"/>
      <c r="M1161" s="34"/>
      <c r="N1161" s="34"/>
      <c r="O1161" s="34"/>
      <c r="P1161" s="34"/>
      <c r="Q1161" s="16"/>
      <c r="R1161" s="16"/>
      <c r="S1161" s="12"/>
      <c r="T1161" s="12"/>
      <c r="U1161" s="12"/>
      <c r="V1161" s="12"/>
      <c r="W1161" s="12"/>
      <c r="X1161" s="12"/>
      <c r="Y1161" s="12"/>
      <c r="Z1161" s="12"/>
      <c r="AA1161" s="12"/>
      <c r="AB1161" s="12"/>
      <c r="AC1161" s="12"/>
      <c r="AD1161" s="12"/>
    </row>
    <row r="1162" spans="1:30">
      <c r="A1162" s="31"/>
      <c r="B1162" s="29"/>
      <c r="C1162" s="30"/>
      <c r="D1162" s="34"/>
      <c r="E1162" s="34"/>
      <c r="F1162" s="34"/>
      <c r="G1162" s="34"/>
      <c r="H1162" s="34"/>
      <c r="I1162" s="34"/>
      <c r="J1162" s="34"/>
      <c r="K1162" s="34"/>
      <c r="L1162" s="34"/>
      <c r="M1162" s="34"/>
      <c r="N1162" s="34"/>
      <c r="O1162" s="34"/>
      <c r="P1162" s="34"/>
      <c r="Q1162" s="16"/>
      <c r="R1162" s="16"/>
      <c r="S1162" s="12"/>
      <c r="T1162" s="12"/>
      <c r="U1162" s="12"/>
      <c r="V1162" s="12"/>
      <c r="W1162" s="12"/>
      <c r="X1162" s="12"/>
      <c r="Y1162" s="12"/>
      <c r="Z1162" s="12"/>
      <c r="AA1162" s="12"/>
      <c r="AB1162" s="12"/>
      <c r="AC1162" s="12"/>
      <c r="AD1162" s="12"/>
    </row>
    <row r="1163" spans="1:30">
      <c r="A1163" s="31"/>
      <c r="B1163" s="29"/>
      <c r="C1163" s="30"/>
      <c r="D1163" s="27"/>
      <c r="E1163" s="27"/>
      <c r="F1163" s="27"/>
      <c r="G1163" s="27"/>
      <c r="H1163" s="27"/>
      <c r="I1163" s="27"/>
      <c r="J1163" s="27"/>
      <c r="K1163" s="27"/>
      <c r="L1163" s="27"/>
      <c r="M1163" s="27"/>
      <c r="N1163" s="27"/>
      <c r="O1163" s="27"/>
      <c r="P1163" s="27"/>
      <c r="Q1163" s="16"/>
      <c r="R1163" s="16"/>
      <c r="S1163" s="12"/>
      <c r="T1163" s="12"/>
      <c r="U1163" s="12"/>
      <c r="V1163" s="12"/>
      <c r="W1163" s="12"/>
      <c r="X1163" s="12"/>
      <c r="Y1163" s="12"/>
      <c r="Z1163" s="12"/>
      <c r="AA1163" s="12"/>
      <c r="AB1163" s="12"/>
      <c r="AC1163" s="12"/>
      <c r="AD1163" s="12"/>
    </row>
    <row r="1164" spans="1:30">
      <c r="A1164" s="31"/>
      <c r="B1164" s="29"/>
      <c r="C1164" s="30"/>
      <c r="D1164" s="27"/>
      <c r="E1164" s="27"/>
      <c r="F1164" s="27"/>
      <c r="G1164" s="27"/>
      <c r="H1164" s="27"/>
      <c r="I1164" s="27"/>
      <c r="J1164" s="27"/>
      <c r="K1164" s="27"/>
      <c r="L1164" s="27"/>
      <c r="M1164" s="27"/>
      <c r="N1164" s="27"/>
      <c r="O1164" s="27"/>
      <c r="P1164" s="27"/>
      <c r="Q1164" s="16"/>
      <c r="R1164" s="16"/>
      <c r="S1164" s="12"/>
      <c r="T1164" s="12"/>
      <c r="U1164" s="12"/>
      <c r="V1164" s="12"/>
      <c r="W1164" s="12"/>
      <c r="X1164" s="12"/>
      <c r="Y1164" s="12"/>
      <c r="Z1164" s="12"/>
      <c r="AA1164" s="12"/>
      <c r="AB1164" s="12"/>
      <c r="AC1164" s="12"/>
      <c r="AD1164" s="12"/>
    </row>
    <row r="1165" spans="1:30">
      <c r="A1165" s="31"/>
      <c r="B1165" s="29"/>
      <c r="C1165" s="30"/>
      <c r="D1165" s="27"/>
      <c r="E1165" s="27"/>
      <c r="F1165" s="27"/>
      <c r="G1165" s="27"/>
      <c r="H1165" s="27"/>
      <c r="I1165" s="27"/>
      <c r="J1165" s="27"/>
      <c r="K1165" s="27"/>
      <c r="L1165" s="27"/>
      <c r="M1165" s="27"/>
      <c r="N1165" s="27"/>
      <c r="O1165" s="27"/>
      <c r="P1165" s="27"/>
      <c r="Q1165" s="16"/>
      <c r="R1165" s="16"/>
      <c r="S1165" s="12"/>
      <c r="T1165" s="12"/>
      <c r="U1165" s="12"/>
      <c r="V1165" s="12"/>
      <c r="W1165" s="12"/>
      <c r="X1165" s="12"/>
      <c r="Y1165" s="12"/>
      <c r="Z1165" s="12"/>
      <c r="AA1165" s="12"/>
      <c r="AB1165" s="12"/>
      <c r="AC1165" s="12"/>
      <c r="AD1165" s="12"/>
    </row>
    <row r="1166" spans="1:30">
      <c r="A1166" s="31"/>
      <c r="B1166" s="29"/>
      <c r="C1166" s="30"/>
      <c r="D1166" s="27"/>
      <c r="E1166" s="27"/>
      <c r="F1166" s="27"/>
      <c r="G1166" s="27"/>
      <c r="H1166" s="27"/>
      <c r="I1166" s="27"/>
      <c r="J1166" s="27"/>
      <c r="K1166" s="27"/>
      <c r="L1166" s="27"/>
      <c r="M1166" s="27"/>
      <c r="N1166" s="27"/>
      <c r="O1166" s="27"/>
      <c r="P1166" s="27"/>
      <c r="Q1166" s="16"/>
      <c r="R1166" s="16"/>
      <c r="S1166" s="12"/>
      <c r="T1166" s="12"/>
      <c r="U1166" s="12"/>
      <c r="V1166" s="12"/>
      <c r="W1166" s="12"/>
      <c r="X1166" s="12"/>
      <c r="Y1166" s="12"/>
      <c r="Z1166" s="12"/>
      <c r="AA1166" s="12"/>
      <c r="AB1166" s="12"/>
      <c r="AC1166" s="12"/>
      <c r="AD1166" s="12"/>
    </row>
    <row r="1167" spans="1:30">
      <c r="A1167" s="31"/>
      <c r="B1167" s="29"/>
      <c r="C1167" s="30"/>
      <c r="D1167" s="27"/>
      <c r="E1167" s="27"/>
      <c r="F1167" s="27"/>
      <c r="G1167" s="27"/>
      <c r="H1167" s="27"/>
      <c r="I1167" s="27"/>
      <c r="J1167" s="27"/>
      <c r="K1167" s="27"/>
      <c r="L1167" s="27"/>
      <c r="M1167" s="27"/>
      <c r="N1167" s="27"/>
      <c r="O1167" s="27"/>
      <c r="P1167" s="27"/>
      <c r="Q1167" s="16"/>
      <c r="R1167" s="16"/>
      <c r="S1167" s="12"/>
      <c r="T1167" s="12"/>
      <c r="U1167" s="12"/>
      <c r="V1167" s="12"/>
      <c r="W1167" s="12"/>
      <c r="X1167" s="12"/>
      <c r="Y1167" s="12"/>
      <c r="Z1167" s="12"/>
      <c r="AA1167" s="12"/>
      <c r="AB1167" s="12"/>
      <c r="AC1167" s="12"/>
      <c r="AD1167" s="12"/>
    </row>
    <row r="1168" spans="1:30">
      <c r="A1168" s="31"/>
      <c r="B1168" s="29"/>
      <c r="C1168" s="30"/>
      <c r="D1168" s="27"/>
      <c r="E1168" s="27"/>
      <c r="F1168" s="27"/>
      <c r="G1168" s="27"/>
      <c r="H1168" s="27"/>
      <c r="I1168" s="27"/>
      <c r="J1168" s="27"/>
      <c r="K1168" s="27"/>
      <c r="L1168" s="27"/>
      <c r="M1168" s="27"/>
      <c r="N1168" s="27"/>
      <c r="O1168" s="27"/>
      <c r="P1168" s="27"/>
      <c r="Q1168" s="16"/>
      <c r="R1168" s="16"/>
      <c r="S1168" s="12"/>
      <c r="T1168" s="12"/>
      <c r="U1168" s="12"/>
      <c r="V1168" s="12"/>
      <c r="W1168" s="12"/>
      <c r="X1168" s="12"/>
      <c r="Y1168" s="12"/>
      <c r="Z1168" s="12"/>
      <c r="AA1168" s="12"/>
      <c r="AB1168" s="12"/>
      <c r="AC1168" s="12"/>
      <c r="AD1168" s="12"/>
    </row>
    <row r="1169" spans="1:30">
      <c r="A1169" s="31"/>
      <c r="B1169" s="29"/>
      <c r="C1169" s="30"/>
      <c r="D1169" s="27"/>
      <c r="E1169" s="27"/>
      <c r="F1169" s="27"/>
      <c r="G1169" s="27"/>
      <c r="H1169" s="27"/>
      <c r="I1169" s="27"/>
      <c r="J1169" s="27"/>
      <c r="K1169" s="27"/>
      <c r="L1169" s="27"/>
      <c r="M1169" s="27"/>
      <c r="N1169" s="27"/>
      <c r="O1169" s="27"/>
      <c r="P1169" s="27"/>
      <c r="Q1169" s="16"/>
      <c r="R1169" s="16"/>
      <c r="S1169" s="12"/>
      <c r="T1169" s="12"/>
      <c r="U1169" s="12"/>
      <c r="V1169" s="12"/>
      <c r="W1169" s="12"/>
      <c r="X1169" s="12"/>
      <c r="Y1169" s="12"/>
      <c r="Z1169" s="12"/>
      <c r="AA1169" s="12"/>
      <c r="AB1169" s="12"/>
      <c r="AC1169" s="12"/>
      <c r="AD1169" s="12"/>
    </row>
    <row r="1170" spans="1:30">
      <c r="A1170" s="31"/>
      <c r="B1170" s="29"/>
      <c r="C1170" s="30"/>
      <c r="D1170" s="27"/>
      <c r="E1170" s="27"/>
      <c r="F1170" s="27"/>
      <c r="G1170" s="27"/>
      <c r="H1170" s="27"/>
      <c r="I1170" s="27"/>
      <c r="J1170" s="27"/>
      <c r="K1170" s="27"/>
      <c r="L1170" s="27"/>
      <c r="M1170" s="27"/>
      <c r="N1170" s="27"/>
      <c r="O1170" s="27"/>
      <c r="P1170" s="27"/>
      <c r="Q1170" s="16"/>
      <c r="R1170" s="16"/>
      <c r="S1170" s="12"/>
      <c r="T1170" s="12"/>
      <c r="U1170" s="12"/>
      <c r="V1170" s="12"/>
      <c r="W1170" s="12"/>
      <c r="X1170" s="12"/>
      <c r="Y1170" s="12"/>
      <c r="Z1170" s="12"/>
      <c r="AA1170" s="12"/>
      <c r="AB1170" s="12"/>
      <c r="AC1170" s="12"/>
      <c r="AD1170" s="12"/>
    </row>
    <row r="1171" spans="1:30">
      <c r="A1171" s="31"/>
      <c r="B1171" s="29"/>
      <c r="C1171" s="30"/>
      <c r="D1171" s="27"/>
      <c r="E1171" s="27"/>
      <c r="F1171" s="27"/>
      <c r="G1171" s="27"/>
      <c r="H1171" s="27"/>
      <c r="I1171" s="27"/>
      <c r="J1171" s="27"/>
      <c r="K1171" s="27"/>
      <c r="L1171" s="27"/>
      <c r="M1171" s="27"/>
      <c r="N1171" s="27"/>
      <c r="O1171" s="27"/>
      <c r="P1171" s="27"/>
      <c r="Q1171" s="13"/>
      <c r="R1171" s="13"/>
      <c r="S1171" s="12"/>
      <c r="T1171" s="12"/>
      <c r="U1171" s="12"/>
      <c r="V1171" s="12"/>
      <c r="W1171" s="12"/>
      <c r="X1171" s="12"/>
      <c r="Y1171" s="12"/>
      <c r="Z1171" s="12"/>
      <c r="AA1171" s="12"/>
      <c r="AB1171" s="12"/>
      <c r="AC1171" s="12"/>
      <c r="AD1171" s="12"/>
    </row>
    <row r="1172" spans="1:30">
      <c r="A1172" s="31"/>
      <c r="B1172" s="29"/>
      <c r="C1172" s="30"/>
      <c r="D1172" s="27"/>
      <c r="E1172" s="27"/>
      <c r="F1172" s="27"/>
      <c r="G1172" s="27"/>
      <c r="H1172" s="27"/>
      <c r="I1172" s="27"/>
      <c r="J1172" s="27"/>
      <c r="K1172" s="27"/>
      <c r="L1172" s="27"/>
      <c r="M1172" s="27"/>
      <c r="N1172" s="27"/>
      <c r="O1172" s="27"/>
      <c r="P1172" s="27"/>
      <c r="Q1172" s="13"/>
      <c r="R1172" s="13"/>
      <c r="S1172" s="12"/>
      <c r="T1172" s="12"/>
      <c r="U1172" s="12"/>
      <c r="V1172" s="12"/>
      <c r="W1172" s="12"/>
      <c r="X1172" s="12"/>
      <c r="Y1172" s="12"/>
      <c r="Z1172" s="12"/>
      <c r="AA1172" s="12"/>
      <c r="AB1172" s="12"/>
      <c r="AC1172" s="12"/>
      <c r="AD1172" s="12"/>
    </row>
    <row r="1173" spans="1:30">
      <c r="A1173" s="31"/>
      <c r="B1173" s="29"/>
      <c r="C1173" s="30"/>
      <c r="D1173" s="27"/>
      <c r="E1173" s="27"/>
      <c r="F1173" s="27"/>
      <c r="G1173" s="27"/>
      <c r="H1173" s="27"/>
      <c r="I1173" s="27"/>
      <c r="J1173" s="27"/>
      <c r="K1173" s="27"/>
      <c r="L1173" s="27"/>
      <c r="M1173" s="27"/>
      <c r="N1173" s="27"/>
      <c r="O1173" s="27"/>
      <c r="P1173" s="27"/>
      <c r="Q1173" s="13"/>
      <c r="R1173" s="13"/>
      <c r="S1173" s="12"/>
      <c r="T1173" s="12"/>
      <c r="U1173" s="12"/>
      <c r="V1173" s="12"/>
      <c r="W1173" s="12"/>
      <c r="X1173" s="12"/>
      <c r="Y1173" s="12"/>
      <c r="Z1173" s="12"/>
      <c r="AA1173" s="12"/>
      <c r="AB1173" s="12"/>
      <c r="AC1173" s="12"/>
      <c r="AD1173" s="12"/>
    </row>
    <row r="1174" spans="1:30">
      <c r="A1174" s="31"/>
      <c r="B1174" s="29"/>
      <c r="C1174" s="30"/>
      <c r="D1174" s="27"/>
      <c r="E1174" s="27"/>
      <c r="F1174" s="27"/>
      <c r="G1174" s="27"/>
      <c r="H1174" s="27"/>
      <c r="I1174" s="27"/>
      <c r="J1174" s="27"/>
      <c r="K1174" s="27"/>
      <c r="L1174" s="27"/>
      <c r="M1174" s="27"/>
      <c r="N1174" s="27"/>
      <c r="O1174" s="27"/>
      <c r="P1174" s="27"/>
      <c r="Q1174" s="13"/>
      <c r="R1174" s="13"/>
      <c r="S1174" s="12"/>
      <c r="T1174" s="12"/>
      <c r="U1174" s="12"/>
      <c r="V1174" s="12"/>
      <c r="W1174" s="12"/>
      <c r="X1174" s="12"/>
      <c r="Y1174" s="12"/>
      <c r="Z1174" s="12"/>
      <c r="AA1174" s="12"/>
      <c r="AB1174" s="12"/>
      <c r="AC1174" s="12"/>
      <c r="AD1174" s="12"/>
    </row>
    <row r="1175" spans="1:30">
      <c r="A1175" s="31"/>
      <c r="B1175" s="29"/>
      <c r="C1175" s="30"/>
      <c r="D1175" s="27"/>
      <c r="E1175" s="27"/>
      <c r="F1175" s="27"/>
      <c r="G1175" s="27"/>
      <c r="H1175" s="27"/>
      <c r="I1175" s="27"/>
      <c r="J1175" s="27"/>
      <c r="K1175" s="27"/>
      <c r="L1175" s="27"/>
      <c r="M1175" s="27"/>
      <c r="N1175" s="27"/>
      <c r="O1175" s="27"/>
      <c r="P1175" s="27"/>
      <c r="Q1175" s="13"/>
      <c r="R1175" s="13"/>
      <c r="S1175" s="12"/>
      <c r="T1175" s="12"/>
      <c r="U1175" s="12"/>
      <c r="V1175" s="12"/>
      <c r="W1175" s="12"/>
      <c r="X1175" s="12"/>
      <c r="Y1175" s="12"/>
      <c r="Z1175" s="12"/>
      <c r="AA1175" s="12"/>
      <c r="AB1175" s="12"/>
      <c r="AC1175" s="12"/>
      <c r="AD1175" s="12"/>
    </row>
    <row r="1176" spans="1:30">
      <c r="A1176" s="31"/>
      <c r="B1176" s="29"/>
      <c r="C1176" s="30"/>
      <c r="D1176" s="27"/>
      <c r="E1176" s="27"/>
      <c r="F1176" s="27"/>
      <c r="G1176" s="27"/>
      <c r="H1176" s="27"/>
      <c r="I1176" s="27"/>
      <c r="J1176" s="27"/>
      <c r="K1176" s="27"/>
      <c r="L1176" s="27"/>
      <c r="M1176" s="27"/>
      <c r="N1176" s="27"/>
      <c r="O1176" s="27"/>
      <c r="P1176" s="27"/>
      <c r="Q1176" s="13"/>
      <c r="R1176" s="13"/>
      <c r="S1176" s="12"/>
      <c r="T1176" s="12"/>
      <c r="U1176" s="12"/>
      <c r="V1176" s="12"/>
      <c r="W1176" s="12"/>
      <c r="X1176" s="12"/>
      <c r="Y1176" s="12"/>
      <c r="Z1176" s="12"/>
      <c r="AA1176" s="12"/>
      <c r="AB1176" s="12"/>
      <c r="AC1176" s="12"/>
      <c r="AD1176" s="12"/>
    </row>
    <row r="1177" spans="1:30">
      <c r="A1177" s="31"/>
      <c r="B1177" s="29"/>
      <c r="C1177" s="30"/>
      <c r="D1177" s="34"/>
      <c r="E1177" s="34"/>
      <c r="F1177" s="34"/>
      <c r="G1177" s="34"/>
      <c r="H1177" s="34"/>
      <c r="I1177" s="34"/>
      <c r="J1177" s="34"/>
      <c r="K1177" s="34"/>
      <c r="L1177" s="34"/>
      <c r="M1177" s="34"/>
      <c r="N1177" s="34"/>
      <c r="O1177" s="34"/>
      <c r="P1177" s="34"/>
      <c r="Q1177" s="13"/>
      <c r="R1177" s="13"/>
      <c r="S1177" s="12"/>
      <c r="T1177" s="12"/>
      <c r="U1177" s="12"/>
      <c r="V1177" s="12"/>
      <c r="W1177" s="12"/>
      <c r="X1177" s="12"/>
      <c r="Y1177" s="12"/>
      <c r="Z1177" s="12"/>
      <c r="AA1177" s="12"/>
      <c r="AB1177" s="12"/>
      <c r="AC1177" s="12"/>
      <c r="AD1177" s="12"/>
    </row>
    <row r="1178" spans="1:30">
      <c r="A1178" s="31"/>
      <c r="B1178" s="29"/>
      <c r="C1178" s="30"/>
      <c r="D1178" s="34"/>
      <c r="E1178" s="34"/>
      <c r="F1178" s="34"/>
      <c r="G1178" s="34"/>
      <c r="H1178" s="34"/>
      <c r="I1178" s="34"/>
      <c r="J1178" s="34"/>
      <c r="K1178" s="34"/>
      <c r="L1178" s="34"/>
      <c r="M1178" s="34"/>
      <c r="N1178" s="34"/>
      <c r="O1178" s="34"/>
      <c r="P1178" s="34"/>
      <c r="Q1178" s="16"/>
      <c r="R1178" s="16"/>
      <c r="S1178" s="12"/>
      <c r="T1178" s="12"/>
      <c r="U1178" s="12"/>
      <c r="V1178" s="12"/>
      <c r="W1178" s="12"/>
      <c r="X1178" s="12"/>
      <c r="Y1178" s="12"/>
      <c r="Z1178" s="12"/>
      <c r="AA1178" s="12"/>
      <c r="AB1178" s="12"/>
      <c r="AC1178" s="12"/>
      <c r="AD1178" s="12"/>
    </row>
    <row r="1179" spans="1:30">
      <c r="A1179" s="31"/>
      <c r="B1179" s="29"/>
      <c r="C1179" s="30"/>
      <c r="D1179" s="34"/>
      <c r="E1179" s="34"/>
      <c r="F1179" s="34"/>
      <c r="G1179" s="34"/>
      <c r="H1179" s="34"/>
      <c r="I1179" s="34"/>
      <c r="J1179" s="34"/>
      <c r="K1179" s="34"/>
      <c r="L1179" s="34"/>
      <c r="M1179" s="34"/>
      <c r="N1179" s="34"/>
      <c r="O1179" s="34"/>
      <c r="P1179" s="34"/>
      <c r="Q1179" s="16"/>
      <c r="R1179" s="16"/>
      <c r="S1179" s="12"/>
      <c r="T1179" s="12"/>
      <c r="U1179" s="12"/>
      <c r="V1179" s="12"/>
      <c r="W1179" s="12"/>
      <c r="X1179" s="12"/>
      <c r="Y1179" s="12"/>
      <c r="Z1179" s="12"/>
      <c r="AA1179" s="12"/>
      <c r="AB1179" s="12"/>
      <c r="AC1179" s="12"/>
      <c r="AD1179" s="12"/>
    </row>
    <row r="1180" spans="1:30">
      <c r="A1180" s="31"/>
      <c r="B1180" s="29"/>
      <c r="C1180" s="30"/>
      <c r="D1180" s="34"/>
      <c r="E1180" s="34"/>
      <c r="F1180" s="34"/>
      <c r="G1180" s="34"/>
      <c r="H1180" s="34"/>
      <c r="I1180" s="34"/>
      <c r="J1180" s="34"/>
      <c r="K1180" s="34"/>
      <c r="L1180" s="34"/>
      <c r="M1180" s="34"/>
      <c r="N1180" s="34"/>
      <c r="O1180" s="34"/>
      <c r="P1180" s="34"/>
      <c r="Q1180" s="16"/>
      <c r="R1180" s="16"/>
      <c r="S1180" s="12"/>
      <c r="T1180" s="12"/>
      <c r="U1180" s="12"/>
      <c r="V1180" s="12"/>
      <c r="W1180" s="12"/>
      <c r="X1180" s="12"/>
      <c r="Y1180" s="12"/>
      <c r="Z1180" s="12"/>
      <c r="AA1180" s="12"/>
      <c r="AB1180" s="12"/>
      <c r="AC1180" s="12"/>
      <c r="AD1180" s="12"/>
    </row>
    <row r="1181" spans="1:30">
      <c r="A1181" s="31"/>
      <c r="B1181" s="29"/>
      <c r="C1181" s="30"/>
      <c r="D1181" s="34"/>
      <c r="E1181" s="34"/>
      <c r="F1181" s="34"/>
      <c r="G1181" s="34"/>
      <c r="H1181" s="34"/>
      <c r="I1181" s="34"/>
      <c r="J1181" s="34"/>
      <c r="K1181" s="34"/>
      <c r="L1181" s="34"/>
      <c r="M1181" s="34"/>
      <c r="N1181" s="34"/>
      <c r="O1181" s="34"/>
      <c r="P1181" s="34"/>
      <c r="Q1181" s="16"/>
      <c r="R1181" s="16"/>
      <c r="S1181" s="12"/>
      <c r="T1181" s="12"/>
      <c r="U1181" s="12"/>
      <c r="V1181" s="12"/>
      <c r="W1181" s="12"/>
      <c r="X1181" s="12"/>
      <c r="Y1181" s="12"/>
      <c r="Z1181" s="12"/>
      <c r="AA1181" s="12"/>
      <c r="AB1181" s="12"/>
      <c r="AC1181" s="12"/>
      <c r="AD1181" s="12"/>
    </row>
    <row r="1182" spans="1:30">
      <c r="A1182" s="31"/>
      <c r="B1182" s="29"/>
      <c r="C1182" s="30"/>
      <c r="D1182" s="27"/>
      <c r="E1182" s="27"/>
      <c r="F1182" s="27"/>
      <c r="G1182" s="27"/>
      <c r="H1182" s="27"/>
      <c r="I1182" s="27"/>
      <c r="J1182" s="27"/>
      <c r="K1182" s="27"/>
      <c r="L1182" s="27"/>
      <c r="M1182" s="27"/>
      <c r="N1182" s="27"/>
      <c r="O1182" s="27"/>
      <c r="P1182" s="27"/>
      <c r="Q1182" s="16"/>
      <c r="R1182" s="16"/>
      <c r="S1182" s="12"/>
      <c r="T1182" s="12"/>
      <c r="U1182" s="12"/>
      <c r="V1182" s="12"/>
      <c r="W1182" s="12"/>
      <c r="X1182" s="12"/>
      <c r="Y1182" s="12"/>
      <c r="Z1182" s="12"/>
      <c r="AA1182" s="12"/>
      <c r="AB1182" s="12"/>
      <c r="AC1182" s="12"/>
      <c r="AD1182" s="12"/>
    </row>
    <row r="1183" spans="1:30">
      <c r="A1183" s="31"/>
      <c r="B1183" s="29"/>
      <c r="C1183" s="30"/>
      <c r="D1183" s="27"/>
      <c r="E1183" s="27"/>
      <c r="F1183" s="27"/>
      <c r="G1183" s="27"/>
      <c r="H1183" s="27"/>
      <c r="I1183" s="27"/>
      <c r="J1183" s="27"/>
      <c r="K1183" s="27"/>
      <c r="L1183" s="27"/>
      <c r="M1183" s="27"/>
      <c r="N1183" s="27"/>
      <c r="O1183" s="27"/>
      <c r="P1183" s="27"/>
      <c r="Q1183" s="16"/>
      <c r="R1183" s="16"/>
      <c r="S1183" s="12"/>
      <c r="T1183" s="12"/>
      <c r="U1183" s="12"/>
      <c r="V1183" s="12"/>
      <c r="W1183" s="12"/>
      <c r="X1183" s="12"/>
      <c r="Y1183" s="12"/>
      <c r="Z1183" s="12"/>
      <c r="AA1183" s="12"/>
      <c r="AB1183" s="12"/>
      <c r="AC1183" s="12"/>
      <c r="AD1183" s="12"/>
    </row>
    <row r="1184" spans="1:30">
      <c r="A1184" s="31"/>
      <c r="B1184" s="29"/>
      <c r="C1184" s="30"/>
      <c r="D1184" s="27"/>
      <c r="E1184" s="27"/>
      <c r="F1184" s="27"/>
      <c r="G1184" s="27"/>
      <c r="H1184" s="27"/>
      <c r="I1184" s="27"/>
      <c r="J1184" s="27"/>
      <c r="K1184" s="27"/>
      <c r="L1184" s="27"/>
      <c r="M1184" s="27"/>
      <c r="N1184" s="27"/>
      <c r="O1184" s="27"/>
      <c r="P1184" s="27"/>
      <c r="Q1184" s="16"/>
      <c r="R1184" s="16"/>
      <c r="S1184" s="12"/>
      <c r="T1184" s="12"/>
      <c r="U1184" s="12"/>
      <c r="V1184" s="12"/>
      <c r="W1184" s="12"/>
      <c r="X1184" s="12"/>
      <c r="Y1184" s="12"/>
      <c r="Z1184" s="12"/>
      <c r="AA1184" s="12"/>
      <c r="AB1184" s="12"/>
      <c r="AC1184" s="12"/>
      <c r="AD1184" s="12"/>
    </row>
    <row r="1185" spans="1:30">
      <c r="A1185" s="31"/>
      <c r="B1185" s="29"/>
      <c r="C1185" s="30"/>
      <c r="D1185" s="27"/>
      <c r="E1185" s="27"/>
      <c r="F1185" s="27"/>
      <c r="G1185" s="27"/>
      <c r="H1185" s="27"/>
      <c r="I1185" s="27"/>
      <c r="J1185" s="27"/>
      <c r="K1185" s="27"/>
      <c r="L1185" s="27"/>
      <c r="M1185" s="27"/>
      <c r="N1185" s="27"/>
      <c r="O1185" s="27"/>
      <c r="P1185" s="27"/>
      <c r="Q1185" s="16"/>
      <c r="R1185" s="16"/>
      <c r="S1185" s="12"/>
      <c r="T1185" s="12"/>
      <c r="U1185" s="12"/>
      <c r="V1185" s="12"/>
      <c r="W1185" s="12"/>
      <c r="X1185" s="12"/>
      <c r="Y1185" s="12"/>
      <c r="Z1185" s="12"/>
      <c r="AA1185" s="12"/>
      <c r="AB1185" s="12"/>
      <c r="AC1185" s="12"/>
      <c r="AD1185" s="12"/>
    </row>
    <row r="1186" spans="1:30">
      <c r="A1186" s="31"/>
      <c r="B1186" s="29"/>
      <c r="C1186" s="30"/>
      <c r="D1186" s="27"/>
      <c r="E1186" s="27"/>
      <c r="F1186" s="27"/>
      <c r="G1186" s="27"/>
      <c r="H1186" s="27"/>
      <c r="I1186" s="27"/>
      <c r="J1186" s="27"/>
      <c r="K1186" s="27"/>
      <c r="L1186" s="27"/>
      <c r="M1186" s="27"/>
      <c r="N1186" s="27"/>
      <c r="O1186" s="27"/>
      <c r="P1186" s="27"/>
      <c r="Q1186" s="16"/>
      <c r="R1186" s="16"/>
      <c r="S1186" s="12"/>
      <c r="T1186" s="12"/>
      <c r="U1186" s="12"/>
      <c r="V1186" s="12"/>
      <c r="W1186" s="12"/>
      <c r="X1186" s="12"/>
      <c r="Y1186" s="12"/>
      <c r="Z1186" s="12"/>
      <c r="AA1186" s="12"/>
      <c r="AB1186" s="12"/>
      <c r="AC1186" s="12"/>
      <c r="AD1186" s="12"/>
    </row>
    <row r="1187" spans="1:30">
      <c r="A1187" s="31"/>
      <c r="B1187" s="29"/>
      <c r="C1187" s="30"/>
      <c r="D1187" s="27"/>
      <c r="E1187" s="27"/>
      <c r="F1187" s="27"/>
      <c r="G1187" s="27"/>
      <c r="H1187" s="27"/>
      <c r="I1187" s="27"/>
      <c r="J1187" s="27"/>
      <c r="K1187" s="27"/>
      <c r="L1187" s="27"/>
      <c r="M1187" s="27"/>
      <c r="N1187" s="27"/>
      <c r="O1187" s="27"/>
      <c r="P1187" s="27"/>
      <c r="Q1187" s="13"/>
      <c r="R1187" s="13"/>
      <c r="S1187" s="12"/>
      <c r="T1187" s="12"/>
      <c r="U1187" s="12"/>
      <c r="V1187" s="12"/>
      <c r="W1187" s="12"/>
      <c r="X1187" s="12"/>
      <c r="Y1187" s="12"/>
      <c r="Z1187" s="12"/>
      <c r="AA1187" s="12"/>
      <c r="AB1187" s="12"/>
      <c r="AC1187" s="12"/>
      <c r="AD1187" s="12"/>
    </row>
    <row r="1188" spans="1:30">
      <c r="A1188" s="31"/>
      <c r="B1188" s="29"/>
      <c r="C1188" s="30"/>
      <c r="D1188" s="27"/>
      <c r="E1188" s="27"/>
      <c r="F1188" s="27"/>
      <c r="G1188" s="27"/>
      <c r="H1188" s="27"/>
      <c r="I1188" s="27"/>
      <c r="J1188" s="27"/>
      <c r="K1188" s="27"/>
      <c r="L1188" s="27"/>
      <c r="M1188" s="27"/>
      <c r="N1188" s="27"/>
      <c r="O1188" s="27"/>
      <c r="P1188" s="27"/>
      <c r="Q1188" s="13"/>
      <c r="R1188" s="13"/>
      <c r="S1188" s="12"/>
      <c r="T1188" s="12"/>
      <c r="U1188" s="12"/>
      <c r="V1188" s="12"/>
      <c r="W1188" s="12"/>
      <c r="X1188" s="12"/>
      <c r="Y1188" s="12"/>
      <c r="Z1188" s="12"/>
      <c r="AA1188" s="12"/>
      <c r="AB1188" s="12"/>
      <c r="AC1188" s="12"/>
      <c r="AD1188" s="12"/>
    </row>
    <row r="1189" spans="1:30">
      <c r="A1189" s="31"/>
      <c r="B1189" s="29"/>
      <c r="C1189" s="30"/>
      <c r="D1189" s="27"/>
      <c r="E1189" s="27"/>
      <c r="F1189" s="27"/>
      <c r="G1189" s="27"/>
      <c r="H1189" s="27"/>
      <c r="I1189" s="27"/>
      <c r="J1189" s="27"/>
      <c r="K1189" s="27"/>
      <c r="L1189" s="27"/>
      <c r="M1189" s="27"/>
      <c r="N1189" s="27"/>
      <c r="O1189" s="27"/>
      <c r="P1189" s="27"/>
      <c r="Q1189" s="13"/>
      <c r="R1189" s="13"/>
      <c r="S1189" s="12"/>
      <c r="T1189" s="12"/>
      <c r="U1189" s="12"/>
      <c r="V1189" s="12"/>
      <c r="W1189" s="12"/>
      <c r="X1189" s="12"/>
      <c r="Y1189" s="12"/>
      <c r="Z1189" s="12"/>
      <c r="AA1189" s="12"/>
      <c r="AB1189" s="12"/>
      <c r="AC1189" s="12"/>
      <c r="AD1189" s="12"/>
    </row>
    <row r="1190" spans="1:30">
      <c r="A1190" s="31"/>
      <c r="B1190" s="29"/>
      <c r="C1190" s="30"/>
      <c r="D1190" s="27"/>
      <c r="E1190" s="27"/>
      <c r="F1190" s="27"/>
      <c r="G1190" s="27"/>
      <c r="H1190" s="27"/>
      <c r="I1190" s="27"/>
      <c r="J1190" s="27"/>
      <c r="K1190" s="27"/>
      <c r="L1190" s="27"/>
      <c r="M1190" s="27"/>
      <c r="N1190" s="27"/>
      <c r="O1190" s="27"/>
      <c r="P1190" s="27"/>
      <c r="Q1190" s="13"/>
      <c r="R1190" s="13"/>
      <c r="S1190" s="12"/>
      <c r="T1190" s="12"/>
      <c r="U1190" s="12"/>
      <c r="V1190" s="12"/>
      <c r="W1190" s="12"/>
      <c r="X1190" s="12"/>
      <c r="Y1190" s="12"/>
      <c r="Z1190" s="12"/>
      <c r="AA1190" s="12"/>
      <c r="AB1190" s="12"/>
      <c r="AC1190" s="12"/>
      <c r="AD1190" s="12"/>
    </row>
    <row r="1191" spans="1:30">
      <c r="A1191" s="31"/>
      <c r="B1191" s="29"/>
      <c r="C1191" s="30"/>
      <c r="D1191" s="27"/>
      <c r="E1191" s="27"/>
      <c r="F1191" s="27"/>
      <c r="G1191" s="27"/>
      <c r="H1191" s="27"/>
      <c r="I1191" s="27"/>
      <c r="J1191" s="27"/>
      <c r="K1191" s="27"/>
      <c r="L1191" s="27"/>
      <c r="M1191" s="27"/>
      <c r="N1191" s="27"/>
      <c r="O1191" s="27"/>
      <c r="P1191" s="27"/>
      <c r="Q1191" s="13"/>
      <c r="R1191" s="13"/>
      <c r="S1191" s="12"/>
      <c r="T1191" s="12"/>
      <c r="U1191" s="12"/>
      <c r="V1191" s="12"/>
      <c r="W1191" s="12"/>
      <c r="X1191" s="12"/>
      <c r="Y1191" s="12"/>
      <c r="Z1191" s="12"/>
      <c r="AA1191" s="12"/>
      <c r="AB1191" s="12"/>
      <c r="AC1191" s="12"/>
      <c r="AD1191" s="12"/>
    </row>
    <row r="1192" spans="1:30">
      <c r="A1192" s="31"/>
      <c r="B1192" s="29"/>
      <c r="C1192" s="30"/>
      <c r="D1192" s="27"/>
      <c r="E1192" s="27"/>
      <c r="F1192" s="27"/>
      <c r="G1192" s="27"/>
      <c r="H1192" s="27"/>
      <c r="I1192" s="27"/>
      <c r="J1192" s="27"/>
      <c r="K1192" s="27"/>
      <c r="L1192" s="27"/>
      <c r="M1192" s="27"/>
      <c r="N1192" s="27"/>
      <c r="O1192" s="27"/>
      <c r="P1192" s="27"/>
      <c r="Q1192" s="13"/>
      <c r="R1192" s="13"/>
      <c r="S1192" s="12"/>
      <c r="T1192" s="12"/>
      <c r="U1192" s="12"/>
      <c r="V1192" s="12"/>
      <c r="W1192" s="12"/>
      <c r="X1192" s="12"/>
      <c r="Y1192" s="12"/>
      <c r="Z1192" s="12"/>
      <c r="AA1192" s="12"/>
      <c r="AB1192" s="12"/>
      <c r="AC1192" s="12"/>
      <c r="AD1192" s="12"/>
    </row>
    <row r="1193" spans="1:30">
      <c r="A1193" s="31"/>
      <c r="B1193" s="29"/>
      <c r="C1193" s="30"/>
      <c r="D1193" s="27"/>
      <c r="E1193" s="27"/>
      <c r="F1193" s="27"/>
      <c r="G1193" s="27"/>
      <c r="H1193" s="27"/>
      <c r="I1193" s="27"/>
      <c r="J1193" s="27"/>
      <c r="K1193" s="27"/>
      <c r="L1193" s="27"/>
      <c r="M1193" s="27"/>
      <c r="N1193" s="27"/>
      <c r="O1193" s="27"/>
      <c r="P1193" s="27"/>
      <c r="Q1193" s="13"/>
      <c r="R1193" s="13"/>
      <c r="S1193" s="12"/>
      <c r="T1193" s="12"/>
      <c r="U1193" s="12"/>
      <c r="V1193" s="12"/>
      <c r="W1193" s="12"/>
      <c r="X1193" s="12"/>
      <c r="Y1193" s="12"/>
      <c r="Z1193" s="12"/>
      <c r="AA1193" s="12"/>
      <c r="AB1193" s="12"/>
      <c r="AC1193" s="12"/>
      <c r="AD1193" s="12"/>
    </row>
    <row r="1194" spans="1:30">
      <c r="A1194" s="31"/>
      <c r="B1194" s="29"/>
      <c r="C1194" s="30"/>
      <c r="D1194" s="27"/>
      <c r="E1194" s="27"/>
      <c r="F1194" s="27"/>
      <c r="G1194" s="27"/>
      <c r="H1194" s="27"/>
      <c r="I1194" s="27"/>
      <c r="J1194" s="27"/>
      <c r="K1194" s="27"/>
      <c r="L1194" s="27"/>
      <c r="M1194" s="27"/>
      <c r="N1194" s="27"/>
      <c r="O1194" s="27"/>
      <c r="P1194" s="27"/>
      <c r="Q1194" s="13"/>
      <c r="R1194" s="13"/>
      <c r="S1194" s="12"/>
      <c r="T1194" s="12"/>
      <c r="U1194" s="12"/>
      <c r="V1194" s="12"/>
      <c r="W1194" s="12"/>
      <c r="X1194" s="12"/>
      <c r="Y1194" s="12"/>
      <c r="Z1194" s="12"/>
      <c r="AA1194" s="12"/>
      <c r="AB1194" s="12"/>
      <c r="AC1194" s="12"/>
      <c r="AD1194" s="12"/>
    </row>
    <row r="1195" spans="1:30">
      <c r="A1195" s="31"/>
      <c r="B1195" s="29"/>
      <c r="C1195" s="30"/>
      <c r="D1195" s="27"/>
      <c r="E1195" s="27"/>
      <c r="F1195" s="27"/>
      <c r="G1195" s="27"/>
      <c r="H1195" s="27"/>
      <c r="I1195" s="27"/>
      <c r="J1195" s="27"/>
      <c r="K1195" s="27"/>
      <c r="L1195" s="27"/>
      <c r="M1195" s="27"/>
      <c r="N1195" s="27"/>
      <c r="O1195" s="27"/>
      <c r="P1195" s="27"/>
      <c r="Q1195" s="13"/>
      <c r="R1195" s="13"/>
      <c r="S1195" s="12"/>
      <c r="T1195" s="12"/>
      <c r="U1195" s="12"/>
      <c r="V1195" s="12"/>
      <c r="W1195" s="12"/>
      <c r="X1195" s="12"/>
      <c r="Y1195" s="12"/>
      <c r="Z1195" s="12"/>
      <c r="AA1195" s="12"/>
      <c r="AB1195" s="12"/>
      <c r="AC1195" s="12"/>
      <c r="AD1195" s="12"/>
    </row>
    <row r="1196" spans="1:30">
      <c r="A1196" s="31"/>
      <c r="B1196" s="29"/>
      <c r="C1196" s="30"/>
      <c r="D1196" s="34"/>
      <c r="E1196" s="34"/>
      <c r="F1196" s="34"/>
      <c r="G1196" s="34"/>
      <c r="H1196" s="34"/>
      <c r="I1196" s="34"/>
      <c r="J1196" s="34"/>
      <c r="K1196" s="34"/>
      <c r="L1196" s="34"/>
      <c r="M1196" s="34"/>
      <c r="N1196" s="34"/>
      <c r="O1196" s="34"/>
      <c r="P1196" s="34"/>
      <c r="Q1196" s="13"/>
      <c r="R1196" s="13"/>
      <c r="S1196" s="12"/>
      <c r="T1196" s="12"/>
      <c r="U1196" s="12"/>
      <c r="V1196" s="12"/>
      <c r="W1196" s="12"/>
      <c r="X1196" s="12"/>
      <c r="Y1196" s="12"/>
      <c r="Z1196" s="12"/>
      <c r="AA1196" s="12"/>
      <c r="AB1196" s="12"/>
      <c r="AC1196" s="12"/>
      <c r="AD1196" s="12"/>
    </row>
    <row r="1197" spans="1:30">
      <c r="A1197" s="31"/>
      <c r="B1197" s="29"/>
      <c r="C1197" s="30"/>
      <c r="D1197" s="34"/>
      <c r="E1197" s="34"/>
      <c r="F1197" s="34"/>
      <c r="G1197" s="34"/>
      <c r="H1197" s="34"/>
      <c r="I1197" s="34"/>
      <c r="J1197" s="34"/>
      <c r="K1197" s="34"/>
      <c r="L1197" s="34"/>
      <c r="M1197" s="34"/>
      <c r="N1197" s="34"/>
      <c r="O1197" s="34"/>
      <c r="P1197" s="34"/>
      <c r="Q1197" s="13"/>
      <c r="R1197" s="13"/>
      <c r="S1197" s="12"/>
      <c r="T1197" s="12"/>
      <c r="U1197" s="12"/>
      <c r="V1197" s="12"/>
      <c r="W1197" s="12"/>
      <c r="X1197" s="12"/>
      <c r="Y1197" s="12"/>
      <c r="Z1197" s="12"/>
      <c r="AA1197" s="12"/>
      <c r="AB1197" s="12"/>
      <c r="AC1197" s="12"/>
      <c r="AD1197" s="12"/>
    </row>
    <row r="1198" spans="1:30">
      <c r="A1198" s="31"/>
      <c r="B1198" s="29"/>
      <c r="C1198" s="30"/>
      <c r="D1198" s="34"/>
      <c r="E1198" s="34"/>
      <c r="F1198" s="34"/>
      <c r="G1198" s="34"/>
      <c r="H1198" s="34"/>
      <c r="I1198" s="34"/>
      <c r="J1198" s="34"/>
      <c r="K1198" s="34"/>
      <c r="L1198" s="34"/>
      <c r="M1198" s="34"/>
      <c r="N1198" s="34"/>
      <c r="O1198" s="34"/>
      <c r="P1198" s="34"/>
      <c r="Q1198" s="13"/>
      <c r="R1198" s="13"/>
      <c r="S1198" s="12"/>
      <c r="T1198" s="12"/>
      <c r="U1198" s="12"/>
      <c r="V1198" s="12"/>
      <c r="W1198" s="12"/>
      <c r="X1198" s="12"/>
      <c r="Y1198" s="12"/>
      <c r="Z1198" s="12"/>
      <c r="AA1198" s="12"/>
      <c r="AB1198" s="12"/>
      <c r="AC1198" s="12"/>
      <c r="AD1198" s="12"/>
    </row>
    <row r="1199" spans="1:30">
      <c r="A1199" s="31"/>
      <c r="B1199" s="29"/>
      <c r="C1199" s="30"/>
      <c r="D1199" s="34"/>
      <c r="E1199" s="34"/>
      <c r="F1199" s="34"/>
      <c r="G1199" s="34"/>
      <c r="H1199" s="34"/>
      <c r="I1199" s="34"/>
      <c r="J1199" s="34"/>
      <c r="K1199" s="34"/>
      <c r="L1199" s="34"/>
      <c r="M1199" s="34"/>
      <c r="N1199" s="34"/>
      <c r="O1199" s="34"/>
      <c r="P1199" s="34"/>
      <c r="Q1199" s="13"/>
      <c r="R1199" s="13"/>
      <c r="S1199" s="12"/>
      <c r="T1199" s="12"/>
      <c r="U1199" s="12"/>
      <c r="V1199" s="12"/>
      <c r="W1199" s="12"/>
      <c r="X1199" s="12"/>
      <c r="Y1199" s="12"/>
      <c r="Z1199" s="12"/>
      <c r="AA1199" s="12"/>
      <c r="AB1199" s="12"/>
      <c r="AC1199" s="12"/>
      <c r="AD1199" s="12"/>
    </row>
    <row r="1200" spans="1:30">
      <c r="A1200" s="31"/>
      <c r="B1200" s="29"/>
      <c r="C1200" s="30"/>
      <c r="D1200" s="34"/>
      <c r="E1200" s="34"/>
      <c r="F1200" s="34"/>
      <c r="G1200" s="34"/>
      <c r="H1200" s="34"/>
      <c r="I1200" s="34"/>
      <c r="J1200" s="34"/>
      <c r="K1200" s="34"/>
      <c r="L1200" s="34"/>
      <c r="M1200" s="34"/>
      <c r="N1200" s="34"/>
      <c r="O1200" s="34"/>
      <c r="P1200" s="34"/>
      <c r="Q1200" s="13"/>
      <c r="R1200" s="13"/>
      <c r="S1200" s="12"/>
      <c r="T1200" s="12"/>
      <c r="U1200" s="12"/>
      <c r="V1200" s="12"/>
      <c r="W1200" s="12"/>
      <c r="X1200" s="12"/>
      <c r="Y1200" s="12"/>
      <c r="Z1200" s="12"/>
      <c r="AA1200" s="12"/>
      <c r="AB1200" s="12"/>
      <c r="AC1200" s="12"/>
      <c r="AD1200" s="12"/>
    </row>
    <row r="1201" spans="1:30">
      <c r="A1201" s="31"/>
      <c r="B1201" s="29"/>
      <c r="C1201" s="30"/>
      <c r="D1201" s="27"/>
      <c r="E1201" s="27"/>
      <c r="F1201" s="27"/>
      <c r="G1201" s="27"/>
      <c r="H1201" s="27"/>
      <c r="I1201" s="27"/>
      <c r="J1201" s="27"/>
      <c r="K1201" s="27"/>
      <c r="L1201" s="27"/>
      <c r="M1201" s="27"/>
      <c r="N1201" s="27"/>
      <c r="O1201" s="27"/>
      <c r="P1201" s="27"/>
      <c r="Q1201" s="13"/>
      <c r="R1201" s="13"/>
      <c r="S1201" s="12"/>
      <c r="T1201" s="12"/>
      <c r="U1201" s="12"/>
      <c r="V1201" s="12"/>
      <c r="W1201" s="12"/>
      <c r="X1201" s="12"/>
      <c r="Y1201" s="12"/>
      <c r="Z1201" s="12"/>
      <c r="AA1201" s="12"/>
      <c r="AB1201" s="12"/>
      <c r="AC1201" s="12"/>
      <c r="AD1201" s="12"/>
    </row>
    <row r="1202" spans="1:30">
      <c r="A1202" s="31"/>
      <c r="B1202" s="29"/>
      <c r="C1202" s="30"/>
      <c r="D1202" s="27"/>
      <c r="E1202" s="27"/>
      <c r="F1202" s="27"/>
      <c r="G1202" s="27"/>
      <c r="H1202" s="27"/>
      <c r="I1202" s="27"/>
      <c r="J1202" s="27"/>
      <c r="K1202" s="27"/>
      <c r="L1202" s="27"/>
      <c r="M1202" s="27"/>
      <c r="N1202" s="27"/>
      <c r="O1202" s="27"/>
      <c r="P1202" s="27"/>
      <c r="Q1202" s="16"/>
      <c r="R1202" s="16"/>
      <c r="S1202" s="12"/>
      <c r="T1202" s="12"/>
      <c r="U1202" s="12"/>
      <c r="V1202" s="12"/>
      <c r="W1202" s="12"/>
      <c r="X1202" s="12"/>
      <c r="Y1202" s="12"/>
      <c r="Z1202" s="12"/>
      <c r="AA1202" s="12"/>
      <c r="AB1202" s="12"/>
      <c r="AC1202" s="12"/>
      <c r="AD1202" s="12"/>
    </row>
    <row r="1203" spans="1:30">
      <c r="A1203" s="31"/>
      <c r="B1203" s="29"/>
      <c r="C1203" s="30"/>
      <c r="D1203" s="27"/>
      <c r="E1203" s="27"/>
      <c r="F1203" s="27"/>
      <c r="G1203" s="27"/>
      <c r="H1203" s="27"/>
      <c r="I1203" s="27"/>
      <c r="J1203" s="27"/>
      <c r="K1203" s="27"/>
      <c r="L1203" s="27"/>
      <c r="M1203" s="27"/>
      <c r="N1203" s="27"/>
      <c r="O1203" s="27"/>
      <c r="P1203" s="27"/>
      <c r="Q1203" s="16"/>
      <c r="R1203" s="16"/>
      <c r="S1203" s="12"/>
      <c r="T1203" s="12"/>
      <c r="U1203" s="12"/>
      <c r="V1203" s="12"/>
      <c r="W1203" s="12"/>
      <c r="X1203" s="12"/>
      <c r="Y1203" s="12"/>
      <c r="Z1203" s="12"/>
      <c r="AA1203" s="12"/>
      <c r="AB1203" s="12"/>
      <c r="AC1203" s="12"/>
      <c r="AD1203" s="12"/>
    </row>
    <row r="1204" spans="1:30">
      <c r="A1204" s="31"/>
      <c r="B1204" s="29"/>
      <c r="C1204" s="30"/>
      <c r="D1204" s="27"/>
      <c r="E1204" s="27"/>
      <c r="F1204" s="27"/>
      <c r="G1204" s="27"/>
      <c r="H1204" s="27"/>
      <c r="I1204" s="27"/>
      <c r="J1204" s="27"/>
      <c r="K1204" s="27"/>
      <c r="L1204" s="27"/>
      <c r="M1204" s="27"/>
      <c r="N1204" s="27"/>
      <c r="O1204" s="27"/>
      <c r="P1204" s="27"/>
      <c r="Q1204" s="16"/>
      <c r="R1204" s="16"/>
      <c r="S1204" s="12"/>
      <c r="T1204" s="12"/>
      <c r="U1204" s="12"/>
      <c r="V1204" s="12"/>
      <c r="W1204" s="12"/>
      <c r="X1204" s="12"/>
      <c r="Y1204" s="12"/>
      <c r="Z1204" s="12"/>
      <c r="AA1204" s="12"/>
      <c r="AB1204" s="12"/>
      <c r="AC1204" s="12"/>
      <c r="AD1204" s="12"/>
    </row>
    <row r="1205" spans="1:30">
      <c r="A1205" s="31"/>
      <c r="B1205" s="29"/>
      <c r="C1205" s="30"/>
      <c r="D1205" s="27"/>
      <c r="E1205" s="27"/>
      <c r="F1205" s="27"/>
      <c r="G1205" s="27"/>
      <c r="H1205" s="27"/>
      <c r="I1205" s="27"/>
      <c r="J1205" s="27"/>
      <c r="K1205" s="27"/>
      <c r="L1205" s="27"/>
      <c r="M1205" s="27"/>
      <c r="N1205" s="27"/>
      <c r="O1205" s="27"/>
      <c r="P1205" s="27"/>
      <c r="Q1205" s="16"/>
      <c r="R1205" s="16"/>
      <c r="S1205" s="12"/>
      <c r="T1205" s="12"/>
      <c r="U1205" s="12"/>
      <c r="V1205" s="12"/>
      <c r="W1205" s="12"/>
      <c r="X1205" s="12"/>
      <c r="Y1205" s="12"/>
      <c r="Z1205" s="12"/>
      <c r="AA1205" s="12"/>
      <c r="AB1205" s="12"/>
      <c r="AC1205" s="12"/>
      <c r="AD1205" s="12"/>
    </row>
    <row r="1206" spans="1:30">
      <c r="A1206" s="31"/>
      <c r="B1206" s="29"/>
      <c r="C1206" s="30"/>
      <c r="D1206" s="27"/>
      <c r="E1206" s="27"/>
      <c r="F1206" s="27"/>
      <c r="G1206" s="27"/>
      <c r="H1206" s="27"/>
      <c r="I1206" s="27"/>
      <c r="J1206" s="27"/>
      <c r="K1206" s="27"/>
      <c r="L1206" s="27"/>
      <c r="M1206" s="27"/>
      <c r="N1206" s="27"/>
      <c r="O1206" s="27"/>
      <c r="P1206" s="27"/>
      <c r="Q1206" s="16"/>
      <c r="R1206" s="16"/>
      <c r="S1206" s="12"/>
      <c r="T1206" s="12"/>
      <c r="U1206" s="12"/>
      <c r="V1206" s="12"/>
      <c r="W1206" s="12"/>
      <c r="X1206" s="12"/>
      <c r="Y1206" s="12"/>
      <c r="Z1206" s="12"/>
      <c r="AA1206" s="12"/>
      <c r="AB1206" s="12"/>
      <c r="AC1206" s="12"/>
      <c r="AD1206" s="12"/>
    </row>
    <row r="1207" spans="1:30">
      <c r="A1207" s="31"/>
      <c r="B1207" s="29"/>
      <c r="C1207" s="30"/>
      <c r="D1207" s="27"/>
      <c r="E1207" s="27"/>
      <c r="F1207" s="27"/>
      <c r="G1207" s="27"/>
      <c r="H1207" s="27"/>
      <c r="I1207" s="27"/>
      <c r="J1207" s="27"/>
      <c r="K1207" s="27"/>
      <c r="L1207" s="27"/>
      <c r="M1207" s="27"/>
      <c r="N1207" s="27"/>
      <c r="O1207" s="27"/>
      <c r="P1207" s="27"/>
      <c r="Q1207" s="16"/>
      <c r="R1207" s="16"/>
      <c r="S1207" s="12"/>
      <c r="T1207" s="12"/>
      <c r="U1207" s="12"/>
      <c r="V1207" s="12"/>
      <c r="W1207" s="12"/>
      <c r="X1207" s="12"/>
      <c r="Y1207" s="12"/>
      <c r="Z1207" s="12"/>
      <c r="AA1207" s="12"/>
      <c r="AB1207" s="12"/>
      <c r="AC1207" s="12"/>
      <c r="AD1207" s="12"/>
    </row>
    <row r="1208" spans="1:30">
      <c r="A1208" s="31"/>
      <c r="B1208" s="29"/>
      <c r="C1208" s="30"/>
      <c r="D1208" s="27"/>
      <c r="E1208" s="27"/>
      <c r="F1208" s="27"/>
      <c r="G1208" s="27"/>
      <c r="H1208" s="27"/>
      <c r="I1208" s="27"/>
      <c r="J1208" s="27"/>
      <c r="K1208" s="27"/>
      <c r="L1208" s="27"/>
      <c r="M1208" s="27"/>
      <c r="N1208" s="27"/>
      <c r="O1208" s="27"/>
      <c r="P1208" s="27"/>
      <c r="Q1208" s="16"/>
      <c r="R1208" s="16"/>
      <c r="S1208" s="12"/>
      <c r="T1208" s="12"/>
      <c r="U1208" s="12"/>
      <c r="V1208" s="12"/>
      <c r="W1208" s="12"/>
      <c r="X1208" s="12"/>
      <c r="Y1208" s="12"/>
      <c r="Z1208" s="12"/>
      <c r="AA1208" s="12"/>
      <c r="AB1208" s="12"/>
      <c r="AC1208" s="12"/>
      <c r="AD1208" s="12"/>
    </row>
    <row r="1209" spans="1:30">
      <c r="A1209" s="31"/>
      <c r="B1209" s="29"/>
      <c r="C1209" s="30"/>
      <c r="D1209" s="27"/>
      <c r="E1209" s="27"/>
      <c r="F1209" s="27"/>
      <c r="G1209" s="27"/>
      <c r="H1209" s="27"/>
      <c r="I1209" s="27"/>
      <c r="J1209" s="27"/>
      <c r="K1209" s="27"/>
      <c r="L1209" s="27"/>
      <c r="M1209" s="27"/>
      <c r="N1209" s="27"/>
      <c r="O1209" s="27"/>
      <c r="P1209" s="27"/>
      <c r="Q1209" s="16"/>
      <c r="R1209" s="16"/>
      <c r="S1209" s="12"/>
      <c r="T1209" s="12"/>
      <c r="U1209" s="12"/>
      <c r="V1209" s="12"/>
      <c r="W1209" s="12"/>
      <c r="X1209" s="12"/>
      <c r="Y1209" s="12"/>
      <c r="Z1209" s="12"/>
      <c r="AA1209" s="12"/>
      <c r="AB1209" s="12"/>
      <c r="AC1209" s="12"/>
      <c r="AD1209" s="12"/>
    </row>
    <row r="1210" spans="1:30">
      <c r="A1210" s="31"/>
      <c r="B1210" s="29"/>
      <c r="C1210" s="30"/>
      <c r="D1210" s="27"/>
      <c r="E1210" s="27"/>
      <c r="F1210" s="27"/>
      <c r="G1210" s="27"/>
      <c r="H1210" s="27"/>
      <c r="I1210" s="27"/>
      <c r="J1210" s="27"/>
      <c r="K1210" s="27"/>
      <c r="L1210" s="27"/>
      <c r="M1210" s="27"/>
      <c r="N1210" s="27"/>
      <c r="O1210" s="27"/>
      <c r="P1210" s="27"/>
      <c r="Q1210" s="16"/>
      <c r="R1210" s="16"/>
      <c r="S1210" s="12"/>
      <c r="T1210" s="12"/>
      <c r="U1210" s="12"/>
      <c r="V1210" s="12"/>
      <c r="W1210" s="12"/>
      <c r="X1210" s="12"/>
      <c r="Y1210" s="12"/>
      <c r="Z1210" s="12"/>
      <c r="AA1210" s="12"/>
      <c r="AB1210" s="12"/>
      <c r="AC1210" s="12"/>
      <c r="AD1210" s="12"/>
    </row>
    <row r="1211" spans="1:30">
      <c r="A1211" s="31"/>
      <c r="B1211" s="29"/>
      <c r="C1211" s="30"/>
      <c r="D1211" s="27"/>
      <c r="E1211" s="27"/>
      <c r="F1211" s="27"/>
      <c r="G1211" s="27"/>
      <c r="H1211" s="27"/>
      <c r="I1211" s="27"/>
      <c r="J1211" s="27"/>
      <c r="K1211" s="27"/>
      <c r="L1211" s="27"/>
      <c r="M1211" s="27"/>
      <c r="N1211" s="27"/>
      <c r="O1211" s="27"/>
      <c r="P1211" s="27"/>
      <c r="Q1211" s="16"/>
      <c r="R1211" s="16"/>
      <c r="S1211" s="12"/>
      <c r="T1211" s="12"/>
      <c r="U1211" s="12"/>
      <c r="V1211" s="12"/>
      <c r="W1211" s="12"/>
      <c r="X1211" s="12"/>
      <c r="Y1211" s="12"/>
      <c r="Z1211" s="12"/>
      <c r="AA1211" s="12"/>
      <c r="AB1211" s="12"/>
      <c r="AC1211" s="12"/>
      <c r="AD1211" s="12"/>
    </row>
    <row r="1212" spans="1:30">
      <c r="A1212" s="31"/>
      <c r="B1212" s="29"/>
      <c r="C1212" s="30"/>
      <c r="D1212" s="27"/>
      <c r="E1212" s="27"/>
      <c r="F1212" s="27"/>
      <c r="G1212" s="27"/>
      <c r="H1212" s="27"/>
      <c r="I1212" s="27"/>
      <c r="J1212" s="27"/>
      <c r="K1212" s="27"/>
      <c r="L1212" s="27"/>
      <c r="M1212" s="27"/>
      <c r="N1212" s="27"/>
      <c r="O1212" s="27"/>
      <c r="P1212" s="27"/>
      <c r="Q1212" s="16"/>
      <c r="R1212" s="16"/>
      <c r="S1212" s="12"/>
      <c r="T1212" s="12"/>
      <c r="U1212" s="12"/>
      <c r="V1212" s="12"/>
      <c r="W1212" s="12"/>
      <c r="X1212" s="12"/>
      <c r="Y1212" s="12"/>
      <c r="Z1212" s="12"/>
      <c r="AA1212" s="12"/>
      <c r="AB1212" s="12"/>
      <c r="AC1212" s="12"/>
      <c r="AD1212" s="12"/>
    </row>
    <row r="1213" spans="1:30">
      <c r="A1213" s="31"/>
      <c r="B1213" s="29"/>
      <c r="C1213" s="30"/>
      <c r="D1213" s="27"/>
      <c r="E1213" s="27"/>
      <c r="F1213" s="27"/>
      <c r="G1213" s="27"/>
      <c r="H1213" s="27"/>
      <c r="I1213" s="27"/>
      <c r="J1213" s="27"/>
      <c r="K1213" s="27"/>
      <c r="L1213" s="27"/>
      <c r="M1213" s="27"/>
      <c r="N1213" s="27"/>
      <c r="O1213" s="27"/>
      <c r="P1213" s="27"/>
      <c r="Q1213" s="16"/>
      <c r="R1213" s="16"/>
      <c r="S1213" s="12"/>
      <c r="T1213" s="12"/>
      <c r="U1213" s="12"/>
      <c r="V1213" s="12"/>
      <c r="W1213" s="12"/>
      <c r="X1213" s="12"/>
      <c r="Y1213" s="12"/>
      <c r="Z1213" s="12"/>
      <c r="AA1213" s="12"/>
      <c r="AB1213" s="12"/>
      <c r="AC1213" s="12"/>
      <c r="AD1213" s="12"/>
    </row>
    <row r="1214" spans="1:30">
      <c r="A1214" s="31"/>
      <c r="B1214" s="29"/>
      <c r="C1214" s="30"/>
      <c r="D1214" s="27"/>
      <c r="E1214" s="27"/>
      <c r="F1214" s="27"/>
      <c r="G1214" s="27"/>
      <c r="H1214" s="27"/>
      <c r="I1214" s="27"/>
      <c r="J1214" s="27"/>
      <c r="K1214" s="27"/>
      <c r="L1214" s="27"/>
      <c r="M1214" s="27"/>
      <c r="N1214" s="27"/>
      <c r="O1214" s="27"/>
      <c r="P1214" s="27"/>
      <c r="Q1214" s="16"/>
      <c r="R1214" s="16"/>
      <c r="S1214" s="12"/>
      <c r="T1214" s="12"/>
      <c r="U1214" s="12"/>
      <c r="V1214" s="12"/>
      <c r="W1214" s="12"/>
      <c r="X1214" s="12"/>
      <c r="Y1214" s="12"/>
      <c r="Z1214" s="12"/>
      <c r="AA1214" s="12"/>
      <c r="AB1214" s="12"/>
      <c r="AC1214" s="12"/>
      <c r="AD1214" s="12"/>
    </row>
    <row r="1215" spans="1:30">
      <c r="A1215" s="31"/>
      <c r="B1215" s="29"/>
      <c r="C1215" s="30"/>
      <c r="D1215" s="34"/>
      <c r="E1215" s="34"/>
      <c r="F1215" s="34"/>
      <c r="G1215" s="34"/>
      <c r="H1215" s="34"/>
      <c r="I1215" s="34"/>
      <c r="J1215" s="34"/>
      <c r="K1215" s="34"/>
      <c r="L1215" s="34"/>
      <c r="M1215" s="34"/>
      <c r="N1215" s="34"/>
      <c r="O1215" s="34"/>
      <c r="P1215" s="34"/>
      <c r="Q1215" s="16"/>
      <c r="R1215" s="16"/>
      <c r="S1215" s="12"/>
      <c r="T1215" s="12"/>
      <c r="U1215" s="12"/>
      <c r="V1215" s="12"/>
      <c r="W1215" s="12"/>
      <c r="X1215" s="12"/>
      <c r="Y1215" s="12"/>
      <c r="Z1215" s="12"/>
      <c r="AA1215" s="12"/>
      <c r="AB1215" s="12"/>
      <c r="AC1215" s="12"/>
      <c r="AD1215" s="12"/>
    </row>
    <row r="1216" spans="1:30">
      <c r="A1216" s="31"/>
      <c r="B1216" s="29"/>
      <c r="C1216" s="30"/>
      <c r="D1216" s="34"/>
      <c r="E1216" s="34"/>
      <c r="F1216" s="34"/>
      <c r="G1216" s="34"/>
      <c r="H1216" s="34"/>
      <c r="I1216" s="34"/>
      <c r="J1216" s="34"/>
      <c r="K1216" s="34"/>
      <c r="L1216" s="34"/>
      <c r="M1216" s="34"/>
      <c r="N1216" s="34"/>
      <c r="O1216" s="34"/>
      <c r="P1216" s="34"/>
      <c r="Q1216" s="16"/>
      <c r="R1216" s="16"/>
      <c r="S1216" s="12"/>
      <c r="T1216" s="12"/>
      <c r="U1216" s="12"/>
      <c r="V1216" s="12"/>
      <c r="W1216" s="12"/>
      <c r="X1216" s="12"/>
      <c r="Y1216" s="12"/>
      <c r="Z1216" s="12"/>
      <c r="AA1216" s="12"/>
      <c r="AB1216" s="12"/>
      <c r="AC1216" s="12"/>
      <c r="AD1216" s="12"/>
    </row>
    <row r="1217" spans="1:30">
      <c r="A1217" s="31"/>
      <c r="B1217" s="29"/>
      <c r="C1217" s="30"/>
      <c r="D1217" s="34"/>
      <c r="E1217" s="34"/>
      <c r="F1217" s="34"/>
      <c r="G1217" s="34"/>
      <c r="H1217" s="34"/>
      <c r="I1217" s="34"/>
      <c r="J1217" s="34"/>
      <c r="K1217" s="34"/>
      <c r="L1217" s="34"/>
      <c r="M1217" s="34"/>
      <c r="N1217" s="34"/>
      <c r="O1217" s="34"/>
      <c r="P1217" s="34"/>
      <c r="Q1217" s="16"/>
      <c r="R1217" s="16"/>
      <c r="S1217" s="12"/>
      <c r="T1217" s="12"/>
      <c r="U1217" s="12"/>
      <c r="V1217" s="12"/>
      <c r="W1217" s="12"/>
      <c r="X1217" s="12"/>
      <c r="Y1217" s="12"/>
      <c r="Z1217" s="12"/>
      <c r="AA1217" s="12"/>
      <c r="AB1217" s="12"/>
      <c r="AC1217" s="12"/>
      <c r="AD1217" s="12"/>
    </row>
    <row r="1218" spans="1:30">
      <c r="A1218" s="31"/>
      <c r="B1218" s="29"/>
      <c r="C1218" s="30"/>
      <c r="D1218" s="34"/>
      <c r="E1218" s="34"/>
      <c r="F1218" s="34"/>
      <c r="G1218" s="34"/>
      <c r="H1218" s="34"/>
      <c r="I1218" s="34"/>
      <c r="J1218" s="34"/>
      <c r="K1218" s="34"/>
      <c r="L1218" s="34"/>
      <c r="M1218" s="34"/>
      <c r="N1218" s="34"/>
      <c r="O1218" s="34"/>
      <c r="P1218" s="34"/>
      <c r="Q1218" s="13"/>
      <c r="R1218" s="13"/>
      <c r="S1218" s="12"/>
      <c r="T1218" s="12"/>
      <c r="U1218" s="12"/>
      <c r="V1218" s="12"/>
      <c r="W1218" s="12"/>
      <c r="X1218" s="12"/>
      <c r="Y1218" s="12"/>
      <c r="Z1218" s="12"/>
      <c r="AA1218" s="12"/>
      <c r="AB1218" s="12"/>
      <c r="AC1218" s="12"/>
      <c r="AD1218" s="12"/>
    </row>
    <row r="1219" spans="1:30">
      <c r="A1219" s="31"/>
      <c r="B1219" s="29"/>
      <c r="C1219" s="30"/>
      <c r="D1219" s="34"/>
      <c r="E1219" s="34"/>
      <c r="F1219" s="34"/>
      <c r="G1219" s="34"/>
      <c r="H1219" s="34"/>
      <c r="I1219" s="34"/>
      <c r="J1219" s="34"/>
      <c r="K1219" s="34"/>
      <c r="L1219" s="34"/>
      <c r="M1219" s="34"/>
      <c r="N1219" s="34"/>
      <c r="O1219" s="34"/>
      <c r="P1219" s="34"/>
      <c r="Q1219" s="13"/>
      <c r="R1219" s="13"/>
      <c r="S1219" s="12"/>
      <c r="T1219" s="12"/>
      <c r="U1219" s="12"/>
      <c r="V1219" s="12"/>
      <c r="W1219" s="12"/>
      <c r="X1219" s="12"/>
      <c r="Y1219" s="12"/>
      <c r="Z1219" s="12"/>
      <c r="AA1219" s="12"/>
      <c r="AB1219" s="12"/>
      <c r="AC1219" s="12"/>
      <c r="AD1219" s="12"/>
    </row>
    <row r="1220" spans="1:30">
      <c r="A1220" s="31"/>
      <c r="B1220" s="29"/>
      <c r="C1220" s="30"/>
      <c r="D1220" s="27"/>
      <c r="E1220" s="27"/>
      <c r="F1220" s="27"/>
      <c r="G1220" s="27"/>
      <c r="H1220" s="27"/>
      <c r="I1220" s="27"/>
      <c r="J1220" s="27"/>
      <c r="K1220" s="27"/>
      <c r="L1220" s="27"/>
      <c r="M1220" s="27"/>
      <c r="N1220" s="27"/>
      <c r="O1220" s="27"/>
      <c r="P1220" s="27"/>
      <c r="Q1220" s="13"/>
      <c r="R1220" s="13"/>
      <c r="S1220" s="12"/>
      <c r="T1220" s="12"/>
      <c r="U1220" s="12"/>
      <c r="V1220" s="12"/>
      <c r="W1220" s="12"/>
      <c r="X1220" s="12"/>
      <c r="Y1220" s="12"/>
      <c r="Z1220" s="12"/>
      <c r="AA1220" s="12"/>
      <c r="AB1220" s="12"/>
      <c r="AC1220" s="12"/>
      <c r="AD1220" s="12"/>
    </row>
    <row r="1221" spans="1:30">
      <c r="A1221" s="31"/>
      <c r="B1221" s="29"/>
      <c r="C1221" s="30"/>
      <c r="D1221" s="27"/>
      <c r="E1221" s="27"/>
      <c r="F1221" s="27"/>
      <c r="G1221" s="27"/>
      <c r="H1221" s="27"/>
      <c r="I1221" s="27"/>
      <c r="J1221" s="27"/>
      <c r="K1221" s="27"/>
      <c r="L1221" s="27"/>
      <c r="M1221" s="27"/>
      <c r="N1221" s="27"/>
      <c r="O1221" s="27"/>
      <c r="P1221" s="27"/>
      <c r="Q1221" s="13"/>
      <c r="R1221" s="13"/>
      <c r="S1221" s="12"/>
      <c r="T1221" s="12"/>
      <c r="U1221" s="12"/>
      <c r="V1221" s="12"/>
      <c r="W1221" s="12"/>
      <c r="X1221" s="12"/>
      <c r="Y1221" s="12"/>
      <c r="Z1221" s="12"/>
      <c r="AA1221" s="12"/>
      <c r="AB1221" s="12"/>
      <c r="AC1221" s="12"/>
      <c r="AD1221" s="12"/>
    </row>
    <row r="1222" spans="1:30">
      <c r="A1222" s="31"/>
      <c r="B1222" s="29"/>
      <c r="C1222" s="30"/>
      <c r="D1222" s="27"/>
      <c r="E1222" s="27"/>
      <c r="F1222" s="27"/>
      <c r="G1222" s="27"/>
      <c r="H1222" s="27"/>
      <c r="I1222" s="27"/>
      <c r="J1222" s="27"/>
      <c r="K1222" s="27"/>
      <c r="L1222" s="27"/>
      <c r="M1222" s="27"/>
      <c r="N1222" s="27"/>
      <c r="O1222" s="27"/>
      <c r="P1222" s="27"/>
      <c r="Q1222" s="13"/>
      <c r="R1222" s="13"/>
      <c r="S1222" s="12"/>
      <c r="T1222" s="12"/>
      <c r="U1222" s="12"/>
      <c r="V1222" s="12"/>
      <c r="W1222" s="12"/>
      <c r="X1222" s="12"/>
      <c r="Y1222" s="12"/>
      <c r="Z1222" s="12"/>
      <c r="AA1222" s="12"/>
      <c r="AB1222" s="12"/>
      <c r="AC1222" s="12"/>
      <c r="AD1222" s="12"/>
    </row>
    <row r="1223" spans="1:30">
      <c r="A1223" s="31"/>
      <c r="B1223" s="29"/>
      <c r="C1223" s="30"/>
      <c r="D1223" s="27"/>
      <c r="E1223" s="27"/>
      <c r="F1223" s="27"/>
      <c r="G1223" s="27"/>
      <c r="H1223" s="27"/>
      <c r="I1223" s="27"/>
      <c r="J1223" s="27"/>
      <c r="K1223" s="27"/>
      <c r="L1223" s="27"/>
      <c r="M1223" s="27"/>
      <c r="N1223" s="27"/>
      <c r="O1223" s="27"/>
      <c r="P1223" s="27"/>
      <c r="Q1223" s="13"/>
      <c r="R1223" s="13"/>
      <c r="S1223" s="12"/>
      <c r="T1223" s="12"/>
      <c r="U1223" s="12"/>
      <c r="V1223" s="12"/>
      <c r="W1223" s="12"/>
      <c r="X1223" s="12"/>
      <c r="Y1223" s="12"/>
      <c r="Z1223" s="12"/>
      <c r="AA1223" s="12"/>
      <c r="AB1223" s="12"/>
      <c r="AC1223" s="12"/>
      <c r="AD1223" s="12"/>
    </row>
    <row r="1224" spans="1:30">
      <c r="A1224" s="31"/>
      <c r="B1224" s="29"/>
      <c r="C1224" s="30"/>
      <c r="D1224" s="27"/>
      <c r="E1224" s="27"/>
      <c r="F1224" s="27"/>
      <c r="G1224" s="27"/>
      <c r="H1224" s="27"/>
      <c r="I1224" s="27"/>
      <c r="J1224" s="27"/>
      <c r="K1224" s="27"/>
      <c r="L1224" s="27"/>
      <c r="M1224" s="27"/>
      <c r="N1224" s="27"/>
      <c r="O1224" s="27"/>
      <c r="P1224" s="27"/>
      <c r="Q1224" s="13"/>
      <c r="R1224" s="13"/>
      <c r="S1224" s="12"/>
      <c r="T1224" s="12"/>
      <c r="U1224" s="12"/>
      <c r="V1224" s="12"/>
      <c r="W1224" s="12"/>
      <c r="X1224" s="12"/>
      <c r="Y1224" s="12"/>
      <c r="Z1224" s="12"/>
      <c r="AA1224" s="12"/>
      <c r="AB1224" s="12"/>
      <c r="AC1224" s="12"/>
      <c r="AD1224" s="12"/>
    </row>
    <row r="1225" spans="1:30">
      <c r="A1225" s="31"/>
      <c r="B1225" s="29"/>
      <c r="C1225" s="30"/>
      <c r="D1225" s="27"/>
      <c r="E1225" s="27"/>
      <c r="F1225" s="27"/>
      <c r="G1225" s="27"/>
      <c r="H1225" s="27"/>
      <c r="I1225" s="27"/>
      <c r="J1225" s="27"/>
      <c r="K1225" s="27"/>
      <c r="L1225" s="27"/>
      <c r="M1225" s="27"/>
      <c r="N1225" s="27"/>
      <c r="O1225" s="27"/>
      <c r="P1225" s="27"/>
      <c r="Q1225" s="16"/>
      <c r="R1225" s="16"/>
      <c r="S1225" s="12"/>
      <c r="T1225" s="12"/>
      <c r="U1225" s="12"/>
      <c r="V1225" s="12"/>
      <c r="W1225" s="12"/>
      <c r="X1225" s="12"/>
      <c r="Y1225" s="12"/>
      <c r="Z1225" s="12"/>
      <c r="AA1225" s="12"/>
      <c r="AB1225" s="12"/>
      <c r="AC1225" s="12"/>
      <c r="AD1225" s="12"/>
    </row>
    <row r="1226" spans="1:30">
      <c r="A1226" s="31"/>
      <c r="B1226" s="29"/>
      <c r="C1226" s="30"/>
      <c r="D1226" s="27"/>
      <c r="E1226" s="27"/>
      <c r="F1226" s="27"/>
      <c r="G1226" s="27"/>
      <c r="H1226" s="27"/>
      <c r="I1226" s="27"/>
      <c r="J1226" s="27"/>
      <c r="K1226" s="27"/>
      <c r="L1226" s="27"/>
      <c r="M1226" s="27"/>
      <c r="N1226" s="27"/>
      <c r="O1226" s="27"/>
      <c r="P1226" s="27"/>
      <c r="Q1226" s="16"/>
      <c r="R1226" s="16"/>
      <c r="S1226" s="12"/>
      <c r="T1226" s="12"/>
      <c r="U1226" s="12"/>
      <c r="V1226" s="12"/>
      <c r="W1226" s="12"/>
      <c r="X1226" s="12"/>
      <c r="Y1226" s="12"/>
      <c r="Z1226" s="12"/>
      <c r="AA1226" s="12"/>
      <c r="AB1226" s="12"/>
      <c r="AC1226" s="12"/>
      <c r="AD1226" s="12"/>
    </row>
    <row r="1227" spans="1:30">
      <c r="A1227" s="31"/>
      <c r="B1227" s="29"/>
      <c r="C1227" s="30"/>
      <c r="D1227" s="27"/>
      <c r="E1227" s="27"/>
      <c r="F1227" s="27"/>
      <c r="G1227" s="27"/>
      <c r="H1227" s="27"/>
      <c r="I1227" s="27"/>
      <c r="J1227" s="27"/>
      <c r="K1227" s="27"/>
      <c r="L1227" s="27"/>
      <c r="M1227" s="27"/>
      <c r="N1227" s="27"/>
      <c r="O1227" s="27"/>
      <c r="P1227" s="27"/>
      <c r="Q1227" s="16"/>
      <c r="R1227" s="16"/>
      <c r="S1227" s="12"/>
      <c r="T1227" s="12"/>
      <c r="U1227" s="12"/>
      <c r="V1227" s="12"/>
      <c r="W1227" s="12"/>
      <c r="X1227" s="12"/>
      <c r="Y1227" s="12"/>
      <c r="Z1227" s="12"/>
      <c r="AA1227" s="12"/>
      <c r="AB1227" s="12"/>
      <c r="AC1227" s="12"/>
      <c r="AD1227" s="12"/>
    </row>
    <row r="1228" spans="1:30">
      <c r="A1228" s="31"/>
      <c r="B1228" s="29"/>
      <c r="C1228" s="30"/>
      <c r="D1228" s="27"/>
      <c r="E1228" s="27"/>
      <c r="F1228" s="27"/>
      <c r="G1228" s="27"/>
      <c r="H1228" s="27"/>
      <c r="I1228" s="27"/>
      <c r="J1228" s="27"/>
      <c r="K1228" s="27"/>
      <c r="L1228" s="27"/>
      <c r="M1228" s="27"/>
      <c r="N1228" s="27"/>
      <c r="O1228" s="27"/>
      <c r="P1228" s="27"/>
      <c r="Q1228" s="16"/>
      <c r="R1228" s="16"/>
      <c r="S1228" s="12"/>
      <c r="T1228" s="12"/>
      <c r="U1228" s="12"/>
      <c r="V1228" s="12"/>
      <c r="W1228" s="12"/>
      <c r="X1228" s="12"/>
      <c r="Y1228" s="12"/>
      <c r="Z1228" s="12"/>
      <c r="AA1228" s="12"/>
      <c r="AB1228" s="12"/>
      <c r="AC1228" s="12"/>
      <c r="AD1228" s="12"/>
    </row>
    <row r="1229" spans="1:30">
      <c r="A1229" s="31"/>
      <c r="B1229" s="29"/>
      <c r="C1229" s="30"/>
      <c r="D1229" s="27"/>
      <c r="E1229" s="27"/>
      <c r="F1229" s="27"/>
      <c r="G1229" s="27"/>
      <c r="H1229" s="27"/>
      <c r="I1229" s="27"/>
      <c r="J1229" s="27"/>
      <c r="K1229" s="27"/>
      <c r="L1229" s="27"/>
      <c r="M1229" s="27"/>
      <c r="N1229" s="27"/>
      <c r="O1229" s="27"/>
      <c r="P1229" s="27"/>
      <c r="Q1229" s="16"/>
      <c r="R1229" s="16"/>
      <c r="S1229" s="12"/>
      <c r="T1229" s="12"/>
      <c r="U1229" s="12"/>
      <c r="V1229" s="12"/>
      <c r="W1229" s="12"/>
      <c r="X1229" s="12"/>
      <c r="Y1229" s="12"/>
      <c r="Z1229" s="12"/>
      <c r="AA1229" s="12"/>
      <c r="AB1229" s="12"/>
      <c r="AC1229" s="12"/>
      <c r="AD1229" s="12"/>
    </row>
    <row r="1230" spans="1:30">
      <c r="A1230" s="31"/>
      <c r="B1230" s="29"/>
      <c r="C1230" s="30"/>
      <c r="D1230" s="27"/>
      <c r="E1230" s="27"/>
      <c r="F1230" s="27"/>
      <c r="G1230" s="27"/>
      <c r="H1230" s="27"/>
      <c r="I1230" s="27"/>
      <c r="J1230" s="27"/>
      <c r="K1230" s="27"/>
      <c r="L1230" s="27"/>
      <c r="M1230" s="27"/>
      <c r="N1230" s="27"/>
      <c r="O1230" s="27"/>
      <c r="P1230" s="27"/>
      <c r="Q1230" s="16"/>
      <c r="R1230" s="16"/>
      <c r="S1230" s="12"/>
      <c r="T1230" s="12"/>
      <c r="U1230" s="12"/>
      <c r="V1230" s="12"/>
      <c r="W1230" s="12"/>
      <c r="X1230" s="12"/>
      <c r="Y1230" s="12"/>
      <c r="Z1230" s="12"/>
      <c r="AA1230" s="12"/>
      <c r="AB1230" s="12"/>
      <c r="AC1230" s="12"/>
      <c r="AD1230" s="12"/>
    </row>
    <row r="1231" spans="1:30">
      <c r="A1231" s="31"/>
      <c r="B1231" s="29"/>
      <c r="C1231" s="30"/>
      <c r="D1231" s="27"/>
      <c r="E1231" s="27"/>
      <c r="F1231" s="27"/>
      <c r="G1231" s="27"/>
      <c r="H1231" s="27"/>
      <c r="I1231" s="27"/>
      <c r="J1231" s="27"/>
      <c r="K1231" s="27"/>
      <c r="L1231" s="27"/>
      <c r="M1231" s="27"/>
      <c r="N1231" s="27"/>
      <c r="O1231" s="27"/>
      <c r="P1231" s="27"/>
      <c r="Q1231" s="16"/>
      <c r="R1231" s="16"/>
      <c r="S1231" s="12"/>
      <c r="T1231" s="12"/>
      <c r="U1231" s="12"/>
      <c r="V1231" s="12"/>
      <c r="W1231" s="12"/>
      <c r="X1231" s="12"/>
      <c r="Y1231" s="12"/>
      <c r="Z1231" s="12"/>
      <c r="AA1231" s="12"/>
      <c r="AB1231" s="12"/>
      <c r="AC1231" s="12"/>
      <c r="AD1231" s="12"/>
    </row>
    <row r="1232" spans="1:30">
      <c r="A1232" s="31"/>
      <c r="B1232" s="29"/>
      <c r="C1232" s="30"/>
      <c r="D1232" s="27"/>
      <c r="E1232" s="27"/>
      <c r="F1232" s="27"/>
      <c r="G1232" s="27"/>
      <c r="H1232" s="27"/>
      <c r="I1232" s="27"/>
      <c r="J1232" s="27"/>
      <c r="K1232" s="27"/>
      <c r="L1232" s="27"/>
      <c r="M1232" s="27"/>
      <c r="N1232" s="27"/>
      <c r="O1232" s="27"/>
      <c r="P1232" s="27"/>
      <c r="Q1232" s="16"/>
      <c r="R1232" s="16"/>
      <c r="S1232" s="12"/>
      <c r="T1232" s="12"/>
      <c r="U1232" s="12"/>
      <c r="V1232" s="12"/>
      <c r="W1232" s="12"/>
      <c r="X1232" s="12"/>
      <c r="Y1232" s="12"/>
      <c r="Z1232" s="12"/>
      <c r="AA1232" s="12"/>
      <c r="AB1232" s="12"/>
      <c r="AC1232" s="12"/>
      <c r="AD1232" s="12"/>
    </row>
    <row r="1233" spans="1:30">
      <c r="A1233" s="31"/>
      <c r="B1233" s="29"/>
      <c r="C1233" s="30"/>
      <c r="D1233" s="27"/>
      <c r="E1233" s="27"/>
      <c r="F1233" s="27"/>
      <c r="G1233" s="27"/>
      <c r="H1233" s="27"/>
      <c r="I1233" s="27"/>
      <c r="J1233" s="27"/>
      <c r="K1233" s="27"/>
      <c r="L1233" s="27"/>
      <c r="M1233" s="27"/>
      <c r="N1233" s="27"/>
      <c r="O1233" s="27"/>
      <c r="P1233" s="27"/>
      <c r="Q1233" s="16"/>
      <c r="R1233" s="16"/>
      <c r="S1233" s="12"/>
      <c r="T1233" s="12"/>
      <c r="U1233" s="12"/>
      <c r="V1233" s="12"/>
      <c r="W1233" s="12"/>
      <c r="X1233" s="12"/>
      <c r="Y1233" s="12"/>
      <c r="Z1233" s="12"/>
      <c r="AA1233" s="12"/>
      <c r="AB1233" s="12"/>
      <c r="AC1233" s="12"/>
      <c r="AD1233" s="12"/>
    </row>
    <row r="1234" spans="1:30">
      <c r="A1234" s="31"/>
      <c r="B1234" s="29"/>
      <c r="C1234" s="30"/>
      <c r="D1234" s="34"/>
      <c r="E1234" s="34"/>
      <c r="F1234" s="34"/>
      <c r="G1234" s="34"/>
      <c r="H1234" s="34"/>
      <c r="I1234" s="34"/>
      <c r="J1234" s="34"/>
      <c r="K1234" s="34"/>
      <c r="L1234" s="34"/>
      <c r="M1234" s="34"/>
      <c r="N1234" s="34"/>
      <c r="O1234" s="34"/>
      <c r="P1234" s="34"/>
      <c r="Q1234" s="13"/>
      <c r="R1234" s="13"/>
      <c r="S1234" s="12"/>
      <c r="T1234" s="12"/>
      <c r="U1234" s="12"/>
      <c r="V1234" s="12"/>
      <c r="W1234" s="12"/>
      <c r="X1234" s="12"/>
      <c r="Y1234" s="12"/>
      <c r="Z1234" s="12"/>
      <c r="AA1234" s="12"/>
      <c r="AB1234" s="12"/>
      <c r="AC1234" s="12"/>
      <c r="AD1234" s="12"/>
    </row>
    <row r="1235" spans="1:30">
      <c r="A1235" s="31"/>
      <c r="B1235" s="29"/>
      <c r="C1235" s="30"/>
      <c r="D1235" s="34"/>
      <c r="E1235" s="34"/>
      <c r="F1235" s="34"/>
      <c r="G1235" s="34"/>
      <c r="H1235" s="34"/>
      <c r="I1235" s="34"/>
      <c r="J1235" s="34"/>
      <c r="K1235" s="34"/>
      <c r="L1235" s="34"/>
      <c r="M1235" s="34"/>
      <c r="N1235" s="34"/>
      <c r="O1235" s="34"/>
      <c r="P1235" s="34"/>
      <c r="Q1235" s="13"/>
      <c r="R1235" s="13"/>
      <c r="S1235" s="12"/>
      <c r="T1235" s="12"/>
      <c r="U1235" s="12"/>
      <c r="V1235" s="12"/>
      <c r="W1235" s="12"/>
      <c r="X1235" s="12"/>
      <c r="Y1235" s="12"/>
      <c r="Z1235" s="12"/>
      <c r="AA1235" s="12"/>
      <c r="AB1235" s="12"/>
      <c r="AC1235" s="12"/>
      <c r="AD1235" s="12"/>
    </row>
    <row r="1236" spans="1:30">
      <c r="A1236" s="31"/>
      <c r="B1236" s="29"/>
      <c r="C1236" s="30"/>
      <c r="D1236" s="34"/>
      <c r="E1236" s="34"/>
      <c r="F1236" s="34"/>
      <c r="G1236" s="34"/>
      <c r="H1236" s="34"/>
      <c r="I1236" s="34"/>
      <c r="J1236" s="34"/>
      <c r="K1236" s="34"/>
      <c r="L1236" s="34"/>
      <c r="M1236" s="34"/>
      <c r="N1236" s="34"/>
      <c r="O1236" s="34"/>
      <c r="P1236" s="34"/>
      <c r="Q1236" s="13"/>
      <c r="R1236" s="13"/>
      <c r="S1236" s="12"/>
      <c r="T1236" s="12"/>
      <c r="U1236" s="12"/>
      <c r="V1236" s="12"/>
      <c r="W1236" s="12"/>
      <c r="X1236" s="12"/>
      <c r="Y1236" s="12"/>
      <c r="Z1236" s="12"/>
      <c r="AA1236" s="12"/>
      <c r="AB1236" s="12"/>
      <c r="AC1236" s="12"/>
      <c r="AD1236" s="12"/>
    </row>
    <row r="1237" spans="1:30">
      <c r="A1237" s="31"/>
      <c r="B1237" s="29"/>
      <c r="C1237" s="30"/>
      <c r="D1237" s="34"/>
      <c r="E1237" s="34"/>
      <c r="F1237" s="34"/>
      <c r="G1237" s="34"/>
      <c r="H1237" s="34"/>
      <c r="I1237" s="34"/>
      <c r="J1237" s="34"/>
      <c r="K1237" s="34"/>
      <c r="L1237" s="34"/>
      <c r="M1237" s="34"/>
      <c r="N1237" s="34"/>
      <c r="O1237" s="34"/>
      <c r="P1237" s="34"/>
      <c r="Q1237" s="13"/>
      <c r="R1237" s="13"/>
      <c r="S1237" s="12"/>
      <c r="T1237" s="12"/>
      <c r="U1237" s="12"/>
      <c r="V1237" s="12"/>
      <c r="W1237" s="12"/>
      <c r="X1237" s="12"/>
      <c r="Y1237" s="12"/>
      <c r="Z1237" s="12"/>
      <c r="AA1237" s="12"/>
      <c r="AB1237" s="12"/>
      <c r="AC1237" s="12"/>
      <c r="AD1237" s="12"/>
    </row>
    <row r="1238" spans="1:30">
      <c r="A1238" s="31"/>
      <c r="B1238" s="29"/>
      <c r="C1238" s="30"/>
      <c r="D1238" s="34"/>
      <c r="E1238" s="34"/>
      <c r="F1238" s="34"/>
      <c r="G1238" s="34"/>
      <c r="H1238" s="34"/>
      <c r="I1238" s="34"/>
      <c r="J1238" s="34"/>
      <c r="K1238" s="34"/>
      <c r="L1238" s="34"/>
      <c r="M1238" s="34"/>
      <c r="N1238" s="34"/>
      <c r="O1238" s="34"/>
      <c r="P1238" s="34"/>
      <c r="Q1238" s="13"/>
      <c r="R1238" s="13"/>
      <c r="S1238" s="12"/>
      <c r="T1238" s="12"/>
      <c r="U1238" s="12"/>
      <c r="V1238" s="12"/>
      <c r="W1238" s="12"/>
      <c r="X1238" s="12"/>
      <c r="Y1238" s="12"/>
      <c r="Z1238" s="12"/>
      <c r="AA1238" s="12"/>
      <c r="AB1238" s="12"/>
      <c r="AC1238" s="12"/>
      <c r="AD1238" s="12"/>
    </row>
    <row r="1239" spans="1:30">
      <c r="A1239" s="31"/>
      <c r="B1239" s="29"/>
      <c r="C1239" s="30"/>
      <c r="D1239" s="27"/>
      <c r="E1239" s="27"/>
      <c r="F1239" s="27"/>
      <c r="G1239" s="27"/>
      <c r="H1239" s="27"/>
      <c r="I1239" s="27"/>
      <c r="J1239" s="27"/>
      <c r="K1239" s="27"/>
      <c r="L1239" s="27"/>
      <c r="M1239" s="27"/>
      <c r="N1239" s="27"/>
      <c r="O1239" s="27"/>
      <c r="P1239" s="27"/>
      <c r="Q1239" s="13"/>
      <c r="R1239" s="13"/>
      <c r="S1239" s="12"/>
      <c r="T1239" s="12"/>
      <c r="U1239" s="12"/>
      <c r="V1239" s="12"/>
      <c r="W1239" s="12"/>
      <c r="X1239" s="12"/>
      <c r="Y1239" s="12"/>
      <c r="Z1239" s="12"/>
      <c r="AA1239" s="12"/>
      <c r="AB1239" s="12"/>
      <c r="AC1239" s="12"/>
      <c r="AD1239" s="12"/>
    </row>
    <row r="1240" spans="1:30">
      <c r="A1240" s="31"/>
      <c r="B1240" s="29"/>
      <c r="C1240" s="30"/>
      <c r="D1240" s="27"/>
      <c r="E1240" s="27"/>
      <c r="F1240" s="27"/>
      <c r="G1240" s="27"/>
      <c r="H1240" s="27"/>
      <c r="I1240" s="27"/>
      <c r="J1240" s="27"/>
      <c r="K1240" s="27"/>
      <c r="L1240" s="27"/>
      <c r="M1240" s="27"/>
      <c r="N1240" s="27"/>
      <c r="O1240" s="27"/>
      <c r="P1240" s="27"/>
      <c r="Q1240" s="13"/>
      <c r="R1240" s="13"/>
      <c r="S1240" s="12"/>
      <c r="T1240" s="12"/>
      <c r="U1240" s="12"/>
      <c r="V1240" s="12"/>
      <c r="W1240" s="12"/>
      <c r="X1240" s="12"/>
      <c r="Y1240" s="12"/>
      <c r="Z1240" s="12"/>
      <c r="AA1240" s="12"/>
      <c r="AB1240" s="12"/>
      <c r="AC1240" s="12"/>
      <c r="AD1240" s="12"/>
    </row>
    <row r="1241" spans="1:30">
      <c r="A1241" s="31"/>
      <c r="B1241" s="29"/>
      <c r="C1241" s="30"/>
      <c r="D1241" s="27"/>
      <c r="E1241" s="27"/>
      <c r="F1241" s="27"/>
      <c r="G1241" s="27"/>
      <c r="H1241" s="27"/>
      <c r="I1241" s="27"/>
      <c r="J1241" s="27"/>
      <c r="K1241" s="27"/>
      <c r="L1241" s="27"/>
      <c r="M1241" s="27"/>
      <c r="N1241" s="27"/>
      <c r="O1241" s="27"/>
      <c r="P1241" s="27"/>
      <c r="Q1241" s="13"/>
      <c r="R1241" s="13"/>
      <c r="S1241" s="12"/>
      <c r="T1241" s="12"/>
      <c r="U1241" s="12"/>
      <c r="V1241" s="12"/>
      <c r="W1241" s="12"/>
      <c r="X1241" s="12"/>
      <c r="Y1241" s="12"/>
      <c r="Z1241" s="12"/>
      <c r="AA1241" s="12"/>
      <c r="AB1241" s="12"/>
      <c r="AC1241" s="12"/>
      <c r="AD1241" s="12"/>
    </row>
    <row r="1242" spans="1:30">
      <c r="A1242" s="31"/>
      <c r="B1242" s="29"/>
      <c r="C1242" s="30"/>
      <c r="D1242" s="27"/>
      <c r="E1242" s="27"/>
      <c r="F1242" s="27"/>
      <c r="G1242" s="27"/>
      <c r="H1242" s="27"/>
      <c r="I1242" s="27"/>
      <c r="J1242" s="27"/>
      <c r="K1242" s="27"/>
      <c r="L1242" s="27"/>
      <c r="M1242" s="27"/>
      <c r="N1242" s="27"/>
      <c r="O1242" s="27"/>
      <c r="P1242" s="27"/>
      <c r="Q1242" s="13"/>
      <c r="R1242" s="13"/>
      <c r="S1242" s="12"/>
      <c r="T1242" s="12"/>
      <c r="U1242" s="12"/>
      <c r="V1242" s="12"/>
      <c r="W1242" s="12"/>
      <c r="X1242" s="12"/>
      <c r="Y1242" s="12"/>
      <c r="Z1242" s="12"/>
      <c r="AA1242" s="12"/>
      <c r="AB1242" s="12"/>
      <c r="AC1242" s="12"/>
      <c r="AD1242" s="12"/>
    </row>
    <row r="1243" spans="1:30">
      <c r="A1243" s="31"/>
      <c r="B1243" s="29"/>
      <c r="C1243" s="30"/>
      <c r="D1243" s="27"/>
      <c r="E1243" s="27"/>
      <c r="F1243" s="27"/>
      <c r="G1243" s="27"/>
      <c r="H1243" s="27"/>
      <c r="I1243" s="27"/>
      <c r="J1243" s="27"/>
      <c r="K1243" s="27"/>
      <c r="L1243" s="27"/>
      <c r="M1243" s="27"/>
      <c r="N1243" s="27"/>
      <c r="O1243" s="27"/>
      <c r="P1243" s="27"/>
      <c r="Q1243" s="13"/>
      <c r="R1243" s="13"/>
      <c r="S1243" s="12"/>
      <c r="T1243" s="12"/>
      <c r="U1243" s="12"/>
      <c r="V1243" s="12"/>
      <c r="W1243" s="12"/>
      <c r="X1243" s="12"/>
      <c r="Y1243" s="12"/>
      <c r="Z1243" s="12"/>
      <c r="AA1243" s="12"/>
      <c r="AB1243" s="12"/>
      <c r="AC1243" s="12"/>
      <c r="AD1243" s="12"/>
    </row>
    <row r="1244" spans="1:30">
      <c r="A1244" s="31"/>
      <c r="B1244" s="29"/>
      <c r="C1244" s="30"/>
      <c r="D1244" s="27"/>
      <c r="E1244" s="27"/>
      <c r="F1244" s="27"/>
      <c r="G1244" s="27"/>
      <c r="H1244" s="27"/>
      <c r="I1244" s="27"/>
      <c r="J1244" s="27"/>
      <c r="K1244" s="27"/>
      <c r="L1244" s="27"/>
      <c r="M1244" s="27"/>
      <c r="N1244" s="27"/>
      <c r="O1244" s="27"/>
      <c r="P1244" s="27"/>
      <c r="Q1244" s="13"/>
      <c r="R1244" s="13"/>
      <c r="S1244" s="12"/>
      <c r="T1244" s="12"/>
      <c r="U1244" s="12"/>
      <c r="V1244" s="12"/>
      <c r="W1244" s="12"/>
      <c r="X1244" s="12"/>
      <c r="Y1244" s="12"/>
      <c r="Z1244" s="12"/>
      <c r="AA1244" s="12"/>
      <c r="AB1244" s="12"/>
      <c r="AC1244" s="12"/>
      <c r="AD1244" s="12"/>
    </row>
    <row r="1245" spans="1:30">
      <c r="A1245" s="31"/>
      <c r="B1245" s="29"/>
      <c r="C1245" s="30"/>
      <c r="D1245" s="27"/>
      <c r="E1245" s="27"/>
      <c r="F1245" s="27"/>
      <c r="G1245" s="27"/>
      <c r="H1245" s="27"/>
      <c r="I1245" s="27"/>
      <c r="J1245" s="27"/>
      <c r="K1245" s="27"/>
      <c r="L1245" s="27"/>
      <c r="M1245" s="27"/>
      <c r="N1245" s="27"/>
      <c r="O1245" s="27"/>
      <c r="P1245" s="27"/>
      <c r="Q1245" s="16"/>
      <c r="R1245" s="16"/>
    </row>
    <row r="1246" spans="1:30">
      <c r="A1246" s="31"/>
      <c r="B1246" s="29"/>
      <c r="C1246" s="30"/>
      <c r="D1246" s="27"/>
      <c r="E1246" s="27"/>
      <c r="F1246" s="27"/>
      <c r="G1246" s="27"/>
      <c r="H1246" s="27"/>
      <c r="I1246" s="27"/>
      <c r="J1246" s="27"/>
      <c r="K1246" s="27"/>
      <c r="L1246" s="27"/>
      <c r="M1246" s="27"/>
      <c r="N1246" s="27"/>
      <c r="O1246" s="27"/>
      <c r="P1246" s="27"/>
      <c r="Q1246" s="16"/>
      <c r="R1246" s="16"/>
    </row>
    <row r="1247" spans="1:30">
      <c r="A1247" s="31"/>
      <c r="B1247" s="29"/>
      <c r="C1247" s="30"/>
      <c r="D1247" s="27"/>
      <c r="E1247" s="27"/>
      <c r="F1247" s="27"/>
      <c r="G1247" s="27"/>
      <c r="H1247" s="27"/>
      <c r="I1247" s="27"/>
      <c r="J1247" s="27"/>
      <c r="K1247" s="27"/>
      <c r="L1247" s="27"/>
      <c r="M1247" s="27"/>
      <c r="N1247" s="27"/>
      <c r="O1247" s="27"/>
      <c r="P1247" s="27"/>
      <c r="Q1247" s="13"/>
      <c r="R1247" s="13"/>
    </row>
    <row r="1248" spans="1:30">
      <c r="A1248" s="31"/>
      <c r="B1248" s="29"/>
      <c r="C1248" s="30"/>
      <c r="D1248" s="27"/>
      <c r="E1248" s="27"/>
      <c r="F1248" s="27"/>
      <c r="G1248" s="27"/>
      <c r="H1248" s="27"/>
      <c r="I1248" s="27"/>
      <c r="J1248" s="27"/>
      <c r="K1248" s="27"/>
      <c r="L1248" s="27"/>
      <c r="M1248" s="27"/>
      <c r="N1248" s="27"/>
      <c r="O1248" s="27"/>
      <c r="P1248" s="27"/>
      <c r="Q1248" s="13"/>
      <c r="R1248" s="13"/>
    </row>
    <row r="1249" spans="1:30">
      <c r="A1249" s="31"/>
      <c r="B1249" s="29"/>
      <c r="C1249" s="30"/>
      <c r="D1249" s="27"/>
      <c r="E1249" s="27"/>
      <c r="F1249" s="27"/>
      <c r="G1249" s="27"/>
      <c r="H1249" s="27"/>
      <c r="I1249" s="27"/>
      <c r="J1249" s="27"/>
      <c r="K1249" s="27"/>
      <c r="L1249" s="27"/>
      <c r="M1249" s="27"/>
      <c r="N1249" s="27"/>
      <c r="O1249" s="27"/>
      <c r="P1249" s="27"/>
      <c r="Q1249" s="13"/>
      <c r="R1249" s="13"/>
    </row>
    <row r="1250" spans="1:30">
      <c r="A1250" s="31"/>
      <c r="B1250" s="29"/>
      <c r="C1250" s="30"/>
      <c r="D1250" s="27"/>
      <c r="E1250" s="27"/>
      <c r="F1250" s="27"/>
      <c r="G1250" s="27"/>
      <c r="H1250" s="27"/>
      <c r="I1250" s="27"/>
      <c r="J1250" s="27"/>
      <c r="K1250" s="27"/>
      <c r="L1250" s="27"/>
      <c r="M1250" s="27"/>
      <c r="N1250" s="27"/>
      <c r="O1250" s="27"/>
      <c r="P1250" s="27"/>
      <c r="Q1250" s="13"/>
      <c r="R1250" s="13"/>
    </row>
    <row r="1251" spans="1:30">
      <c r="A1251" s="31"/>
      <c r="B1251" s="29"/>
      <c r="C1251" s="30"/>
      <c r="D1251" s="27"/>
      <c r="E1251" s="27"/>
      <c r="F1251" s="27"/>
      <c r="G1251" s="27"/>
      <c r="H1251" s="27"/>
      <c r="I1251" s="27"/>
      <c r="J1251" s="27"/>
      <c r="K1251" s="27"/>
      <c r="L1251" s="27"/>
      <c r="M1251" s="27"/>
      <c r="N1251" s="27"/>
      <c r="O1251" s="27"/>
      <c r="P1251" s="27"/>
      <c r="Q1251" s="13"/>
      <c r="R1251" s="13"/>
    </row>
    <row r="1252" spans="1:30">
      <c r="A1252" s="31"/>
      <c r="B1252" s="29"/>
      <c r="C1252" s="30"/>
      <c r="D1252" s="27"/>
      <c r="E1252" s="27"/>
      <c r="F1252" s="27"/>
      <c r="G1252" s="27"/>
      <c r="H1252" s="27"/>
      <c r="I1252" s="27"/>
      <c r="J1252" s="27"/>
      <c r="K1252" s="27"/>
      <c r="L1252" s="27"/>
      <c r="M1252" s="27"/>
      <c r="N1252" s="27"/>
      <c r="O1252" s="27"/>
      <c r="P1252" s="27"/>
      <c r="Q1252" s="13"/>
      <c r="R1252" s="13"/>
    </row>
    <row r="1253" spans="1:30">
      <c r="A1253" s="31"/>
      <c r="B1253" s="29"/>
      <c r="C1253" s="30"/>
      <c r="D1253" s="34"/>
      <c r="E1253" s="34"/>
      <c r="F1253" s="34"/>
      <c r="G1253" s="34"/>
      <c r="H1253" s="34"/>
      <c r="I1253" s="34"/>
      <c r="J1253" s="34"/>
      <c r="K1253" s="34"/>
      <c r="L1253" s="34"/>
      <c r="M1253" s="34"/>
      <c r="N1253" s="34"/>
      <c r="O1253" s="34"/>
      <c r="P1253" s="34"/>
      <c r="Q1253" s="13"/>
      <c r="R1253" s="13"/>
    </row>
    <row r="1254" spans="1:30">
      <c r="A1254" s="31"/>
      <c r="B1254" s="29"/>
      <c r="C1254" s="30"/>
      <c r="D1254" s="34"/>
      <c r="E1254" s="34"/>
      <c r="F1254" s="34"/>
      <c r="G1254" s="34"/>
      <c r="H1254" s="34"/>
      <c r="I1254" s="34"/>
      <c r="J1254" s="34"/>
      <c r="K1254" s="34"/>
      <c r="L1254" s="34"/>
      <c r="M1254" s="34"/>
      <c r="N1254" s="34"/>
      <c r="O1254" s="34"/>
      <c r="P1254" s="34"/>
      <c r="Q1254" s="13"/>
      <c r="R1254" s="13"/>
    </row>
    <row r="1255" spans="1:30">
      <c r="A1255" s="31"/>
      <c r="B1255" s="29"/>
      <c r="C1255" s="30"/>
      <c r="D1255" s="34"/>
      <c r="E1255" s="34"/>
      <c r="F1255" s="34"/>
      <c r="G1255" s="34"/>
      <c r="H1255" s="34"/>
      <c r="I1255" s="34"/>
      <c r="J1255" s="34"/>
      <c r="K1255" s="34"/>
      <c r="L1255" s="34"/>
      <c r="M1255" s="34"/>
      <c r="N1255" s="34"/>
      <c r="O1255" s="34"/>
      <c r="P1255" s="34"/>
      <c r="Q1255" s="13"/>
      <c r="R1255" s="13"/>
    </row>
    <row r="1256" spans="1:30">
      <c r="A1256" s="31"/>
      <c r="B1256" s="29"/>
      <c r="C1256" s="30"/>
      <c r="D1256" s="34"/>
      <c r="E1256" s="34"/>
      <c r="F1256" s="34"/>
      <c r="G1256" s="34"/>
      <c r="H1256" s="34"/>
      <c r="I1256" s="34"/>
      <c r="J1256" s="34"/>
      <c r="K1256" s="34"/>
      <c r="L1256" s="34"/>
      <c r="M1256" s="34"/>
      <c r="N1256" s="34"/>
      <c r="O1256" s="34"/>
      <c r="P1256" s="34"/>
      <c r="Q1256" s="13"/>
      <c r="R1256" s="13"/>
    </row>
    <row r="1257" spans="1:30">
      <c r="A1257" s="31"/>
      <c r="B1257" s="29"/>
      <c r="C1257" s="30"/>
      <c r="D1257" s="34"/>
      <c r="E1257" s="34"/>
      <c r="F1257" s="34"/>
      <c r="G1257" s="34"/>
      <c r="H1257" s="34"/>
      <c r="I1257" s="34"/>
      <c r="J1257" s="34"/>
      <c r="K1257" s="34"/>
      <c r="L1257" s="34"/>
      <c r="M1257" s="34"/>
      <c r="N1257" s="34"/>
      <c r="O1257" s="34"/>
      <c r="P1257" s="34"/>
      <c r="Q1257" s="13"/>
      <c r="R1257" s="13"/>
    </row>
    <row r="1258" spans="1:30">
      <c r="A1258" s="32"/>
      <c r="B1258" s="29"/>
      <c r="C1258" s="30"/>
      <c r="D1258" s="27"/>
      <c r="E1258" s="27"/>
      <c r="F1258" s="27"/>
      <c r="G1258" s="27"/>
      <c r="H1258" s="27"/>
      <c r="I1258" s="27"/>
      <c r="J1258" s="27"/>
      <c r="K1258" s="27"/>
      <c r="L1258" s="27"/>
      <c r="M1258" s="27"/>
      <c r="N1258" s="27"/>
      <c r="O1258" s="27"/>
      <c r="P1258" s="27"/>
      <c r="Q1258" s="13"/>
      <c r="R1258" s="13"/>
    </row>
    <row r="1259" spans="1:30">
      <c r="A1259" s="32"/>
      <c r="B1259" s="29"/>
      <c r="C1259" s="30"/>
      <c r="D1259" s="27"/>
      <c r="E1259" s="27"/>
      <c r="F1259" s="27"/>
      <c r="G1259" s="27"/>
      <c r="H1259" s="27"/>
      <c r="I1259" s="27"/>
      <c r="J1259" s="27"/>
      <c r="K1259" s="27"/>
      <c r="L1259" s="27"/>
      <c r="M1259" s="27"/>
      <c r="N1259" s="27"/>
      <c r="O1259" s="27"/>
      <c r="P1259" s="27"/>
      <c r="Q1259" s="13"/>
      <c r="R1259" s="13"/>
    </row>
    <row r="1260" spans="1:30">
      <c r="A1260" s="32"/>
      <c r="B1260" s="29"/>
      <c r="C1260" s="30"/>
      <c r="D1260" s="27"/>
      <c r="E1260" s="27"/>
      <c r="F1260" s="27"/>
      <c r="G1260" s="27"/>
      <c r="H1260" s="27"/>
      <c r="I1260" s="27"/>
      <c r="J1260" s="27"/>
      <c r="K1260" s="27"/>
      <c r="L1260" s="27"/>
      <c r="M1260" s="27"/>
      <c r="N1260" s="27"/>
      <c r="O1260" s="27"/>
      <c r="P1260" s="27"/>
      <c r="Q1260" s="13"/>
      <c r="R1260" s="13"/>
      <c r="S1260" s="12"/>
      <c r="T1260" s="12"/>
      <c r="U1260" s="12"/>
      <c r="V1260" s="12"/>
      <c r="W1260" s="12"/>
      <c r="X1260" s="12"/>
      <c r="Y1260" s="12"/>
      <c r="Z1260" s="12"/>
      <c r="AA1260" s="12"/>
      <c r="AB1260" s="12"/>
      <c r="AC1260" s="12"/>
      <c r="AD1260" s="12"/>
    </row>
    <row r="1261" spans="1:30">
      <c r="A1261" s="32"/>
      <c r="B1261" s="29"/>
      <c r="C1261" s="30"/>
      <c r="D1261" s="27"/>
      <c r="E1261" s="27"/>
      <c r="F1261" s="27"/>
      <c r="G1261" s="27"/>
      <c r="H1261" s="27"/>
      <c r="I1261" s="27"/>
      <c r="J1261" s="27"/>
      <c r="K1261" s="27"/>
      <c r="L1261" s="27"/>
      <c r="M1261" s="27"/>
      <c r="N1261" s="27"/>
      <c r="O1261" s="27"/>
      <c r="P1261" s="27"/>
      <c r="Q1261" s="13"/>
      <c r="R1261" s="13"/>
      <c r="S1261" s="12"/>
      <c r="T1261" s="12"/>
      <c r="U1261" s="12"/>
      <c r="V1261" s="12"/>
      <c r="W1261" s="12"/>
      <c r="X1261" s="12"/>
      <c r="Y1261" s="12"/>
      <c r="Z1261" s="12"/>
      <c r="AA1261" s="12"/>
      <c r="AB1261" s="12"/>
      <c r="AC1261" s="12"/>
      <c r="AD1261" s="12"/>
    </row>
    <row r="1262" spans="1:30">
      <c r="A1262" s="32"/>
      <c r="B1262" s="29"/>
      <c r="C1262" s="30"/>
      <c r="D1262" s="27"/>
      <c r="E1262" s="27"/>
      <c r="F1262" s="27"/>
      <c r="G1262" s="27"/>
      <c r="H1262" s="27"/>
      <c r="I1262" s="27"/>
      <c r="J1262" s="27"/>
      <c r="K1262" s="27"/>
      <c r="L1262" s="27"/>
      <c r="M1262" s="27"/>
      <c r="N1262" s="27"/>
      <c r="O1262" s="27"/>
      <c r="P1262" s="27"/>
      <c r="Q1262" s="13"/>
      <c r="R1262" s="13"/>
      <c r="S1262" s="12"/>
      <c r="T1262" s="12"/>
      <c r="U1262" s="12"/>
      <c r="V1262" s="12"/>
      <c r="W1262" s="12"/>
      <c r="X1262" s="12"/>
      <c r="Y1262" s="12"/>
      <c r="Z1262" s="12"/>
      <c r="AA1262" s="12"/>
      <c r="AB1262" s="12"/>
      <c r="AC1262" s="12"/>
      <c r="AD1262" s="12"/>
    </row>
    <row r="1263" spans="1:30">
      <c r="A1263" s="32"/>
      <c r="B1263" s="29"/>
      <c r="C1263" s="30"/>
      <c r="D1263" s="27"/>
      <c r="E1263" s="27"/>
      <c r="F1263" s="27"/>
      <c r="G1263" s="27"/>
      <c r="H1263" s="27"/>
      <c r="I1263" s="27"/>
      <c r="J1263" s="27"/>
      <c r="K1263" s="27"/>
      <c r="L1263" s="27"/>
      <c r="M1263" s="27"/>
      <c r="N1263" s="27"/>
      <c r="O1263" s="27"/>
      <c r="P1263" s="27"/>
      <c r="Q1263" s="13"/>
      <c r="R1263" s="13"/>
      <c r="S1263" s="12"/>
      <c r="T1263" s="12"/>
      <c r="U1263" s="12"/>
      <c r="V1263" s="12"/>
      <c r="W1263" s="12"/>
      <c r="X1263" s="12"/>
      <c r="Y1263" s="12"/>
      <c r="Z1263" s="12"/>
      <c r="AA1263" s="12"/>
      <c r="AB1263" s="12"/>
      <c r="AC1263" s="12"/>
      <c r="AD1263" s="12"/>
    </row>
    <row r="1264" spans="1:30">
      <c r="A1264" s="32"/>
      <c r="B1264" s="29"/>
      <c r="C1264" s="30"/>
      <c r="D1264" s="27"/>
      <c r="E1264" s="27"/>
      <c r="F1264" s="27"/>
      <c r="G1264" s="27"/>
      <c r="H1264" s="27"/>
      <c r="I1264" s="27"/>
      <c r="J1264" s="27"/>
      <c r="K1264" s="27"/>
      <c r="L1264" s="27"/>
      <c r="M1264" s="27"/>
      <c r="N1264" s="27"/>
      <c r="O1264" s="27"/>
      <c r="P1264" s="27"/>
      <c r="Q1264" s="13"/>
      <c r="R1264" s="13"/>
      <c r="S1264" s="12"/>
      <c r="T1264" s="12"/>
      <c r="U1264" s="12"/>
      <c r="V1264" s="12"/>
      <c r="W1264" s="12"/>
      <c r="X1264" s="12"/>
      <c r="Y1264" s="12"/>
      <c r="Z1264" s="12"/>
      <c r="AA1264" s="12"/>
      <c r="AB1264" s="12"/>
      <c r="AC1264" s="12"/>
      <c r="AD1264" s="12"/>
    </row>
    <row r="1265" spans="1:30">
      <c r="A1265" s="32"/>
      <c r="B1265" s="29"/>
      <c r="C1265" s="30"/>
      <c r="D1265" s="27"/>
      <c r="E1265" s="27"/>
      <c r="F1265" s="27"/>
      <c r="G1265" s="27"/>
      <c r="H1265" s="27"/>
      <c r="I1265" s="27"/>
      <c r="J1265" s="27"/>
      <c r="K1265" s="27"/>
      <c r="L1265" s="27"/>
      <c r="M1265" s="27"/>
      <c r="N1265" s="27"/>
      <c r="O1265" s="27"/>
      <c r="P1265" s="27"/>
      <c r="Q1265" s="13"/>
      <c r="R1265" s="13"/>
      <c r="S1265" s="12"/>
      <c r="T1265" s="12"/>
      <c r="U1265" s="12"/>
      <c r="V1265" s="12"/>
      <c r="W1265" s="12"/>
      <c r="X1265" s="12"/>
      <c r="Y1265" s="12"/>
      <c r="Z1265" s="12"/>
      <c r="AA1265" s="12"/>
      <c r="AB1265" s="12"/>
      <c r="AC1265" s="12"/>
      <c r="AD1265" s="12"/>
    </row>
    <row r="1266" spans="1:30">
      <c r="A1266" s="32"/>
      <c r="B1266" s="29"/>
      <c r="C1266" s="30"/>
      <c r="D1266" s="27"/>
      <c r="E1266" s="27"/>
      <c r="F1266" s="27"/>
      <c r="G1266" s="27"/>
      <c r="H1266" s="27"/>
      <c r="I1266" s="27"/>
      <c r="J1266" s="27"/>
      <c r="K1266" s="27"/>
      <c r="L1266" s="27"/>
      <c r="M1266" s="27"/>
      <c r="N1266" s="27"/>
      <c r="O1266" s="27"/>
      <c r="P1266" s="27"/>
      <c r="Q1266" s="13"/>
      <c r="R1266" s="13"/>
      <c r="S1266" s="12"/>
      <c r="T1266" s="12"/>
      <c r="U1266" s="12"/>
      <c r="V1266" s="12"/>
      <c r="W1266" s="12"/>
      <c r="X1266" s="12"/>
      <c r="Y1266" s="12"/>
      <c r="Z1266" s="12"/>
      <c r="AA1266" s="12"/>
      <c r="AB1266" s="12"/>
      <c r="AC1266" s="12"/>
      <c r="AD1266" s="12"/>
    </row>
    <row r="1267" spans="1:30">
      <c r="A1267" s="32"/>
      <c r="B1267" s="29"/>
      <c r="C1267" s="30"/>
      <c r="D1267" s="27"/>
      <c r="E1267" s="27"/>
      <c r="F1267" s="27"/>
      <c r="G1267" s="27"/>
      <c r="H1267" s="27"/>
      <c r="I1267" s="27"/>
      <c r="J1267" s="27"/>
      <c r="K1267" s="27"/>
      <c r="L1267" s="27"/>
      <c r="M1267" s="27"/>
      <c r="N1267" s="27"/>
      <c r="O1267" s="27"/>
      <c r="P1267" s="27"/>
      <c r="Q1267" s="13"/>
      <c r="R1267" s="13"/>
      <c r="S1267" s="12"/>
      <c r="T1267" s="12"/>
      <c r="U1267" s="12"/>
      <c r="V1267" s="12"/>
      <c r="W1267" s="12"/>
      <c r="X1267" s="12"/>
      <c r="Y1267" s="12"/>
      <c r="Z1267" s="12"/>
      <c r="AA1267" s="12"/>
      <c r="AB1267" s="12"/>
      <c r="AC1267" s="12"/>
      <c r="AD1267" s="12"/>
    </row>
    <row r="1268" spans="1:30">
      <c r="A1268" s="32"/>
      <c r="B1268" s="29"/>
      <c r="C1268" s="30"/>
      <c r="D1268" s="27"/>
      <c r="E1268" s="27"/>
      <c r="F1268" s="27"/>
      <c r="G1268" s="27"/>
      <c r="H1268" s="27"/>
      <c r="I1268" s="27"/>
      <c r="J1268" s="27"/>
      <c r="K1268" s="27"/>
      <c r="L1268" s="27"/>
      <c r="M1268" s="27"/>
      <c r="N1268" s="27"/>
      <c r="O1268" s="27"/>
      <c r="P1268" s="27"/>
      <c r="Q1268" s="13"/>
      <c r="R1268" s="13"/>
      <c r="S1268" s="12"/>
      <c r="T1268" s="12"/>
      <c r="U1268" s="12"/>
      <c r="V1268" s="12"/>
      <c r="W1268" s="12"/>
      <c r="X1268" s="12"/>
      <c r="Y1268" s="12"/>
      <c r="Z1268" s="12"/>
      <c r="AA1268" s="12"/>
      <c r="AB1268" s="12"/>
      <c r="AC1268" s="12"/>
      <c r="AD1268" s="12"/>
    </row>
    <row r="1269" spans="1:30">
      <c r="A1269" s="32"/>
      <c r="B1269" s="29"/>
      <c r="C1269" s="30"/>
      <c r="D1269" s="27"/>
      <c r="E1269" s="27"/>
      <c r="F1269" s="27"/>
      <c r="G1269" s="27"/>
      <c r="H1269" s="27"/>
      <c r="I1269" s="27"/>
      <c r="J1269" s="27"/>
      <c r="K1269" s="27"/>
      <c r="L1269" s="27"/>
      <c r="M1269" s="27"/>
      <c r="N1269" s="27"/>
      <c r="O1269" s="27"/>
      <c r="P1269" s="27"/>
      <c r="Q1269" s="13"/>
      <c r="R1269" s="13"/>
      <c r="S1269" s="12"/>
      <c r="T1269" s="12"/>
      <c r="U1269" s="12"/>
      <c r="V1269" s="12"/>
      <c r="W1269" s="12"/>
      <c r="X1269" s="12"/>
      <c r="Y1269" s="12"/>
      <c r="Z1269" s="12"/>
      <c r="AA1269" s="12"/>
      <c r="AB1269" s="12"/>
      <c r="AC1269" s="12"/>
      <c r="AD1269" s="12"/>
    </row>
    <row r="1270" spans="1:30">
      <c r="A1270" s="32"/>
      <c r="B1270" s="29"/>
      <c r="C1270" s="30"/>
      <c r="D1270" s="27"/>
      <c r="E1270" s="27"/>
      <c r="F1270" s="27"/>
      <c r="G1270" s="27"/>
      <c r="H1270" s="27"/>
      <c r="I1270" s="27"/>
      <c r="J1270" s="27"/>
      <c r="K1270" s="27"/>
      <c r="L1270" s="27"/>
      <c r="M1270" s="27"/>
      <c r="N1270" s="27"/>
      <c r="O1270" s="27"/>
      <c r="P1270" s="27"/>
      <c r="Q1270" s="13"/>
      <c r="R1270" s="13"/>
      <c r="S1270" s="12"/>
      <c r="T1270" s="12"/>
      <c r="U1270" s="12"/>
      <c r="V1270" s="12"/>
      <c r="W1270" s="12"/>
      <c r="X1270" s="12"/>
      <c r="Y1270" s="12"/>
      <c r="Z1270" s="12"/>
      <c r="AA1270" s="12"/>
      <c r="AB1270" s="12"/>
      <c r="AC1270" s="12"/>
      <c r="AD1270" s="12"/>
    </row>
    <row r="1271" spans="1:30">
      <c r="A1271" s="32"/>
      <c r="B1271" s="29"/>
      <c r="C1271" s="30"/>
      <c r="D1271" s="27"/>
      <c r="E1271" s="27"/>
      <c r="F1271" s="27"/>
      <c r="G1271" s="27"/>
      <c r="H1271" s="27"/>
      <c r="I1271" s="27"/>
      <c r="J1271" s="27"/>
      <c r="K1271" s="27"/>
      <c r="L1271" s="27"/>
      <c r="M1271" s="27"/>
      <c r="N1271" s="27"/>
      <c r="O1271" s="27"/>
      <c r="P1271" s="27"/>
      <c r="Q1271" s="5"/>
      <c r="R1271" s="16"/>
      <c r="S1271" s="12"/>
      <c r="T1271" s="12"/>
      <c r="U1271" s="12"/>
      <c r="V1271" s="12"/>
      <c r="W1271" s="12"/>
      <c r="X1271" s="12"/>
      <c r="Y1271" s="12"/>
      <c r="Z1271" s="12"/>
      <c r="AA1271" s="12"/>
      <c r="AB1271" s="12"/>
      <c r="AC1271" s="12"/>
      <c r="AD1271" s="12"/>
    </row>
    <row r="1272" spans="1:30">
      <c r="A1272" s="32"/>
      <c r="B1272" s="29"/>
      <c r="C1272" s="30"/>
      <c r="D1272" s="34"/>
      <c r="E1272" s="34"/>
      <c r="F1272" s="34"/>
      <c r="G1272" s="34"/>
      <c r="H1272" s="34"/>
      <c r="I1272" s="34"/>
      <c r="J1272" s="34"/>
      <c r="K1272" s="34"/>
      <c r="L1272" s="34"/>
      <c r="M1272" s="34"/>
      <c r="N1272" s="34"/>
      <c r="O1272" s="34"/>
      <c r="P1272" s="34"/>
      <c r="Q1272" s="17"/>
      <c r="R1272" s="16"/>
      <c r="S1272" s="12"/>
      <c r="T1272" s="12"/>
      <c r="U1272" s="12"/>
      <c r="V1272" s="12"/>
      <c r="W1272" s="12"/>
      <c r="X1272" s="12"/>
      <c r="Y1272" s="12"/>
      <c r="Z1272" s="12"/>
      <c r="AA1272" s="12"/>
      <c r="AB1272" s="12"/>
      <c r="AC1272" s="12"/>
      <c r="AD1272" s="12"/>
    </row>
    <row r="1273" spans="1:30">
      <c r="A1273" s="32"/>
      <c r="B1273" s="29"/>
      <c r="C1273" s="30"/>
      <c r="D1273" s="34"/>
      <c r="E1273" s="34"/>
      <c r="F1273" s="34"/>
      <c r="G1273" s="34"/>
      <c r="H1273" s="34"/>
      <c r="I1273" s="34"/>
      <c r="J1273" s="34"/>
      <c r="K1273" s="34"/>
      <c r="L1273" s="34"/>
      <c r="M1273" s="34"/>
      <c r="N1273" s="34"/>
      <c r="O1273" s="34"/>
      <c r="P1273" s="34"/>
      <c r="Q1273" s="17"/>
      <c r="R1273" s="16"/>
      <c r="S1273" s="12"/>
      <c r="T1273" s="12"/>
      <c r="U1273" s="12"/>
      <c r="V1273" s="12"/>
      <c r="W1273" s="12"/>
      <c r="X1273" s="12"/>
      <c r="Y1273" s="12"/>
      <c r="Z1273" s="12"/>
      <c r="AA1273" s="12"/>
      <c r="AB1273" s="12"/>
      <c r="AC1273" s="12"/>
      <c r="AD1273" s="12"/>
    </row>
    <row r="1274" spans="1:30">
      <c r="A1274" s="32"/>
      <c r="B1274" s="29"/>
      <c r="C1274" s="30"/>
      <c r="D1274" s="34"/>
      <c r="E1274" s="34"/>
      <c r="F1274" s="34"/>
      <c r="G1274" s="34"/>
      <c r="H1274" s="34"/>
      <c r="I1274" s="34"/>
      <c r="J1274" s="34"/>
      <c r="K1274" s="34"/>
      <c r="L1274" s="34"/>
      <c r="M1274" s="34"/>
      <c r="N1274" s="34"/>
      <c r="O1274" s="34"/>
      <c r="P1274" s="34"/>
      <c r="Q1274" s="17"/>
      <c r="R1274" s="16"/>
      <c r="S1274" s="12"/>
      <c r="T1274" s="12"/>
      <c r="U1274" s="12"/>
      <c r="V1274" s="12"/>
      <c r="W1274" s="12"/>
      <c r="X1274" s="12"/>
      <c r="Y1274" s="12"/>
      <c r="Z1274" s="12"/>
      <c r="AA1274" s="12"/>
      <c r="AB1274" s="12"/>
      <c r="AC1274" s="12"/>
      <c r="AD1274" s="12"/>
    </row>
    <row r="1275" spans="1:30">
      <c r="A1275" s="32"/>
      <c r="B1275" s="29"/>
      <c r="C1275" s="30"/>
      <c r="D1275" s="34"/>
      <c r="E1275" s="34"/>
      <c r="F1275" s="34"/>
      <c r="G1275" s="34"/>
      <c r="H1275" s="34"/>
      <c r="I1275" s="34"/>
      <c r="J1275" s="34"/>
      <c r="K1275" s="34"/>
      <c r="L1275" s="34"/>
      <c r="M1275" s="34"/>
      <c r="N1275" s="34"/>
      <c r="O1275" s="34"/>
      <c r="P1275" s="34"/>
      <c r="Q1275" s="17"/>
      <c r="R1275" s="16"/>
      <c r="S1275" s="12"/>
      <c r="T1275" s="12"/>
      <c r="U1275" s="12"/>
      <c r="V1275" s="12"/>
      <c r="W1275" s="12"/>
      <c r="X1275" s="12"/>
      <c r="Y1275" s="12"/>
      <c r="Z1275" s="12"/>
      <c r="AA1275" s="12"/>
      <c r="AB1275" s="12"/>
      <c r="AC1275" s="12"/>
      <c r="AD1275" s="12"/>
    </row>
    <row r="1276" spans="1:30">
      <c r="A1276" s="32"/>
      <c r="B1276" s="29"/>
      <c r="C1276" s="30"/>
      <c r="D1276" s="34"/>
      <c r="E1276" s="34"/>
      <c r="F1276" s="34"/>
      <c r="G1276" s="34"/>
      <c r="H1276" s="34"/>
      <c r="I1276" s="34"/>
      <c r="J1276" s="34"/>
      <c r="K1276" s="34"/>
      <c r="L1276" s="34"/>
      <c r="M1276" s="34"/>
      <c r="N1276" s="34"/>
      <c r="O1276" s="34"/>
      <c r="P1276" s="34"/>
      <c r="Q1276" s="17"/>
      <c r="R1276" s="16"/>
      <c r="S1276" s="12"/>
      <c r="T1276" s="12"/>
      <c r="U1276" s="12"/>
      <c r="V1276" s="12"/>
      <c r="W1276" s="12"/>
      <c r="X1276" s="12"/>
      <c r="Y1276" s="12"/>
      <c r="Z1276" s="12"/>
      <c r="AA1276" s="12"/>
      <c r="AB1276" s="12"/>
      <c r="AC1276" s="12"/>
      <c r="AD1276" s="12"/>
    </row>
    <row r="1277" spans="1:30">
      <c r="A1277" s="32"/>
      <c r="B1277" s="33"/>
      <c r="C1277" s="31"/>
      <c r="D1277" s="27"/>
      <c r="E1277" s="27"/>
      <c r="F1277" s="27"/>
      <c r="G1277" s="27"/>
      <c r="H1277" s="27"/>
      <c r="I1277" s="27"/>
      <c r="J1277" s="27"/>
      <c r="K1277" s="27"/>
      <c r="L1277" s="27"/>
      <c r="M1277" s="27"/>
      <c r="N1277" s="27"/>
      <c r="O1277" s="27"/>
      <c r="P1277" s="27"/>
      <c r="Q1277" s="17"/>
      <c r="R1277" s="16"/>
      <c r="S1277" s="12"/>
      <c r="T1277" s="12"/>
      <c r="U1277" s="12"/>
      <c r="V1277" s="12"/>
      <c r="W1277" s="12"/>
      <c r="X1277" s="12"/>
      <c r="Y1277" s="12"/>
      <c r="Z1277" s="12"/>
      <c r="AA1277" s="12"/>
      <c r="AB1277" s="12"/>
      <c r="AC1277" s="12"/>
      <c r="AD1277" s="12"/>
    </row>
    <row r="1278" spans="1:30">
      <c r="A1278" s="32"/>
      <c r="B1278" s="33"/>
      <c r="C1278" s="31"/>
      <c r="D1278" s="27"/>
      <c r="E1278" s="27"/>
      <c r="F1278" s="27"/>
      <c r="G1278" s="27"/>
      <c r="H1278" s="27"/>
      <c r="I1278" s="27"/>
      <c r="J1278" s="27"/>
      <c r="K1278" s="27"/>
      <c r="L1278" s="27"/>
      <c r="M1278" s="27"/>
      <c r="N1278" s="27"/>
      <c r="O1278" s="27"/>
      <c r="P1278" s="27"/>
      <c r="Q1278" s="17"/>
      <c r="R1278" s="16"/>
      <c r="S1278" s="12"/>
      <c r="T1278" s="12"/>
      <c r="U1278" s="12"/>
      <c r="V1278" s="12"/>
      <c r="W1278" s="12"/>
      <c r="X1278" s="12"/>
      <c r="Y1278" s="12"/>
      <c r="Z1278" s="12"/>
      <c r="AA1278" s="12"/>
      <c r="AB1278" s="12"/>
      <c r="AC1278" s="12"/>
      <c r="AD1278" s="12"/>
    </row>
    <row r="1279" spans="1:30">
      <c r="A1279" s="32"/>
      <c r="B1279" s="33"/>
      <c r="C1279" s="31"/>
      <c r="D1279" s="27"/>
      <c r="E1279" s="27"/>
      <c r="F1279" s="27"/>
      <c r="G1279" s="27"/>
      <c r="H1279" s="27"/>
      <c r="I1279" s="27"/>
      <c r="J1279" s="27"/>
      <c r="K1279" s="27"/>
      <c r="L1279" s="27"/>
      <c r="M1279" s="27"/>
      <c r="N1279" s="27"/>
      <c r="O1279" s="27"/>
      <c r="P1279" s="27"/>
      <c r="Q1279" s="17"/>
      <c r="R1279" s="16"/>
      <c r="S1279" s="12"/>
      <c r="T1279" s="12"/>
      <c r="U1279" s="12"/>
      <c r="V1279" s="12"/>
      <c r="W1279" s="12"/>
      <c r="X1279" s="12"/>
      <c r="Y1279" s="12"/>
      <c r="Z1279" s="12"/>
      <c r="AA1279" s="12"/>
      <c r="AB1279" s="12"/>
      <c r="AC1279" s="12"/>
      <c r="AD1279" s="12"/>
    </row>
    <row r="1280" spans="1:30">
      <c r="A1280" s="32"/>
      <c r="B1280" s="33"/>
      <c r="C1280" s="31"/>
      <c r="D1280" s="27"/>
      <c r="E1280" s="27"/>
      <c r="F1280" s="27"/>
      <c r="G1280" s="27"/>
      <c r="H1280" s="27"/>
      <c r="I1280" s="27"/>
      <c r="J1280" s="27"/>
      <c r="K1280" s="27"/>
      <c r="L1280" s="27"/>
      <c r="M1280" s="27"/>
      <c r="N1280" s="27"/>
      <c r="O1280" s="27"/>
      <c r="P1280" s="27"/>
      <c r="Q1280" s="17"/>
      <c r="R1280" s="16"/>
      <c r="S1280" s="12"/>
      <c r="T1280" s="12"/>
      <c r="U1280" s="12"/>
      <c r="V1280" s="12"/>
      <c r="W1280" s="12"/>
      <c r="X1280" s="12"/>
      <c r="Y1280" s="12"/>
      <c r="Z1280" s="12"/>
      <c r="AA1280" s="12"/>
      <c r="AB1280" s="12"/>
      <c r="AC1280" s="12"/>
      <c r="AD1280" s="12"/>
    </row>
    <row r="1281" spans="1:30">
      <c r="A1281" s="31"/>
      <c r="B1281" s="29"/>
      <c r="C1281" s="30"/>
      <c r="D1281" s="27"/>
      <c r="E1281" s="27"/>
      <c r="F1281" s="27"/>
      <c r="G1281" s="27"/>
      <c r="H1281" s="27"/>
      <c r="I1281" s="27"/>
      <c r="J1281" s="27"/>
      <c r="K1281" s="27"/>
      <c r="L1281" s="27"/>
      <c r="M1281" s="27"/>
      <c r="N1281" s="27"/>
      <c r="O1281" s="27"/>
      <c r="P1281" s="27"/>
      <c r="Q1281" s="17"/>
      <c r="R1281" s="16"/>
      <c r="S1281" s="12"/>
      <c r="T1281" s="12"/>
      <c r="U1281" s="12"/>
      <c r="V1281" s="12"/>
      <c r="W1281" s="12"/>
      <c r="X1281" s="12"/>
      <c r="Y1281" s="12"/>
      <c r="Z1281" s="12"/>
      <c r="AA1281" s="12"/>
      <c r="AB1281" s="12"/>
      <c r="AC1281" s="12"/>
      <c r="AD1281" s="12"/>
    </row>
    <row r="1282" spans="1:30">
      <c r="A1282" s="31"/>
      <c r="B1282" s="29"/>
      <c r="C1282" s="30"/>
      <c r="D1282" s="27"/>
      <c r="E1282" s="27"/>
      <c r="F1282" s="27"/>
      <c r="G1282" s="27"/>
      <c r="H1282" s="27"/>
      <c r="I1282" s="27"/>
      <c r="J1282" s="27"/>
      <c r="K1282" s="27"/>
      <c r="L1282" s="27"/>
      <c r="M1282" s="27"/>
      <c r="N1282" s="27"/>
      <c r="O1282" s="27"/>
      <c r="P1282" s="27"/>
      <c r="Q1282" s="17"/>
      <c r="R1282" s="16"/>
      <c r="S1282" s="12"/>
      <c r="T1282" s="12"/>
      <c r="U1282" s="12"/>
      <c r="V1282" s="12"/>
      <c r="W1282" s="12"/>
      <c r="X1282" s="12"/>
      <c r="Y1282" s="12"/>
      <c r="Z1282" s="12"/>
      <c r="AA1282" s="12"/>
      <c r="AB1282" s="12"/>
      <c r="AC1282" s="12"/>
      <c r="AD1282" s="12"/>
    </row>
    <row r="1283" spans="1:30">
      <c r="A1283" s="31"/>
      <c r="B1283" s="29"/>
      <c r="C1283" s="30"/>
      <c r="D1283" s="27"/>
      <c r="E1283" s="27"/>
      <c r="F1283" s="27"/>
      <c r="G1283" s="27"/>
      <c r="H1283" s="27"/>
      <c r="I1283" s="27"/>
      <c r="J1283" s="27"/>
      <c r="K1283" s="27"/>
      <c r="L1283" s="27"/>
      <c r="M1283" s="27"/>
      <c r="N1283" s="27"/>
      <c r="O1283" s="27"/>
      <c r="P1283" s="27"/>
      <c r="Q1283" s="17"/>
      <c r="R1283" s="16"/>
      <c r="S1283" s="12"/>
      <c r="T1283" s="12"/>
      <c r="U1283" s="12"/>
      <c r="V1283" s="12"/>
      <c r="W1283" s="12"/>
      <c r="X1283" s="12"/>
      <c r="Y1283" s="12"/>
      <c r="Z1283" s="12"/>
      <c r="AA1283" s="12"/>
      <c r="AB1283" s="12"/>
      <c r="AC1283" s="12"/>
      <c r="AD1283" s="12"/>
    </row>
    <row r="1284" spans="1:30">
      <c r="A1284" s="31"/>
      <c r="B1284" s="29"/>
      <c r="C1284" s="30"/>
      <c r="D1284" s="27"/>
      <c r="E1284" s="27"/>
      <c r="F1284" s="27"/>
      <c r="G1284" s="27"/>
      <c r="H1284" s="27"/>
      <c r="I1284" s="27"/>
      <c r="J1284" s="27"/>
      <c r="K1284" s="27"/>
      <c r="L1284" s="27"/>
      <c r="M1284" s="27"/>
      <c r="N1284" s="27"/>
      <c r="O1284" s="27"/>
      <c r="P1284" s="27"/>
      <c r="Q1284" s="17"/>
      <c r="R1284" s="16"/>
      <c r="S1284" s="12"/>
      <c r="T1284" s="12"/>
      <c r="U1284" s="12"/>
      <c r="V1284" s="12"/>
      <c r="W1284" s="12"/>
      <c r="X1284" s="12"/>
      <c r="Y1284" s="12"/>
      <c r="Z1284" s="12"/>
      <c r="AA1284" s="12"/>
      <c r="AB1284" s="12"/>
      <c r="AC1284" s="12"/>
      <c r="AD1284" s="12"/>
    </row>
    <row r="1285" spans="1:30">
      <c r="A1285" s="31"/>
      <c r="B1285" s="29"/>
      <c r="C1285" s="30"/>
      <c r="D1285" s="27"/>
      <c r="E1285" s="27"/>
      <c r="F1285" s="27"/>
      <c r="G1285" s="27"/>
      <c r="H1285" s="27"/>
      <c r="I1285" s="27"/>
      <c r="J1285" s="27"/>
      <c r="K1285" s="27"/>
      <c r="L1285" s="27"/>
      <c r="M1285" s="27"/>
      <c r="N1285" s="27"/>
      <c r="O1285" s="27"/>
      <c r="P1285" s="27"/>
      <c r="Q1285" s="17"/>
      <c r="R1285" s="16"/>
      <c r="S1285" s="12"/>
      <c r="T1285" s="12"/>
      <c r="U1285" s="12"/>
      <c r="V1285" s="12"/>
      <c r="W1285" s="12"/>
      <c r="X1285" s="12"/>
      <c r="Y1285" s="12"/>
      <c r="Z1285" s="12"/>
      <c r="AA1285" s="12"/>
      <c r="AB1285" s="12"/>
      <c r="AC1285" s="12"/>
      <c r="AD1285" s="12"/>
    </row>
    <row r="1286" spans="1:30">
      <c r="A1286" s="31"/>
      <c r="B1286" s="29"/>
      <c r="C1286" s="30"/>
      <c r="D1286" s="27"/>
      <c r="E1286" s="27"/>
      <c r="F1286" s="27"/>
      <c r="G1286" s="27"/>
      <c r="H1286" s="27"/>
      <c r="I1286" s="27"/>
      <c r="J1286" s="27"/>
      <c r="K1286" s="27"/>
      <c r="L1286" s="27"/>
      <c r="M1286" s="27"/>
      <c r="N1286" s="27"/>
      <c r="O1286" s="27"/>
      <c r="P1286" s="27"/>
      <c r="Q1286" s="17"/>
      <c r="R1286" s="16"/>
      <c r="S1286" s="12"/>
      <c r="T1286" s="12"/>
      <c r="U1286" s="12"/>
      <c r="V1286" s="12"/>
      <c r="W1286" s="12"/>
      <c r="X1286" s="12"/>
      <c r="Y1286" s="12"/>
      <c r="Z1286" s="12"/>
      <c r="AA1286" s="12"/>
      <c r="AB1286" s="12"/>
      <c r="AC1286" s="12"/>
      <c r="AD1286" s="12"/>
    </row>
    <row r="1287" spans="1:30">
      <c r="A1287" s="31"/>
      <c r="B1287" s="29"/>
      <c r="C1287" s="30"/>
      <c r="D1287" s="27"/>
      <c r="E1287" s="27"/>
      <c r="F1287" s="27"/>
      <c r="G1287" s="27"/>
      <c r="H1287" s="27"/>
      <c r="I1287" s="27"/>
      <c r="J1287" s="27"/>
      <c r="K1287" s="27"/>
      <c r="L1287" s="27"/>
      <c r="M1287" s="27"/>
      <c r="N1287" s="27"/>
      <c r="O1287" s="27"/>
      <c r="P1287" s="27"/>
      <c r="Q1287" s="17"/>
      <c r="R1287" s="13"/>
      <c r="S1287" s="12"/>
      <c r="T1287" s="12"/>
      <c r="U1287" s="12"/>
      <c r="V1287" s="12"/>
      <c r="W1287" s="12"/>
      <c r="X1287" s="12"/>
      <c r="Y1287" s="12"/>
      <c r="Z1287" s="12"/>
      <c r="AA1287" s="12"/>
      <c r="AB1287" s="12"/>
      <c r="AC1287" s="12"/>
      <c r="AD1287" s="12"/>
    </row>
    <row r="1288" spans="1:30">
      <c r="A1288" s="31"/>
      <c r="B1288" s="29"/>
      <c r="C1288" s="30"/>
      <c r="D1288" s="27"/>
      <c r="E1288" s="27"/>
      <c r="F1288" s="27"/>
      <c r="G1288" s="27"/>
      <c r="H1288" s="27"/>
      <c r="I1288" s="27"/>
      <c r="J1288" s="27"/>
      <c r="K1288" s="27"/>
      <c r="L1288" s="27"/>
      <c r="M1288" s="27"/>
      <c r="N1288" s="27"/>
      <c r="O1288" s="27"/>
      <c r="P1288" s="27"/>
      <c r="Q1288" s="17"/>
      <c r="R1288" s="13"/>
      <c r="S1288" s="12"/>
      <c r="T1288" s="12"/>
      <c r="U1288" s="12"/>
      <c r="V1288" s="12"/>
      <c r="W1288" s="12"/>
      <c r="X1288" s="12"/>
      <c r="Y1288" s="12"/>
      <c r="Z1288" s="12"/>
      <c r="AA1288" s="12"/>
      <c r="AB1288" s="12"/>
      <c r="AC1288" s="12"/>
      <c r="AD1288" s="12"/>
    </row>
    <row r="1289" spans="1:30">
      <c r="A1289" s="31"/>
      <c r="B1289" s="29"/>
      <c r="C1289" s="30"/>
      <c r="D1289" s="27"/>
      <c r="E1289" s="27"/>
      <c r="F1289" s="27"/>
      <c r="G1289" s="27"/>
      <c r="H1289" s="27"/>
      <c r="I1289" s="27"/>
      <c r="J1289" s="27"/>
      <c r="K1289" s="27"/>
      <c r="L1289" s="27"/>
      <c r="M1289" s="27"/>
      <c r="N1289" s="27"/>
      <c r="O1289" s="27"/>
      <c r="P1289" s="27"/>
      <c r="Q1289" s="17"/>
      <c r="R1289" s="13"/>
      <c r="S1289" s="12"/>
      <c r="T1289" s="12"/>
      <c r="U1289" s="12"/>
      <c r="V1289" s="12"/>
      <c r="W1289" s="12"/>
      <c r="X1289" s="12"/>
      <c r="Y1289" s="12"/>
      <c r="Z1289" s="12"/>
      <c r="AA1289" s="12"/>
      <c r="AB1289" s="12"/>
      <c r="AC1289" s="12"/>
      <c r="AD1289" s="12"/>
    </row>
    <row r="1290" spans="1:30">
      <c r="A1290" s="31"/>
      <c r="B1290" s="29"/>
      <c r="C1290" s="30"/>
      <c r="D1290" s="27"/>
      <c r="E1290" s="27"/>
      <c r="F1290" s="27"/>
      <c r="G1290" s="27"/>
      <c r="H1290" s="27"/>
      <c r="I1290" s="27"/>
      <c r="J1290" s="27"/>
      <c r="K1290" s="27"/>
      <c r="L1290" s="27"/>
      <c r="M1290" s="27"/>
      <c r="N1290" s="27"/>
      <c r="O1290" s="27"/>
      <c r="P1290" s="27"/>
      <c r="Q1290" s="17"/>
      <c r="R1290" s="13"/>
      <c r="S1290" s="12"/>
      <c r="T1290" s="12"/>
      <c r="U1290" s="12"/>
      <c r="V1290" s="12"/>
      <c r="W1290" s="12"/>
      <c r="X1290" s="12"/>
      <c r="Y1290" s="12"/>
      <c r="Z1290" s="12"/>
      <c r="AA1290" s="12"/>
      <c r="AB1290" s="12"/>
      <c r="AC1290" s="12"/>
      <c r="AD1290" s="12"/>
    </row>
    <row r="1291" spans="1:30">
      <c r="A1291" s="31"/>
      <c r="B1291" s="29"/>
      <c r="C1291" s="30"/>
      <c r="D1291" s="27"/>
      <c r="E1291" s="27"/>
      <c r="F1291" s="27"/>
      <c r="G1291" s="27"/>
      <c r="H1291" s="27"/>
      <c r="I1291" s="27"/>
      <c r="J1291" s="27"/>
      <c r="K1291" s="27"/>
      <c r="L1291" s="27"/>
      <c r="M1291" s="27"/>
      <c r="N1291" s="27"/>
      <c r="O1291" s="27"/>
      <c r="P1291" s="27"/>
      <c r="Q1291" s="17"/>
      <c r="R1291" s="13"/>
      <c r="S1291" s="12"/>
      <c r="T1291" s="12"/>
      <c r="U1291" s="12"/>
      <c r="V1291" s="12"/>
      <c r="W1291" s="12"/>
      <c r="X1291" s="12"/>
      <c r="Y1291" s="12"/>
      <c r="Z1291" s="12"/>
      <c r="AA1291" s="12"/>
      <c r="AB1291" s="12"/>
      <c r="AC1291" s="12"/>
      <c r="AD1291" s="12"/>
    </row>
    <row r="1292" spans="1:30">
      <c r="A1292" s="31"/>
      <c r="B1292" s="29"/>
      <c r="C1292" s="30"/>
      <c r="D1292" s="27"/>
      <c r="E1292" s="27"/>
      <c r="F1292" s="27"/>
      <c r="G1292" s="27"/>
      <c r="H1292" s="27"/>
      <c r="I1292" s="27"/>
      <c r="J1292" s="27"/>
      <c r="K1292" s="27"/>
      <c r="L1292" s="27"/>
      <c r="M1292" s="27"/>
      <c r="N1292" s="27"/>
      <c r="O1292" s="27"/>
      <c r="P1292" s="27"/>
      <c r="Q1292" s="17"/>
      <c r="R1292" s="13"/>
      <c r="S1292" s="12"/>
      <c r="T1292" s="12"/>
      <c r="U1292" s="12"/>
      <c r="V1292" s="12"/>
      <c r="W1292" s="12"/>
      <c r="X1292" s="12"/>
      <c r="Y1292" s="12"/>
      <c r="Z1292" s="12"/>
      <c r="AA1292" s="12"/>
      <c r="AB1292" s="12"/>
      <c r="AC1292" s="12"/>
      <c r="AD1292" s="12"/>
    </row>
    <row r="1293" spans="1:30">
      <c r="A1293" s="31"/>
      <c r="B1293" s="29"/>
      <c r="C1293" s="30"/>
      <c r="D1293" s="27"/>
      <c r="E1293" s="27"/>
      <c r="F1293" s="27"/>
      <c r="G1293" s="27"/>
      <c r="H1293" s="27"/>
      <c r="I1293" s="27"/>
      <c r="J1293" s="27"/>
      <c r="K1293" s="27"/>
      <c r="L1293" s="27"/>
      <c r="M1293" s="27"/>
      <c r="N1293" s="27"/>
      <c r="O1293" s="27"/>
      <c r="P1293" s="27"/>
      <c r="Q1293" s="17"/>
      <c r="R1293" s="13"/>
      <c r="S1293" s="12"/>
      <c r="T1293" s="12"/>
      <c r="U1293" s="12"/>
      <c r="V1293" s="12"/>
      <c r="W1293" s="12"/>
      <c r="X1293" s="12"/>
      <c r="Y1293" s="12"/>
      <c r="Z1293" s="12"/>
      <c r="AA1293" s="12"/>
      <c r="AB1293" s="12"/>
      <c r="AC1293" s="12"/>
      <c r="AD1293" s="12"/>
    </row>
    <row r="1294" spans="1:30">
      <c r="A1294" s="31"/>
      <c r="B1294" s="29"/>
      <c r="C1294" s="30"/>
      <c r="D1294" s="27"/>
      <c r="E1294" s="27"/>
      <c r="F1294" s="27"/>
      <c r="G1294" s="27"/>
      <c r="H1294" s="27"/>
      <c r="I1294" s="27"/>
      <c r="J1294" s="27"/>
      <c r="K1294" s="27"/>
      <c r="L1294" s="27"/>
      <c r="M1294" s="27"/>
      <c r="N1294" s="27"/>
      <c r="O1294" s="27"/>
      <c r="P1294" s="27"/>
      <c r="Q1294" s="17"/>
      <c r="R1294" s="13"/>
      <c r="S1294" s="12"/>
      <c r="T1294" s="12"/>
      <c r="U1294" s="12"/>
      <c r="V1294" s="12"/>
      <c r="W1294" s="12"/>
      <c r="X1294" s="12"/>
      <c r="Y1294" s="12"/>
      <c r="Z1294" s="12"/>
      <c r="AA1294" s="12"/>
      <c r="AB1294" s="12"/>
      <c r="AC1294" s="12"/>
      <c r="AD1294" s="12"/>
    </row>
    <row r="1295" spans="1:30">
      <c r="A1295" s="31"/>
      <c r="B1295" s="29"/>
      <c r="C1295" s="30"/>
      <c r="D1295" s="34"/>
      <c r="E1295" s="34"/>
      <c r="F1295" s="34"/>
      <c r="G1295" s="34"/>
      <c r="H1295" s="34"/>
      <c r="I1295" s="34"/>
      <c r="J1295" s="34"/>
      <c r="K1295" s="34"/>
      <c r="L1295" s="34"/>
      <c r="M1295" s="34"/>
      <c r="N1295" s="34"/>
      <c r="O1295" s="34"/>
      <c r="P1295" s="34"/>
      <c r="Q1295" s="17"/>
      <c r="R1295" s="13"/>
      <c r="S1295" s="12"/>
      <c r="T1295" s="12"/>
      <c r="U1295" s="12"/>
      <c r="V1295" s="12"/>
      <c r="W1295" s="12"/>
      <c r="X1295" s="12"/>
      <c r="Y1295" s="12"/>
      <c r="Z1295" s="12"/>
      <c r="AA1295" s="12"/>
      <c r="AB1295" s="12"/>
      <c r="AC1295" s="12"/>
      <c r="AD1295" s="12"/>
    </row>
    <row r="1296" spans="1:30">
      <c r="A1296" s="31"/>
      <c r="B1296" s="29"/>
      <c r="C1296" s="30"/>
      <c r="D1296" s="34"/>
      <c r="E1296" s="34"/>
      <c r="F1296" s="34"/>
      <c r="G1296" s="34"/>
      <c r="H1296" s="34"/>
      <c r="I1296" s="34"/>
      <c r="J1296" s="34"/>
      <c r="K1296" s="34"/>
      <c r="L1296" s="34"/>
      <c r="M1296" s="34"/>
      <c r="N1296" s="34"/>
      <c r="O1296" s="34"/>
      <c r="P1296" s="34"/>
      <c r="Q1296" s="17"/>
      <c r="R1296" s="13"/>
      <c r="S1296" s="12"/>
      <c r="T1296" s="12"/>
      <c r="U1296" s="12"/>
      <c r="V1296" s="12"/>
      <c r="W1296" s="12"/>
      <c r="X1296" s="12"/>
      <c r="Y1296" s="12"/>
      <c r="Z1296" s="12"/>
      <c r="AA1296" s="12"/>
      <c r="AB1296" s="12"/>
      <c r="AC1296" s="12"/>
      <c r="AD1296" s="12"/>
    </row>
    <row r="1297" spans="1:30">
      <c r="A1297" s="31"/>
      <c r="B1297" s="29"/>
      <c r="C1297" s="30"/>
      <c r="D1297" s="34"/>
      <c r="E1297" s="34"/>
      <c r="F1297" s="34"/>
      <c r="G1297" s="34"/>
      <c r="H1297" s="34"/>
      <c r="I1297" s="34"/>
      <c r="J1297" s="34"/>
      <c r="K1297" s="34"/>
      <c r="L1297" s="34"/>
      <c r="M1297" s="34"/>
      <c r="N1297" s="34"/>
      <c r="O1297" s="34"/>
      <c r="P1297" s="34"/>
      <c r="Q1297" s="17"/>
      <c r="R1297" s="16"/>
      <c r="S1297" s="12"/>
      <c r="T1297" s="12"/>
      <c r="U1297" s="12"/>
      <c r="V1297" s="12"/>
      <c r="W1297" s="12"/>
      <c r="X1297" s="12"/>
      <c r="Y1297" s="12"/>
      <c r="Z1297" s="12"/>
      <c r="AA1297" s="12"/>
      <c r="AB1297" s="12"/>
      <c r="AC1297" s="12"/>
      <c r="AD1297" s="12"/>
    </row>
    <row r="1298" spans="1:30">
      <c r="A1298" s="31"/>
      <c r="B1298" s="29"/>
      <c r="C1298" s="30"/>
      <c r="D1298" s="34"/>
      <c r="E1298" s="34"/>
      <c r="F1298" s="34"/>
      <c r="G1298" s="34"/>
      <c r="H1298" s="34"/>
      <c r="I1298" s="34"/>
      <c r="J1298" s="34"/>
      <c r="K1298" s="34"/>
      <c r="L1298" s="34"/>
      <c r="M1298" s="34"/>
      <c r="N1298" s="34"/>
      <c r="O1298" s="34"/>
      <c r="P1298" s="34"/>
      <c r="Q1298" s="17"/>
      <c r="R1298" s="16"/>
      <c r="S1298" s="12"/>
      <c r="T1298" s="12"/>
      <c r="U1298" s="12"/>
      <c r="V1298" s="12"/>
      <c r="W1298" s="12"/>
      <c r="X1298" s="12"/>
      <c r="Y1298" s="12"/>
      <c r="Z1298" s="12"/>
      <c r="AA1298" s="12"/>
      <c r="AB1298" s="12"/>
      <c r="AC1298" s="12"/>
      <c r="AD1298" s="12"/>
    </row>
    <row r="1299" spans="1:30">
      <c r="A1299" s="31"/>
      <c r="B1299" s="29"/>
      <c r="C1299" s="30"/>
      <c r="D1299" s="34"/>
      <c r="E1299" s="34"/>
      <c r="F1299" s="34"/>
      <c r="G1299" s="34"/>
      <c r="H1299" s="34"/>
      <c r="I1299" s="34"/>
      <c r="J1299" s="34"/>
      <c r="K1299" s="34"/>
      <c r="L1299" s="34"/>
      <c r="M1299" s="34"/>
      <c r="N1299" s="34"/>
      <c r="O1299" s="34"/>
      <c r="P1299" s="34"/>
      <c r="Q1299" s="17"/>
      <c r="R1299" s="16"/>
      <c r="S1299" s="12"/>
      <c r="T1299" s="12"/>
      <c r="U1299" s="12"/>
      <c r="V1299" s="12"/>
      <c r="W1299" s="12"/>
      <c r="X1299" s="12"/>
      <c r="Y1299" s="12"/>
      <c r="Z1299" s="12"/>
      <c r="AA1299" s="12"/>
      <c r="AB1299" s="12"/>
      <c r="AC1299" s="12"/>
      <c r="AD1299" s="12"/>
    </row>
    <row r="1300" spans="1:30">
      <c r="A1300" s="31"/>
      <c r="B1300" s="29"/>
      <c r="C1300" s="30"/>
      <c r="D1300" s="27"/>
      <c r="E1300" s="27"/>
      <c r="F1300" s="27"/>
      <c r="G1300" s="27"/>
      <c r="H1300" s="27"/>
      <c r="I1300" s="27"/>
      <c r="J1300" s="27"/>
      <c r="K1300" s="27"/>
      <c r="L1300" s="27"/>
      <c r="M1300" s="27"/>
      <c r="N1300" s="27"/>
      <c r="O1300" s="27"/>
      <c r="P1300" s="27"/>
      <c r="Q1300" s="17"/>
      <c r="R1300" s="16"/>
      <c r="S1300" s="12"/>
      <c r="T1300" s="12"/>
      <c r="U1300" s="12"/>
      <c r="V1300" s="12"/>
      <c r="W1300" s="12"/>
      <c r="X1300" s="12"/>
      <c r="Y1300" s="12"/>
      <c r="Z1300" s="12"/>
      <c r="AA1300" s="12"/>
      <c r="AB1300" s="12"/>
      <c r="AC1300" s="12"/>
      <c r="AD1300" s="12"/>
    </row>
    <row r="1301" spans="1:30">
      <c r="A1301" s="31"/>
      <c r="B1301" s="29"/>
      <c r="C1301" s="30"/>
      <c r="D1301" s="27"/>
      <c r="E1301" s="27"/>
      <c r="F1301" s="27"/>
      <c r="G1301" s="27"/>
      <c r="H1301" s="27"/>
      <c r="I1301" s="27"/>
      <c r="J1301" s="27"/>
      <c r="K1301" s="27"/>
      <c r="L1301" s="27"/>
      <c r="M1301" s="27"/>
      <c r="N1301" s="27"/>
      <c r="O1301" s="27"/>
      <c r="P1301" s="27"/>
      <c r="Q1301" s="17"/>
      <c r="R1301" s="16"/>
      <c r="S1301" s="12"/>
      <c r="T1301" s="12"/>
      <c r="U1301" s="12"/>
      <c r="V1301" s="12"/>
      <c r="W1301" s="12"/>
      <c r="X1301" s="12"/>
      <c r="Y1301" s="12"/>
      <c r="Z1301" s="12"/>
      <c r="AA1301" s="12"/>
      <c r="AB1301" s="12"/>
      <c r="AC1301" s="12"/>
      <c r="AD1301" s="12"/>
    </row>
    <row r="1302" spans="1:30">
      <c r="A1302" s="31"/>
      <c r="B1302" s="29"/>
      <c r="C1302" s="30"/>
      <c r="D1302" s="27"/>
      <c r="E1302" s="27"/>
      <c r="F1302" s="27"/>
      <c r="G1302" s="27"/>
      <c r="H1302" s="27"/>
      <c r="I1302" s="27"/>
      <c r="J1302" s="27"/>
      <c r="K1302" s="27"/>
      <c r="L1302" s="27"/>
      <c r="M1302" s="27"/>
      <c r="N1302" s="27"/>
      <c r="O1302" s="27"/>
      <c r="P1302" s="27"/>
      <c r="Q1302" s="17"/>
      <c r="R1302" s="16"/>
      <c r="S1302" s="12"/>
      <c r="T1302" s="12"/>
      <c r="U1302" s="12"/>
      <c r="V1302" s="12"/>
      <c r="W1302" s="12"/>
      <c r="X1302" s="12"/>
      <c r="Y1302" s="12"/>
      <c r="Z1302" s="12"/>
      <c r="AA1302" s="12"/>
      <c r="AB1302" s="12"/>
      <c r="AC1302" s="12"/>
      <c r="AD1302" s="12"/>
    </row>
    <row r="1303" spans="1:30">
      <c r="A1303" s="31"/>
      <c r="B1303" s="29"/>
      <c r="C1303" s="30"/>
      <c r="D1303" s="27"/>
      <c r="E1303" s="27"/>
      <c r="F1303" s="27"/>
      <c r="G1303" s="27"/>
      <c r="H1303" s="27"/>
      <c r="I1303" s="27"/>
      <c r="J1303" s="27"/>
      <c r="K1303" s="27"/>
      <c r="L1303" s="27"/>
      <c r="M1303" s="27"/>
      <c r="N1303" s="27"/>
      <c r="O1303" s="27"/>
      <c r="P1303" s="27"/>
      <c r="Q1303" s="17"/>
      <c r="R1303" s="16"/>
      <c r="S1303" s="12"/>
      <c r="T1303" s="12"/>
      <c r="U1303" s="12"/>
      <c r="V1303" s="12"/>
      <c r="W1303" s="12"/>
      <c r="X1303" s="12"/>
      <c r="Y1303" s="12"/>
      <c r="Z1303" s="12"/>
      <c r="AA1303" s="12"/>
      <c r="AB1303" s="12"/>
      <c r="AC1303" s="12"/>
      <c r="AD1303" s="12"/>
    </row>
    <row r="1304" spans="1:30">
      <c r="A1304" s="31"/>
      <c r="B1304" s="29"/>
      <c r="C1304" s="30"/>
      <c r="D1304" s="27"/>
      <c r="E1304" s="27"/>
      <c r="F1304" s="27"/>
      <c r="G1304" s="27"/>
      <c r="H1304" s="27"/>
      <c r="I1304" s="27"/>
      <c r="J1304" s="27"/>
      <c r="K1304" s="27"/>
      <c r="L1304" s="27"/>
      <c r="M1304" s="27"/>
      <c r="N1304" s="27"/>
      <c r="O1304" s="27"/>
      <c r="P1304" s="27"/>
      <c r="Q1304" s="17"/>
      <c r="R1304" s="16"/>
      <c r="S1304" s="12"/>
      <c r="T1304" s="12"/>
      <c r="U1304" s="12"/>
      <c r="V1304" s="12"/>
      <c r="W1304" s="12"/>
      <c r="X1304" s="12"/>
      <c r="Y1304" s="12"/>
      <c r="Z1304" s="12"/>
      <c r="AA1304" s="12"/>
      <c r="AB1304" s="12"/>
      <c r="AC1304" s="12"/>
      <c r="AD1304" s="12"/>
    </row>
    <row r="1305" spans="1:30">
      <c r="A1305" s="31"/>
      <c r="B1305" s="29"/>
      <c r="C1305" s="30"/>
      <c r="D1305" s="27"/>
      <c r="E1305" s="27"/>
      <c r="F1305" s="27"/>
      <c r="G1305" s="27"/>
      <c r="H1305" s="27"/>
      <c r="I1305" s="27"/>
      <c r="J1305" s="27"/>
      <c r="K1305" s="27"/>
      <c r="L1305" s="27"/>
      <c r="M1305" s="27"/>
      <c r="N1305" s="27"/>
      <c r="O1305" s="27"/>
      <c r="P1305" s="27"/>
      <c r="Q1305" s="17"/>
      <c r="R1305" s="16"/>
      <c r="S1305" s="12"/>
      <c r="T1305" s="12"/>
      <c r="U1305" s="12"/>
      <c r="V1305" s="12"/>
      <c r="W1305" s="12"/>
      <c r="X1305" s="12"/>
      <c r="Y1305" s="12"/>
      <c r="Z1305" s="12"/>
      <c r="AA1305" s="12"/>
      <c r="AB1305" s="12"/>
      <c r="AC1305" s="12"/>
      <c r="AD1305" s="12"/>
    </row>
    <row r="1306" spans="1:30">
      <c r="A1306" s="31"/>
      <c r="B1306" s="29"/>
      <c r="C1306" s="30"/>
      <c r="D1306" s="27"/>
      <c r="E1306" s="27"/>
      <c r="F1306" s="27"/>
      <c r="G1306" s="27"/>
      <c r="H1306" s="27"/>
      <c r="I1306" s="27"/>
      <c r="J1306" s="27"/>
      <c r="K1306" s="27"/>
      <c r="L1306" s="27"/>
      <c r="M1306" s="27"/>
      <c r="N1306" s="27"/>
      <c r="O1306" s="27"/>
      <c r="P1306" s="27"/>
      <c r="Q1306" s="17"/>
      <c r="R1306" s="13"/>
      <c r="S1306" s="12"/>
      <c r="T1306" s="12"/>
      <c r="U1306" s="12"/>
      <c r="V1306" s="12"/>
      <c r="W1306" s="12"/>
      <c r="X1306" s="12"/>
      <c r="Y1306" s="12"/>
      <c r="Z1306" s="12"/>
      <c r="AA1306" s="12"/>
      <c r="AB1306" s="12"/>
      <c r="AC1306" s="12"/>
      <c r="AD1306" s="12"/>
    </row>
    <row r="1307" spans="1:30">
      <c r="A1307" s="31"/>
      <c r="B1307" s="29"/>
      <c r="C1307" s="30"/>
      <c r="D1307" s="27"/>
      <c r="E1307" s="27"/>
      <c r="F1307" s="27"/>
      <c r="G1307" s="27"/>
      <c r="H1307" s="27"/>
      <c r="I1307" s="27"/>
      <c r="J1307" s="27"/>
      <c r="K1307" s="27"/>
      <c r="L1307" s="27"/>
      <c r="M1307" s="27"/>
      <c r="N1307" s="27"/>
      <c r="O1307" s="27"/>
      <c r="P1307" s="27"/>
      <c r="Q1307" s="17"/>
      <c r="R1307" s="13"/>
      <c r="S1307" s="12"/>
      <c r="T1307" s="12"/>
      <c r="U1307" s="12"/>
      <c r="V1307" s="12"/>
      <c r="W1307" s="12"/>
      <c r="X1307" s="12"/>
      <c r="Y1307" s="12"/>
      <c r="Z1307" s="12"/>
      <c r="AA1307" s="12"/>
      <c r="AB1307" s="12"/>
      <c r="AC1307" s="12"/>
      <c r="AD1307" s="12"/>
    </row>
    <row r="1308" spans="1:30">
      <c r="A1308" s="31"/>
      <c r="B1308" s="29"/>
      <c r="C1308" s="30"/>
      <c r="D1308" s="27"/>
      <c r="E1308" s="27"/>
      <c r="F1308" s="27"/>
      <c r="G1308" s="27"/>
      <c r="H1308" s="27"/>
      <c r="I1308" s="27"/>
      <c r="J1308" s="27"/>
      <c r="K1308" s="27"/>
      <c r="L1308" s="27"/>
      <c r="M1308" s="27"/>
      <c r="N1308" s="27"/>
      <c r="O1308" s="27"/>
      <c r="P1308" s="27"/>
      <c r="Q1308" s="17"/>
      <c r="R1308" s="13"/>
      <c r="S1308" s="12"/>
      <c r="T1308" s="12"/>
      <c r="U1308" s="12"/>
      <c r="V1308" s="12"/>
      <c r="W1308" s="12"/>
      <c r="X1308" s="12"/>
      <c r="Y1308" s="12"/>
      <c r="Z1308" s="12"/>
      <c r="AA1308" s="12"/>
      <c r="AB1308" s="12"/>
      <c r="AC1308" s="12"/>
      <c r="AD1308" s="12"/>
    </row>
    <row r="1309" spans="1:30">
      <c r="A1309" s="31"/>
      <c r="B1309" s="29"/>
      <c r="C1309" s="30"/>
      <c r="D1309" s="27"/>
      <c r="E1309" s="27"/>
      <c r="F1309" s="27"/>
      <c r="G1309" s="27"/>
      <c r="H1309" s="27"/>
      <c r="I1309" s="27"/>
      <c r="J1309" s="27"/>
      <c r="K1309" s="27"/>
      <c r="L1309" s="27"/>
      <c r="M1309" s="27"/>
      <c r="N1309" s="27"/>
      <c r="O1309" s="27"/>
      <c r="P1309" s="27"/>
      <c r="Q1309" s="17"/>
      <c r="R1309" s="13"/>
      <c r="S1309" s="12"/>
      <c r="T1309" s="12"/>
      <c r="U1309" s="12"/>
      <c r="V1309" s="12"/>
      <c r="W1309" s="12"/>
      <c r="X1309" s="12"/>
      <c r="Y1309" s="12"/>
      <c r="Z1309" s="12"/>
      <c r="AA1309" s="12"/>
      <c r="AB1309" s="12"/>
      <c r="AC1309" s="12"/>
      <c r="AD1309" s="12"/>
    </row>
    <row r="1310" spans="1:30">
      <c r="A1310" s="31"/>
      <c r="B1310" s="29"/>
      <c r="C1310" s="30"/>
      <c r="D1310" s="27"/>
      <c r="E1310" s="27"/>
      <c r="F1310" s="27"/>
      <c r="G1310" s="27"/>
      <c r="H1310" s="27"/>
      <c r="I1310" s="27"/>
      <c r="J1310" s="27"/>
      <c r="K1310" s="27"/>
      <c r="L1310" s="27"/>
      <c r="M1310" s="27"/>
      <c r="N1310" s="27"/>
      <c r="O1310" s="27"/>
      <c r="P1310" s="27"/>
      <c r="Q1310" s="17"/>
      <c r="R1310" s="13"/>
      <c r="S1310" s="12"/>
      <c r="T1310" s="12"/>
      <c r="U1310" s="12"/>
      <c r="V1310" s="12"/>
      <c r="W1310" s="12"/>
      <c r="X1310" s="12"/>
      <c r="Y1310" s="12"/>
      <c r="Z1310" s="12"/>
      <c r="AA1310" s="12"/>
      <c r="AB1310" s="12"/>
      <c r="AC1310" s="12"/>
      <c r="AD1310" s="12"/>
    </row>
    <row r="1311" spans="1:30">
      <c r="A1311" s="31"/>
      <c r="B1311" s="29"/>
      <c r="C1311" s="30"/>
      <c r="D1311" s="27"/>
      <c r="E1311" s="27"/>
      <c r="F1311" s="27"/>
      <c r="G1311" s="27"/>
      <c r="H1311" s="27"/>
      <c r="I1311" s="27"/>
      <c r="J1311" s="27"/>
      <c r="K1311" s="27"/>
      <c r="L1311" s="27"/>
      <c r="M1311" s="27"/>
      <c r="N1311" s="27"/>
      <c r="O1311" s="27"/>
      <c r="P1311" s="27"/>
      <c r="Q1311" s="17"/>
      <c r="R1311" s="13"/>
      <c r="S1311" s="12"/>
      <c r="T1311" s="12"/>
      <c r="U1311" s="12"/>
      <c r="V1311" s="12"/>
      <c r="W1311" s="12"/>
      <c r="X1311" s="12"/>
      <c r="Y1311" s="12"/>
      <c r="Z1311" s="12"/>
      <c r="AA1311" s="12"/>
      <c r="AB1311" s="12"/>
      <c r="AC1311" s="12"/>
      <c r="AD1311" s="12"/>
    </row>
    <row r="1312" spans="1:30">
      <c r="A1312" s="31"/>
      <c r="B1312" s="29"/>
      <c r="C1312" s="30"/>
      <c r="D1312" s="27"/>
      <c r="E1312" s="27"/>
      <c r="F1312" s="27"/>
      <c r="G1312" s="27"/>
      <c r="H1312" s="27"/>
      <c r="I1312" s="27"/>
      <c r="J1312" s="27"/>
      <c r="K1312" s="27"/>
      <c r="L1312" s="27"/>
      <c r="M1312" s="27"/>
      <c r="N1312" s="27"/>
      <c r="O1312" s="27"/>
      <c r="P1312" s="27"/>
      <c r="Q1312" s="17"/>
      <c r="R1312" s="13"/>
      <c r="S1312" s="12"/>
      <c r="T1312" s="12"/>
      <c r="U1312" s="12"/>
      <c r="V1312" s="12"/>
      <c r="W1312" s="12"/>
      <c r="X1312" s="12"/>
      <c r="Y1312" s="12"/>
      <c r="Z1312" s="12"/>
      <c r="AA1312" s="12"/>
      <c r="AB1312" s="12"/>
      <c r="AC1312" s="12"/>
      <c r="AD1312" s="12"/>
    </row>
    <row r="1313" spans="1:30">
      <c r="A1313" s="31"/>
      <c r="B1313" s="29"/>
      <c r="C1313" s="30"/>
      <c r="D1313" s="27"/>
      <c r="E1313" s="27"/>
      <c r="F1313" s="27"/>
      <c r="G1313" s="27"/>
      <c r="H1313" s="27"/>
      <c r="I1313" s="27"/>
      <c r="J1313" s="27"/>
      <c r="K1313" s="27"/>
      <c r="L1313" s="27"/>
      <c r="M1313" s="27"/>
      <c r="N1313" s="27"/>
      <c r="O1313" s="27"/>
      <c r="P1313" s="27"/>
      <c r="Q1313" s="17"/>
      <c r="R1313" s="13"/>
      <c r="S1313" s="12"/>
      <c r="T1313" s="12"/>
      <c r="U1313" s="12"/>
      <c r="V1313" s="12"/>
      <c r="W1313" s="12"/>
      <c r="X1313" s="12"/>
      <c r="Y1313" s="12"/>
      <c r="Z1313" s="12"/>
      <c r="AA1313" s="12"/>
      <c r="AB1313" s="12"/>
      <c r="AC1313" s="12"/>
      <c r="AD1313" s="12"/>
    </row>
    <row r="1314" spans="1:30">
      <c r="A1314" s="31"/>
      <c r="B1314" s="29"/>
      <c r="C1314" s="30"/>
      <c r="D1314" s="34"/>
      <c r="E1314" s="34"/>
      <c r="F1314" s="34"/>
      <c r="G1314" s="34"/>
      <c r="H1314" s="34"/>
      <c r="I1314" s="34"/>
      <c r="J1314" s="34"/>
      <c r="K1314" s="34"/>
      <c r="L1314" s="34"/>
      <c r="M1314" s="34"/>
      <c r="N1314" s="34"/>
      <c r="O1314" s="34"/>
      <c r="P1314" s="34"/>
      <c r="Q1314" s="17"/>
      <c r="R1314" s="13"/>
      <c r="S1314" s="12"/>
      <c r="T1314" s="12"/>
      <c r="U1314" s="12"/>
      <c r="V1314" s="12"/>
      <c r="W1314" s="12"/>
      <c r="X1314" s="12"/>
      <c r="Y1314" s="12"/>
      <c r="Z1314" s="12"/>
      <c r="AA1314" s="12"/>
      <c r="AB1314" s="12"/>
      <c r="AC1314" s="12"/>
      <c r="AD1314" s="12"/>
    </row>
    <row r="1315" spans="1:30">
      <c r="A1315" s="31"/>
      <c r="B1315" s="29"/>
      <c r="C1315" s="30"/>
      <c r="D1315" s="34"/>
      <c r="E1315" s="34"/>
      <c r="F1315" s="34"/>
      <c r="G1315" s="34"/>
      <c r="H1315" s="34"/>
      <c r="I1315" s="34"/>
      <c r="J1315" s="34"/>
      <c r="K1315" s="34"/>
      <c r="L1315" s="34"/>
      <c r="M1315" s="34"/>
      <c r="N1315" s="34"/>
      <c r="O1315" s="34"/>
      <c r="P1315" s="34"/>
      <c r="Q1315" s="17"/>
      <c r="R1315" s="13"/>
      <c r="S1315" s="12"/>
      <c r="T1315" s="12"/>
      <c r="U1315" s="12"/>
      <c r="V1315" s="12"/>
      <c r="W1315" s="12"/>
      <c r="X1315" s="12"/>
      <c r="Y1315" s="12"/>
      <c r="Z1315" s="12"/>
      <c r="AA1315" s="12"/>
      <c r="AB1315" s="12"/>
      <c r="AC1315" s="12"/>
      <c r="AD1315" s="12"/>
    </row>
    <row r="1316" spans="1:30">
      <c r="A1316" s="31"/>
      <c r="B1316" s="29"/>
      <c r="C1316" s="30"/>
      <c r="D1316" s="34"/>
      <c r="E1316" s="34"/>
      <c r="F1316" s="34"/>
      <c r="G1316" s="34"/>
      <c r="H1316" s="34"/>
      <c r="I1316" s="34"/>
      <c r="J1316" s="34"/>
      <c r="K1316" s="34"/>
      <c r="L1316" s="34"/>
      <c r="M1316" s="34"/>
      <c r="N1316" s="34"/>
      <c r="O1316" s="34"/>
      <c r="P1316" s="34"/>
      <c r="Q1316" s="17"/>
      <c r="R1316" s="13"/>
      <c r="S1316" s="12"/>
      <c r="T1316" s="12"/>
      <c r="U1316" s="12"/>
      <c r="V1316" s="12"/>
      <c r="W1316" s="12"/>
      <c r="X1316" s="12"/>
      <c r="Y1316" s="12"/>
      <c r="Z1316" s="12"/>
      <c r="AA1316" s="12"/>
      <c r="AB1316" s="12"/>
      <c r="AC1316" s="12"/>
      <c r="AD1316" s="12"/>
    </row>
    <row r="1317" spans="1:30">
      <c r="A1317" s="31"/>
      <c r="B1317" s="29"/>
      <c r="C1317" s="30"/>
      <c r="D1317" s="34"/>
      <c r="E1317" s="34"/>
      <c r="F1317" s="34"/>
      <c r="G1317" s="34"/>
      <c r="H1317" s="34"/>
      <c r="I1317" s="34"/>
      <c r="J1317" s="34"/>
      <c r="K1317" s="34"/>
      <c r="L1317" s="34"/>
      <c r="M1317" s="34"/>
      <c r="N1317" s="34"/>
      <c r="O1317" s="34"/>
      <c r="P1317" s="34"/>
      <c r="Q1317" s="17"/>
      <c r="R1317" s="13"/>
      <c r="S1317" s="12"/>
      <c r="T1317" s="12"/>
      <c r="U1317" s="12"/>
      <c r="V1317" s="12"/>
      <c r="W1317" s="12"/>
      <c r="X1317" s="12"/>
      <c r="Y1317" s="12"/>
      <c r="Z1317" s="12"/>
      <c r="AA1317" s="12"/>
      <c r="AB1317" s="12"/>
      <c r="AC1317" s="12"/>
      <c r="AD1317" s="12"/>
    </row>
    <row r="1318" spans="1:30">
      <c r="A1318" s="31"/>
      <c r="B1318" s="29"/>
      <c r="C1318" s="30"/>
      <c r="D1318" s="34"/>
      <c r="E1318" s="34"/>
      <c r="F1318" s="34"/>
      <c r="G1318" s="34"/>
      <c r="H1318" s="34"/>
      <c r="I1318" s="34"/>
      <c r="J1318" s="34"/>
      <c r="K1318" s="34"/>
      <c r="L1318" s="34"/>
      <c r="M1318" s="34"/>
      <c r="N1318" s="34"/>
      <c r="O1318" s="34"/>
      <c r="P1318" s="34"/>
      <c r="Q1318" s="17"/>
      <c r="R1318" s="13"/>
      <c r="S1318" s="12"/>
      <c r="T1318" s="12"/>
      <c r="U1318" s="12"/>
      <c r="V1318" s="12"/>
      <c r="W1318" s="12"/>
      <c r="X1318" s="12"/>
      <c r="Y1318" s="12"/>
      <c r="Z1318" s="12"/>
      <c r="AA1318" s="12"/>
      <c r="AB1318" s="12"/>
      <c r="AC1318" s="12"/>
      <c r="AD1318" s="12"/>
    </row>
    <row r="1319" spans="1:30">
      <c r="A1319" s="31"/>
      <c r="B1319" s="29"/>
      <c r="C1319" s="30"/>
      <c r="D1319" s="27"/>
      <c r="E1319" s="27"/>
      <c r="F1319" s="27"/>
      <c r="G1319" s="27"/>
      <c r="H1319" s="27"/>
      <c r="I1319" s="27"/>
      <c r="J1319" s="27"/>
      <c r="K1319" s="27"/>
      <c r="L1319" s="27"/>
      <c r="M1319" s="27"/>
      <c r="N1319" s="27"/>
      <c r="O1319" s="27"/>
      <c r="P1319" s="27"/>
      <c r="Q1319" s="17"/>
      <c r="R1319" s="13"/>
      <c r="S1319" s="12"/>
      <c r="T1319" s="12"/>
      <c r="U1319" s="12"/>
      <c r="V1319" s="12"/>
      <c r="W1319" s="12"/>
      <c r="X1319" s="12"/>
      <c r="Y1319" s="12"/>
      <c r="Z1319" s="12"/>
      <c r="AA1319" s="12"/>
      <c r="AB1319" s="12"/>
      <c r="AC1319" s="12"/>
      <c r="AD1319" s="12"/>
    </row>
    <row r="1320" spans="1:30">
      <c r="A1320" s="31"/>
      <c r="B1320" s="29"/>
      <c r="C1320" s="30"/>
      <c r="D1320" s="27"/>
      <c r="E1320" s="27"/>
      <c r="F1320" s="27"/>
      <c r="G1320" s="27"/>
      <c r="H1320" s="27"/>
      <c r="I1320" s="27"/>
      <c r="J1320" s="27"/>
      <c r="K1320" s="27"/>
      <c r="L1320" s="27"/>
      <c r="M1320" s="27"/>
      <c r="N1320" s="27"/>
      <c r="O1320" s="27"/>
      <c r="P1320" s="27"/>
      <c r="Q1320" s="17"/>
      <c r="R1320" s="13"/>
      <c r="S1320" s="12"/>
      <c r="T1320" s="12"/>
      <c r="U1320" s="12"/>
      <c r="V1320" s="12"/>
      <c r="W1320" s="12"/>
      <c r="X1320" s="12"/>
      <c r="Y1320" s="12"/>
      <c r="Z1320" s="12"/>
      <c r="AA1320" s="12"/>
      <c r="AB1320" s="12"/>
      <c r="AC1320" s="12"/>
      <c r="AD1320" s="12"/>
    </row>
    <row r="1321" spans="1:30">
      <c r="A1321" s="31"/>
      <c r="B1321" s="29"/>
      <c r="C1321" s="30"/>
      <c r="D1321" s="27"/>
      <c r="E1321" s="27"/>
      <c r="F1321" s="27"/>
      <c r="G1321" s="27"/>
      <c r="H1321" s="27"/>
      <c r="I1321" s="27"/>
      <c r="J1321" s="27"/>
      <c r="K1321" s="27"/>
      <c r="L1321" s="27"/>
      <c r="M1321" s="27"/>
      <c r="N1321" s="27"/>
      <c r="O1321" s="27"/>
      <c r="P1321" s="27"/>
      <c r="Q1321" s="17"/>
      <c r="R1321" s="16"/>
      <c r="S1321" s="12"/>
      <c r="T1321" s="12"/>
      <c r="U1321" s="12"/>
      <c r="V1321" s="12"/>
      <c r="W1321" s="12"/>
      <c r="X1321" s="12"/>
      <c r="Y1321" s="12"/>
      <c r="Z1321" s="12"/>
      <c r="AA1321" s="12"/>
      <c r="AB1321" s="12"/>
      <c r="AC1321" s="12"/>
      <c r="AD1321" s="12"/>
    </row>
    <row r="1322" spans="1:30">
      <c r="A1322" s="31"/>
      <c r="B1322" s="29"/>
      <c r="C1322" s="30"/>
      <c r="D1322" s="27"/>
      <c r="E1322" s="27"/>
      <c r="F1322" s="27"/>
      <c r="G1322" s="27"/>
      <c r="H1322" s="27"/>
      <c r="I1322" s="27"/>
      <c r="J1322" s="27"/>
      <c r="K1322" s="27"/>
      <c r="L1322" s="27"/>
      <c r="M1322" s="27"/>
      <c r="N1322" s="27"/>
      <c r="O1322" s="27"/>
      <c r="P1322" s="27"/>
      <c r="Q1322" s="17"/>
      <c r="R1322" s="16"/>
      <c r="S1322" s="12"/>
      <c r="T1322" s="12"/>
      <c r="U1322" s="12"/>
      <c r="V1322" s="12"/>
      <c r="W1322" s="12"/>
      <c r="X1322" s="12"/>
      <c r="Y1322" s="12"/>
      <c r="Z1322" s="12"/>
      <c r="AA1322" s="12"/>
      <c r="AB1322" s="12"/>
      <c r="AC1322" s="12"/>
      <c r="AD1322" s="12"/>
    </row>
    <row r="1323" spans="1:30">
      <c r="A1323" s="31"/>
      <c r="B1323" s="29"/>
      <c r="C1323" s="30"/>
      <c r="D1323" s="27"/>
      <c r="E1323" s="27"/>
      <c r="F1323" s="27"/>
      <c r="G1323" s="27"/>
      <c r="H1323" s="27"/>
      <c r="I1323" s="27"/>
      <c r="J1323" s="27"/>
      <c r="K1323" s="27"/>
      <c r="L1323" s="27"/>
      <c r="M1323" s="27"/>
      <c r="N1323" s="27"/>
      <c r="O1323" s="27"/>
      <c r="P1323" s="27"/>
      <c r="Q1323" s="17"/>
      <c r="R1323" s="16"/>
      <c r="S1323" s="12"/>
      <c r="T1323" s="12"/>
      <c r="U1323" s="12"/>
      <c r="V1323" s="12"/>
      <c r="W1323" s="12"/>
      <c r="X1323" s="12"/>
      <c r="Y1323" s="12"/>
      <c r="Z1323" s="12"/>
      <c r="AA1323" s="12"/>
      <c r="AB1323" s="12"/>
      <c r="AC1323" s="12"/>
      <c r="AD1323" s="12"/>
    </row>
    <row r="1324" spans="1:30">
      <c r="A1324" s="31"/>
      <c r="B1324" s="29"/>
      <c r="C1324" s="30"/>
      <c r="D1324" s="27"/>
      <c r="E1324" s="27"/>
      <c r="F1324" s="27"/>
      <c r="G1324" s="27"/>
      <c r="H1324" s="27"/>
      <c r="I1324" s="27"/>
      <c r="J1324" s="27"/>
      <c r="K1324" s="27"/>
      <c r="L1324" s="27"/>
      <c r="M1324" s="27"/>
      <c r="N1324" s="27"/>
      <c r="O1324" s="27"/>
      <c r="P1324" s="27"/>
      <c r="Q1324" s="17"/>
      <c r="R1324" s="16"/>
      <c r="S1324" s="12"/>
      <c r="T1324" s="12"/>
      <c r="U1324" s="12"/>
      <c r="V1324" s="12"/>
      <c r="W1324" s="12"/>
      <c r="X1324" s="12"/>
      <c r="Y1324" s="12"/>
      <c r="Z1324" s="12"/>
      <c r="AA1324" s="12"/>
      <c r="AB1324" s="12"/>
      <c r="AC1324" s="12"/>
      <c r="AD1324" s="12"/>
    </row>
    <row r="1325" spans="1:30">
      <c r="A1325" s="31"/>
      <c r="B1325" s="29"/>
      <c r="C1325" s="30"/>
      <c r="D1325" s="27"/>
      <c r="E1325" s="27"/>
      <c r="F1325" s="27"/>
      <c r="G1325" s="27"/>
      <c r="H1325" s="27"/>
      <c r="I1325" s="27"/>
      <c r="J1325" s="27"/>
      <c r="K1325" s="27"/>
      <c r="L1325" s="27"/>
      <c r="M1325" s="27"/>
      <c r="N1325" s="27"/>
      <c r="O1325" s="27"/>
      <c r="P1325" s="27"/>
      <c r="Q1325" s="17"/>
      <c r="R1325" s="16"/>
      <c r="S1325" s="12"/>
      <c r="T1325" s="12"/>
      <c r="U1325" s="12"/>
      <c r="V1325" s="12"/>
      <c r="W1325" s="12"/>
      <c r="X1325" s="12"/>
      <c r="Y1325" s="12"/>
      <c r="Z1325" s="12"/>
      <c r="AA1325" s="12"/>
      <c r="AB1325" s="12"/>
      <c r="AC1325" s="12"/>
      <c r="AD1325" s="12"/>
    </row>
    <row r="1326" spans="1:30">
      <c r="A1326" s="31"/>
      <c r="B1326" s="29"/>
      <c r="C1326" s="30"/>
      <c r="D1326" s="27"/>
      <c r="E1326" s="27"/>
      <c r="F1326" s="27"/>
      <c r="G1326" s="27"/>
      <c r="H1326" s="27"/>
      <c r="I1326" s="27"/>
      <c r="J1326" s="27"/>
      <c r="K1326" s="27"/>
      <c r="L1326" s="27"/>
      <c r="M1326" s="27"/>
      <c r="N1326" s="27"/>
      <c r="O1326" s="27"/>
      <c r="P1326" s="27"/>
      <c r="Q1326" s="17"/>
      <c r="R1326" s="16"/>
      <c r="S1326" s="12"/>
      <c r="T1326" s="12"/>
      <c r="U1326" s="12"/>
      <c r="V1326" s="12"/>
      <c r="W1326" s="12"/>
      <c r="X1326" s="12"/>
      <c r="Y1326" s="12"/>
      <c r="Z1326" s="12"/>
      <c r="AA1326" s="12"/>
      <c r="AB1326" s="12"/>
      <c r="AC1326" s="12"/>
      <c r="AD1326" s="12"/>
    </row>
    <row r="1327" spans="1:30">
      <c r="A1327" s="31"/>
      <c r="B1327" s="29"/>
      <c r="C1327" s="30"/>
      <c r="D1327" s="27"/>
      <c r="E1327" s="27"/>
      <c r="F1327" s="27"/>
      <c r="G1327" s="27"/>
      <c r="H1327" s="27"/>
      <c r="I1327" s="27"/>
      <c r="J1327" s="27"/>
      <c r="K1327" s="27"/>
      <c r="L1327" s="27"/>
      <c r="M1327" s="27"/>
      <c r="N1327" s="27"/>
      <c r="O1327" s="27"/>
      <c r="P1327" s="27"/>
      <c r="Q1327" s="17"/>
      <c r="R1327" s="16"/>
      <c r="S1327" s="12"/>
      <c r="T1327" s="12"/>
      <c r="U1327" s="12"/>
      <c r="V1327" s="12"/>
      <c r="W1327" s="12"/>
      <c r="X1327" s="12"/>
      <c r="Y1327" s="12"/>
      <c r="Z1327" s="12"/>
      <c r="AA1327" s="12"/>
      <c r="AB1327" s="12"/>
      <c r="AC1327" s="12"/>
      <c r="AD1327" s="12"/>
    </row>
    <row r="1328" spans="1:30">
      <c r="A1328" s="31"/>
      <c r="B1328" s="29"/>
      <c r="C1328" s="30"/>
      <c r="D1328" s="27"/>
      <c r="E1328" s="27"/>
      <c r="F1328" s="27"/>
      <c r="G1328" s="27"/>
      <c r="H1328" s="27"/>
      <c r="I1328" s="27"/>
      <c r="J1328" s="27"/>
      <c r="K1328" s="27"/>
      <c r="L1328" s="27"/>
      <c r="M1328" s="27"/>
      <c r="N1328" s="27"/>
      <c r="O1328" s="27"/>
      <c r="P1328" s="27"/>
      <c r="Q1328" s="17"/>
      <c r="R1328" s="16"/>
      <c r="S1328" s="12"/>
      <c r="T1328" s="12"/>
      <c r="U1328" s="12"/>
      <c r="V1328" s="12"/>
      <c r="W1328" s="12"/>
      <c r="X1328" s="12"/>
      <c r="Y1328" s="12"/>
      <c r="Z1328" s="12"/>
      <c r="AA1328" s="12"/>
      <c r="AB1328" s="12"/>
      <c r="AC1328" s="12"/>
      <c r="AD1328" s="12"/>
    </row>
    <row r="1329" spans="1:30">
      <c r="A1329" s="31"/>
      <c r="B1329" s="29"/>
      <c r="C1329" s="30"/>
      <c r="D1329" s="27"/>
      <c r="E1329" s="27"/>
      <c r="F1329" s="27"/>
      <c r="G1329" s="27"/>
      <c r="H1329" s="27"/>
      <c r="I1329" s="27"/>
      <c r="J1329" s="27"/>
      <c r="K1329" s="27"/>
      <c r="L1329" s="27"/>
      <c r="M1329" s="27"/>
      <c r="N1329" s="27"/>
      <c r="O1329" s="27"/>
      <c r="P1329" s="27"/>
      <c r="Q1329" s="17"/>
      <c r="R1329" s="16"/>
      <c r="S1329" s="12"/>
      <c r="T1329" s="12"/>
      <c r="U1329" s="12"/>
      <c r="V1329" s="12"/>
      <c r="W1329" s="12"/>
      <c r="X1329" s="12"/>
      <c r="Y1329" s="12"/>
      <c r="Z1329" s="12"/>
      <c r="AA1329" s="12"/>
      <c r="AB1329" s="12"/>
      <c r="AC1329" s="12"/>
      <c r="AD1329" s="12"/>
    </row>
    <row r="1330" spans="1:30">
      <c r="A1330" s="31"/>
      <c r="B1330" s="29"/>
      <c r="C1330" s="30"/>
      <c r="D1330" s="27"/>
      <c r="E1330" s="27"/>
      <c r="F1330" s="27"/>
      <c r="G1330" s="27"/>
      <c r="H1330" s="27"/>
      <c r="I1330" s="27"/>
      <c r="J1330" s="27"/>
      <c r="K1330" s="27"/>
      <c r="L1330" s="27"/>
      <c r="M1330" s="27"/>
      <c r="N1330" s="27"/>
      <c r="O1330" s="27"/>
      <c r="P1330" s="27"/>
      <c r="Q1330" s="17"/>
      <c r="R1330" s="16"/>
      <c r="S1330" s="12"/>
      <c r="T1330" s="12"/>
      <c r="U1330" s="12"/>
      <c r="V1330" s="12"/>
      <c r="W1330" s="12"/>
      <c r="X1330" s="12"/>
      <c r="Y1330" s="12"/>
      <c r="Z1330" s="12"/>
      <c r="AA1330" s="12"/>
      <c r="AB1330" s="12"/>
      <c r="AC1330" s="12"/>
      <c r="AD1330" s="12"/>
    </row>
    <row r="1331" spans="1:30">
      <c r="A1331" s="31"/>
      <c r="B1331" s="29"/>
      <c r="C1331" s="30"/>
      <c r="D1331" s="27"/>
      <c r="E1331" s="27"/>
      <c r="F1331" s="27"/>
      <c r="G1331" s="27"/>
      <c r="H1331" s="27"/>
      <c r="I1331" s="27"/>
      <c r="J1331" s="27"/>
      <c r="K1331" s="27"/>
      <c r="L1331" s="27"/>
      <c r="M1331" s="27"/>
      <c r="N1331" s="27"/>
      <c r="O1331" s="27"/>
      <c r="P1331" s="27"/>
      <c r="Q1331" s="17"/>
      <c r="R1331" s="16"/>
      <c r="S1331" s="12"/>
      <c r="T1331" s="12"/>
      <c r="U1331" s="12"/>
      <c r="V1331" s="12"/>
      <c r="W1331" s="12"/>
      <c r="X1331" s="12"/>
      <c r="Y1331" s="12"/>
      <c r="Z1331" s="12"/>
      <c r="AA1331" s="12"/>
      <c r="AB1331" s="12"/>
      <c r="AC1331" s="12"/>
      <c r="AD1331" s="12"/>
    </row>
    <row r="1332" spans="1:30">
      <c r="A1332" s="31"/>
      <c r="B1332" s="29"/>
      <c r="C1332" s="30"/>
      <c r="D1332" s="27"/>
      <c r="E1332" s="27"/>
      <c r="F1332" s="27"/>
      <c r="G1332" s="27"/>
      <c r="H1332" s="27"/>
      <c r="I1332" s="27"/>
      <c r="J1332" s="27"/>
      <c r="K1332" s="27"/>
      <c r="L1332" s="27"/>
      <c r="M1332" s="27"/>
      <c r="N1332" s="27"/>
      <c r="O1332" s="27"/>
      <c r="P1332" s="27"/>
      <c r="Q1332" s="17"/>
      <c r="R1332" s="16"/>
      <c r="S1332" s="12"/>
      <c r="T1332" s="12"/>
      <c r="U1332" s="12"/>
      <c r="V1332" s="12"/>
      <c r="W1332" s="12"/>
      <c r="X1332" s="12"/>
      <c r="Y1332" s="12"/>
      <c r="Z1332" s="12"/>
      <c r="AA1332" s="12"/>
      <c r="AB1332" s="12"/>
      <c r="AC1332" s="12"/>
      <c r="AD1332" s="12"/>
    </row>
    <row r="1333" spans="1:30">
      <c r="A1333" s="31"/>
      <c r="B1333" s="29"/>
      <c r="C1333" s="30"/>
      <c r="D1333" s="34"/>
      <c r="E1333" s="34"/>
      <c r="F1333" s="34"/>
      <c r="G1333" s="34"/>
      <c r="H1333" s="34"/>
      <c r="I1333" s="34"/>
      <c r="J1333" s="34"/>
      <c r="K1333" s="34"/>
      <c r="L1333" s="34"/>
      <c r="M1333" s="34"/>
      <c r="N1333" s="34"/>
      <c r="O1333" s="34"/>
      <c r="P1333" s="34"/>
      <c r="Q1333" s="17"/>
      <c r="R1333" s="16"/>
      <c r="S1333" s="12"/>
      <c r="T1333" s="12"/>
      <c r="U1333" s="12"/>
      <c r="V1333" s="12"/>
      <c r="W1333" s="12"/>
      <c r="X1333" s="12"/>
      <c r="Y1333" s="12"/>
      <c r="Z1333" s="12"/>
      <c r="AA1333" s="12"/>
      <c r="AB1333" s="12"/>
      <c r="AC1333" s="12"/>
      <c r="AD1333" s="12"/>
    </row>
    <row r="1334" spans="1:30">
      <c r="A1334" s="31"/>
      <c r="B1334" s="29"/>
      <c r="C1334" s="30"/>
      <c r="D1334" s="34"/>
      <c r="E1334" s="34"/>
      <c r="F1334" s="34"/>
      <c r="G1334" s="34"/>
      <c r="H1334" s="34"/>
      <c r="I1334" s="34"/>
      <c r="J1334" s="34"/>
      <c r="K1334" s="34"/>
      <c r="L1334" s="34"/>
      <c r="M1334" s="34"/>
      <c r="N1334" s="34"/>
      <c r="O1334" s="34"/>
      <c r="P1334" s="34"/>
      <c r="Q1334" s="17"/>
      <c r="R1334" s="16"/>
      <c r="S1334" s="12"/>
      <c r="T1334" s="12"/>
      <c r="U1334" s="12"/>
      <c r="V1334" s="12"/>
      <c r="W1334" s="12"/>
      <c r="X1334" s="12"/>
      <c r="Y1334" s="12"/>
      <c r="Z1334" s="12"/>
      <c r="AA1334" s="12"/>
      <c r="AB1334" s="12"/>
      <c r="AC1334" s="12"/>
      <c r="AD1334" s="12"/>
    </row>
    <row r="1335" spans="1:30">
      <c r="A1335" s="31"/>
      <c r="B1335" s="29"/>
      <c r="C1335" s="30"/>
      <c r="D1335" s="34"/>
      <c r="E1335" s="34"/>
      <c r="F1335" s="34"/>
      <c r="G1335" s="34"/>
      <c r="H1335" s="34"/>
      <c r="I1335" s="34"/>
      <c r="J1335" s="34"/>
      <c r="K1335" s="34"/>
      <c r="L1335" s="34"/>
      <c r="M1335" s="34"/>
      <c r="N1335" s="34"/>
      <c r="O1335" s="34"/>
      <c r="P1335" s="34"/>
      <c r="Q1335" s="17"/>
      <c r="R1335" s="16"/>
      <c r="S1335" s="12"/>
      <c r="T1335" s="12"/>
      <c r="U1335" s="12"/>
      <c r="V1335" s="12"/>
      <c r="W1335" s="12"/>
      <c r="X1335" s="12"/>
      <c r="Y1335" s="12"/>
      <c r="Z1335" s="12"/>
      <c r="AA1335" s="12"/>
      <c r="AB1335" s="12"/>
      <c r="AC1335" s="12"/>
      <c r="AD1335" s="12"/>
    </row>
    <row r="1336" spans="1:30">
      <c r="A1336" s="31"/>
      <c r="B1336" s="29"/>
      <c r="C1336" s="30"/>
      <c r="D1336" s="34"/>
      <c r="E1336" s="34"/>
      <c r="F1336" s="34"/>
      <c r="G1336" s="34"/>
      <c r="H1336" s="34"/>
      <c r="I1336" s="34"/>
      <c r="J1336" s="34"/>
      <c r="K1336" s="34"/>
      <c r="L1336" s="34"/>
      <c r="M1336" s="34"/>
      <c r="N1336" s="34"/>
      <c r="O1336" s="34"/>
      <c r="P1336" s="34"/>
      <c r="Q1336" s="17"/>
      <c r="R1336" s="16"/>
      <c r="S1336" s="12"/>
      <c r="T1336" s="12"/>
      <c r="U1336" s="12"/>
      <c r="V1336" s="12"/>
      <c r="W1336" s="12"/>
      <c r="X1336" s="12"/>
      <c r="Y1336" s="12"/>
      <c r="Z1336" s="12"/>
      <c r="AA1336" s="12"/>
      <c r="AB1336" s="12"/>
      <c r="AC1336" s="12"/>
      <c r="AD1336" s="12"/>
    </row>
    <row r="1337" spans="1:30">
      <c r="A1337" s="31"/>
      <c r="B1337" s="29"/>
      <c r="C1337" s="30"/>
      <c r="D1337" s="34"/>
      <c r="E1337" s="34"/>
      <c r="F1337" s="34"/>
      <c r="G1337" s="34"/>
      <c r="H1337" s="34"/>
      <c r="I1337" s="34"/>
      <c r="J1337" s="34"/>
      <c r="K1337" s="34"/>
      <c r="L1337" s="34"/>
      <c r="M1337" s="34"/>
      <c r="N1337" s="34"/>
      <c r="O1337" s="34"/>
      <c r="P1337" s="34"/>
      <c r="Q1337" s="17"/>
      <c r="R1337" s="13"/>
      <c r="S1337" s="12"/>
      <c r="T1337" s="12"/>
      <c r="U1337" s="12"/>
      <c r="V1337" s="12"/>
      <c r="W1337" s="12"/>
      <c r="X1337" s="12"/>
      <c r="Y1337" s="12"/>
      <c r="Z1337" s="12"/>
      <c r="AA1337" s="12"/>
      <c r="AB1337" s="12"/>
      <c r="AC1337" s="12"/>
      <c r="AD1337" s="12"/>
    </row>
    <row r="1338" spans="1:30">
      <c r="A1338" s="31"/>
      <c r="B1338" s="29"/>
      <c r="C1338" s="30"/>
      <c r="D1338" s="27"/>
      <c r="E1338" s="27"/>
      <c r="F1338" s="27"/>
      <c r="G1338" s="27"/>
      <c r="H1338" s="27"/>
      <c r="I1338" s="27"/>
      <c r="J1338" s="27"/>
      <c r="K1338" s="27"/>
      <c r="L1338" s="27"/>
      <c r="M1338" s="27"/>
      <c r="N1338" s="27"/>
      <c r="O1338" s="27"/>
      <c r="P1338" s="27"/>
      <c r="Q1338" s="17"/>
      <c r="R1338" s="13"/>
      <c r="S1338" s="12"/>
      <c r="T1338" s="12"/>
      <c r="U1338" s="12"/>
      <c r="V1338" s="12"/>
      <c r="W1338" s="12"/>
      <c r="X1338" s="12"/>
      <c r="Y1338" s="12"/>
      <c r="Z1338" s="12"/>
      <c r="AA1338" s="12"/>
      <c r="AB1338" s="12"/>
      <c r="AC1338" s="12"/>
      <c r="AD1338" s="12"/>
    </row>
    <row r="1339" spans="1:30">
      <c r="A1339" s="31"/>
      <c r="B1339" s="29"/>
      <c r="C1339" s="30"/>
      <c r="D1339" s="27"/>
      <c r="E1339" s="27"/>
      <c r="F1339" s="27"/>
      <c r="G1339" s="27"/>
      <c r="H1339" s="27"/>
      <c r="I1339" s="27"/>
      <c r="J1339" s="27"/>
      <c r="K1339" s="27"/>
      <c r="L1339" s="27"/>
      <c r="M1339" s="27"/>
      <c r="N1339" s="27"/>
      <c r="O1339" s="27"/>
      <c r="P1339" s="27"/>
      <c r="Q1339" s="17"/>
      <c r="R1339" s="13"/>
      <c r="S1339" s="12"/>
      <c r="T1339" s="12"/>
      <c r="U1339" s="12"/>
      <c r="V1339" s="12"/>
      <c r="W1339" s="12"/>
      <c r="X1339" s="12"/>
      <c r="Y1339" s="12"/>
      <c r="Z1339" s="12"/>
      <c r="AA1339" s="12"/>
      <c r="AB1339" s="12"/>
      <c r="AC1339" s="12"/>
      <c r="AD1339" s="12"/>
    </row>
    <row r="1340" spans="1:30">
      <c r="A1340" s="31"/>
      <c r="B1340" s="29"/>
      <c r="C1340" s="30"/>
      <c r="D1340" s="27"/>
      <c r="E1340" s="27"/>
      <c r="F1340" s="27"/>
      <c r="G1340" s="27"/>
      <c r="H1340" s="27"/>
      <c r="I1340" s="27"/>
      <c r="J1340" s="27"/>
      <c r="K1340" s="27"/>
      <c r="L1340" s="27"/>
      <c r="M1340" s="27"/>
      <c r="N1340" s="27"/>
      <c r="O1340" s="27"/>
      <c r="P1340" s="27"/>
      <c r="Q1340" s="17"/>
      <c r="R1340" s="13"/>
      <c r="S1340" s="12"/>
      <c r="T1340" s="12"/>
      <c r="U1340" s="12"/>
      <c r="V1340" s="12"/>
      <c r="W1340" s="12"/>
      <c r="X1340" s="12"/>
      <c r="Y1340" s="12"/>
      <c r="Z1340" s="12"/>
      <c r="AA1340" s="12"/>
      <c r="AB1340" s="12"/>
      <c r="AC1340" s="12"/>
      <c r="AD1340" s="12"/>
    </row>
    <row r="1341" spans="1:30">
      <c r="A1341" s="31"/>
      <c r="B1341" s="29"/>
      <c r="C1341" s="30"/>
      <c r="D1341" s="27"/>
      <c r="E1341" s="27"/>
      <c r="F1341" s="27"/>
      <c r="G1341" s="27"/>
      <c r="H1341" s="27"/>
      <c r="I1341" s="27"/>
      <c r="J1341" s="27"/>
      <c r="K1341" s="27"/>
      <c r="L1341" s="27"/>
      <c r="M1341" s="27"/>
      <c r="N1341" s="27"/>
      <c r="O1341" s="27"/>
      <c r="P1341" s="27"/>
      <c r="Q1341" s="17"/>
      <c r="R1341" s="13"/>
      <c r="S1341" s="12"/>
      <c r="T1341" s="12"/>
      <c r="U1341" s="12"/>
      <c r="V1341" s="12"/>
      <c r="W1341" s="12"/>
      <c r="X1341" s="12"/>
      <c r="Y1341" s="12"/>
      <c r="Z1341" s="12"/>
      <c r="AA1341" s="12"/>
      <c r="AB1341" s="12"/>
      <c r="AC1341" s="12"/>
      <c r="AD1341" s="12"/>
    </row>
    <row r="1342" spans="1:30">
      <c r="A1342" s="31"/>
      <c r="B1342" s="29"/>
      <c r="C1342" s="30"/>
      <c r="D1342" s="27"/>
      <c r="E1342" s="27"/>
      <c r="F1342" s="27"/>
      <c r="G1342" s="27"/>
      <c r="H1342" s="27"/>
      <c r="I1342" s="27"/>
      <c r="J1342" s="27"/>
      <c r="K1342" s="27"/>
      <c r="L1342" s="27"/>
      <c r="M1342" s="27"/>
      <c r="N1342" s="27"/>
      <c r="O1342" s="27"/>
      <c r="P1342" s="27"/>
      <c r="Q1342" s="17"/>
      <c r="R1342" s="13"/>
      <c r="S1342" s="12"/>
      <c r="T1342" s="12"/>
      <c r="U1342" s="12"/>
      <c r="V1342" s="12"/>
      <c r="W1342" s="12"/>
      <c r="X1342" s="12"/>
      <c r="Y1342" s="12"/>
      <c r="Z1342" s="12"/>
      <c r="AA1342" s="12"/>
      <c r="AB1342" s="12"/>
      <c r="AC1342" s="12"/>
      <c r="AD1342" s="12"/>
    </row>
    <row r="1343" spans="1:30">
      <c r="A1343" s="31"/>
      <c r="B1343" s="29"/>
      <c r="C1343" s="30"/>
      <c r="D1343" s="27"/>
      <c r="E1343" s="27"/>
      <c r="F1343" s="27"/>
      <c r="G1343" s="27"/>
      <c r="H1343" s="27"/>
      <c r="I1343" s="27"/>
      <c r="J1343" s="27"/>
      <c r="K1343" s="27"/>
      <c r="L1343" s="27"/>
      <c r="M1343" s="27"/>
      <c r="N1343" s="27"/>
      <c r="O1343" s="27"/>
      <c r="P1343" s="27"/>
      <c r="Q1343" s="17"/>
      <c r="R1343" s="13"/>
      <c r="S1343" s="12"/>
      <c r="T1343" s="12"/>
      <c r="U1343" s="12"/>
      <c r="V1343" s="12"/>
      <c r="W1343" s="12"/>
      <c r="X1343" s="12"/>
      <c r="Y1343" s="12"/>
      <c r="Z1343" s="12"/>
      <c r="AA1343" s="12"/>
      <c r="AB1343" s="12"/>
      <c r="AC1343" s="12"/>
      <c r="AD1343" s="12"/>
    </row>
    <row r="1344" spans="1:30">
      <c r="A1344" s="31"/>
      <c r="B1344" s="29"/>
      <c r="C1344" s="30"/>
      <c r="D1344" s="27"/>
      <c r="E1344" s="27"/>
      <c r="F1344" s="27"/>
      <c r="G1344" s="27"/>
      <c r="H1344" s="27"/>
      <c r="I1344" s="27"/>
      <c r="J1344" s="27"/>
      <c r="K1344" s="27"/>
      <c r="L1344" s="27"/>
      <c r="M1344" s="27"/>
      <c r="N1344" s="27"/>
      <c r="O1344" s="27"/>
      <c r="P1344" s="27"/>
      <c r="Q1344" s="17"/>
      <c r="R1344" s="16"/>
      <c r="S1344" s="12"/>
      <c r="T1344" s="12"/>
      <c r="U1344" s="12"/>
      <c r="V1344" s="12"/>
      <c r="W1344" s="12"/>
      <c r="X1344" s="12"/>
      <c r="Y1344" s="12"/>
      <c r="Z1344" s="12"/>
      <c r="AA1344" s="12"/>
      <c r="AB1344" s="12"/>
      <c r="AC1344" s="12"/>
      <c r="AD1344" s="12"/>
    </row>
    <row r="1345" spans="1:30">
      <c r="A1345" s="31"/>
      <c r="B1345" s="29"/>
      <c r="C1345" s="30"/>
      <c r="D1345" s="27"/>
      <c r="E1345" s="27"/>
      <c r="F1345" s="27"/>
      <c r="G1345" s="27"/>
      <c r="H1345" s="27"/>
      <c r="I1345" s="27"/>
      <c r="J1345" s="27"/>
      <c r="K1345" s="27"/>
      <c r="L1345" s="27"/>
      <c r="M1345" s="27"/>
      <c r="N1345" s="27"/>
      <c r="O1345" s="27"/>
      <c r="P1345" s="27"/>
      <c r="Q1345" s="17"/>
      <c r="R1345" s="16"/>
      <c r="S1345" s="12"/>
      <c r="T1345" s="12"/>
      <c r="U1345" s="12"/>
      <c r="V1345" s="12"/>
      <c r="W1345" s="12"/>
      <c r="X1345" s="12"/>
      <c r="Y1345" s="12"/>
      <c r="Z1345" s="12"/>
      <c r="AA1345" s="12"/>
      <c r="AB1345" s="12"/>
      <c r="AC1345" s="12"/>
      <c r="AD1345" s="12"/>
    </row>
    <row r="1346" spans="1:30">
      <c r="A1346" s="31"/>
      <c r="B1346" s="29"/>
      <c r="C1346" s="30"/>
      <c r="D1346" s="27"/>
      <c r="E1346" s="27"/>
      <c r="F1346" s="27"/>
      <c r="G1346" s="27"/>
      <c r="H1346" s="27"/>
      <c r="I1346" s="27"/>
      <c r="J1346" s="27"/>
      <c r="K1346" s="27"/>
      <c r="L1346" s="27"/>
      <c r="M1346" s="27"/>
      <c r="N1346" s="27"/>
      <c r="O1346" s="27"/>
      <c r="P1346" s="27"/>
      <c r="Q1346" s="17"/>
      <c r="R1346" s="16"/>
      <c r="S1346" s="12"/>
      <c r="T1346" s="12"/>
      <c r="U1346" s="12"/>
      <c r="V1346" s="12"/>
      <c r="W1346" s="12"/>
      <c r="X1346" s="12"/>
      <c r="Y1346" s="12"/>
      <c r="Z1346" s="12"/>
      <c r="AA1346" s="12"/>
      <c r="AB1346" s="12"/>
      <c r="AC1346" s="12"/>
      <c r="AD1346" s="12"/>
    </row>
    <row r="1347" spans="1:30">
      <c r="A1347" s="31"/>
      <c r="B1347" s="29"/>
      <c r="C1347" s="30"/>
      <c r="D1347" s="27"/>
      <c r="E1347" s="27"/>
      <c r="F1347" s="27"/>
      <c r="G1347" s="27"/>
      <c r="H1347" s="27"/>
      <c r="I1347" s="27"/>
      <c r="J1347" s="27"/>
      <c r="K1347" s="27"/>
      <c r="L1347" s="27"/>
      <c r="M1347" s="27"/>
      <c r="N1347" s="27"/>
      <c r="O1347" s="27"/>
      <c r="P1347" s="27"/>
      <c r="Q1347" s="17"/>
      <c r="R1347" s="16"/>
      <c r="S1347" s="12"/>
      <c r="T1347" s="12"/>
      <c r="U1347" s="12"/>
      <c r="V1347" s="12"/>
      <c r="W1347" s="12"/>
      <c r="X1347" s="12"/>
      <c r="Y1347" s="12"/>
      <c r="Z1347" s="12"/>
      <c r="AA1347" s="12"/>
      <c r="AB1347" s="12"/>
      <c r="AC1347" s="12"/>
      <c r="AD1347" s="12"/>
    </row>
    <row r="1348" spans="1:30">
      <c r="A1348" s="31"/>
      <c r="B1348" s="29"/>
      <c r="C1348" s="30"/>
      <c r="D1348" s="27"/>
      <c r="E1348" s="27"/>
      <c r="F1348" s="27"/>
      <c r="G1348" s="27"/>
      <c r="H1348" s="27"/>
      <c r="I1348" s="27"/>
      <c r="J1348" s="27"/>
      <c r="K1348" s="27"/>
      <c r="L1348" s="27"/>
      <c r="M1348" s="27"/>
      <c r="N1348" s="27"/>
      <c r="O1348" s="27"/>
      <c r="P1348" s="27"/>
      <c r="Q1348" s="17"/>
      <c r="R1348" s="16"/>
      <c r="S1348" s="12"/>
      <c r="T1348" s="12"/>
      <c r="U1348" s="12"/>
      <c r="V1348" s="12"/>
      <c r="W1348" s="12"/>
      <c r="X1348" s="12"/>
      <c r="Y1348" s="12"/>
      <c r="Z1348" s="12"/>
      <c r="AA1348" s="12"/>
      <c r="AB1348" s="12"/>
      <c r="AC1348" s="12"/>
      <c r="AD1348" s="12"/>
    </row>
    <row r="1349" spans="1:30">
      <c r="A1349" s="31"/>
      <c r="B1349" s="29"/>
      <c r="C1349" s="30"/>
      <c r="D1349" s="27"/>
      <c r="E1349" s="27"/>
      <c r="F1349" s="27"/>
      <c r="G1349" s="27"/>
      <c r="H1349" s="27"/>
      <c r="I1349" s="27"/>
      <c r="J1349" s="27"/>
      <c r="K1349" s="27"/>
      <c r="L1349" s="27"/>
      <c r="M1349" s="27"/>
      <c r="N1349" s="27"/>
      <c r="O1349" s="27"/>
      <c r="P1349" s="27"/>
      <c r="Q1349" s="17"/>
      <c r="R1349" s="16"/>
      <c r="S1349" s="12"/>
      <c r="T1349" s="12"/>
      <c r="U1349" s="12"/>
      <c r="V1349" s="12"/>
      <c r="W1349" s="12"/>
      <c r="X1349" s="12"/>
      <c r="Y1349" s="12"/>
      <c r="Z1349" s="12"/>
      <c r="AA1349" s="12"/>
      <c r="AB1349" s="12"/>
      <c r="AC1349" s="12"/>
      <c r="AD1349" s="12"/>
    </row>
    <row r="1350" spans="1:30">
      <c r="A1350" s="31"/>
      <c r="B1350" s="29"/>
      <c r="C1350" s="30"/>
      <c r="D1350" s="27"/>
      <c r="E1350" s="27"/>
      <c r="F1350" s="27"/>
      <c r="G1350" s="27"/>
      <c r="H1350" s="27"/>
      <c r="I1350" s="27"/>
      <c r="J1350" s="27"/>
      <c r="K1350" s="27"/>
      <c r="L1350" s="27"/>
      <c r="M1350" s="27"/>
      <c r="N1350" s="27"/>
      <c r="O1350" s="27"/>
      <c r="P1350" s="27"/>
      <c r="Q1350" s="17"/>
      <c r="R1350" s="16"/>
      <c r="S1350" s="12"/>
      <c r="T1350" s="12"/>
      <c r="U1350" s="12"/>
      <c r="V1350" s="12"/>
      <c r="W1350" s="12"/>
      <c r="X1350" s="12"/>
      <c r="Y1350" s="12"/>
      <c r="Z1350" s="12"/>
      <c r="AA1350" s="12"/>
      <c r="AB1350" s="12"/>
      <c r="AC1350" s="12"/>
      <c r="AD1350" s="12"/>
    </row>
    <row r="1351" spans="1:30">
      <c r="A1351" s="31"/>
      <c r="B1351" s="29"/>
      <c r="C1351" s="30"/>
      <c r="D1351" s="27"/>
      <c r="E1351" s="27"/>
      <c r="F1351" s="27"/>
      <c r="G1351" s="27"/>
      <c r="H1351" s="27"/>
      <c r="I1351" s="27"/>
      <c r="J1351" s="27"/>
      <c r="K1351" s="27"/>
      <c r="L1351" s="27"/>
      <c r="M1351" s="27"/>
      <c r="N1351" s="27"/>
      <c r="O1351" s="27"/>
      <c r="P1351" s="27"/>
      <c r="Q1351" s="17"/>
      <c r="R1351" s="16"/>
      <c r="S1351" s="12"/>
      <c r="T1351" s="12"/>
      <c r="U1351" s="12"/>
      <c r="V1351" s="12"/>
      <c r="W1351" s="12"/>
      <c r="X1351" s="12"/>
      <c r="Y1351" s="12"/>
      <c r="Z1351" s="12"/>
      <c r="AA1351" s="12"/>
      <c r="AB1351" s="12"/>
      <c r="AC1351" s="12"/>
      <c r="AD1351" s="12"/>
    </row>
    <row r="1352" spans="1:30">
      <c r="A1352" s="31"/>
      <c r="B1352" s="29"/>
      <c r="C1352" s="30"/>
      <c r="D1352" s="34"/>
      <c r="E1352" s="34"/>
      <c r="F1352" s="34"/>
      <c r="G1352" s="34"/>
      <c r="H1352" s="34"/>
      <c r="I1352" s="34"/>
      <c r="J1352" s="34"/>
      <c r="K1352" s="34"/>
      <c r="L1352" s="34"/>
      <c r="M1352" s="34"/>
      <c r="N1352" s="34"/>
      <c r="O1352" s="34"/>
      <c r="P1352" s="34"/>
      <c r="Q1352" s="17"/>
      <c r="R1352" s="16"/>
      <c r="S1352" s="12"/>
      <c r="T1352" s="12"/>
      <c r="U1352" s="12"/>
      <c r="V1352" s="12"/>
      <c r="W1352" s="12"/>
      <c r="X1352" s="12"/>
      <c r="Y1352" s="12"/>
      <c r="Z1352" s="12"/>
      <c r="AA1352" s="12"/>
      <c r="AB1352" s="12"/>
      <c r="AC1352" s="12"/>
      <c r="AD1352" s="12"/>
    </row>
    <row r="1353" spans="1:30">
      <c r="A1353" s="31"/>
      <c r="B1353" s="29"/>
      <c r="C1353" s="30"/>
      <c r="D1353" s="34"/>
      <c r="E1353" s="34"/>
      <c r="F1353" s="34"/>
      <c r="G1353" s="34"/>
      <c r="H1353" s="34"/>
      <c r="I1353" s="34"/>
      <c r="J1353" s="34"/>
      <c r="K1353" s="34"/>
      <c r="L1353" s="34"/>
      <c r="M1353" s="34"/>
      <c r="N1353" s="34"/>
      <c r="O1353" s="34"/>
      <c r="P1353" s="34"/>
      <c r="Q1353" s="17"/>
      <c r="R1353" s="13"/>
      <c r="S1353" s="12"/>
      <c r="T1353" s="12"/>
      <c r="U1353" s="12"/>
      <c r="V1353" s="12"/>
      <c r="W1353" s="12"/>
      <c r="X1353" s="12"/>
      <c r="Y1353" s="12"/>
      <c r="Z1353" s="12"/>
      <c r="AA1353" s="12"/>
      <c r="AB1353" s="12"/>
      <c r="AC1353" s="12"/>
      <c r="AD1353" s="12"/>
    </row>
    <row r="1354" spans="1:30">
      <c r="A1354" s="31"/>
      <c r="B1354" s="29"/>
      <c r="C1354" s="30"/>
      <c r="D1354" s="34"/>
      <c r="E1354" s="34"/>
      <c r="F1354" s="34"/>
      <c r="G1354" s="34"/>
      <c r="H1354" s="34"/>
      <c r="I1354" s="34"/>
      <c r="J1354" s="34"/>
      <c r="K1354" s="34"/>
      <c r="L1354" s="34"/>
      <c r="M1354" s="34"/>
      <c r="N1354" s="34"/>
      <c r="O1354" s="34"/>
      <c r="P1354" s="34"/>
      <c r="Q1354" s="17"/>
      <c r="R1354" s="13"/>
      <c r="S1354" s="12"/>
      <c r="T1354" s="12"/>
      <c r="U1354" s="12"/>
      <c r="V1354" s="12"/>
      <c r="W1354" s="12"/>
      <c r="X1354" s="12"/>
      <c r="Y1354" s="12"/>
      <c r="Z1354" s="12"/>
      <c r="AA1354" s="12"/>
      <c r="AB1354" s="12"/>
      <c r="AC1354" s="12"/>
      <c r="AD1354" s="12"/>
    </row>
    <row r="1355" spans="1:30">
      <c r="A1355" s="31"/>
      <c r="B1355" s="29"/>
      <c r="C1355" s="30"/>
      <c r="D1355" s="34"/>
      <c r="E1355" s="34"/>
      <c r="F1355" s="34"/>
      <c r="G1355" s="34"/>
      <c r="H1355" s="34"/>
      <c r="I1355" s="34"/>
      <c r="J1355" s="34"/>
      <c r="K1355" s="34"/>
      <c r="L1355" s="34"/>
      <c r="M1355" s="34"/>
      <c r="N1355" s="34"/>
      <c r="O1355" s="34"/>
      <c r="P1355" s="34"/>
      <c r="Q1355" s="17"/>
      <c r="R1355" s="13"/>
      <c r="S1355" s="12"/>
      <c r="T1355" s="12"/>
      <c r="U1355" s="12"/>
      <c r="V1355" s="12"/>
      <c r="W1355" s="12"/>
      <c r="X1355" s="12"/>
      <c r="Y1355" s="12"/>
      <c r="Z1355" s="12"/>
      <c r="AA1355" s="12"/>
      <c r="AB1355" s="12"/>
      <c r="AC1355" s="12"/>
      <c r="AD1355" s="12"/>
    </row>
    <row r="1356" spans="1:30">
      <c r="A1356" s="31"/>
      <c r="B1356" s="29"/>
      <c r="C1356" s="30"/>
      <c r="D1356" s="34"/>
      <c r="E1356" s="34"/>
      <c r="F1356" s="34"/>
      <c r="G1356" s="34"/>
      <c r="H1356" s="34"/>
      <c r="I1356" s="34"/>
      <c r="J1356" s="34"/>
      <c r="K1356" s="34"/>
      <c r="L1356" s="34"/>
      <c r="M1356" s="34"/>
      <c r="N1356" s="34"/>
      <c r="O1356" s="34"/>
      <c r="P1356" s="34"/>
      <c r="Q1356" s="17"/>
      <c r="R1356" s="13"/>
      <c r="S1356" s="12"/>
      <c r="T1356" s="12"/>
      <c r="U1356" s="12"/>
      <c r="V1356" s="12"/>
      <c r="W1356" s="12"/>
      <c r="X1356" s="12"/>
      <c r="Y1356" s="12"/>
      <c r="Z1356" s="12"/>
      <c r="AA1356" s="12"/>
      <c r="AB1356" s="12"/>
      <c r="AC1356" s="12"/>
      <c r="AD1356" s="12"/>
    </row>
    <row r="1357" spans="1:30">
      <c r="A1357" s="32"/>
      <c r="B1357" s="29"/>
      <c r="C1357" s="30"/>
      <c r="D1357" s="27"/>
      <c r="E1357" s="27"/>
      <c r="F1357" s="27"/>
      <c r="G1357" s="27"/>
      <c r="H1357" s="27"/>
      <c r="I1357" s="27"/>
      <c r="J1357" s="27"/>
      <c r="K1357" s="27"/>
      <c r="L1357" s="27"/>
      <c r="M1357" s="27"/>
      <c r="N1357" s="27"/>
      <c r="O1357" s="27"/>
      <c r="P1357" s="27"/>
      <c r="Q1357" s="17"/>
      <c r="R1357" s="13"/>
      <c r="S1357" s="12"/>
      <c r="T1357" s="12"/>
      <c r="U1357" s="12"/>
      <c r="V1357" s="12"/>
      <c r="W1357" s="12"/>
      <c r="X1357" s="12"/>
      <c r="Y1357" s="12"/>
      <c r="Z1357" s="12"/>
      <c r="AA1357" s="12"/>
      <c r="AB1357" s="12"/>
      <c r="AC1357" s="12"/>
      <c r="AD1357" s="12"/>
    </row>
    <row r="1358" spans="1:30">
      <c r="A1358" s="32"/>
      <c r="B1358" s="29"/>
      <c r="C1358" s="30"/>
      <c r="D1358" s="27"/>
      <c r="E1358" s="27"/>
      <c r="F1358" s="27"/>
      <c r="G1358" s="27"/>
      <c r="H1358" s="27"/>
      <c r="I1358" s="27"/>
      <c r="J1358" s="27"/>
      <c r="K1358" s="27"/>
      <c r="L1358" s="27"/>
      <c r="M1358" s="27"/>
      <c r="N1358" s="27"/>
      <c r="O1358" s="27"/>
      <c r="P1358" s="27"/>
      <c r="Q1358" s="17"/>
      <c r="R1358" s="13"/>
      <c r="S1358" s="12"/>
      <c r="T1358" s="12"/>
      <c r="U1358" s="12"/>
      <c r="V1358" s="12"/>
      <c r="W1358" s="12"/>
      <c r="X1358" s="12"/>
      <c r="Y1358" s="12"/>
      <c r="Z1358" s="12"/>
      <c r="AA1358" s="12"/>
      <c r="AB1358" s="12"/>
      <c r="AC1358" s="12"/>
      <c r="AD1358" s="12"/>
    </row>
    <row r="1359" spans="1:30">
      <c r="A1359" s="32"/>
      <c r="B1359" s="29"/>
      <c r="C1359" s="30"/>
      <c r="D1359" s="27"/>
      <c r="E1359" s="27"/>
      <c r="F1359" s="27"/>
      <c r="G1359" s="27"/>
      <c r="H1359" s="27"/>
      <c r="I1359" s="27"/>
      <c r="J1359" s="27"/>
      <c r="K1359" s="27"/>
      <c r="L1359" s="27"/>
      <c r="M1359" s="27"/>
      <c r="N1359" s="27"/>
      <c r="O1359" s="27"/>
      <c r="P1359" s="27"/>
      <c r="Q1359" s="17"/>
      <c r="R1359" s="13"/>
      <c r="S1359" s="12"/>
      <c r="T1359" s="12"/>
      <c r="U1359" s="12"/>
      <c r="V1359" s="12"/>
      <c r="W1359" s="12"/>
      <c r="X1359" s="12"/>
      <c r="Y1359" s="12"/>
      <c r="Z1359" s="12"/>
      <c r="AA1359" s="12"/>
      <c r="AB1359" s="12"/>
      <c r="AC1359" s="12"/>
      <c r="AD1359" s="12"/>
    </row>
    <row r="1360" spans="1:30">
      <c r="A1360" s="32"/>
      <c r="B1360" s="29"/>
      <c r="C1360" s="30"/>
      <c r="D1360" s="27"/>
      <c r="E1360" s="27"/>
      <c r="F1360" s="27"/>
      <c r="G1360" s="27"/>
      <c r="H1360" s="27"/>
      <c r="I1360" s="27"/>
      <c r="J1360" s="27"/>
      <c r="K1360" s="27"/>
      <c r="L1360" s="27"/>
      <c r="M1360" s="27"/>
      <c r="N1360" s="27"/>
      <c r="O1360" s="27"/>
      <c r="P1360" s="27"/>
      <c r="Q1360" s="17"/>
      <c r="R1360" s="13"/>
      <c r="S1360" s="12"/>
      <c r="T1360" s="12"/>
      <c r="U1360" s="12"/>
      <c r="V1360" s="12"/>
      <c r="W1360" s="12"/>
      <c r="X1360" s="12"/>
      <c r="Y1360" s="12"/>
      <c r="Z1360" s="12"/>
      <c r="AA1360" s="12"/>
      <c r="AB1360" s="12"/>
      <c r="AC1360" s="12"/>
      <c r="AD1360" s="12"/>
    </row>
    <row r="1361" spans="1:30">
      <c r="A1361" s="32"/>
      <c r="B1361" s="29"/>
      <c r="C1361" s="30"/>
      <c r="D1361" s="27"/>
      <c r="E1361" s="27"/>
      <c r="F1361" s="27"/>
      <c r="G1361" s="27"/>
      <c r="H1361" s="27"/>
      <c r="I1361" s="27"/>
      <c r="J1361" s="27"/>
      <c r="K1361" s="27"/>
      <c r="L1361" s="27"/>
      <c r="M1361" s="27"/>
      <c r="N1361" s="27"/>
      <c r="O1361" s="27"/>
      <c r="P1361" s="27"/>
      <c r="Q1361" s="17"/>
      <c r="R1361" s="13"/>
      <c r="S1361" s="12"/>
      <c r="T1361" s="12"/>
      <c r="U1361" s="12"/>
      <c r="V1361" s="12"/>
      <c r="W1361" s="12"/>
      <c r="X1361" s="12"/>
      <c r="Y1361" s="12"/>
      <c r="Z1361" s="12"/>
      <c r="AA1361" s="12"/>
      <c r="AB1361" s="12"/>
      <c r="AC1361" s="12"/>
      <c r="AD1361" s="12"/>
    </row>
    <row r="1362" spans="1:30">
      <c r="A1362" s="32"/>
      <c r="B1362" s="29"/>
      <c r="C1362" s="30"/>
      <c r="D1362" s="27"/>
      <c r="E1362" s="27"/>
      <c r="F1362" s="27"/>
      <c r="G1362" s="27"/>
      <c r="H1362" s="27"/>
      <c r="I1362" s="27"/>
      <c r="J1362" s="27"/>
      <c r="K1362" s="27"/>
      <c r="L1362" s="27"/>
      <c r="M1362" s="27"/>
      <c r="N1362" s="27"/>
      <c r="O1362" s="27"/>
      <c r="P1362" s="27"/>
      <c r="Q1362" s="17"/>
      <c r="R1362" s="13"/>
      <c r="S1362" s="12"/>
      <c r="T1362" s="12"/>
      <c r="U1362" s="12"/>
      <c r="V1362" s="12"/>
      <c r="W1362" s="12"/>
      <c r="X1362" s="12"/>
      <c r="Y1362" s="12"/>
      <c r="Z1362" s="12"/>
      <c r="AA1362" s="12"/>
      <c r="AB1362" s="12"/>
      <c r="AC1362" s="12"/>
      <c r="AD1362" s="12"/>
    </row>
    <row r="1363" spans="1:30">
      <c r="A1363" s="32"/>
      <c r="B1363" s="29"/>
      <c r="C1363" s="30"/>
      <c r="D1363" s="27"/>
      <c r="E1363" s="27"/>
      <c r="F1363" s="27"/>
      <c r="G1363" s="27"/>
      <c r="H1363" s="27"/>
      <c r="I1363" s="27"/>
      <c r="J1363" s="27"/>
      <c r="K1363" s="27"/>
      <c r="L1363" s="27"/>
      <c r="M1363" s="27"/>
      <c r="N1363" s="27"/>
      <c r="O1363" s="27"/>
      <c r="P1363" s="27"/>
      <c r="Q1363" s="17"/>
      <c r="R1363" s="13"/>
      <c r="S1363" s="12"/>
      <c r="T1363" s="12"/>
      <c r="U1363" s="12"/>
      <c r="V1363" s="12"/>
      <c r="W1363" s="12"/>
      <c r="X1363" s="12"/>
      <c r="Y1363" s="12"/>
      <c r="Z1363" s="12"/>
      <c r="AA1363" s="12"/>
      <c r="AB1363" s="12"/>
      <c r="AC1363" s="12"/>
      <c r="AD1363" s="12"/>
    </row>
    <row r="1364" spans="1:30">
      <c r="A1364" s="32"/>
      <c r="B1364" s="29"/>
      <c r="C1364" s="30"/>
      <c r="D1364" s="27"/>
      <c r="E1364" s="27"/>
      <c r="F1364" s="27"/>
      <c r="G1364" s="27"/>
      <c r="H1364" s="27"/>
      <c r="I1364" s="27"/>
      <c r="J1364" s="27"/>
      <c r="K1364" s="27"/>
      <c r="L1364" s="27"/>
      <c r="M1364" s="27"/>
      <c r="N1364" s="27"/>
      <c r="O1364" s="27"/>
      <c r="P1364" s="27"/>
      <c r="Q1364" s="17"/>
      <c r="R1364" s="13"/>
      <c r="S1364" s="12"/>
      <c r="T1364" s="12"/>
      <c r="U1364" s="12"/>
      <c r="V1364" s="12"/>
      <c r="W1364" s="12"/>
      <c r="X1364" s="12"/>
      <c r="Y1364" s="12"/>
      <c r="Z1364" s="12"/>
      <c r="AA1364" s="12"/>
      <c r="AB1364" s="12"/>
      <c r="AC1364" s="12"/>
      <c r="AD1364" s="12"/>
    </row>
    <row r="1365" spans="1:30">
      <c r="A1365" s="32"/>
      <c r="B1365" s="29"/>
      <c r="C1365" s="30"/>
      <c r="D1365" s="27"/>
      <c r="E1365" s="27"/>
      <c r="F1365" s="27"/>
      <c r="G1365" s="27"/>
      <c r="H1365" s="27"/>
      <c r="I1365" s="27"/>
      <c r="J1365" s="27"/>
      <c r="K1365" s="27"/>
      <c r="L1365" s="27"/>
      <c r="M1365" s="27"/>
      <c r="N1365" s="27"/>
      <c r="O1365" s="27"/>
      <c r="P1365" s="27"/>
      <c r="Q1365" s="17"/>
      <c r="R1365" s="13"/>
      <c r="S1365" s="12"/>
      <c r="T1365" s="12"/>
      <c r="U1365" s="12"/>
      <c r="V1365" s="12"/>
      <c r="W1365" s="12"/>
      <c r="X1365" s="12"/>
      <c r="Y1365" s="12"/>
      <c r="Z1365" s="12"/>
      <c r="AA1365" s="12"/>
      <c r="AB1365" s="12"/>
      <c r="AC1365" s="12"/>
      <c r="AD1365" s="12"/>
    </row>
    <row r="1366" spans="1:30">
      <c r="A1366" s="32"/>
      <c r="B1366" s="29"/>
      <c r="C1366" s="30"/>
      <c r="D1366" s="27"/>
      <c r="E1366" s="27"/>
      <c r="F1366" s="27"/>
      <c r="G1366" s="27"/>
      <c r="H1366" s="27"/>
      <c r="I1366" s="27"/>
      <c r="J1366" s="27"/>
      <c r="K1366" s="27"/>
      <c r="L1366" s="27"/>
      <c r="M1366" s="27"/>
      <c r="N1366" s="27"/>
      <c r="O1366" s="27"/>
      <c r="P1366" s="27"/>
      <c r="Q1366" s="17"/>
      <c r="R1366" s="13"/>
      <c r="S1366" s="12"/>
      <c r="T1366" s="12"/>
      <c r="U1366" s="12"/>
      <c r="V1366" s="12"/>
      <c r="W1366" s="12"/>
      <c r="X1366" s="12"/>
      <c r="Y1366" s="12"/>
      <c r="Z1366" s="12"/>
      <c r="AA1366" s="12"/>
      <c r="AB1366" s="12"/>
      <c r="AC1366" s="12"/>
      <c r="AD1366" s="12"/>
    </row>
    <row r="1367" spans="1:30">
      <c r="A1367" s="32"/>
      <c r="B1367" s="29"/>
      <c r="C1367" s="30"/>
      <c r="D1367" s="27"/>
      <c r="E1367" s="27"/>
      <c r="F1367" s="27"/>
      <c r="G1367" s="27"/>
      <c r="H1367" s="27"/>
      <c r="I1367" s="27"/>
      <c r="J1367" s="27"/>
      <c r="K1367" s="27"/>
      <c r="L1367" s="27"/>
      <c r="M1367" s="27"/>
      <c r="N1367" s="27"/>
      <c r="O1367" s="27"/>
      <c r="P1367" s="27"/>
      <c r="Q1367" s="17"/>
      <c r="R1367" s="13"/>
      <c r="S1367" s="12"/>
      <c r="T1367" s="12"/>
      <c r="U1367" s="12"/>
      <c r="V1367" s="12"/>
      <c r="W1367" s="12"/>
      <c r="X1367" s="12"/>
      <c r="Y1367" s="12"/>
      <c r="Z1367" s="12"/>
      <c r="AA1367" s="12"/>
      <c r="AB1367" s="12"/>
      <c r="AC1367" s="12"/>
      <c r="AD1367" s="12"/>
    </row>
    <row r="1368" spans="1:30">
      <c r="A1368" s="32"/>
      <c r="B1368" s="29"/>
      <c r="C1368" s="30"/>
      <c r="D1368" s="27"/>
      <c r="E1368" s="27"/>
      <c r="F1368" s="27"/>
      <c r="G1368" s="27"/>
      <c r="H1368" s="27"/>
      <c r="I1368" s="27"/>
      <c r="J1368" s="27"/>
      <c r="K1368" s="27"/>
      <c r="L1368" s="27"/>
      <c r="M1368" s="27"/>
      <c r="N1368" s="27"/>
      <c r="O1368" s="27"/>
      <c r="P1368" s="27"/>
      <c r="Q1368" s="17"/>
      <c r="R1368" s="16"/>
      <c r="S1368" s="12"/>
      <c r="T1368" s="12"/>
      <c r="U1368" s="12"/>
      <c r="V1368" s="12"/>
      <c r="W1368" s="12"/>
      <c r="X1368" s="12"/>
      <c r="Y1368" s="12"/>
      <c r="Z1368" s="12"/>
      <c r="AA1368" s="12"/>
      <c r="AB1368" s="12"/>
      <c r="AC1368" s="12"/>
      <c r="AD1368" s="12"/>
    </row>
    <row r="1369" spans="1:30">
      <c r="A1369" s="32"/>
      <c r="B1369" s="29"/>
      <c r="C1369" s="30"/>
      <c r="D1369" s="27"/>
      <c r="E1369" s="27"/>
      <c r="F1369" s="27"/>
      <c r="G1369" s="27"/>
      <c r="H1369" s="27"/>
      <c r="I1369" s="27"/>
      <c r="J1369" s="27"/>
      <c r="K1369" s="27"/>
      <c r="L1369" s="27"/>
      <c r="M1369" s="27"/>
      <c r="N1369" s="27"/>
      <c r="O1369" s="27"/>
      <c r="P1369" s="27"/>
      <c r="Q1369" s="17"/>
      <c r="R1369" s="16"/>
      <c r="S1369" s="12"/>
      <c r="T1369" s="12"/>
      <c r="U1369" s="12"/>
      <c r="V1369" s="12"/>
      <c r="W1369" s="12"/>
      <c r="X1369" s="12"/>
      <c r="Y1369" s="12"/>
      <c r="Z1369" s="12"/>
      <c r="AA1369" s="12"/>
      <c r="AB1369" s="12"/>
      <c r="AC1369" s="12"/>
      <c r="AD1369" s="12"/>
    </row>
    <row r="1370" spans="1:30">
      <c r="A1370" s="32"/>
      <c r="B1370" s="29"/>
      <c r="C1370" s="30"/>
      <c r="D1370" s="27"/>
      <c r="E1370" s="27"/>
      <c r="F1370" s="27"/>
      <c r="G1370" s="27"/>
      <c r="H1370" s="27"/>
      <c r="I1370" s="27"/>
      <c r="J1370" s="27"/>
      <c r="K1370" s="27"/>
      <c r="L1370" s="27"/>
      <c r="M1370" s="27"/>
      <c r="N1370" s="27"/>
      <c r="O1370" s="27"/>
      <c r="P1370" s="27"/>
      <c r="Q1370" s="17"/>
      <c r="R1370" s="16"/>
      <c r="S1370" s="12"/>
      <c r="T1370" s="12"/>
      <c r="U1370" s="12"/>
      <c r="V1370" s="12"/>
      <c r="W1370" s="12"/>
      <c r="X1370" s="12"/>
      <c r="Y1370" s="12"/>
      <c r="Z1370" s="12"/>
      <c r="AA1370" s="12"/>
      <c r="AB1370" s="12"/>
      <c r="AC1370" s="12"/>
      <c r="AD1370" s="12"/>
    </row>
    <row r="1371" spans="1:30">
      <c r="A1371" s="32"/>
      <c r="B1371" s="29"/>
      <c r="C1371" s="30"/>
      <c r="D1371" s="34"/>
      <c r="E1371" s="34"/>
      <c r="F1371" s="34"/>
      <c r="G1371" s="34"/>
      <c r="H1371" s="34"/>
      <c r="I1371" s="34"/>
      <c r="J1371" s="34"/>
      <c r="K1371" s="34"/>
      <c r="L1371" s="34"/>
      <c r="M1371" s="34"/>
      <c r="N1371" s="34"/>
      <c r="O1371" s="34"/>
      <c r="P1371" s="34"/>
      <c r="Q1371" s="17"/>
      <c r="R1371" s="16"/>
      <c r="S1371" s="12"/>
      <c r="T1371" s="12"/>
      <c r="U1371" s="12"/>
      <c r="V1371" s="12"/>
      <c r="W1371" s="12"/>
      <c r="X1371" s="12"/>
      <c r="Y1371" s="12"/>
      <c r="Z1371" s="12"/>
      <c r="AA1371" s="12"/>
      <c r="AB1371" s="12"/>
      <c r="AC1371" s="12"/>
      <c r="AD1371" s="12"/>
    </row>
    <row r="1372" spans="1:30">
      <c r="A1372" s="32"/>
      <c r="B1372" s="29"/>
      <c r="C1372" s="30"/>
      <c r="D1372" s="34"/>
      <c r="E1372" s="34"/>
      <c r="F1372" s="34"/>
      <c r="G1372" s="34"/>
      <c r="H1372" s="34"/>
      <c r="I1372" s="34"/>
      <c r="J1372" s="34"/>
      <c r="K1372" s="34"/>
      <c r="L1372" s="34"/>
      <c r="M1372" s="34"/>
      <c r="N1372" s="34"/>
      <c r="O1372" s="34"/>
      <c r="P1372" s="34"/>
      <c r="Q1372" s="17"/>
      <c r="R1372" s="16"/>
      <c r="S1372" s="12"/>
      <c r="T1372" s="12"/>
      <c r="U1372" s="12"/>
      <c r="V1372" s="12"/>
      <c r="W1372" s="12"/>
      <c r="X1372" s="12"/>
      <c r="Y1372" s="12"/>
      <c r="Z1372" s="12"/>
      <c r="AA1372" s="12"/>
      <c r="AB1372" s="12"/>
      <c r="AC1372" s="12"/>
      <c r="AD1372" s="12"/>
    </row>
    <row r="1373" spans="1:30">
      <c r="A1373" s="32"/>
      <c r="B1373" s="29"/>
      <c r="C1373" s="30"/>
      <c r="D1373" s="34"/>
      <c r="E1373" s="34"/>
      <c r="F1373" s="34"/>
      <c r="G1373" s="34"/>
      <c r="H1373" s="34"/>
      <c r="I1373" s="34"/>
      <c r="J1373" s="34"/>
      <c r="K1373" s="34"/>
      <c r="L1373" s="34"/>
      <c r="M1373" s="34"/>
      <c r="N1373" s="34"/>
      <c r="O1373" s="34"/>
      <c r="P1373" s="34"/>
      <c r="Q1373" s="17"/>
      <c r="R1373" s="16"/>
      <c r="S1373" s="12"/>
      <c r="T1373" s="12"/>
      <c r="U1373" s="12"/>
      <c r="V1373" s="12"/>
      <c r="W1373" s="12"/>
      <c r="X1373" s="12"/>
      <c r="Y1373" s="12"/>
      <c r="Z1373" s="12"/>
      <c r="AA1373" s="12"/>
      <c r="AB1373" s="12"/>
      <c r="AC1373" s="12"/>
      <c r="AD1373" s="12"/>
    </row>
    <row r="1374" spans="1:30">
      <c r="A1374" s="32"/>
      <c r="B1374" s="29"/>
      <c r="C1374" s="30"/>
      <c r="D1374" s="34"/>
      <c r="E1374" s="34"/>
      <c r="F1374" s="34"/>
      <c r="G1374" s="34"/>
      <c r="H1374" s="34"/>
      <c r="I1374" s="34"/>
      <c r="J1374" s="34"/>
      <c r="K1374" s="34"/>
      <c r="L1374" s="34"/>
      <c r="M1374" s="34"/>
      <c r="N1374" s="34"/>
      <c r="O1374" s="34"/>
      <c r="P1374" s="34"/>
      <c r="Q1374" s="17"/>
      <c r="R1374" s="16"/>
      <c r="S1374" s="12"/>
      <c r="T1374" s="12"/>
      <c r="U1374" s="12"/>
      <c r="V1374" s="12"/>
      <c r="W1374" s="12"/>
      <c r="X1374" s="12"/>
      <c r="Y1374" s="12"/>
      <c r="Z1374" s="12"/>
      <c r="AA1374" s="12"/>
      <c r="AB1374" s="12"/>
      <c r="AC1374" s="12"/>
      <c r="AD1374" s="12"/>
    </row>
    <row r="1375" spans="1:30">
      <c r="A1375" s="32"/>
      <c r="B1375" s="29"/>
      <c r="C1375" s="30"/>
      <c r="D1375" s="34"/>
      <c r="E1375" s="34"/>
      <c r="F1375" s="34"/>
      <c r="G1375" s="34"/>
      <c r="H1375" s="34"/>
      <c r="I1375" s="34"/>
      <c r="J1375" s="34"/>
      <c r="K1375" s="34"/>
      <c r="L1375" s="34"/>
      <c r="M1375" s="34"/>
      <c r="N1375" s="34"/>
      <c r="O1375" s="34"/>
      <c r="P1375" s="34"/>
      <c r="Q1375" s="17"/>
      <c r="R1375" s="16"/>
      <c r="S1375" s="12"/>
      <c r="T1375" s="12"/>
      <c r="U1375" s="12"/>
      <c r="V1375" s="12"/>
      <c r="W1375" s="12"/>
      <c r="X1375" s="12"/>
      <c r="Y1375" s="12"/>
      <c r="Z1375" s="12"/>
      <c r="AA1375" s="12"/>
      <c r="AB1375" s="12"/>
      <c r="AC1375" s="12"/>
      <c r="AD1375" s="12"/>
    </row>
    <row r="1376" spans="1:30">
      <c r="A1376" s="32"/>
      <c r="B1376" s="33"/>
      <c r="C1376" s="31"/>
      <c r="D1376" s="27"/>
      <c r="E1376" s="27"/>
      <c r="F1376" s="27"/>
      <c r="G1376" s="27"/>
      <c r="H1376" s="27"/>
      <c r="I1376" s="27"/>
      <c r="J1376" s="27"/>
      <c r="K1376" s="27"/>
      <c r="L1376" s="27"/>
      <c r="M1376" s="27"/>
      <c r="N1376" s="27"/>
      <c r="O1376" s="27"/>
      <c r="P1376" s="27"/>
      <c r="Q1376" s="17"/>
      <c r="R1376" s="16"/>
      <c r="S1376" s="12"/>
      <c r="T1376" s="12"/>
      <c r="U1376" s="12"/>
      <c r="V1376" s="12"/>
      <c r="W1376" s="12"/>
      <c r="X1376" s="12"/>
      <c r="Y1376" s="12"/>
      <c r="Z1376" s="12"/>
      <c r="AA1376" s="12"/>
      <c r="AB1376" s="12"/>
      <c r="AC1376" s="12"/>
      <c r="AD1376" s="12"/>
    </row>
    <row r="1377" spans="1:30">
      <c r="A1377" s="32"/>
      <c r="B1377" s="33"/>
      <c r="C1377" s="31"/>
      <c r="D1377" s="27"/>
      <c r="E1377" s="27"/>
      <c r="F1377" s="27"/>
      <c r="G1377" s="27"/>
      <c r="H1377" s="27"/>
      <c r="I1377" s="27"/>
      <c r="J1377" s="27"/>
      <c r="K1377" s="27"/>
      <c r="L1377" s="27"/>
      <c r="M1377" s="27"/>
      <c r="N1377" s="27"/>
      <c r="O1377" s="27"/>
      <c r="P1377" s="27"/>
      <c r="Q1377" s="17"/>
      <c r="R1377" s="16"/>
      <c r="S1377" s="12"/>
      <c r="T1377" s="12"/>
      <c r="U1377" s="12"/>
      <c r="V1377" s="12"/>
      <c r="W1377" s="12"/>
      <c r="X1377" s="12"/>
      <c r="Y1377" s="12"/>
      <c r="Z1377" s="12"/>
      <c r="AA1377" s="12"/>
      <c r="AB1377" s="12"/>
      <c r="AC1377" s="12"/>
      <c r="AD1377" s="12"/>
    </row>
    <row r="1378" spans="1:30">
      <c r="A1378" s="31"/>
      <c r="B1378" s="29"/>
      <c r="C1378" s="30"/>
      <c r="D1378" s="27"/>
      <c r="E1378" s="27"/>
      <c r="F1378" s="27"/>
      <c r="G1378" s="27"/>
      <c r="H1378" s="27"/>
      <c r="I1378" s="27"/>
      <c r="J1378" s="27"/>
      <c r="K1378" s="27"/>
      <c r="L1378" s="27"/>
      <c r="M1378" s="27"/>
      <c r="N1378" s="27"/>
      <c r="O1378" s="27"/>
      <c r="P1378" s="27"/>
      <c r="Q1378" s="17"/>
      <c r="R1378" s="16"/>
      <c r="S1378" s="12"/>
      <c r="T1378" s="12"/>
      <c r="U1378" s="12"/>
      <c r="V1378" s="12"/>
      <c r="W1378" s="12"/>
      <c r="X1378" s="12"/>
      <c r="Y1378" s="12"/>
      <c r="Z1378" s="12"/>
      <c r="AA1378" s="12"/>
      <c r="AB1378" s="12"/>
      <c r="AC1378" s="12"/>
      <c r="AD1378" s="12"/>
    </row>
    <row r="1379" spans="1:30">
      <c r="A1379" s="31"/>
      <c r="B1379" s="29"/>
      <c r="C1379" s="30"/>
      <c r="D1379" s="27"/>
      <c r="E1379" s="27"/>
      <c r="F1379" s="27"/>
      <c r="G1379" s="27"/>
      <c r="H1379" s="27"/>
      <c r="I1379" s="27"/>
      <c r="J1379" s="27"/>
      <c r="K1379" s="27"/>
      <c r="L1379" s="27"/>
      <c r="M1379" s="27"/>
      <c r="N1379" s="27"/>
      <c r="O1379" s="27"/>
      <c r="P1379" s="27"/>
      <c r="Q1379" s="17"/>
      <c r="R1379" s="16"/>
      <c r="S1379" s="12"/>
      <c r="T1379" s="12"/>
      <c r="U1379" s="12"/>
      <c r="V1379" s="12"/>
      <c r="W1379" s="12"/>
      <c r="X1379" s="12"/>
      <c r="Y1379" s="12"/>
      <c r="Z1379" s="12"/>
      <c r="AA1379" s="12"/>
      <c r="AB1379" s="12"/>
      <c r="AC1379" s="12"/>
      <c r="AD1379" s="12"/>
    </row>
    <row r="1380" spans="1:30">
      <c r="A1380" s="31"/>
      <c r="B1380" s="29"/>
      <c r="C1380" s="30"/>
      <c r="D1380" s="27"/>
      <c r="E1380" s="27"/>
      <c r="F1380" s="27"/>
      <c r="G1380" s="27"/>
      <c r="H1380" s="27"/>
      <c r="I1380" s="27"/>
      <c r="J1380" s="27"/>
      <c r="K1380" s="27"/>
      <c r="L1380" s="27"/>
      <c r="M1380" s="27"/>
      <c r="N1380" s="27"/>
      <c r="O1380" s="27"/>
      <c r="P1380" s="27"/>
      <c r="Q1380" s="17"/>
      <c r="R1380" s="16"/>
      <c r="S1380" s="12"/>
      <c r="T1380" s="12"/>
      <c r="U1380" s="12"/>
      <c r="V1380" s="12"/>
      <c r="W1380" s="12"/>
      <c r="X1380" s="12"/>
      <c r="Y1380" s="12"/>
      <c r="Z1380" s="12"/>
      <c r="AA1380" s="12"/>
      <c r="AB1380" s="12"/>
      <c r="AC1380" s="12"/>
      <c r="AD1380" s="12"/>
    </row>
    <row r="1381" spans="1:30">
      <c r="A1381" s="31"/>
      <c r="B1381" s="29"/>
      <c r="C1381" s="30"/>
      <c r="D1381" s="27"/>
      <c r="E1381" s="27"/>
      <c r="F1381" s="27"/>
      <c r="G1381" s="27"/>
      <c r="H1381" s="27"/>
      <c r="I1381" s="27"/>
      <c r="J1381" s="27"/>
      <c r="K1381" s="27"/>
      <c r="L1381" s="27"/>
      <c r="M1381" s="27"/>
      <c r="N1381" s="27"/>
      <c r="O1381" s="27"/>
      <c r="P1381" s="27"/>
      <c r="Q1381" s="17"/>
      <c r="R1381" s="16"/>
      <c r="S1381" s="12"/>
      <c r="T1381" s="12"/>
      <c r="U1381" s="12"/>
      <c r="V1381" s="12"/>
      <c r="W1381" s="12"/>
      <c r="X1381" s="12"/>
      <c r="Y1381" s="12"/>
      <c r="Z1381" s="12"/>
      <c r="AA1381" s="12"/>
      <c r="AB1381" s="12"/>
      <c r="AC1381" s="12"/>
      <c r="AD1381" s="12"/>
    </row>
    <row r="1382" spans="1:30">
      <c r="A1382" s="31"/>
      <c r="B1382" s="29"/>
      <c r="C1382" s="30"/>
      <c r="D1382" s="27"/>
      <c r="E1382" s="27"/>
      <c r="F1382" s="27"/>
      <c r="G1382" s="27"/>
      <c r="H1382" s="27"/>
      <c r="I1382" s="27"/>
      <c r="J1382" s="27"/>
      <c r="K1382" s="27"/>
      <c r="L1382" s="27"/>
      <c r="M1382" s="27"/>
      <c r="N1382" s="27"/>
      <c r="O1382" s="27"/>
      <c r="P1382" s="27"/>
      <c r="Q1382" s="17"/>
      <c r="R1382" s="16"/>
      <c r="S1382" s="12"/>
      <c r="T1382" s="12"/>
      <c r="U1382" s="12"/>
      <c r="V1382" s="12"/>
      <c r="W1382" s="12"/>
      <c r="X1382" s="12"/>
      <c r="Y1382" s="12"/>
      <c r="Z1382" s="12"/>
      <c r="AA1382" s="12"/>
      <c r="AB1382" s="12"/>
      <c r="AC1382" s="12"/>
      <c r="AD1382" s="12"/>
    </row>
    <row r="1383" spans="1:30">
      <c r="A1383" s="31"/>
      <c r="B1383" s="29"/>
      <c r="C1383" s="30"/>
      <c r="D1383" s="27"/>
      <c r="E1383" s="27"/>
      <c r="F1383" s="27"/>
      <c r="G1383" s="27"/>
      <c r="H1383" s="27"/>
      <c r="I1383" s="27"/>
      <c r="J1383" s="27"/>
      <c r="K1383" s="27"/>
      <c r="L1383" s="27"/>
      <c r="M1383" s="27"/>
      <c r="N1383" s="27"/>
      <c r="O1383" s="27"/>
      <c r="P1383" s="27"/>
      <c r="Q1383" s="17"/>
      <c r="R1383" s="16"/>
      <c r="S1383" s="12"/>
      <c r="T1383" s="12"/>
      <c r="U1383" s="12"/>
      <c r="V1383" s="12"/>
      <c r="W1383" s="12"/>
      <c r="X1383" s="12"/>
      <c r="Y1383" s="12"/>
      <c r="Z1383" s="12"/>
      <c r="AA1383" s="12"/>
      <c r="AB1383" s="12"/>
      <c r="AC1383" s="12"/>
      <c r="AD1383" s="12"/>
    </row>
    <row r="1384" spans="1:30">
      <c r="A1384" s="31"/>
      <c r="B1384" s="29"/>
      <c r="C1384" s="30"/>
      <c r="D1384" s="27"/>
      <c r="E1384" s="27"/>
      <c r="F1384" s="27"/>
      <c r="G1384" s="27"/>
      <c r="H1384" s="27"/>
      <c r="I1384" s="27"/>
      <c r="J1384" s="27"/>
      <c r="K1384" s="27"/>
      <c r="L1384" s="27"/>
      <c r="M1384" s="27"/>
      <c r="N1384" s="27"/>
      <c r="O1384" s="27"/>
      <c r="P1384" s="27"/>
      <c r="Q1384" s="17"/>
      <c r="R1384" s="13"/>
      <c r="S1384" s="12"/>
      <c r="T1384" s="12"/>
      <c r="U1384" s="12"/>
      <c r="V1384" s="12"/>
      <c r="W1384" s="12"/>
      <c r="X1384" s="12"/>
      <c r="Y1384" s="12"/>
      <c r="Z1384" s="12"/>
      <c r="AA1384" s="12"/>
      <c r="AB1384" s="12"/>
      <c r="AC1384" s="12"/>
      <c r="AD1384" s="12"/>
    </row>
    <row r="1385" spans="1:30">
      <c r="A1385" s="31"/>
      <c r="B1385" s="29"/>
      <c r="C1385" s="30"/>
      <c r="D1385" s="27"/>
      <c r="E1385" s="27"/>
      <c r="F1385" s="27"/>
      <c r="G1385" s="27"/>
      <c r="H1385" s="27"/>
      <c r="I1385" s="27"/>
      <c r="J1385" s="27"/>
      <c r="K1385" s="27"/>
      <c r="L1385" s="27"/>
      <c r="M1385" s="27"/>
      <c r="N1385" s="27"/>
      <c r="O1385" s="27"/>
      <c r="P1385" s="27"/>
      <c r="Q1385" s="17"/>
      <c r="R1385" s="13"/>
      <c r="S1385" s="12"/>
      <c r="T1385" s="12"/>
      <c r="U1385" s="12"/>
      <c r="V1385" s="12"/>
      <c r="W1385" s="12"/>
      <c r="X1385" s="12"/>
      <c r="Y1385" s="12"/>
      <c r="Z1385" s="12"/>
      <c r="AA1385" s="12"/>
      <c r="AB1385" s="12"/>
      <c r="AC1385" s="12"/>
      <c r="AD1385" s="12"/>
    </row>
    <row r="1386" spans="1:30">
      <c r="A1386" s="31"/>
      <c r="B1386" s="29"/>
      <c r="C1386" s="30"/>
      <c r="D1386" s="27"/>
      <c r="E1386" s="27"/>
      <c r="F1386" s="27"/>
      <c r="G1386" s="27"/>
      <c r="H1386" s="27"/>
      <c r="I1386" s="27"/>
      <c r="J1386" s="27"/>
      <c r="K1386" s="27"/>
      <c r="L1386" s="27"/>
      <c r="M1386" s="27"/>
      <c r="N1386" s="27"/>
      <c r="O1386" s="27"/>
      <c r="P1386" s="27"/>
      <c r="Q1386" s="17"/>
      <c r="R1386" s="13"/>
      <c r="S1386" s="12"/>
      <c r="T1386" s="12"/>
      <c r="U1386" s="12"/>
      <c r="V1386" s="12"/>
      <c r="W1386" s="12"/>
      <c r="X1386" s="12"/>
      <c r="Y1386" s="12"/>
      <c r="Z1386" s="12"/>
      <c r="AA1386" s="12"/>
      <c r="AB1386" s="12"/>
      <c r="AC1386" s="12"/>
      <c r="AD1386" s="12"/>
    </row>
    <row r="1387" spans="1:30">
      <c r="A1387" s="31"/>
      <c r="B1387" s="29"/>
      <c r="C1387" s="30"/>
      <c r="D1387" s="27"/>
      <c r="E1387" s="27"/>
      <c r="F1387" s="27"/>
      <c r="G1387" s="27"/>
      <c r="H1387" s="27"/>
      <c r="I1387" s="27"/>
      <c r="J1387" s="27"/>
      <c r="K1387" s="27"/>
      <c r="L1387" s="27"/>
      <c r="M1387" s="27"/>
      <c r="N1387" s="27"/>
      <c r="O1387" s="27"/>
      <c r="P1387" s="27"/>
      <c r="Q1387" s="17"/>
      <c r="R1387" s="13"/>
      <c r="S1387" s="12"/>
      <c r="T1387" s="12"/>
      <c r="U1387" s="12"/>
      <c r="V1387" s="12"/>
      <c r="W1387" s="12"/>
      <c r="X1387" s="12"/>
      <c r="Y1387" s="12"/>
      <c r="Z1387" s="12"/>
      <c r="AA1387" s="12"/>
      <c r="AB1387" s="12"/>
      <c r="AC1387" s="12"/>
      <c r="AD1387" s="12"/>
    </row>
    <row r="1388" spans="1:30">
      <c r="A1388" s="31"/>
      <c r="B1388" s="29"/>
      <c r="C1388" s="30"/>
      <c r="D1388" s="27"/>
      <c r="E1388" s="27"/>
      <c r="F1388" s="27"/>
      <c r="G1388" s="27"/>
      <c r="H1388" s="27"/>
      <c r="I1388" s="27"/>
      <c r="J1388" s="27"/>
      <c r="K1388" s="27"/>
      <c r="L1388" s="27"/>
      <c r="M1388" s="27"/>
      <c r="N1388" s="27"/>
      <c r="O1388" s="27"/>
      <c r="P1388" s="27"/>
      <c r="Q1388" s="17"/>
      <c r="R1388" s="13"/>
      <c r="S1388" s="12"/>
      <c r="T1388" s="12"/>
      <c r="U1388" s="12"/>
      <c r="V1388" s="12"/>
      <c r="W1388" s="12"/>
      <c r="X1388" s="12"/>
      <c r="Y1388" s="12"/>
      <c r="Z1388" s="12"/>
      <c r="AA1388" s="12"/>
      <c r="AB1388" s="12"/>
      <c r="AC1388" s="12"/>
      <c r="AD1388" s="12"/>
    </row>
    <row r="1389" spans="1:30">
      <c r="A1389" s="31"/>
      <c r="B1389" s="29"/>
      <c r="C1389" s="30"/>
      <c r="D1389" s="27"/>
      <c r="E1389" s="27"/>
      <c r="F1389" s="27"/>
      <c r="G1389" s="27"/>
      <c r="H1389" s="27"/>
      <c r="I1389" s="27"/>
      <c r="J1389" s="27"/>
      <c r="K1389" s="27"/>
      <c r="L1389" s="27"/>
      <c r="M1389" s="27"/>
      <c r="N1389" s="27"/>
      <c r="O1389" s="27"/>
      <c r="P1389" s="27"/>
      <c r="Q1389" s="17"/>
      <c r="R1389" s="13"/>
      <c r="S1389" s="12"/>
      <c r="T1389" s="12"/>
      <c r="U1389" s="12"/>
      <c r="V1389" s="12"/>
      <c r="W1389" s="12"/>
      <c r="X1389" s="12"/>
      <c r="Y1389" s="12"/>
      <c r="Z1389" s="12"/>
      <c r="AA1389" s="12"/>
      <c r="AB1389" s="12"/>
      <c r="AC1389" s="12"/>
      <c r="AD1389" s="12"/>
    </row>
    <row r="1390" spans="1:30">
      <c r="A1390" s="31"/>
      <c r="B1390" s="29"/>
      <c r="C1390" s="30"/>
      <c r="D1390" s="27"/>
      <c r="E1390" s="27"/>
      <c r="F1390" s="27"/>
      <c r="G1390" s="27"/>
      <c r="H1390" s="27"/>
      <c r="I1390" s="27"/>
      <c r="J1390" s="27"/>
      <c r="K1390" s="27"/>
      <c r="L1390" s="27"/>
      <c r="M1390" s="27"/>
      <c r="N1390" s="27"/>
      <c r="O1390" s="27"/>
      <c r="P1390" s="27"/>
      <c r="Q1390" s="17"/>
      <c r="R1390" s="13"/>
      <c r="S1390" s="12"/>
      <c r="T1390" s="12"/>
      <c r="U1390" s="12"/>
      <c r="V1390" s="12"/>
      <c r="W1390" s="12"/>
      <c r="X1390" s="12"/>
      <c r="Y1390" s="12"/>
      <c r="Z1390" s="12"/>
      <c r="AA1390" s="12"/>
      <c r="AB1390" s="12"/>
      <c r="AC1390" s="12"/>
      <c r="AD1390" s="12"/>
    </row>
    <row r="1391" spans="1:30">
      <c r="A1391" s="31"/>
      <c r="B1391" s="29"/>
      <c r="C1391" s="30"/>
      <c r="D1391" s="27"/>
      <c r="E1391" s="27"/>
      <c r="F1391" s="27"/>
      <c r="G1391" s="27"/>
      <c r="H1391" s="27"/>
      <c r="I1391" s="27"/>
      <c r="J1391" s="27"/>
      <c r="K1391" s="27"/>
      <c r="L1391" s="27"/>
      <c r="M1391" s="27"/>
      <c r="N1391" s="27"/>
      <c r="O1391" s="27"/>
      <c r="P1391" s="27"/>
      <c r="Q1391" s="17"/>
      <c r="R1391" s="16"/>
      <c r="S1391" s="12"/>
      <c r="T1391" s="12"/>
      <c r="U1391" s="12"/>
      <c r="V1391" s="12"/>
      <c r="W1391" s="12"/>
      <c r="X1391" s="12"/>
      <c r="Y1391" s="12"/>
      <c r="Z1391" s="12"/>
      <c r="AA1391" s="12"/>
      <c r="AB1391" s="12"/>
      <c r="AC1391" s="12"/>
      <c r="AD1391" s="12"/>
    </row>
    <row r="1392" spans="1:30">
      <c r="A1392" s="31"/>
      <c r="B1392" s="29"/>
      <c r="C1392" s="30"/>
      <c r="D1392" s="34"/>
      <c r="E1392" s="34"/>
      <c r="F1392" s="34"/>
      <c r="G1392" s="34"/>
      <c r="H1392" s="34"/>
      <c r="I1392" s="34"/>
      <c r="J1392" s="34"/>
      <c r="K1392" s="34"/>
      <c r="L1392" s="34"/>
      <c r="M1392" s="34"/>
      <c r="N1392" s="34"/>
      <c r="O1392" s="34"/>
      <c r="P1392" s="34"/>
      <c r="Q1392" s="17"/>
      <c r="R1392" s="16"/>
      <c r="S1392" s="12"/>
      <c r="T1392" s="12"/>
      <c r="U1392" s="12"/>
      <c r="V1392" s="12"/>
      <c r="W1392" s="12"/>
      <c r="X1392" s="12"/>
      <c r="Y1392" s="12"/>
      <c r="Z1392" s="12"/>
      <c r="AA1392" s="12"/>
      <c r="AB1392" s="12"/>
      <c r="AC1392" s="12"/>
      <c r="AD1392" s="12"/>
    </row>
    <row r="1393" spans="1:30">
      <c r="A1393" s="31"/>
      <c r="B1393" s="29"/>
      <c r="C1393" s="30"/>
      <c r="D1393" s="34"/>
      <c r="E1393" s="34"/>
      <c r="F1393" s="34"/>
      <c r="G1393" s="34"/>
      <c r="H1393" s="34"/>
      <c r="I1393" s="34"/>
      <c r="J1393" s="34"/>
      <c r="K1393" s="34"/>
      <c r="L1393" s="34"/>
      <c r="M1393" s="34"/>
      <c r="N1393" s="34"/>
      <c r="O1393" s="34"/>
      <c r="P1393" s="34"/>
      <c r="Q1393" s="17"/>
      <c r="R1393" s="16"/>
      <c r="S1393" s="12"/>
      <c r="T1393" s="12"/>
      <c r="U1393" s="12"/>
      <c r="V1393" s="12"/>
      <c r="W1393" s="12"/>
      <c r="X1393" s="12"/>
      <c r="Y1393" s="12"/>
      <c r="Z1393" s="12"/>
      <c r="AA1393" s="12"/>
      <c r="AB1393" s="12"/>
      <c r="AC1393" s="12"/>
      <c r="AD1393" s="12"/>
    </row>
    <row r="1394" spans="1:30">
      <c r="A1394" s="31"/>
      <c r="B1394" s="29"/>
      <c r="C1394" s="30"/>
      <c r="D1394" s="34"/>
      <c r="E1394" s="34"/>
      <c r="F1394" s="34"/>
      <c r="G1394" s="34"/>
      <c r="H1394" s="34"/>
      <c r="I1394" s="34"/>
      <c r="J1394" s="34"/>
      <c r="K1394" s="34"/>
      <c r="L1394" s="34"/>
      <c r="M1394" s="34"/>
      <c r="N1394" s="34"/>
      <c r="O1394" s="34"/>
      <c r="P1394" s="34"/>
      <c r="Q1394" s="17"/>
      <c r="R1394" s="16"/>
      <c r="S1394" s="12"/>
      <c r="T1394" s="12"/>
      <c r="U1394" s="12"/>
      <c r="V1394" s="12"/>
      <c r="W1394" s="12"/>
      <c r="X1394" s="12"/>
      <c r="Y1394" s="12"/>
      <c r="Z1394" s="12"/>
      <c r="AA1394" s="12"/>
      <c r="AB1394" s="12"/>
      <c r="AC1394" s="12"/>
      <c r="AD1394" s="12"/>
    </row>
    <row r="1395" spans="1:30">
      <c r="A1395" s="31"/>
      <c r="B1395" s="29"/>
      <c r="C1395" s="30"/>
      <c r="D1395" s="34"/>
      <c r="E1395" s="34"/>
      <c r="F1395" s="34"/>
      <c r="G1395" s="34"/>
      <c r="H1395" s="34"/>
      <c r="I1395" s="34"/>
      <c r="J1395" s="34"/>
      <c r="K1395" s="34"/>
      <c r="L1395" s="34"/>
      <c r="M1395" s="34"/>
      <c r="N1395" s="34"/>
      <c r="O1395" s="34"/>
      <c r="P1395" s="34"/>
      <c r="Q1395" s="17"/>
      <c r="R1395" s="16"/>
      <c r="S1395" s="12"/>
      <c r="T1395" s="12"/>
      <c r="U1395" s="12"/>
      <c r="V1395" s="12"/>
      <c r="W1395" s="12"/>
      <c r="X1395" s="12"/>
      <c r="Y1395" s="12"/>
      <c r="Z1395" s="12"/>
      <c r="AA1395" s="12"/>
      <c r="AB1395" s="12"/>
      <c r="AC1395" s="12"/>
      <c r="AD1395" s="12"/>
    </row>
    <row r="1396" spans="1:30">
      <c r="A1396" s="31"/>
      <c r="B1396" s="29"/>
      <c r="C1396" s="30"/>
      <c r="D1396" s="34"/>
      <c r="E1396" s="34"/>
      <c r="F1396" s="34"/>
      <c r="G1396" s="34"/>
      <c r="H1396" s="34"/>
      <c r="I1396" s="34"/>
      <c r="J1396" s="34"/>
      <c r="K1396" s="34"/>
      <c r="L1396" s="34"/>
      <c r="M1396" s="34"/>
      <c r="N1396" s="34"/>
      <c r="O1396" s="34"/>
      <c r="P1396" s="34"/>
      <c r="Q1396" s="17"/>
      <c r="R1396" s="16"/>
      <c r="S1396" s="12"/>
      <c r="T1396" s="12"/>
      <c r="U1396" s="12"/>
      <c r="V1396" s="12"/>
      <c r="W1396" s="12"/>
      <c r="X1396" s="12"/>
      <c r="Y1396" s="12"/>
      <c r="Z1396" s="12"/>
      <c r="AA1396" s="12"/>
      <c r="AB1396" s="12"/>
      <c r="AC1396" s="12"/>
      <c r="AD1396" s="12"/>
    </row>
    <row r="1397" spans="1:30">
      <c r="A1397" s="31"/>
      <c r="B1397" s="29"/>
      <c r="C1397" s="30"/>
      <c r="D1397" s="27"/>
      <c r="E1397" s="27"/>
      <c r="F1397" s="27"/>
      <c r="G1397" s="27"/>
      <c r="H1397" s="27"/>
      <c r="I1397" s="27"/>
      <c r="J1397" s="27"/>
      <c r="K1397" s="27"/>
      <c r="L1397" s="27"/>
      <c r="M1397" s="27"/>
      <c r="N1397" s="27"/>
      <c r="O1397" s="27"/>
      <c r="P1397" s="27"/>
      <c r="Q1397" s="17"/>
      <c r="R1397" s="16"/>
      <c r="S1397" s="12"/>
      <c r="T1397" s="12"/>
      <c r="U1397" s="12"/>
      <c r="V1397" s="12"/>
      <c r="W1397" s="12"/>
      <c r="X1397" s="12"/>
      <c r="Y1397" s="12"/>
      <c r="Z1397" s="12"/>
      <c r="AA1397" s="12"/>
      <c r="AB1397" s="12"/>
      <c r="AC1397" s="12"/>
      <c r="AD1397" s="12"/>
    </row>
    <row r="1398" spans="1:30">
      <c r="A1398" s="31"/>
      <c r="B1398" s="29"/>
      <c r="C1398" s="30"/>
      <c r="D1398" s="27"/>
      <c r="E1398" s="27"/>
      <c r="F1398" s="27"/>
      <c r="G1398" s="27"/>
      <c r="H1398" s="27"/>
      <c r="I1398" s="27"/>
      <c r="J1398" s="27"/>
      <c r="K1398" s="27"/>
      <c r="L1398" s="27"/>
      <c r="M1398" s="27"/>
      <c r="N1398" s="27"/>
      <c r="O1398" s="27"/>
      <c r="P1398" s="27"/>
      <c r="Q1398" s="17"/>
      <c r="R1398" s="16"/>
      <c r="S1398" s="12"/>
      <c r="T1398" s="12"/>
      <c r="U1398" s="12"/>
      <c r="V1398" s="12"/>
      <c r="W1398" s="12"/>
      <c r="X1398" s="12"/>
      <c r="Y1398" s="12"/>
      <c r="Z1398" s="12"/>
      <c r="AA1398" s="12"/>
      <c r="AB1398" s="12"/>
      <c r="AC1398" s="12"/>
      <c r="AD1398" s="12"/>
    </row>
    <row r="1399" spans="1:30">
      <c r="A1399" s="31"/>
      <c r="B1399" s="29"/>
      <c r="C1399" s="30"/>
      <c r="D1399" s="27"/>
      <c r="E1399" s="27"/>
      <c r="F1399" s="27"/>
      <c r="G1399" s="27"/>
      <c r="H1399" s="27"/>
      <c r="I1399" s="27"/>
      <c r="J1399" s="27"/>
      <c r="K1399" s="27"/>
      <c r="L1399" s="27"/>
      <c r="M1399" s="27"/>
      <c r="N1399" s="27"/>
      <c r="O1399" s="27"/>
      <c r="P1399" s="27"/>
      <c r="Q1399" s="17"/>
      <c r="R1399" s="16"/>
      <c r="S1399" s="12"/>
      <c r="T1399" s="12"/>
      <c r="U1399" s="12"/>
      <c r="V1399" s="12"/>
      <c r="W1399" s="12"/>
      <c r="X1399" s="12"/>
      <c r="Y1399" s="12"/>
      <c r="Z1399" s="12"/>
      <c r="AA1399" s="12"/>
      <c r="AB1399" s="12"/>
      <c r="AC1399" s="12"/>
      <c r="AD1399" s="12"/>
    </row>
    <row r="1400" spans="1:30">
      <c r="A1400" s="31"/>
      <c r="B1400" s="29"/>
      <c r="C1400" s="30"/>
      <c r="D1400" s="27"/>
      <c r="E1400" s="27"/>
      <c r="F1400" s="27"/>
      <c r="G1400" s="27"/>
      <c r="H1400" s="27"/>
      <c r="I1400" s="27"/>
      <c r="J1400" s="27"/>
      <c r="K1400" s="27"/>
      <c r="L1400" s="27"/>
      <c r="M1400" s="27"/>
      <c r="N1400" s="27"/>
      <c r="O1400" s="27"/>
      <c r="P1400" s="27"/>
      <c r="Q1400" s="17"/>
      <c r="R1400" s="13"/>
      <c r="S1400" s="12"/>
      <c r="T1400" s="12"/>
      <c r="U1400" s="12"/>
      <c r="V1400" s="12"/>
      <c r="W1400" s="12"/>
      <c r="X1400" s="12"/>
      <c r="Y1400" s="12"/>
      <c r="Z1400" s="12"/>
      <c r="AA1400" s="12"/>
      <c r="AB1400" s="12"/>
      <c r="AC1400" s="12"/>
      <c r="AD1400" s="12"/>
    </row>
    <row r="1401" spans="1:30">
      <c r="A1401" s="31"/>
      <c r="B1401" s="29"/>
      <c r="C1401" s="30"/>
      <c r="D1401" s="27"/>
      <c r="E1401" s="27"/>
      <c r="F1401" s="27"/>
      <c r="G1401" s="27"/>
      <c r="H1401" s="27"/>
      <c r="I1401" s="27"/>
      <c r="J1401" s="27"/>
      <c r="K1401" s="27"/>
      <c r="L1401" s="27"/>
      <c r="M1401" s="27"/>
      <c r="N1401" s="27"/>
      <c r="O1401" s="27"/>
      <c r="P1401" s="27"/>
      <c r="Q1401" s="17"/>
      <c r="R1401" s="13"/>
      <c r="S1401" s="12"/>
      <c r="T1401" s="12"/>
      <c r="U1401" s="12"/>
      <c r="V1401" s="12"/>
      <c r="W1401" s="12"/>
      <c r="X1401" s="12"/>
      <c r="Y1401" s="12"/>
      <c r="Z1401" s="12"/>
      <c r="AA1401" s="12"/>
      <c r="AB1401" s="12"/>
      <c r="AC1401" s="12"/>
      <c r="AD1401" s="12"/>
    </row>
    <row r="1402" spans="1:30">
      <c r="A1402" s="31"/>
      <c r="B1402" s="29"/>
      <c r="C1402" s="30"/>
      <c r="D1402" s="27"/>
      <c r="E1402" s="27"/>
      <c r="F1402" s="27"/>
      <c r="G1402" s="27"/>
      <c r="H1402" s="27"/>
      <c r="I1402" s="27"/>
      <c r="J1402" s="27"/>
      <c r="K1402" s="27"/>
      <c r="L1402" s="27"/>
      <c r="M1402" s="27"/>
      <c r="N1402" s="27"/>
      <c r="O1402" s="27"/>
      <c r="P1402" s="27"/>
      <c r="Q1402" s="17"/>
      <c r="R1402" s="13"/>
      <c r="S1402" s="12"/>
      <c r="T1402" s="12"/>
      <c r="U1402" s="12"/>
      <c r="V1402" s="12"/>
      <c r="W1402" s="12"/>
      <c r="X1402" s="12"/>
      <c r="Y1402" s="12"/>
      <c r="Z1402" s="12"/>
      <c r="AA1402" s="12"/>
      <c r="AB1402" s="12"/>
      <c r="AC1402" s="12"/>
      <c r="AD1402" s="12"/>
    </row>
    <row r="1403" spans="1:30">
      <c r="A1403" s="31"/>
      <c r="B1403" s="29"/>
      <c r="C1403" s="30"/>
      <c r="D1403" s="27"/>
      <c r="E1403" s="27"/>
      <c r="F1403" s="27"/>
      <c r="G1403" s="27"/>
      <c r="H1403" s="27"/>
      <c r="I1403" s="27"/>
      <c r="J1403" s="27"/>
      <c r="K1403" s="27"/>
      <c r="L1403" s="27"/>
      <c r="M1403" s="27"/>
      <c r="N1403" s="27"/>
      <c r="O1403" s="27"/>
      <c r="P1403" s="27"/>
      <c r="Q1403" s="17"/>
      <c r="R1403" s="13"/>
      <c r="S1403" s="12"/>
      <c r="T1403" s="12"/>
      <c r="U1403" s="12"/>
      <c r="V1403" s="12"/>
      <c r="W1403" s="12"/>
      <c r="X1403" s="12"/>
      <c r="Y1403" s="12"/>
      <c r="Z1403" s="12"/>
      <c r="AA1403" s="12"/>
      <c r="AB1403" s="12"/>
      <c r="AC1403" s="12"/>
      <c r="AD1403" s="12"/>
    </row>
    <row r="1404" spans="1:30">
      <c r="A1404" s="31"/>
      <c r="B1404" s="29"/>
      <c r="C1404" s="30"/>
      <c r="D1404" s="27"/>
      <c r="E1404" s="27"/>
      <c r="F1404" s="27"/>
      <c r="G1404" s="27"/>
      <c r="H1404" s="27"/>
      <c r="I1404" s="27"/>
      <c r="J1404" s="27"/>
      <c r="K1404" s="27"/>
      <c r="L1404" s="27"/>
      <c r="M1404" s="27"/>
      <c r="N1404" s="27"/>
      <c r="O1404" s="27"/>
      <c r="P1404" s="27"/>
      <c r="Q1404" s="17"/>
      <c r="R1404" s="13"/>
      <c r="S1404" s="12"/>
      <c r="T1404" s="12"/>
      <c r="U1404" s="12"/>
      <c r="V1404" s="12"/>
      <c r="W1404" s="12"/>
      <c r="X1404" s="12"/>
      <c r="Y1404" s="12"/>
      <c r="Z1404" s="12"/>
      <c r="AA1404" s="12"/>
      <c r="AB1404" s="12"/>
      <c r="AC1404" s="12"/>
      <c r="AD1404" s="12"/>
    </row>
    <row r="1405" spans="1:30">
      <c r="A1405" s="31"/>
      <c r="B1405" s="29"/>
      <c r="C1405" s="30"/>
      <c r="D1405" s="27"/>
      <c r="E1405" s="27"/>
      <c r="F1405" s="27"/>
      <c r="G1405" s="27"/>
      <c r="H1405" s="27"/>
      <c r="I1405" s="27"/>
      <c r="J1405" s="27"/>
      <c r="K1405" s="27"/>
      <c r="L1405" s="27"/>
      <c r="M1405" s="27"/>
      <c r="N1405" s="27"/>
      <c r="O1405" s="27"/>
      <c r="P1405" s="27"/>
      <c r="Q1405" s="17"/>
      <c r="R1405" s="13"/>
      <c r="S1405" s="12"/>
      <c r="T1405" s="12"/>
      <c r="U1405" s="12"/>
      <c r="V1405" s="12"/>
      <c r="W1405" s="12"/>
      <c r="X1405" s="12"/>
      <c r="Y1405" s="12"/>
      <c r="Z1405" s="12"/>
      <c r="AA1405" s="12"/>
      <c r="AB1405" s="12"/>
      <c r="AC1405" s="12"/>
      <c r="AD1405" s="12"/>
    </row>
    <row r="1406" spans="1:30">
      <c r="A1406" s="31"/>
      <c r="B1406" s="29"/>
      <c r="C1406" s="30"/>
      <c r="D1406" s="27"/>
      <c r="E1406" s="27"/>
      <c r="F1406" s="27"/>
      <c r="G1406" s="27"/>
      <c r="H1406" s="27"/>
      <c r="I1406" s="27"/>
      <c r="J1406" s="27"/>
      <c r="K1406" s="27"/>
      <c r="L1406" s="27"/>
      <c r="M1406" s="27"/>
      <c r="N1406" s="27"/>
      <c r="O1406" s="27"/>
      <c r="P1406" s="27"/>
      <c r="Q1406" s="17"/>
      <c r="R1406" s="13"/>
      <c r="S1406" s="12"/>
      <c r="T1406" s="12"/>
      <c r="U1406" s="12"/>
      <c r="V1406" s="12"/>
      <c r="W1406" s="12"/>
      <c r="X1406" s="12"/>
      <c r="Y1406" s="12"/>
      <c r="Z1406" s="12"/>
      <c r="AA1406" s="12"/>
      <c r="AB1406" s="12"/>
      <c r="AC1406" s="12"/>
      <c r="AD1406" s="12"/>
    </row>
    <row r="1407" spans="1:30">
      <c r="A1407" s="31"/>
      <c r="B1407" s="29"/>
      <c r="C1407" s="30"/>
      <c r="D1407" s="27"/>
      <c r="E1407" s="27"/>
      <c r="F1407" s="27"/>
      <c r="G1407" s="27"/>
      <c r="H1407" s="27"/>
      <c r="I1407" s="27"/>
      <c r="J1407" s="27"/>
      <c r="K1407" s="27"/>
      <c r="L1407" s="27"/>
      <c r="M1407" s="27"/>
      <c r="N1407" s="27"/>
      <c r="O1407" s="27"/>
      <c r="P1407" s="27"/>
      <c r="Q1407" s="17"/>
      <c r="R1407" s="13"/>
      <c r="S1407" s="12"/>
      <c r="T1407" s="12"/>
      <c r="U1407" s="12"/>
      <c r="V1407" s="12"/>
      <c r="W1407" s="12"/>
      <c r="X1407" s="12"/>
      <c r="Y1407" s="12"/>
      <c r="Z1407" s="12"/>
      <c r="AA1407" s="12"/>
      <c r="AB1407" s="12"/>
      <c r="AC1407" s="12"/>
      <c r="AD1407" s="12"/>
    </row>
    <row r="1408" spans="1:30">
      <c r="A1408" s="31"/>
      <c r="B1408" s="29"/>
      <c r="C1408" s="30"/>
      <c r="D1408" s="27"/>
      <c r="E1408" s="27"/>
      <c r="F1408" s="27"/>
      <c r="G1408" s="27"/>
      <c r="H1408" s="27"/>
      <c r="I1408" s="27"/>
      <c r="J1408" s="27"/>
      <c r="K1408" s="27"/>
      <c r="L1408" s="27"/>
      <c r="M1408" s="27"/>
      <c r="N1408" s="27"/>
      <c r="O1408" s="27"/>
      <c r="P1408" s="27"/>
      <c r="Q1408" s="17"/>
      <c r="R1408" s="13"/>
      <c r="S1408" s="12"/>
      <c r="T1408" s="12"/>
      <c r="U1408" s="12"/>
      <c r="V1408" s="12"/>
      <c r="W1408" s="12"/>
      <c r="X1408" s="12"/>
      <c r="Y1408" s="12"/>
      <c r="Z1408" s="12"/>
      <c r="AA1408" s="12"/>
      <c r="AB1408" s="12"/>
      <c r="AC1408" s="12"/>
      <c r="AD1408" s="12"/>
    </row>
    <row r="1409" spans="1:30">
      <c r="A1409" s="31"/>
      <c r="B1409" s="29"/>
      <c r="C1409" s="30"/>
      <c r="D1409" s="27"/>
      <c r="E1409" s="27"/>
      <c r="F1409" s="27"/>
      <c r="G1409" s="27"/>
      <c r="H1409" s="27"/>
      <c r="I1409" s="27"/>
      <c r="J1409" s="27"/>
      <c r="K1409" s="27"/>
      <c r="L1409" s="27"/>
      <c r="M1409" s="27"/>
      <c r="N1409" s="27"/>
      <c r="O1409" s="27"/>
      <c r="P1409" s="27"/>
      <c r="Q1409" s="17"/>
      <c r="R1409" s="13"/>
      <c r="S1409" s="12"/>
      <c r="T1409" s="12"/>
      <c r="U1409" s="12"/>
      <c r="V1409" s="12"/>
      <c r="W1409" s="12"/>
      <c r="X1409" s="12"/>
      <c r="Y1409" s="12"/>
      <c r="Z1409" s="12"/>
      <c r="AA1409" s="12"/>
      <c r="AB1409" s="12"/>
      <c r="AC1409" s="12"/>
      <c r="AD1409" s="12"/>
    </row>
    <row r="1410" spans="1:30">
      <c r="A1410" s="31"/>
      <c r="B1410" s="29"/>
      <c r="C1410" s="30"/>
      <c r="D1410" s="27"/>
      <c r="E1410" s="27"/>
      <c r="F1410" s="27"/>
      <c r="G1410" s="27"/>
      <c r="H1410" s="27"/>
      <c r="I1410" s="27"/>
      <c r="J1410" s="27"/>
      <c r="K1410" s="27"/>
      <c r="L1410" s="27"/>
      <c r="M1410" s="27"/>
      <c r="N1410" s="27"/>
      <c r="O1410" s="27"/>
      <c r="P1410" s="27"/>
      <c r="Q1410" s="17"/>
      <c r="R1410" s="13"/>
      <c r="S1410" s="12"/>
      <c r="T1410" s="12"/>
      <c r="U1410" s="12"/>
      <c r="V1410" s="12"/>
      <c r="W1410" s="12"/>
      <c r="X1410" s="12"/>
      <c r="Y1410" s="12"/>
      <c r="Z1410" s="12"/>
      <c r="AA1410" s="12"/>
      <c r="AB1410" s="12"/>
      <c r="AC1410" s="12"/>
      <c r="AD1410" s="12"/>
    </row>
    <row r="1411" spans="1:30">
      <c r="A1411" s="31"/>
      <c r="B1411" s="29"/>
      <c r="C1411" s="30"/>
      <c r="D1411" s="34"/>
      <c r="E1411" s="34"/>
      <c r="F1411" s="34"/>
      <c r="G1411" s="34"/>
      <c r="H1411" s="34"/>
      <c r="I1411" s="34"/>
      <c r="J1411" s="34"/>
      <c r="K1411" s="34"/>
      <c r="L1411" s="34"/>
      <c r="M1411" s="34"/>
      <c r="N1411" s="34"/>
      <c r="O1411" s="34"/>
      <c r="P1411" s="34"/>
      <c r="Q1411" s="17"/>
      <c r="R1411" s="13"/>
      <c r="S1411" s="12"/>
      <c r="T1411" s="12"/>
      <c r="U1411" s="12"/>
      <c r="V1411" s="12"/>
      <c r="W1411" s="12"/>
      <c r="X1411" s="12"/>
      <c r="Y1411" s="12"/>
      <c r="Z1411" s="12"/>
      <c r="AA1411" s="12"/>
      <c r="AB1411" s="12"/>
      <c r="AC1411" s="12"/>
      <c r="AD1411" s="12"/>
    </row>
    <row r="1412" spans="1:30">
      <c r="A1412" s="31"/>
      <c r="B1412" s="29"/>
      <c r="C1412" s="30"/>
      <c r="D1412" s="34"/>
      <c r="E1412" s="34"/>
      <c r="F1412" s="34"/>
      <c r="G1412" s="34"/>
      <c r="H1412" s="34"/>
      <c r="I1412" s="34"/>
      <c r="J1412" s="34"/>
      <c r="K1412" s="34"/>
      <c r="L1412" s="34"/>
      <c r="M1412" s="34"/>
      <c r="N1412" s="34"/>
      <c r="O1412" s="34"/>
      <c r="P1412" s="34"/>
      <c r="Q1412" s="17"/>
      <c r="R1412" s="13"/>
      <c r="S1412" s="12"/>
      <c r="T1412" s="12"/>
      <c r="U1412" s="12"/>
      <c r="V1412" s="12"/>
      <c r="W1412" s="12"/>
      <c r="X1412" s="12"/>
      <c r="Y1412" s="12"/>
      <c r="Z1412" s="12"/>
      <c r="AA1412" s="12"/>
      <c r="AB1412" s="12"/>
      <c r="AC1412" s="12"/>
      <c r="AD1412" s="12"/>
    </row>
    <row r="1413" spans="1:30">
      <c r="A1413" s="31"/>
      <c r="B1413" s="29"/>
      <c r="C1413" s="30"/>
      <c r="D1413" s="34"/>
      <c r="E1413" s="34"/>
      <c r="F1413" s="34"/>
      <c r="G1413" s="34"/>
      <c r="H1413" s="34"/>
      <c r="I1413" s="34"/>
      <c r="J1413" s="34"/>
      <c r="K1413" s="34"/>
      <c r="L1413" s="34"/>
      <c r="M1413" s="34"/>
      <c r="N1413" s="34"/>
      <c r="O1413" s="34"/>
      <c r="P1413" s="34"/>
      <c r="Q1413" s="17"/>
      <c r="R1413" s="13"/>
      <c r="S1413" s="12"/>
      <c r="T1413" s="12"/>
      <c r="U1413" s="12"/>
      <c r="V1413" s="12"/>
      <c r="W1413" s="12"/>
      <c r="X1413" s="12"/>
      <c r="Y1413" s="12"/>
      <c r="Z1413" s="12"/>
      <c r="AA1413" s="12"/>
      <c r="AB1413" s="12"/>
      <c r="AC1413" s="12"/>
      <c r="AD1413" s="12"/>
    </row>
    <row r="1414" spans="1:30">
      <c r="A1414" s="31"/>
      <c r="B1414" s="29"/>
      <c r="C1414" s="30"/>
      <c r="D1414" s="34"/>
      <c r="E1414" s="34"/>
      <c r="F1414" s="34"/>
      <c r="G1414" s="34"/>
      <c r="H1414" s="34"/>
      <c r="I1414" s="34"/>
      <c r="J1414" s="34"/>
      <c r="K1414" s="34"/>
      <c r="L1414" s="34"/>
      <c r="M1414" s="34"/>
      <c r="N1414" s="34"/>
      <c r="O1414" s="34"/>
      <c r="P1414" s="34"/>
      <c r="Q1414" s="17"/>
      <c r="R1414" s="13"/>
      <c r="S1414" s="12"/>
      <c r="T1414" s="12"/>
      <c r="U1414" s="12"/>
      <c r="V1414" s="12"/>
      <c r="W1414" s="12"/>
      <c r="X1414" s="12"/>
      <c r="Y1414" s="12"/>
      <c r="Z1414" s="12"/>
      <c r="AA1414" s="12"/>
      <c r="AB1414" s="12"/>
      <c r="AC1414" s="12"/>
      <c r="AD1414" s="12"/>
    </row>
    <row r="1415" spans="1:30">
      <c r="A1415" s="31"/>
      <c r="B1415" s="29"/>
      <c r="C1415" s="30"/>
      <c r="D1415" s="34"/>
      <c r="E1415" s="34"/>
      <c r="F1415" s="34"/>
      <c r="G1415" s="34"/>
      <c r="H1415" s="34"/>
      <c r="I1415" s="34"/>
      <c r="J1415" s="34"/>
      <c r="K1415" s="34"/>
      <c r="L1415" s="34"/>
      <c r="M1415" s="34"/>
      <c r="N1415" s="34"/>
      <c r="O1415" s="34"/>
      <c r="P1415" s="34"/>
      <c r="Q1415" s="17"/>
      <c r="R1415" s="16"/>
      <c r="S1415" s="12"/>
      <c r="T1415" s="12"/>
      <c r="U1415" s="12"/>
      <c r="V1415" s="12"/>
      <c r="W1415" s="12"/>
      <c r="X1415" s="12"/>
      <c r="Y1415" s="12"/>
      <c r="Z1415" s="12"/>
      <c r="AA1415" s="12"/>
      <c r="AB1415" s="12"/>
      <c r="AC1415" s="12"/>
      <c r="AD1415" s="12"/>
    </row>
    <row r="1416" spans="1:30">
      <c r="A1416" s="32"/>
      <c r="B1416" s="29"/>
      <c r="C1416" s="30"/>
      <c r="D1416" s="27"/>
      <c r="E1416" s="27"/>
      <c r="F1416" s="27"/>
      <c r="G1416" s="27"/>
      <c r="H1416" s="27"/>
      <c r="I1416" s="27"/>
      <c r="J1416" s="27"/>
      <c r="K1416" s="27"/>
      <c r="L1416" s="27"/>
      <c r="M1416" s="27"/>
      <c r="N1416" s="27"/>
      <c r="O1416" s="27"/>
      <c r="P1416" s="27"/>
      <c r="Q1416" s="17"/>
      <c r="R1416" s="16"/>
      <c r="S1416" s="12"/>
      <c r="T1416" s="12"/>
      <c r="U1416" s="12"/>
      <c r="V1416" s="12"/>
      <c r="W1416" s="12"/>
      <c r="X1416" s="12"/>
      <c r="Y1416" s="12"/>
      <c r="Z1416" s="12"/>
      <c r="AA1416" s="12"/>
      <c r="AB1416" s="12"/>
      <c r="AC1416" s="12"/>
      <c r="AD1416" s="12"/>
    </row>
    <row r="1417" spans="1:30">
      <c r="A1417" s="32"/>
      <c r="B1417" s="29"/>
      <c r="C1417" s="30"/>
      <c r="D1417" s="27"/>
      <c r="E1417" s="27"/>
      <c r="F1417" s="27"/>
      <c r="G1417" s="27"/>
      <c r="H1417" s="27"/>
      <c r="I1417" s="27"/>
      <c r="J1417" s="27"/>
      <c r="K1417" s="27"/>
      <c r="L1417" s="27"/>
      <c r="M1417" s="27"/>
      <c r="N1417" s="27"/>
      <c r="O1417" s="27"/>
      <c r="P1417" s="27"/>
      <c r="Q1417" s="17"/>
      <c r="R1417" s="16"/>
      <c r="S1417" s="12"/>
      <c r="T1417" s="12"/>
      <c r="U1417" s="12"/>
      <c r="V1417" s="12"/>
      <c r="W1417" s="12"/>
      <c r="X1417" s="12"/>
      <c r="Y1417" s="12"/>
      <c r="Z1417" s="12"/>
      <c r="AA1417" s="12"/>
      <c r="AB1417" s="12"/>
      <c r="AC1417" s="12"/>
      <c r="AD1417" s="12"/>
    </row>
    <row r="1418" spans="1:30">
      <c r="A1418" s="32"/>
      <c r="B1418" s="29"/>
      <c r="C1418" s="30"/>
      <c r="D1418" s="27"/>
      <c r="E1418" s="27"/>
      <c r="F1418" s="27"/>
      <c r="G1418" s="27"/>
      <c r="H1418" s="27"/>
      <c r="I1418" s="27"/>
      <c r="J1418" s="27"/>
      <c r="K1418" s="27"/>
      <c r="L1418" s="27"/>
      <c r="M1418" s="27"/>
      <c r="N1418" s="27"/>
      <c r="O1418" s="27"/>
      <c r="P1418" s="27"/>
      <c r="Q1418" s="17"/>
      <c r="R1418" s="16"/>
      <c r="S1418" s="12"/>
      <c r="T1418" s="12"/>
      <c r="U1418" s="12"/>
      <c r="V1418" s="12"/>
      <c r="W1418" s="12"/>
      <c r="X1418" s="12"/>
      <c r="Y1418" s="12"/>
      <c r="Z1418" s="12"/>
      <c r="AA1418" s="12"/>
      <c r="AB1418" s="12"/>
      <c r="AC1418" s="12"/>
      <c r="AD1418" s="12"/>
    </row>
    <row r="1419" spans="1:30">
      <c r="A1419" s="32"/>
      <c r="B1419" s="29"/>
      <c r="C1419" s="30"/>
      <c r="D1419" s="27"/>
      <c r="E1419" s="27"/>
      <c r="F1419" s="27"/>
      <c r="G1419" s="27"/>
      <c r="H1419" s="27"/>
      <c r="I1419" s="27"/>
      <c r="J1419" s="27"/>
      <c r="K1419" s="27"/>
      <c r="L1419" s="27"/>
      <c r="M1419" s="27"/>
      <c r="N1419" s="27"/>
      <c r="O1419" s="27"/>
      <c r="P1419" s="27"/>
      <c r="Q1419" s="17"/>
      <c r="R1419" s="16"/>
      <c r="S1419" s="12"/>
      <c r="T1419" s="12"/>
      <c r="U1419" s="12"/>
      <c r="V1419" s="12"/>
      <c r="W1419" s="12"/>
      <c r="X1419" s="12"/>
      <c r="Y1419" s="12"/>
      <c r="Z1419" s="12"/>
      <c r="AA1419" s="12"/>
      <c r="AB1419" s="12"/>
      <c r="AC1419" s="12"/>
      <c r="AD1419" s="12"/>
    </row>
    <row r="1420" spans="1:30">
      <c r="A1420" s="32"/>
      <c r="B1420" s="29"/>
      <c r="C1420" s="30"/>
      <c r="D1420" s="27"/>
      <c r="E1420" s="27"/>
      <c r="F1420" s="27"/>
      <c r="G1420" s="27"/>
      <c r="H1420" s="27"/>
      <c r="I1420" s="27"/>
      <c r="J1420" s="27"/>
      <c r="K1420" s="27"/>
      <c r="L1420" s="27"/>
      <c r="M1420" s="27"/>
      <c r="N1420" s="27"/>
      <c r="O1420" s="27"/>
      <c r="P1420" s="27"/>
      <c r="Q1420" s="17"/>
      <c r="R1420" s="16"/>
      <c r="S1420" s="12"/>
      <c r="T1420" s="12"/>
      <c r="U1420" s="12"/>
      <c r="V1420" s="12"/>
      <c r="W1420" s="12"/>
      <c r="X1420" s="12"/>
      <c r="Y1420" s="12"/>
      <c r="Z1420" s="12"/>
      <c r="AA1420" s="12"/>
      <c r="AB1420" s="12"/>
      <c r="AC1420" s="12"/>
      <c r="AD1420" s="12"/>
    </row>
    <row r="1421" spans="1:30">
      <c r="A1421" s="32"/>
      <c r="B1421" s="29"/>
      <c r="C1421" s="30"/>
      <c r="D1421" s="27"/>
      <c r="E1421" s="27"/>
      <c r="F1421" s="27"/>
      <c r="G1421" s="27"/>
      <c r="H1421" s="27"/>
      <c r="I1421" s="27"/>
      <c r="J1421" s="27"/>
      <c r="K1421" s="27"/>
      <c r="L1421" s="27"/>
      <c r="M1421" s="27"/>
      <c r="N1421" s="27"/>
      <c r="O1421" s="27"/>
      <c r="P1421" s="27"/>
      <c r="Q1421" s="17"/>
      <c r="R1421" s="16"/>
      <c r="S1421" s="12"/>
      <c r="T1421" s="12"/>
      <c r="U1421" s="12"/>
      <c r="V1421" s="12"/>
      <c r="W1421" s="12"/>
      <c r="X1421" s="12"/>
      <c r="Y1421" s="12"/>
      <c r="Z1421" s="12"/>
      <c r="AA1421" s="12"/>
      <c r="AB1421" s="12"/>
      <c r="AC1421" s="12"/>
      <c r="AD1421" s="12"/>
    </row>
    <row r="1422" spans="1:30">
      <c r="A1422" s="32"/>
      <c r="B1422" s="29"/>
      <c r="C1422" s="30"/>
      <c r="D1422" s="27"/>
      <c r="E1422" s="27"/>
      <c r="F1422" s="27"/>
      <c r="G1422" s="27"/>
      <c r="H1422" s="27"/>
      <c r="I1422" s="27"/>
      <c r="J1422" s="27"/>
      <c r="K1422" s="27"/>
      <c r="L1422" s="27"/>
      <c r="M1422" s="27"/>
      <c r="N1422" s="27"/>
      <c r="O1422" s="27"/>
      <c r="P1422" s="27"/>
      <c r="Q1422" s="17"/>
      <c r="R1422" s="16"/>
      <c r="S1422" s="12"/>
      <c r="T1422" s="12"/>
      <c r="U1422" s="12"/>
      <c r="V1422" s="12"/>
      <c r="W1422" s="12"/>
      <c r="X1422" s="12"/>
      <c r="Y1422" s="12"/>
      <c r="Z1422" s="12"/>
      <c r="AA1422" s="12"/>
      <c r="AB1422" s="12"/>
      <c r="AC1422" s="12"/>
      <c r="AD1422" s="12"/>
    </row>
    <row r="1423" spans="1:30">
      <c r="A1423" s="32"/>
      <c r="B1423" s="29"/>
      <c r="C1423" s="30"/>
      <c r="D1423" s="27"/>
      <c r="E1423" s="27"/>
      <c r="F1423" s="27"/>
      <c r="G1423" s="27"/>
      <c r="H1423" s="27"/>
      <c r="I1423" s="27"/>
      <c r="J1423" s="27"/>
      <c r="K1423" s="27"/>
      <c r="L1423" s="27"/>
      <c r="M1423" s="27"/>
      <c r="N1423" s="27"/>
      <c r="O1423" s="27"/>
      <c r="P1423" s="27"/>
      <c r="Q1423" s="17"/>
      <c r="R1423" s="16"/>
      <c r="S1423" s="12"/>
      <c r="T1423" s="12"/>
      <c r="U1423" s="12"/>
      <c r="V1423" s="12"/>
      <c r="W1423" s="12"/>
      <c r="X1423" s="12"/>
      <c r="Y1423" s="12"/>
      <c r="Z1423" s="12"/>
      <c r="AA1423" s="12"/>
      <c r="AB1423" s="12"/>
      <c r="AC1423" s="12"/>
      <c r="AD1423" s="12"/>
    </row>
    <row r="1424" spans="1:30">
      <c r="A1424" s="32"/>
      <c r="B1424" s="29"/>
      <c r="C1424" s="30"/>
      <c r="D1424" s="27"/>
      <c r="E1424" s="27"/>
      <c r="F1424" s="27"/>
      <c r="G1424" s="27"/>
      <c r="H1424" s="27"/>
      <c r="I1424" s="27"/>
      <c r="J1424" s="27"/>
      <c r="K1424" s="27"/>
      <c r="L1424" s="27"/>
      <c r="M1424" s="27"/>
      <c r="N1424" s="27"/>
      <c r="O1424" s="27"/>
      <c r="P1424" s="27"/>
      <c r="Q1424" s="17"/>
      <c r="R1424" s="16"/>
      <c r="S1424" s="12"/>
      <c r="T1424" s="12"/>
      <c r="U1424" s="12"/>
      <c r="V1424" s="12"/>
      <c r="W1424" s="12"/>
      <c r="X1424" s="12"/>
      <c r="Y1424" s="12"/>
      <c r="Z1424" s="12"/>
      <c r="AA1424" s="12"/>
      <c r="AB1424" s="12"/>
      <c r="AC1424" s="12"/>
      <c r="AD1424" s="12"/>
    </row>
    <row r="1425" spans="1:30">
      <c r="A1425" s="32"/>
      <c r="B1425" s="29"/>
      <c r="C1425" s="30"/>
      <c r="D1425" s="27"/>
      <c r="E1425" s="27"/>
      <c r="F1425" s="27"/>
      <c r="G1425" s="27"/>
      <c r="H1425" s="27"/>
      <c r="I1425" s="27"/>
      <c r="J1425" s="27"/>
      <c r="K1425" s="27"/>
      <c r="L1425" s="27"/>
      <c r="M1425" s="27"/>
      <c r="N1425" s="27"/>
      <c r="O1425" s="27"/>
      <c r="P1425" s="27"/>
      <c r="Q1425" s="17"/>
      <c r="R1425" s="16"/>
      <c r="S1425" s="12"/>
      <c r="T1425" s="12"/>
      <c r="U1425" s="12"/>
      <c r="V1425" s="12"/>
      <c r="W1425" s="12"/>
      <c r="X1425" s="12"/>
      <c r="Y1425" s="12"/>
      <c r="Z1425" s="12"/>
      <c r="AA1425" s="12"/>
      <c r="AB1425" s="12"/>
      <c r="AC1425" s="12"/>
      <c r="AD1425" s="12"/>
    </row>
    <row r="1426" spans="1:30">
      <c r="A1426" s="32"/>
      <c r="B1426" s="29"/>
      <c r="C1426" s="30"/>
      <c r="D1426" s="27"/>
      <c r="E1426" s="27"/>
      <c r="F1426" s="27"/>
      <c r="G1426" s="27"/>
      <c r="H1426" s="27"/>
      <c r="I1426" s="27"/>
      <c r="J1426" s="27"/>
      <c r="K1426" s="27"/>
      <c r="L1426" s="27"/>
      <c r="M1426" s="27"/>
      <c r="N1426" s="27"/>
      <c r="O1426" s="27"/>
      <c r="P1426" s="27"/>
      <c r="Q1426" s="17"/>
      <c r="R1426" s="16"/>
      <c r="S1426" s="12"/>
      <c r="T1426" s="12"/>
      <c r="U1426" s="12"/>
      <c r="V1426" s="12"/>
      <c r="W1426" s="12"/>
      <c r="X1426" s="12"/>
      <c r="Y1426" s="12"/>
      <c r="Z1426" s="12"/>
      <c r="AA1426" s="12"/>
      <c r="AB1426" s="12"/>
      <c r="AC1426" s="12"/>
      <c r="AD1426" s="12"/>
    </row>
    <row r="1427" spans="1:30">
      <c r="A1427" s="32"/>
      <c r="B1427" s="29"/>
      <c r="C1427" s="30"/>
      <c r="D1427" s="27"/>
      <c r="E1427" s="27"/>
      <c r="F1427" s="27"/>
      <c r="G1427" s="27"/>
      <c r="H1427" s="27"/>
      <c r="I1427" s="27"/>
      <c r="J1427" s="27"/>
      <c r="K1427" s="27"/>
      <c r="L1427" s="27"/>
      <c r="M1427" s="27"/>
      <c r="N1427" s="27"/>
      <c r="O1427" s="27"/>
      <c r="P1427" s="27"/>
      <c r="Q1427" s="17"/>
      <c r="R1427" s="16"/>
      <c r="S1427" s="12"/>
      <c r="T1427" s="12"/>
      <c r="U1427" s="12"/>
      <c r="V1427" s="12"/>
      <c r="W1427" s="12"/>
      <c r="X1427" s="12"/>
      <c r="Y1427" s="12"/>
      <c r="Z1427" s="12"/>
      <c r="AA1427" s="12"/>
      <c r="AB1427" s="12"/>
      <c r="AC1427" s="12"/>
      <c r="AD1427" s="12"/>
    </row>
    <row r="1428" spans="1:30">
      <c r="A1428" s="32"/>
      <c r="B1428" s="29"/>
      <c r="C1428" s="30"/>
      <c r="D1428" s="27"/>
      <c r="E1428" s="27"/>
      <c r="F1428" s="27"/>
      <c r="G1428" s="27"/>
      <c r="H1428" s="27"/>
      <c r="I1428" s="27"/>
      <c r="J1428" s="27"/>
      <c r="K1428" s="27"/>
      <c r="L1428" s="27"/>
      <c r="M1428" s="27"/>
      <c r="N1428" s="27"/>
      <c r="O1428" s="27"/>
      <c r="P1428" s="27"/>
      <c r="Q1428" s="17"/>
      <c r="R1428" s="16"/>
      <c r="S1428" s="12"/>
      <c r="T1428" s="12"/>
      <c r="U1428" s="12"/>
      <c r="V1428" s="12"/>
      <c r="W1428" s="12"/>
      <c r="X1428" s="12"/>
      <c r="Y1428" s="12"/>
      <c r="Z1428" s="12"/>
      <c r="AA1428" s="12"/>
      <c r="AB1428" s="12"/>
      <c r="AC1428" s="12"/>
      <c r="AD1428" s="12"/>
    </row>
    <row r="1429" spans="1:30">
      <c r="A1429" s="32"/>
      <c r="B1429" s="29"/>
      <c r="C1429" s="30"/>
      <c r="D1429" s="27"/>
      <c r="E1429" s="27"/>
      <c r="F1429" s="27"/>
      <c r="G1429" s="27"/>
      <c r="H1429" s="27"/>
      <c r="I1429" s="27"/>
      <c r="J1429" s="27"/>
      <c r="K1429" s="27"/>
      <c r="L1429" s="27"/>
      <c r="M1429" s="27"/>
      <c r="N1429" s="27"/>
      <c r="O1429" s="27"/>
      <c r="P1429" s="27"/>
      <c r="Q1429" s="17"/>
      <c r="R1429" s="16"/>
      <c r="S1429" s="12"/>
      <c r="T1429" s="12"/>
      <c r="U1429" s="12"/>
      <c r="V1429" s="12"/>
      <c r="W1429" s="12"/>
      <c r="X1429" s="12"/>
      <c r="Y1429" s="12"/>
      <c r="Z1429" s="12"/>
      <c r="AA1429" s="12"/>
      <c r="AB1429" s="12"/>
      <c r="AC1429" s="12"/>
      <c r="AD1429" s="12"/>
    </row>
    <row r="1430" spans="1:30">
      <c r="A1430" s="32"/>
      <c r="B1430" s="29"/>
      <c r="C1430" s="30"/>
      <c r="D1430" s="34"/>
      <c r="E1430" s="34"/>
      <c r="F1430" s="34"/>
      <c r="G1430" s="34"/>
      <c r="H1430" s="34"/>
      <c r="I1430" s="34"/>
      <c r="J1430" s="34"/>
      <c r="K1430" s="34"/>
      <c r="L1430" s="34"/>
      <c r="M1430" s="34"/>
      <c r="N1430" s="34"/>
      <c r="O1430" s="34"/>
      <c r="P1430" s="34"/>
      <c r="Q1430" s="17"/>
      <c r="R1430" s="16"/>
      <c r="S1430" s="12"/>
      <c r="T1430" s="12"/>
      <c r="U1430" s="12"/>
      <c r="V1430" s="12"/>
      <c r="W1430" s="12"/>
      <c r="X1430" s="12"/>
      <c r="Y1430" s="12"/>
      <c r="Z1430" s="12"/>
      <c r="AA1430" s="12"/>
      <c r="AB1430" s="12"/>
      <c r="AC1430" s="12"/>
      <c r="AD1430" s="12"/>
    </row>
    <row r="1431" spans="1:30">
      <c r="A1431" s="32"/>
      <c r="B1431" s="29"/>
      <c r="C1431" s="30"/>
      <c r="D1431" s="34"/>
      <c r="E1431" s="34"/>
      <c r="F1431" s="34"/>
      <c r="G1431" s="34"/>
      <c r="H1431" s="34"/>
      <c r="I1431" s="34"/>
      <c r="J1431" s="34"/>
      <c r="K1431" s="34"/>
      <c r="L1431" s="34"/>
      <c r="M1431" s="34"/>
      <c r="N1431" s="34"/>
      <c r="O1431" s="34"/>
      <c r="P1431" s="34"/>
      <c r="Q1431" s="17"/>
      <c r="R1431" s="13"/>
      <c r="S1431" s="12"/>
      <c r="T1431" s="12"/>
      <c r="U1431" s="12"/>
      <c r="V1431" s="12"/>
      <c r="W1431" s="12"/>
      <c r="X1431" s="12"/>
      <c r="Y1431" s="12"/>
      <c r="Z1431" s="12"/>
      <c r="AA1431" s="12"/>
      <c r="AB1431" s="12"/>
      <c r="AC1431" s="12"/>
      <c r="AD1431" s="12"/>
    </row>
    <row r="1432" spans="1:30">
      <c r="A1432" s="32"/>
      <c r="B1432" s="29"/>
      <c r="C1432" s="30"/>
      <c r="D1432" s="34"/>
      <c r="E1432" s="34"/>
      <c r="F1432" s="34"/>
      <c r="G1432" s="34"/>
      <c r="H1432" s="34"/>
      <c r="I1432" s="34"/>
      <c r="J1432" s="34"/>
      <c r="K1432" s="34"/>
      <c r="L1432" s="34"/>
      <c r="M1432" s="34"/>
      <c r="N1432" s="34"/>
      <c r="O1432" s="34"/>
      <c r="P1432" s="34"/>
      <c r="Q1432" s="17"/>
      <c r="R1432" s="13"/>
      <c r="S1432" s="12"/>
      <c r="T1432" s="12"/>
      <c r="U1432" s="12"/>
      <c r="V1432" s="12"/>
      <c r="W1432" s="12"/>
      <c r="X1432" s="12"/>
      <c r="Y1432" s="12"/>
      <c r="Z1432" s="12"/>
      <c r="AA1432" s="12"/>
      <c r="AB1432" s="12"/>
      <c r="AC1432" s="12"/>
      <c r="AD1432" s="12"/>
    </row>
    <row r="1433" spans="1:30">
      <c r="A1433" s="32"/>
      <c r="B1433" s="29"/>
      <c r="C1433" s="30"/>
      <c r="D1433" s="34"/>
      <c r="E1433" s="34"/>
      <c r="F1433" s="34"/>
      <c r="G1433" s="34"/>
      <c r="H1433" s="34"/>
      <c r="I1433" s="34"/>
      <c r="J1433" s="34"/>
      <c r="K1433" s="34"/>
      <c r="L1433" s="34"/>
      <c r="M1433" s="34"/>
      <c r="N1433" s="34"/>
      <c r="O1433" s="34"/>
      <c r="P1433" s="34"/>
      <c r="Q1433" s="17"/>
      <c r="R1433" s="13"/>
      <c r="S1433" s="12"/>
      <c r="T1433" s="12"/>
      <c r="U1433" s="12"/>
      <c r="V1433" s="12"/>
      <c r="W1433" s="12"/>
      <c r="X1433" s="12"/>
      <c r="Y1433" s="12"/>
      <c r="Z1433" s="12"/>
      <c r="AA1433" s="12"/>
      <c r="AB1433" s="12"/>
      <c r="AC1433" s="12"/>
      <c r="AD1433" s="12"/>
    </row>
    <row r="1434" spans="1:30">
      <c r="A1434" s="32"/>
      <c r="B1434" s="29"/>
      <c r="C1434" s="30"/>
      <c r="D1434" s="34"/>
      <c r="E1434" s="34"/>
      <c r="F1434" s="34"/>
      <c r="G1434" s="34"/>
      <c r="H1434" s="34"/>
      <c r="I1434" s="34"/>
      <c r="J1434" s="34"/>
      <c r="K1434" s="34"/>
      <c r="L1434" s="34"/>
      <c r="M1434" s="34"/>
      <c r="N1434" s="34"/>
      <c r="O1434" s="34"/>
      <c r="P1434" s="34"/>
      <c r="Q1434" s="17"/>
      <c r="R1434" s="13"/>
      <c r="S1434" s="12"/>
      <c r="T1434" s="12"/>
      <c r="U1434" s="12"/>
      <c r="V1434" s="12"/>
      <c r="W1434" s="12"/>
      <c r="X1434" s="12"/>
      <c r="Y1434" s="12"/>
      <c r="Z1434" s="12"/>
      <c r="AA1434" s="12"/>
      <c r="AB1434" s="12"/>
      <c r="AC1434" s="12"/>
      <c r="AD1434" s="12"/>
    </row>
    <row r="1435" spans="1:30">
      <c r="A1435" s="32"/>
      <c r="B1435" s="33"/>
      <c r="C1435" s="31"/>
      <c r="D1435" s="27"/>
      <c r="E1435" s="27"/>
      <c r="F1435" s="27"/>
      <c r="G1435" s="27"/>
      <c r="H1435" s="27"/>
      <c r="I1435" s="27"/>
      <c r="J1435" s="27"/>
      <c r="K1435" s="27"/>
      <c r="L1435" s="27"/>
      <c r="M1435" s="27"/>
      <c r="N1435" s="27"/>
      <c r="O1435" s="27"/>
      <c r="P1435" s="27"/>
      <c r="Q1435" s="17"/>
      <c r="R1435" s="13"/>
      <c r="S1435" s="12"/>
      <c r="T1435" s="12"/>
      <c r="U1435" s="12"/>
      <c r="V1435" s="12"/>
      <c r="W1435" s="12"/>
      <c r="X1435" s="12"/>
      <c r="Y1435" s="12"/>
      <c r="Z1435" s="12"/>
      <c r="AA1435" s="12"/>
      <c r="AB1435" s="12"/>
      <c r="AC1435" s="12"/>
      <c r="AD1435" s="12"/>
    </row>
    <row r="1436" spans="1:30">
      <c r="A1436" s="32"/>
      <c r="B1436" s="33"/>
      <c r="C1436" s="31"/>
      <c r="D1436" s="27"/>
      <c r="E1436" s="27"/>
      <c r="F1436" s="27"/>
      <c r="G1436" s="27"/>
      <c r="H1436" s="27"/>
      <c r="I1436" s="27"/>
      <c r="J1436" s="27"/>
      <c r="K1436" s="27"/>
      <c r="L1436" s="27"/>
      <c r="M1436" s="27"/>
      <c r="N1436" s="27"/>
      <c r="O1436" s="27"/>
      <c r="P1436" s="27"/>
      <c r="Q1436" s="17"/>
      <c r="R1436" s="13"/>
      <c r="S1436" s="12"/>
      <c r="T1436" s="12"/>
      <c r="U1436" s="12"/>
      <c r="V1436" s="12"/>
      <c r="W1436" s="12"/>
      <c r="X1436" s="12"/>
      <c r="Y1436" s="12"/>
      <c r="Z1436" s="12"/>
      <c r="AA1436" s="12"/>
      <c r="AB1436" s="12"/>
      <c r="AC1436" s="12"/>
      <c r="AD1436" s="12"/>
    </row>
    <row r="1437" spans="1:30">
      <c r="A1437" s="32"/>
      <c r="B1437" s="33"/>
      <c r="C1437" s="31"/>
      <c r="D1437" s="27"/>
      <c r="E1437" s="27"/>
      <c r="F1437" s="27"/>
      <c r="G1437" s="27"/>
      <c r="H1437" s="27"/>
      <c r="I1437" s="27"/>
      <c r="J1437" s="27"/>
      <c r="K1437" s="27"/>
      <c r="L1437" s="27"/>
      <c r="M1437" s="27"/>
      <c r="N1437" s="27"/>
      <c r="O1437" s="27"/>
      <c r="P1437" s="27"/>
      <c r="Q1437" s="17"/>
      <c r="R1437" s="13"/>
      <c r="S1437" s="12"/>
      <c r="T1437" s="12"/>
      <c r="U1437" s="12"/>
      <c r="V1437" s="12"/>
      <c r="W1437" s="12"/>
      <c r="X1437" s="12"/>
      <c r="Y1437" s="12"/>
      <c r="Z1437" s="12"/>
      <c r="AA1437" s="12"/>
      <c r="AB1437" s="12"/>
      <c r="AC1437" s="12"/>
      <c r="AD1437" s="12"/>
    </row>
    <row r="1438" spans="1:30">
      <c r="A1438" s="31"/>
      <c r="B1438" s="29"/>
      <c r="C1438" s="30"/>
      <c r="D1438" s="27"/>
      <c r="E1438" s="27"/>
      <c r="F1438" s="27"/>
      <c r="G1438" s="27"/>
      <c r="H1438" s="27"/>
      <c r="I1438" s="27"/>
      <c r="J1438" s="27"/>
      <c r="K1438" s="27"/>
      <c r="L1438" s="27"/>
      <c r="M1438" s="27"/>
      <c r="N1438" s="27"/>
      <c r="O1438" s="27"/>
      <c r="P1438" s="27"/>
      <c r="Q1438" s="17"/>
      <c r="R1438" s="16"/>
      <c r="S1438" s="12"/>
      <c r="T1438" s="12"/>
      <c r="U1438" s="12"/>
      <c r="V1438" s="12"/>
      <c r="W1438" s="12"/>
      <c r="X1438" s="12"/>
      <c r="Y1438" s="12"/>
      <c r="Z1438" s="12"/>
      <c r="AA1438" s="12"/>
      <c r="AB1438" s="12"/>
      <c r="AC1438" s="12"/>
      <c r="AD1438" s="12"/>
    </row>
    <row r="1439" spans="1:30">
      <c r="A1439" s="31"/>
      <c r="B1439" s="29"/>
      <c r="C1439" s="30"/>
      <c r="D1439" s="27"/>
      <c r="E1439" s="27"/>
      <c r="F1439" s="27"/>
      <c r="G1439" s="27"/>
      <c r="H1439" s="27"/>
      <c r="I1439" s="27"/>
      <c r="J1439" s="27"/>
      <c r="K1439" s="27"/>
      <c r="L1439" s="27"/>
      <c r="M1439" s="27"/>
      <c r="N1439" s="27"/>
      <c r="O1439" s="27"/>
      <c r="P1439" s="27"/>
      <c r="Q1439" s="17"/>
      <c r="R1439" s="16"/>
      <c r="S1439" s="12"/>
      <c r="T1439" s="12"/>
      <c r="U1439" s="12"/>
      <c r="V1439" s="12"/>
      <c r="W1439" s="12"/>
      <c r="X1439" s="12"/>
      <c r="Y1439" s="12"/>
      <c r="Z1439" s="12"/>
      <c r="AA1439" s="12"/>
      <c r="AB1439" s="12"/>
      <c r="AC1439" s="12"/>
      <c r="AD1439" s="12"/>
    </row>
    <row r="1440" spans="1:30">
      <c r="A1440" s="31"/>
      <c r="B1440" s="29"/>
      <c r="C1440" s="30"/>
      <c r="D1440" s="27"/>
      <c r="E1440" s="27"/>
      <c r="F1440" s="27"/>
      <c r="G1440" s="27"/>
      <c r="H1440" s="27"/>
      <c r="I1440" s="27"/>
      <c r="J1440" s="27"/>
      <c r="K1440" s="27"/>
      <c r="L1440" s="27"/>
      <c r="M1440" s="27"/>
      <c r="N1440" s="27"/>
      <c r="O1440" s="27"/>
      <c r="P1440" s="27"/>
      <c r="Q1440" s="17"/>
      <c r="R1440" s="16"/>
      <c r="S1440" s="12"/>
      <c r="T1440" s="12"/>
      <c r="U1440" s="12"/>
      <c r="V1440" s="12"/>
      <c r="W1440" s="12"/>
      <c r="X1440" s="12"/>
      <c r="Y1440" s="12"/>
      <c r="Z1440" s="12"/>
      <c r="AA1440" s="12"/>
      <c r="AB1440" s="12"/>
      <c r="AC1440" s="12"/>
      <c r="AD1440" s="12"/>
    </row>
    <row r="1441" spans="1:30">
      <c r="A1441" s="31"/>
      <c r="B1441" s="29"/>
      <c r="C1441" s="30"/>
      <c r="D1441" s="27"/>
      <c r="E1441" s="27"/>
      <c r="F1441" s="27"/>
      <c r="G1441" s="27"/>
      <c r="H1441" s="27"/>
      <c r="I1441" s="27"/>
      <c r="J1441" s="27"/>
      <c r="K1441" s="27"/>
      <c r="L1441" s="27"/>
      <c r="M1441" s="27"/>
      <c r="N1441" s="27"/>
      <c r="O1441" s="27"/>
      <c r="P1441" s="27"/>
      <c r="Q1441" s="17"/>
      <c r="R1441" s="16"/>
      <c r="S1441" s="12"/>
      <c r="T1441" s="12"/>
      <c r="U1441" s="12"/>
      <c r="V1441" s="12"/>
      <c r="W1441" s="12"/>
      <c r="X1441" s="12"/>
      <c r="Y1441" s="12"/>
      <c r="Z1441" s="12"/>
      <c r="AA1441" s="12"/>
      <c r="AB1441" s="12"/>
      <c r="AC1441" s="12"/>
      <c r="AD1441" s="12"/>
    </row>
    <row r="1442" spans="1:30">
      <c r="A1442" s="31"/>
      <c r="B1442" s="29"/>
      <c r="C1442" s="30"/>
      <c r="D1442" s="27"/>
      <c r="E1442" s="27"/>
      <c r="F1442" s="27"/>
      <c r="G1442" s="27"/>
      <c r="H1442" s="27"/>
      <c r="I1442" s="27"/>
      <c r="J1442" s="27"/>
      <c r="K1442" s="27"/>
      <c r="L1442" s="27"/>
      <c r="M1442" s="27"/>
      <c r="N1442" s="27"/>
      <c r="O1442" s="27"/>
      <c r="P1442" s="27"/>
      <c r="Q1442" s="17"/>
      <c r="R1442" s="16"/>
      <c r="S1442" s="12"/>
      <c r="T1442" s="12"/>
      <c r="U1442" s="12"/>
      <c r="V1442" s="12"/>
      <c r="W1442" s="12"/>
      <c r="X1442" s="12"/>
      <c r="Y1442" s="12"/>
      <c r="Z1442" s="12"/>
      <c r="AA1442" s="12"/>
      <c r="AB1442" s="12"/>
      <c r="AC1442" s="12"/>
      <c r="AD1442" s="12"/>
    </row>
    <row r="1443" spans="1:30">
      <c r="A1443" s="31"/>
      <c r="B1443" s="29"/>
      <c r="C1443" s="30"/>
      <c r="D1443" s="27"/>
      <c r="E1443" s="27"/>
      <c r="F1443" s="27"/>
      <c r="G1443" s="27"/>
      <c r="H1443" s="27"/>
      <c r="I1443" s="27"/>
      <c r="J1443" s="27"/>
      <c r="K1443" s="27"/>
      <c r="L1443" s="27"/>
      <c r="M1443" s="27"/>
      <c r="N1443" s="27"/>
      <c r="O1443" s="27"/>
      <c r="P1443" s="27"/>
      <c r="Q1443" s="17"/>
      <c r="R1443" s="16"/>
      <c r="S1443" s="12"/>
      <c r="T1443" s="12"/>
      <c r="U1443" s="12"/>
      <c r="V1443" s="12"/>
      <c r="W1443" s="12"/>
      <c r="X1443" s="12"/>
      <c r="Y1443" s="12"/>
      <c r="Z1443" s="12"/>
      <c r="AA1443" s="12"/>
      <c r="AB1443" s="12"/>
      <c r="AC1443" s="12"/>
      <c r="AD1443" s="12"/>
    </row>
    <row r="1444" spans="1:30">
      <c r="A1444" s="31"/>
      <c r="B1444" s="29"/>
      <c r="C1444" s="30"/>
      <c r="D1444" s="27"/>
      <c r="E1444" s="27"/>
      <c r="F1444" s="27"/>
      <c r="G1444" s="27"/>
      <c r="H1444" s="27"/>
      <c r="I1444" s="27"/>
      <c r="J1444" s="27"/>
      <c r="K1444" s="27"/>
      <c r="L1444" s="27"/>
      <c r="M1444" s="27"/>
      <c r="N1444" s="27"/>
      <c r="O1444" s="27"/>
      <c r="P1444" s="27"/>
      <c r="Q1444" s="17"/>
      <c r="R1444" s="16"/>
      <c r="S1444" s="12"/>
      <c r="T1444" s="12"/>
      <c r="U1444" s="12"/>
      <c r="V1444" s="12"/>
      <c r="W1444" s="12"/>
      <c r="X1444" s="12"/>
      <c r="Y1444" s="12"/>
      <c r="Z1444" s="12"/>
      <c r="AA1444" s="12"/>
      <c r="AB1444" s="12"/>
      <c r="AC1444" s="12"/>
      <c r="AD1444" s="12"/>
    </row>
    <row r="1445" spans="1:30">
      <c r="A1445" s="31"/>
      <c r="B1445" s="29"/>
      <c r="C1445" s="30"/>
      <c r="D1445" s="27"/>
      <c r="E1445" s="27"/>
      <c r="F1445" s="27"/>
      <c r="G1445" s="27"/>
      <c r="H1445" s="27"/>
      <c r="I1445" s="27"/>
      <c r="J1445" s="27"/>
      <c r="K1445" s="27"/>
      <c r="L1445" s="27"/>
      <c r="M1445" s="27"/>
      <c r="N1445" s="27"/>
      <c r="O1445" s="27"/>
      <c r="P1445" s="27"/>
      <c r="Q1445" s="17"/>
      <c r="R1445" s="16"/>
      <c r="S1445" s="12"/>
      <c r="T1445" s="12"/>
      <c r="U1445" s="12"/>
      <c r="V1445" s="12"/>
      <c r="W1445" s="12"/>
      <c r="X1445" s="12"/>
      <c r="Y1445" s="12"/>
      <c r="Z1445" s="12"/>
      <c r="AA1445" s="12"/>
      <c r="AB1445" s="12"/>
      <c r="AC1445" s="12"/>
      <c r="AD1445" s="12"/>
    </row>
    <row r="1446" spans="1:30">
      <c r="A1446" s="31"/>
      <c r="B1446" s="29"/>
      <c r="C1446" s="30"/>
      <c r="D1446" s="27"/>
      <c r="E1446" s="27"/>
      <c r="F1446" s="27"/>
      <c r="G1446" s="27"/>
      <c r="H1446" s="27"/>
      <c r="I1446" s="27"/>
      <c r="J1446" s="27"/>
      <c r="K1446" s="27"/>
      <c r="L1446" s="27"/>
      <c r="M1446" s="27"/>
      <c r="N1446" s="27"/>
      <c r="O1446" s="27"/>
      <c r="P1446" s="27"/>
      <c r="Q1446" s="17"/>
      <c r="R1446" s="16"/>
      <c r="S1446" s="12"/>
      <c r="T1446" s="12"/>
      <c r="U1446" s="12"/>
      <c r="V1446" s="12"/>
      <c r="W1446" s="12"/>
      <c r="X1446" s="12"/>
      <c r="Y1446" s="12"/>
      <c r="Z1446" s="12"/>
      <c r="AA1446" s="12"/>
      <c r="AB1446" s="12"/>
      <c r="AC1446" s="12"/>
      <c r="AD1446" s="12"/>
    </row>
    <row r="1447" spans="1:30">
      <c r="A1447" s="31"/>
      <c r="B1447" s="29"/>
      <c r="C1447" s="30"/>
      <c r="D1447" s="27"/>
      <c r="E1447" s="27"/>
      <c r="F1447" s="27"/>
      <c r="G1447" s="27"/>
      <c r="H1447" s="27"/>
      <c r="I1447" s="27"/>
      <c r="J1447" s="27"/>
      <c r="K1447" s="27"/>
      <c r="L1447" s="27"/>
      <c r="M1447" s="27"/>
      <c r="N1447" s="27"/>
      <c r="O1447" s="27"/>
      <c r="P1447" s="27"/>
      <c r="Q1447" s="17"/>
      <c r="R1447" s="13"/>
      <c r="S1447" s="12"/>
      <c r="T1447" s="12"/>
      <c r="U1447" s="12"/>
      <c r="V1447" s="12"/>
      <c r="W1447" s="12"/>
      <c r="X1447" s="12"/>
      <c r="Y1447" s="12"/>
      <c r="Z1447" s="12"/>
      <c r="AA1447" s="12"/>
      <c r="AB1447" s="12"/>
      <c r="AC1447" s="12"/>
      <c r="AD1447" s="12"/>
    </row>
    <row r="1448" spans="1:30">
      <c r="A1448" s="31"/>
      <c r="B1448" s="29"/>
      <c r="C1448" s="30"/>
      <c r="D1448" s="27"/>
      <c r="E1448" s="27"/>
      <c r="F1448" s="27"/>
      <c r="G1448" s="27"/>
      <c r="H1448" s="27"/>
      <c r="I1448" s="27"/>
      <c r="J1448" s="27"/>
      <c r="K1448" s="27"/>
      <c r="L1448" s="27"/>
      <c r="M1448" s="27"/>
      <c r="N1448" s="27"/>
      <c r="O1448" s="27"/>
      <c r="P1448" s="27"/>
      <c r="Q1448" s="17"/>
      <c r="R1448" s="13"/>
      <c r="S1448" s="12"/>
      <c r="T1448" s="12"/>
      <c r="U1448" s="12"/>
      <c r="V1448" s="12"/>
      <c r="W1448" s="12"/>
      <c r="X1448" s="12"/>
      <c r="Y1448" s="12"/>
      <c r="Z1448" s="12"/>
      <c r="AA1448" s="12"/>
      <c r="AB1448" s="12"/>
      <c r="AC1448" s="12"/>
      <c r="AD1448" s="12"/>
    </row>
    <row r="1449" spans="1:30">
      <c r="A1449" s="31"/>
      <c r="B1449" s="29"/>
      <c r="C1449" s="30"/>
      <c r="D1449" s="27"/>
      <c r="E1449" s="27"/>
      <c r="F1449" s="27"/>
      <c r="G1449" s="27"/>
      <c r="H1449" s="27"/>
      <c r="I1449" s="27"/>
      <c r="J1449" s="27"/>
      <c r="K1449" s="27"/>
      <c r="L1449" s="27"/>
      <c r="M1449" s="27"/>
      <c r="N1449" s="27"/>
      <c r="O1449" s="27"/>
      <c r="P1449" s="27"/>
      <c r="Q1449" s="17"/>
      <c r="R1449" s="13"/>
      <c r="S1449" s="12"/>
      <c r="T1449" s="12"/>
      <c r="U1449" s="12"/>
      <c r="V1449" s="12"/>
      <c r="W1449" s="12"/>
      <c r="X1449" s="12"/>
      <c r="Y1449" s="12"/>
      <c r="Z1449" s="12"/>
      <c r="AA1449" s="12"/>
      <c r="AB1449" s="12"/>
      <c r="AC1449" s="12"/>
      <c r="AD1449" s="12"/>
    </row>
    <row r="1450" spans="1:30">
      <c r="A1450" s="31"/>
      <c r="B1450" s="29"/>
      <c r="C1450" s="30"/>
      <c r="D1450" s="27"/>
      <c r="E1450" s="27"/>
      <c r="F1450" s="27"/>
      <c r="G1450" s="27"/>
      <c r="H1450" s="27"/>
      <c r="I1450" s="27"/>
      <c r="J1450" s="27"/>
      <c r="K1450" s="27"/>
      <c r="L1450" s="27"/>
      <c r="M1450" s="27"/>
      <c r="N1450" s="27"/>
      <c r="O1450" s="27"/>
      <c r="P1450" s="27"/>
      <c r="Q1450" s="17"/>
      <c r="R1450" s="13"/>
      <c r="S1450" s="12"/>
      <c r="T1450" s="12"/>
      <c r="U1450" s="12"/>
      <c r="V1450" s="12"/>
      <c r="W1450" s="12"/>
      <c r="X1450" s="12"/>
      <c r="Y1450" s="12"/>
      <c r="Z1450" s="12"/>
      <c r="AA1450" s="12"/>
      <c r="AB1450" s="12"/>
      <c r="AC1450" s="12"/>
      <c r="AD1450" s="12"/>
    </row>
    <row r="1451" spans="1:30">
      <c r="A1451" s="31"/>
      <c r="B1451" s="29"/>
      <c r="C1451" s="30"/>
      <c r="D1451" s="27"/>
      <c r="E1451" s="27"/>
      <c r="F1451" s="27"/>
      <c r="G1451" s="27"/>
      <c r="H1451" s="27"/>
      <c r="I1451" s="27"/>
      <c r="J1451" s="27"/>
      <c r="K1451" s="27"/>
      <c r="L1451" s="27"/>
      <c r="M1451" s="27"/>
      <c r="N1451" s="27"/>
      <c r="O1451" s="27"/>
      <c r="P1451" s="27"/>
      <c r="Q1451" s="17"/>
      <c r="R1451" s="13"/>
      <c r="S1451" s="12"/>
      <c r="T1451" s="12"/>
      <c r="U1451" s="12"/>
      <c r="V1451" s="12"/>
      <c r="W1451" s="12"/>
      <c r="X1451" s="12"/>
      <c r="Y1451" s="12"/>
      <c r="Z1451" s="12"/>
      <c r="AA1451" s="12"/>
      <c r="AB1451" s="12"/>
      <c r="AC1451" s="12"/>
      <c r="AD1451" s="12"/>
    </row>
    <row r="1452" spans="1:30">
      <c r="A1452" s="31"/>
      <c r="B1452" s="29"/>
      <c r="C1452" s="30"/>
      <c r="D1452" s="34"/>
      <c r="E1452" s="34"/>
      <c r="F1452" s="34"/>
      <c r="G1452" s="34"/>
      <c r="H1452" s="34"/>
      <c r="I1452" s="34"/>
      <c r="J1452" s="34"/>
      <c r="K1452" s="34"/>
      <c r="L1452" s="34"/>
      <c r="M1452" s="34"/>
      <c r="N1452" s="34"/>
      <c r="O1452" s="34"/>
      <c r="P1452" s="34"/>
      <c r="Q1452" s="17"/>
      <c r="R1452" s="13"/>
      <c r="S1452" s="12"/>
      <c r="T1452" s="12"/>
      <c r="U1452" s="12"/>
      <c r="V1452" s="12"/>
      <c r="W1452" s="12"/>
      <c r="X1452" s="12"/>
      <c r="Y1452" s="12"/>
      <c r="Z1452" s="12"/>
      <c r="AA1452" s="12"/>
      <c r="AB1452" s="12"/>
      <c r="AC1452" s="12"/>
      <c r="AD1452" s="12"/>
    </row>
    <row r="1453" spans="1:30">
      <c r="A1453" s="31"/>
      <c r="B1453" s="29"/>
      <c r="C1453" s="30"/>
      <c r="D1453" s="34"/>
      <c r="E1453" s="34"/>
      <c r="F1453" s="34"/>
      <c r="G1453" s="34"/>
      <c r="H1453" s="34"/>
      <c r="I1453" s="34"/>
      <c r="J1453" s="34"/>
      <c r="K1453" s="34"/>
      <c r="L1453" s="34"/>
      <c r="M1453" s="34"/>
      <c r="N1453" s="34"/>
      <c r="O1453" s="34"/>
      <c r="P1453" s="34"/>
      <c r="Q1453" s="17"/>
      <c r="R1453" s="13"/>
      <c r="S1453" s="12"/>
      <c r="T1453" s="12"/>
      <c r="U1453" s="12"/>
      <c r="V1453" s="12"/>
      <c r="W1453" s="12"/>
      <c r="X1453" s="12"/>
      <c r="Y1453" s="12"/>
      <c r="Z1453" s="12"/>
      <c r="AA1453" s="12"/>
      <c r="AB1453" s="12"/>
      <c r="AC1453" s="12"/>
      <c r="AD1453" s="12"/>
    </row>
    <row r="1454" spans="1:30">
      <c r="A1454" s="31"/>
      <c r="B1454" s="29"/>
      <c r="C1454" s="30"/>
      <c r="D1454" s="34"/>
      <c r="E1454" s="34"/>
      <c r="F1454" s="34"/>
      <c r="G1454" s="34"/>
      <c r="H1454" s="34"/>
      <c r="I1454" s="34"/>
      <c r="J1454" s="34"/>
      <c r="K1454" s="34"/>
      <c r="L1454" s="34"/>
      <c r="M1454" s="34"/>
      <c r="N1454" s="34"/>
      <c r="O1454" s="34"/>
      <c r="P1454" s="34"/>
      <c r="Q1454" s="17"/>
      <c r="R1454" s="13"/>
      <c r="S1454" s="12"/>
      <c r="T1454" s="12"/>
      <c r="U1454" s="12"/>
      <c r="V1454" s="12"/>
      <c r="W1454" s="12"/>
      <c r="X1454" s="12"/>
      <c r="Y1454" s="12"/>
      <c r="Z1454" s="12"/>
      <c r="AA1454" s="12"/>
      <c r="AB1454" s="12"/>
      <c r="AC1454" s="12"/>
      <c r="AD1454" s="12"/>
    </row>
    <row r="1455" spans="1:30">
      <c r="A1455" s="31"/>
      <c r="B1455" s="29"/>
      <c r="C1455" s="30"/>
      <c r="D1455" s="34"/>
      <c r="E1455" s="34"/>
      <c r="F1455" s="34"/>
      <c r="G1455" s="34"/>
      <c r="H1455" s="34"/>
      <c r="I1455" s="34"/>
      <c r="J1455" s="34"/>
      <c r="K1455" s="34"/>
      <c r="L1455" s="34"/>
      <c r="M1455" s="34"/>
      <c r="N1455" s="34"/>
      <c r="O1455" s="34"/>
      <c r="P1455" s="34"/>
      <c r="Q1455" s="17"/>
      <c r="R1455" s="13"/>
      <c r="S1455" s="12"/>
      <c r="T1455" s="12"/>
      <c r="U1455" s="12"/>
      <c r="V1455" s="12"/>
      <c r="W1455" s="12"/>
      <c r="X1455" s="12"/>
      <c r="Y1455" s="12"/>
      <c r="Z1455" s="12"/>
      <c r="AA1455" s="12"/>
      <c r="AB1455" s="12"/>
      <c r="AC1455" s="12"/>
      <c r="AD1455" s="12"/>
    </row>
    <row r="1456" spans="1:30">
      <c r="A1456" s="31"/>
      <c r="B1456" s="29"/>
      <c r="C1456" s="30"/>
      <c r="D1456" s="34"/>
      <c r="E1456" s="34"/>
      <c r="F1456" s="34"/>
      <c r="G1456" s="34"/>
      <c r="H1456" s="34"/>
      <c r="I1456" s="34"/>
      <c r="J1456" s="34"/>
      <c r="K1456" s="34"/>
      <c r="L1456" s="34"/>
      <c r="M1456" s="34"/>
      <c r="N1456" s="34"/>
      <c r="O1456" s="34"/>
      <c r="P1456" s="34"/>
      <c r="Q1456" s="17"/>
      <c r="R1456" s="13"/>
      <c r="S1456" s="12"/>
      <c r="T1456" s="12"/>
      <c r="U1456" s="12"/>
      <c r="V1456" s="12"/>
      <c r="W1456" s="12"/>
      <c r="X1456" s="12"/>
      <c r="Y1456" s="12"/>
      <c r="Z1456" s="12"/>
      <c r="AA1456" s="12"/>
      <c r="AB1456" s="12"/>
      <c r="AC1456" s="12"/>
      <c r="AD1456" s="12"/>
    </row>
    <row r="1457" spans="1:30">
      <c r="A1457" s="31"/>
      <c r="B1457" s="29"/>
      <c r="C1457" s="30"/>
      <c r="D1457" s="27"/>
      <c r="E1457" s="27"/>
      <c r="F1457" s="27"/>
      <c r="G1457" s="27"/>
      <c r="H1457" s="27"/>
      <c r="I1457" s="27"/>
      <c r="J1457" s="27"/>
      <c r="K1457" s="27"/>
      <c r="L1457" s="27"/>
      <c r="M1457" s="27"/>
      <c r="N1457" s="27"/>
      <c r="O1457" s="27"/>
      <c r="P1457" s="27"/>
      <c r="Q1457" s="17"/>
      <c r="R1457" s="13"/>
      <c r="S1457" s="12"/>
      <c r="T1457" s="12"/>
      <c r="U1457" s="12"/>
      <c r="V1457" s="12"/>
      <c r="W1457" s="12"/>
      <c r="X1457" s="12"/>
      <c r="Y1457" s="12"/>
      <c r="Z1457" s="12"/>
      <c r="AA1457" s="12"/>
      <c r="AB1457" s="12"/>
      <c r="AC1457" s="12"/>
      <c r="AD1457" s="12"/>
    </row>
    <row r="1458" spans="1:30">
      <c r="A1458" s="31"/>
      <c r="B1458" s="29"/>
      <c r="C1458" s="30"/>
      <c r="D1458" s="27"/>
      <c r="E1458" s="27"/>
      <c r="F1458" s="27"/>
      <c r="G1458" s="27"/>
      <c r="H1458" s="27"/>
      <c r="I1458" s="27"/>
      <c r="J1458" s="27"/>
      <c r="K1458" s="27"/>
      <c r="L1458" s="27"/>
      <c r="M1458" s="27"/>
      <c r="N1458" s="27"/>
      <c r="O1458" s="27"/>
      <c r="P1458" s="27"/>
      <c r="Q1458" s="17"/>
      <c r="R1458" s="13"/>
      <c r="S1458" s="12"/>
      <c r="T1458" s="12"/>
      <c r="U1458" s="12"/>
      <c r="V1458" s="12"/>
      <c r="W1458" s="12"/>
      <c r="X1458" s="12"/>
      <c r="Y1458" s="12"/>
      <c r="Z1458" s="12"/>
      <c r="AA1458" s="12"/>
      <c r="AB1458" s="12"/>
      <c r="AC1458" s="12"/>
      <c r="AD1458" s="12"/>
    </row>
    <row r="1459" spans="1:30">
      <c r="A1459" s="31"/>
      <c r="B1459" s="29"/>
      <c r="C1459" s="30"/>
      <c r="D1459" s="27"/>
      <c r="E1459" s="27"/>
      <c r="F1459" s="27"/>
      <c r="G1459" s="27"/>
      <c r="H1459" s="27"/>
      <c r="I1459" s="27"/>
      <c r="J1459" s="27"/>
      <c r="K1459" s="27"/>
      <c r="L1459" s="27"/>
      <c r="M1459" s="27"/>
      <c r="N1459" s="27"/>
      <c r="O1459" s="27"/>
      <c r="P1459" s="27"/>
      <c r="Q1459" s="17"/>
      <c r="R1459" s="13"/>
      <c r="S1459" s="12"/>
      <c r="T1459" s="12"/>
      <c r="U1459" s="12"/>
      <c r="V1459" s="12"/>
      <c r="W1459" s="12"/>
      <c r="X1459" s="12"/>
      <c r="Y1459" s="12"/>
      <c r="Z1459" s="12"/>
      <c r="AA1459" s="12"/>
      <c r="AB1459" s="12"/>
      <c r="AC1459" s="12"/>
      <c r="AD1459" s="12"/>
    </row>
    <row r="1460" spans="1:30">
      <c r="A1460" s="31"/>
      <c r="B1460" s="29"/>
      <c r="C1460" s="30"/>
      <c r="D1460" s="27"/>
      <c r="E1460" s="27"/>
      <c r="F1460" s="27"/>
      <c r="G1460" s="27"/>
      <c r="H1460" s="27"/>
      <c r="I1460" s="27"/>
      <c r="J1460" s="27"/>
      <c r="K1460" s="27"/>
      <c r="L1460" s="27"/>
      <c r="M1460" s="27"/>
      <c r="N1460" s="27"/>
      <c r="O1460" s="27"/>
      <c r="P1460" s="27"/>
      <c r="Q1460" s="17"/>
      <c r="R1460" s="13"/>
      <c r="S1460" s="12"/>
      <c r="T1460" s="12"/>
      <c r="U1460" s="12"/>
      <c r="V1460" s="12"/>
      <c r="W1460" s="12"/>
      <c r="X1460" s="12"/>
      <c r="Y1460" s="12"/>
      <c r="Z1460" s="12"/>
      <c r="AA1460" s="12"/>
      <c r="AB1460" s="12"/>
      <c r="AC1460" s="12"/>
      <c r="AD1460" s="12"/>
    </row>
    <row r="1461" spans="1:30">
      <c r="A1461" s="31"/>
      <c r="B1461" s="29"/>
      <c r="C1461" s="30"/>
      <c r="D1461" s="27"/>
      <c r="E1461" s="27"/>
      <c r="F1461" s="27"/>
      <c r="G1461" s="27"/>
      <c r="H1461" s="27"/>
      <c r="I1461" s="27"/>
      <c r="J1461" s="27"/>
      <c r="K1461" s="27"/>
      <c r="L1461" s="27"/>
      <c r="M1461" s="27"/>
      <c r="N1461" s="27"/>
      <c r="O1461" s="27"/>
      <c r="P1461" s="27"/>
      <c r="Q1461" s="17"/>
      <c r="R1461" s="13"/>
      <c r="S1461" s="12"/>
      <c r="T1461" s="12"/>
      <c r="U1461" s="12"/>
      <c r="V1461" s="12"/>
      <c r="W1461" s="12"/>
      <c r="X1461" s="12"/>
      <c r="Y1461" s="12"/>
      <c r="Z1461" s="12"/>
      <c r="AA1461" s="12"/>
      <c r="AB1461" s="12"/>
      <c r="AC1461" s="12"/>
      <c r="AD1461" s="12"/>
    </row>
    <row r="1462" spans="1:30">
      <c r="A1462" s="31"/>
      <c r="B1462" s="29"/>
      <c r="C1462" s="30"/>
      <c r="D1462" s="27"/>
      <c r="E1462" s="27"/>
      <c r="F1462" s="27"/>
      <c r="G1462" s="27"/>
      <c r="H1462" s="27"/>
      <c r="I1462" s="27"/>
      <c r="J1462" s="27"/>
      <c r="K1462" s="27"/>
      <c r="L1462" s="27"/>
      <c r="M1462" s="27"/>
      <c r="N1462" s="27"/>
      <c r="O1462" s="27"/>
      <c r="P1462" s="27"/>
      <c r="Q1462" s="17"/>
      <c r="R1462" s="16"/>
      <c r="S1462" s="12"/>
      <c r="T1462" s="12"/>
      <c r="U1462" s="12"/>
      <c r="V1462" s="12"/>
      <c r="W1462" s="12"/>
      <c r="X1462" s="12"/>
      <c r="Y1462" s="12"/>
      <c r="Z1462" s="12"/>
      <c r="AA1462" s="12"/>
      <c r="AB1462" s="12"/>
      <c r="AC1462" s="12"/>
      <c r="AD1462" s="12"/>
    </row>
    <row r="1463" spans="1:30">
      <c r="A1463" s="31"/>
      <c r="B1463" s="29"/>
      <c r="C1463" s="30"/>
      <c r="D1463" s="27"/>
      <c r="E1463" s="27"/>
      <c r="F1463" s="27"/>
      <c r="G1463" s="27"/>
      <c r="H1463" s="27"/>
      <c r="I1463" s="27"/>
      <c r="J1463" s="27"/>
      <c r="K1463" s="27"/>
      <c r="L1463" s="27"/>
      <c r="M1463" s="27"/>
      <c r="N1463" s="27"/>
      <c r="O1463" s="27"/>
      <c r="P1463" s="27"/>
      <c r="Q1463" s="17"/>
      <c r="R1463" s="16"/>
      <c r="S1463" s="12"/>
      <c r="T1463" s="12"/>
      <c r="U1463" s="12"/>
      <c r="V1463" s="12"/>
      <c r="W1463" s="12"/>
      <c r="X1463" s="12"/>
      <c r="Y1463" s="12"/>
      <c r="Z1463" s="12"/>
      <c r="AA1463" s="12"/>
      <c r="AB1463" s="12"/>
      <c r="AC1463" s="12"/>
      <c r="AD1463" s="12"/>
    </row>
    <row r="1464" spans="1:30">
      <c r="A1464" s="31"/>
      <c r="B1464" s="29"/>
      <c r="C1464" s="30"/>
      <c r="D1464" s="27"/>
      <c r="E1464" s="27"/>
      <c r="F1464" s="27"/>
      <c r="G1464" s="27"/>
      <c r="H1464" s="27"/>
      <c r="I1464" s="27"/>
      <c r="J1464" s="27"/>
      <c r="K1464" s="27"/>
      <c r="L1464" s="27"/>
      <c r="M1464" s="27"/>
      <c r="N1464" s="27"/>
      <c r="O1464" s="27"/>
      <c r="P1464" s="27"/>
      <c r="Q1464" s="17"/>
      <c r="R1464" s="16"/>
      <c r="S1464" s="12"/>
      <c r="T1464" s="12"/>
      <c r="U1464" s="12"/>
      <c r="V1464" s="12"/>
      <c r="W1464" s="12"/>
      <c r="X1464" s="12"/>
      <c r="Y1464" s="12"/>
      <c r="Z1464" s="12"/>
      <c r="AA1464" s="12"/>
      <c r="AB1464" s="12"/>
      <c r="AC1464" s="12"/>
      <c r="AD1464" s="12"/>
    </row>
    <row r="1465" spans="1:30">
      <c r="A1465" s="31"/>
      <c r="B1465" s="29"/>
      <c r="C1465" s="30"/>
      <c r="D1465" s="27"/>
      <c r="E1465" s="27"/>
      <c r="F1465" s="27"/>
      <c r="G1465" s="27"/>
      <c r="H1465" s="27"/>
      <c r="I1465" s="27"/>
      <c r="J1465" s="27"/>
      <c r="K1465" s="27"/>
      <c r="L1465" s="27"/>
      <c r="M1465" s="27"/>
      <c r="N1465" s="27"/>
      <c r="O1465" s="27"/>
      <c r="P1465" s="27"/>
      <c r="Q1465" s="17"/>
      <c r="R1465" s="16"/>
      <c r="S1465" s="12"/>
      <c r="T1465" s="12"/>
      <c r="U1465" s="12"/>
      <c r="V1465" s="12"/>
      <c r="W1465" s="12"/>
      <c r="X1465" s="12"/>
      <c r="Y1465" s="12"/>
      <c r="Z1465" s="12"/>
      <c r="AA1465" s="12"/>
      <c r="AB1465" s="12"/>
      <c r="AC1465" s="12"/>
      <c r="AD1465" s="12"/>
    </row>
    <row r="1466" spans="1:30">
      <c r="A1466" s="31"/>
      <c r="B1466" s="29"/>
      <c r="C1466" s="30"/>
      <c r="D1466" s="27"/>
      <c r="E1466" s="27"/>
      <c r="F1466" s="27"/>
      <c r="G1466" s="27"/>
      <c r="H1466" s="27"/>
      <c r="I1466" s="27"/>
      <c r="J1466" s="27"/>
      <c r="K1466" s="27"/>
      <c r="L1466" s="27"/>
      <c r="M1466" s="27"/>
      <c r="N1466" s="27"/>
      <c r="O1466" s="27"/>
      <c r="P1466" s="27"/>
      <c r="Q1466" s="17"/>
      <c r="R1466" s="16"/>
      <c r="S1466" s="12"/>
      <c r="T1466" s="12"/>
      <c r="U1466" s="12"/>
      <c r="V1466" s="12"/>
      <c r="W1466" s="12"/>
      <c r="X1466" s="12"/>
      <c r="Y1466" s="12"/>
      <c r="Z1466" s="12"/>
      <c r="AA1466" s="12"/>
      <c r="AB1466" s="12"/>
      <c r="AC1466" s="12"/>
      <c r="AD1466" s="12"/>
    </row>
    <row r="1467" spans="1:30">
      <c r="A1467" s="31"/>
      <c r="B1467" s="29"/>
      <c r="C1467" s="30"/>
      <c r="D1467" s="27"/>
      <c r="E1467" s="27"/>
      <c r="F1467" s="27"/>
      <c r="G1467" s="27"/>
      <c r="H1467" s="27"/>
      <c r="I1467" s="27"/>
      <c r="J1467" s="27"/>
      <c r="K1467" s="27"/>
      <c r="L1467" s="27"/>
      <c r="M1467" s="27"/>
      <c r="N1467" s="27"/>
      <c r="O1467" s="27"/>
      <c r="P1467" s="27"/>
      <c r="Q1467" s="17"/>
      <c r="R1467" s="16"/>
      <c r="S1467" s="12"/>
      <c r="T1467" s="12"/>
      <c r="U1467" s="12"/>
      <c r="V1467" s="12"/>
      <c r="W1467" s="12"/>
      <c r="X1467" s="12"/>
      <c r="Y1467" s="12"/>
      <c r="Z1467" s="12"/>
      <c r="AA1467" s="12"/>
      <c r="AB1467" s="12"/>
      <c r="AC1467" s="12"/>
      <c r="AD1467" s="12"/>
    </row>
    <row r="1468" spans="1:30">
      <c r="A1468" s="31"/>
      <c r="B1468" s="29"/>
      <c r="C1468" s="30"/>
      <c r="D1468" s="27"/>
      <c r="E1468" s="27"/>
      <c r="F1468" s="27"/>
      <c r="G1468" s="27"/>
      <c r="H1468" s="27"/>
      <c r="I1468" s="27"/>
      <c r="J1468" s="27"/>
      <c r="K1468" s="27"/>
      <c r="L1468" s="27"/>
      <c r="M1468" s="27"/>
      <c r="N1468" s="27"/>
      <c r="O1468" s="27"/>
      <c r="P1468" s="27"/>
      <c r="Q1468" s="17"/>
      <c r="R1468" s="16"/>
      <c r="S1468" s="12"/>
      <c r="T1468" s="12"/>
      <c r="U1468" s="12"/>
      <c r="V1468" s="12"/>
      <c r="W1468" s="12"/>
      <c r="X1468" s="12"/>
      <c r="Y1468" s="12"/>
      <c r="Z1468" s="12"/>
      <c r="AA1468" s="12"/>
      <c r="AB1468" s="12"/>
      <c r="AC1468" s="12"/>
      <c r="AD1468" s="12"/>
    </row>
    <row r="1469" spans="1:30">
      <c r="A1469" s="31"/>
      <c r="B1469" s="29"/>
      <c r="C1469" s="30"/>
      <c r="D1469" s="27"/>
      <c r="E1469" s="27"/>
      <c r="F1469" s="27"/>
      <c r="G1469" s="27"/>
      <c r="H1469" s="27"/>
      <c r="I1469" s="27"/>
      <c r="J1469" s="27"/>
      <c r="K1469" s="27"/>
      <c r="L1469" s="27"/>
      <c r="M1469" s="27"/>
      <c r="N1469" s="27"/>
      <c r="O1469" s="27"/>
      <c r="P1469" s="27"/>
      <c r="Q1469" s="17"/>
      <c r="R1469" s="16"/>
      <c r="S1469" s="12"/>
      <c r="T1469" s="12"/>
      <c r="U1469" s="12"/>
      <c r="V1469" s="12"/>
      <c r="W1469" s="12"/>
      <c r="X1469" s="12"/>
      <c r="Y1469" s="12"/>
      <c r="Z1469" s="12"/>
      <c r="AA1469" s="12"/>
      <c r="AB1469" s="12"/>
      <c r="AC1469" s="12"/>
      <c r="AD1469" s="12"/>
    </row>
    <row r="1470" spans="1:30">
      <c r="A1470" s="31"/>
      <c r="B1470" s="29"/>
      <c r="C1470" s="30"/>
      <c r="D1470" s="27"/>
      <c r="E1470" s="27"/>
      <c r="F1470" s="27"/>
      <c r="G1470" s="27"/>
      <c r="H1470" s="27"/>
      <c r="I1470" s="27"/>
      <c r="J1470" s="27"/>
      <c r="K1470" s="27"/>
      <c r="L1470" s="27"/>
      <c r="M1470" s="27"/>
      <c r="N1470" s="27"/>
      <c r="O1470" s="27"/>
      <c r="P1470" s="27"/>
      <c r="Q1470" s="17"/>
      <c r="R1470" s="16"/>
      <c r="S1470" s="12"/>
      <c r="T1470" s="12"/>
      <c r="U1470" s="12"/>
      <c r="V1470" s="12"/>
      <c r="W1470" s="12"/>
      <c r="X1470" s="12"/>
      <c r="Y1470" s="12"/>
      <c r="Z1470" s="12"/>
      <c r="AA1470" s="12"/>
      <c r="AB1470" s="12"/>
      <c r="AC1470" s="12"/>
      <c r="AD1470" s="12"/>
    </row>
    <row r="1471" spans="1:30">
      <c r="A1471" s="31"/>
      <c r="B1471" s="29"/>
      <c r="C1471" s="30"/>
      <c r="D1471" s="34"/>
      <c r="E1471" s="34"/>
      <c r="F1471" s="34"/>
      <c r="G1471" s="34"/>
      <c r="H1471" s="34"/>
      <c r="I1471" s="34"/>
      <c r="J1471" s="34"/>
      <c r="K1471" s="34"/>
      <c r="L1471" s="34"/>
      <c r="M1471" s="34"/>
      <c r="N1471" s="34"/>
      <c r="O1471" s="34"/>
      <c r="P1471" s="34"/>
      <c r="Q1471" s="17"/>
      <c r="R1471" s="16"/>
      <c r="S1471" s="12"/>
      <c r="T1471" s="12"/>
      <c r="U1471" s="12"/>
      <c r="V1471" s="12"/>
      <c r="W1471" s="12"/>
      <c r="X1471" s="12"/>
      <c r="Y1471" s="12"/>
      <c r="Z1471" s="12"/>
      <c r="AA1471" s="12"/>
      <c r="AB1471" s="12"/>
      <c r="AC1471" s="12"/>
      <c r="AD1471" s="12"/>
    </row>
    <row r="1472" spans="1:30">
      <c r="A1472" s="31"/>
      <c r="B1472" s="29"/>
      <c r="C1472" s="30"/>
      <c r="D1472" s="34"/>
      <c r="E1472" s="34"/>
      <c r="F1472" s="34"/>
      <c r="G1472" s="34"/>
      <c r="H1472" s="34"/>
      <c r="I1472" s="34"/>
      <c r="J1472" s="34"/>
      <c r="K1472" s="34"/>
      <c r="L1472" s="34"/>
      <c r="M1472" s="34"/>
      <c r="N1472" s="34"/>
      <c r="O1472" s="34"/>
      <c r="P1472" s="34"/>
      <c r="Q1472" s="17"/>
      <c r="R1472" s="16"/>
      <c r="S1472" s="12"/>
      <c r="T1472" s="12"/>
      <c r="U1472" s="12"/>
      <c r="V1472" s="12"/>
      <c r="W1472" s="12"/>
      <c r="X1472" s="12"/>
      <c r="Y1472" s="12"/>
      <c r="Z1472" s="12"/>
      <c r="AA1472" s="12"/>
      <c r="AB1472" s="12"/>
      <c r="AC1472" s="12"/>
      <c r="AD1472" s="12"/>
    </row>
    <row r="1473" spans="1:30">
      <c r="A1473" s="31"/>
      <c r="B1473" s="29"/>
      <c r="C1473" s="30"/>
      <c r="D1473" s="34"/>
      <c r="E1473" s="34"/>
      <c r="F1473" s="34"/>
      <c r="G1473" s="34"/>
      <c r="H1473" s="34"/>
      <c r="I1473" s="34"/>
      <c r="J1473" s="34"/>
      <c r="K1473" s="34"/>
      <c r="L1473" s="34"/>
      <c r="M1473" s="34"/>
      <c r="N1473" s="34"/>
      <c r="O1473" s="34"/>
      <c r="P1473" s="34"/>
      <c r="Q1473" s="17"/>
      <c r="R1473" s="16"/>
      <c r="S1473" s="12"/>
      <c r="T1473" s="12"/>
      <c r="U1473" s="12"/>
      <c r="V1473" s="12"/>
      <c r="W1473" s="12"/>
      <c r="X1473" s="12"/>
      <c r="Y1473" s="12"/>
      <c r="Z1473" s="12"/>
      <c r="AA1473" s="12"/>
      <c r="AB1473" s="12"/>
      <c r="AC1473" s="12"/>
      <c r="AD1473" s="12"/>
    </row>
    <row r="1474" spans="1:30">
      <c r="A1474" s="31"/>
      <c r="B1474" s="29"/>
      <c r="C1474" s="30"/>
      <c r="D1474" s="34"/>
      <c r="E1474" s="34"/>
      <c r="F1474" s="34"/>
      <c r="G1474" s="34"/>
      <c r="H1474" s="34"/>
      <c r="I1474" s="34"/>
      <c r="J1474" s="34"/>
      <c r="K1474" s="34"/>
      <c r="L1474" s="34"/>
      <c r="M1474" s="34"/>
      <c r="N1474" s="34"/>
      <c r="O1474" s="34"/>
      <c r="P1474" s="34"/>
      <c r="Q1474" s="17"/>
      <c r="R1474" s="16"/>
      <c r="S1474" s="12"/>
      <c r="T1474" s="12"/>
      <c r="U1474" s="12"/>
      <c r="V1474" s="12"/>
      <c r="W1474" s="12"/>
      <c r="X1474" s="12"/>
      <c r="Y1474" s="12"/>
      <c r="Z1474" s="12"/>
      <c r="AA1474" s="12"/>
      <c r="AB1474" s="12"/>
      <c r="AC1474" s="12"/>
      <c r="AD1474" s="12"/>
    </row>
    <row r="1475" spans="1:30">
      <c r="A1475" s="31"/>
      <c r="B1475" s="29"/>
      <c r="C1475" s="30"/>
      <c r="D1475" s="34"/>
      <c r="E1475" s="34"/>
      <c r="F1475" s="34"/>
      <c r="G1475" s="34"/>
      <c r="H1475" s="34"/>
      <c r="I1475" s="34"/>
      <c r="J1475" s="34"/>
      <c r="K1475" s="34"/>
      <c r="L1475" s="34"/>
      <c r="M1475" s="34"/>
      <c r="N1475" s="34"/>
      <c r="O1475" s="34"/>
      <c r="P1475" s="34"/>
      <c r="Q1475" s="17"/>
      <c r="R1475" s="16"/>
      <c r="S1475" s="12"/>
      <c r="T1475" s="12"/>
      <c r="U1475" s="12"/>
      <c r="V1475" s="12"/>
      <c r="W1475" s="12"/>
      <c r="X1475" s="12"/>
      <c r="Y1475" s="12"/>
      <c r="Z1475" s="12"/>
      <c r="AA1475" s="12"/>
      <c r="AB1475" s="12"/>
      <c r="AC1475" s="12"/>
      <c r="AD1475" s="12"/>
    </row>
    <row r="1476" spans="1:30">
      <c r="A1476" s="31"/>
      <c r="B1476" s="29"/>
      <c r="C1476" s="30"/>
      <c r="D1476" s="27"/>
      <c r="E1476" s="27"/>
      <c r="F1476" s="27"/>
      <c r="G1476" s="27"/>
      <c r="H1476" s="27"/>
      <c r="I1476" s="27"/>
      <c r="J1476" s="27"/>
      <c r="K1476" s="27"/>
      <c r="L1476" s="27"/>
      <c r="M1476" s="27"/>
      <c r="N1476" s="27"/>
      <c r="O1476" s="27"/>
      <c r="P1476" s="27"/>
      <c r="Q1476" s="17"/>
      <c r="R1476" s="16"/>
      <c r="S1476" s="12"/>
      <c r="T1476" s="12"/>
      <c r="U1476" s="12"/>
      <c r="V1476" s="12"/>
      <c r="W1476" s="12"/>
      <c r="X1476" s="12"/>
      <c r="Y1476" s="12"/>
      <c r="Z1476" s="12"/>
      <c r="AA1476" s="12"/>
      <c r="AB1476" s="12"/>
      <c r="AC1476" s="12"/>
      <c r="AD1476" s="12"/>
    </row>
    <row r="1477" spans="1:30">
      <c r="A1477" s="31"/>
      <c r="B1477" s="29"/>
      <c r="C1477" s="30"/>
      <c r="D1477" s="27"/>
      <c r="E1477" s="27"/>
      <c r="F1477" s="27"/>
      <c r="G1477" s="27"/>
      <c r="H1477" s="27"/>
      <c r="I1477" s="27"/>
      <c r="J1477" s="27"/>
      <c r="K1477" s="27"/>
      <c r="L1477" s="27"/>
      <c r="M1477" s="27"/>
      <c r="N1477" s="27"/>
      <c r="O1477" s="27"/>
      <c r="P1477" s="27"/>
      <c r="Q1477" s="17"/>
      <c r="R1477" s="16"/>
      <c r="S1477" s="12"/>
      <c r="T1477" s="12"/>
      <c r="U1477" s="12"/>
      <c r="V1477" s="12"/>
      <c r="W1477" s="12"/>
      <c r="X1477" s="12"/>
      <c r="Y1477" s="12"/>
      <c r="Z1477" s="12"/>
      <c r="AA1477" s="12"/>
      <c r="AB1477" s="12"/>
      <c r="AC1477" s="12"/>
      <c r="AD1477" s="12"/>
    </row>
    <row r="1478" spans="1:30">
      <c r="A1478" s="31"/>
      <c r="B1478" s="29"/>
      <c r="C1478" s="30"/>
      <c r="D1478" s="27"/>
      <c r="E1478" s="27"/>
      <c r="F1478" s="27"/>
      <c r="G1478" s="27"/>
      <c r="H1478" s="27"/>
      <c r="I1478" s="27"/>
      <c r="J1478" s="27"/>
      <c r="K1478" s="27"/>
      <c r="L1478" s="27"/>
      <c r="M1478" s="27"/>
      <c r="N1478" s="27"/>
      <c r="O1478" s="27"/>
      <c r="P1478" s="27"/>
      <c r="Q1478" s="17"/>
      <c r="R1478" s="13"/>
      <c r="S1478" s="12"/>
      <c r="T1478" s="12"/>
      <c r="U1478" s="12"/>
      <c r="V1478" s="12"/>
      <c r="W1478" s="12"/>
      <c r="X1478" s="12"/>
      <c r="Y1478" s="12"/>
      <c r="Z1478" s="12"/>
      <c r="AA1478" s="12"/>
      <c r="AB1478" s="12"/>
      <c r="AC1478" s="12"/>
      <c r="AD1478" s="12"/>
    </row>
    <row r="1479" spans="1:30">
      <c r="A1479" s="31"/>
      <c r="B1479" s="29"/>
      <c r="C1479" s="30"/>
      <c r="D1479" s="27"/>
      <c r="E1479" s="27"/>
      <c r="F1479" s="27"/>
      <c r="G1479" s="27"/>
      <c r="H1479" s="27"/>
      <c r="I1479" s="27"/>
      <c r="J1479" s="27"/>
      <c r="K1479" s="27"/>
      <c r="L1479" s="27"/>
      <c r="M1479" s="27"/>
      <c r="N1479" s="27"/>
      <c r="O1479" s="27"/>
      <c r="P1479" s="27"/>
      <c r="Q1479" s="17"/>
      <c r="R1479" s="13"/>
      <c r="S1479" s="12"/>
      <c r="T1479" s="12"/>
      <c r="U1479" s="12"/>
      <c r="V1479" s="12"/>
      <c r="W1479" s="12"/>
      <c r="X1479" s="12"/>
      <c r="Y1479" s="12"/>
      <c r="Z1479" s="12"/>
      <c r="AA1479" s="12"/>
      <c r="AB1479" s="12"/>
      <c r="AC1479" s="12"/>
      <c r="AD1479" s="12"/>
    </row>
    <row r="1480" spans="1:30">
      <c r="A1480" s="31"/>
      <c r="B1480" s="29"/>
      <c r="C1480" s="30"/>
      <c r="D1480" s="27"/>
      <c r="E1480" s="27"/>
      <c r="F1480" s="27"/>
      <c r="G1480" s="27"/>
      <c r="H1480" s="27"/>
      <c r="I1480" s="27"/>
      <c r="J1480" s="27"/>
      <c r="K1480" s="27"/>
      <c r="L1480" s="27"/>
      <c r="M1480" s="27"/>
      <c r="N1480" s="27"/>
      <c r="O1480" s="27"/>
      <c r="P1480" s="27"/>
      <c r="Q1480" s="17"/>
      <c r="R1480" s="13"/>
      <c r="S1480" s="12"/>
      <c r="T1480" s="12"/>
      <c r="U1480" s="12"/>
      <c r="V1480" s="12"/>
      <c r="W1480" s="12"/>
      <c r="X1480" s="12"/>
      <c r="Y1480" s="12"/>
      <c r="Z1480" s="12"/>
      <c r="AA1480" s="12"/>
      <c r="AB1480" s="12"/>
      <c r="AC1480" s="12"/>
      <c r="AD1480" s="12"/>
    </row>
    <row r="1481" spans="1:30">
      <c r="A1481" s="31"/>
      <c r="B1481" s="29"/>
      <c r="C1481" s="30"/>
      <c r="D1481" s="27"/>
      <c r="E1481" s="27"/>
      <c r="F1481" s="27"/>
      <c r="G1481" s="27"/>
      <c r="H1481" s="27"/>
      <c r="I1481" s="27"/>
      <c r="J1481" s="27"/>
      <c r="K1481" s="27"/>
      <c r="L1481" s="27"/>
      <c r="M1481" s="27"/>
      <c r="N1481" s="27"/>
      <c r="O1481" s="27"/>
      <c r="P1481" s="27"/>
      <c r="Q1481" s="17"/>
      <c r="R1481" s="13"/>
      <c r="S1481" s="12"/>
      <c r="T1481" s="12"/>
      <c r="U1481" s="12"/>
      <c r="V1481" s="12"/>
      <c r="W1481" s="12"/>
      <c r="X1481" s="12"/>
      <c r="Y1481" s="12"/>
      <c r="Z1481" s="12"/>
      <c r="AA1481" s="12"/>
      <c r="AB1481" s="12"/>
      <c r="AC1481" s="12"/>
      <c r="AD1481" s="12"/>
    </row>
    <row r="1482" spans="1:30">
      <c r="A1482" s="31"/>
      <c r="B1482" s="29"/>
      <c r="C1482" s="30"/>
      <c r="D1482" s="27"/>
      <c r="E1482" s="27"/>
      <c r="F1482" s="27"/>
      <c r="G1482" s="27"/>
      <c r="H1482" s="27"/>
      <c r="I1482" s="27"/>
      <c r="J1482" s="27"/>
      <c r="K1482" s="27"/>
      <c r="L1482" s="27"/>
      <c r="M1482" s="27"/>
      <c r="N1482" s="27"/>
      <c r="O1482" s="27"/>
      <c r="P1482" s="27"/>
      <c r="Q1482" s="17"/>
      <c r="R1482" s="13"/>
      <c r="S1482" s="12"/>
      <c r="T1482" s="12"/>
      <c r="U1482" s="12"/>
      <c r="V1482" s="12"/>
      <c r="W1482" s="12"/>
      <c r="X1482" s="12"/>
      <c r="Y1482" s="12"/>
      <c r="Z1482" s="12"/>
      <c r="AA1482" s="12"/>
      <c r="AB1482" s="12"/>
      <c r="AC1482" s="12"/>
      <c r="AD1482" s="12"/>
    </row>
    <row r="1483" spans="1:30">
      <c r="A1483" s="31"/>
      <c r="B1483" s="29"/>
      <c r="C1483" s="30"/>
      <c r="D1483" s="27"/>
      <c r="E1483" s="27"/>
      <c r="F1483" s="27"/>
      <c r="G1483" s="27"/>
      <c r="H1483" s="27"/>
      <c r="I1483" s="27"/>
      <c r="J1483" s="27"/>
      <c r="K1483" s="27"/>
      <c r="L1483" s="27"/>
      <c r="M1483" s="27"/>
      <c r="N1483" s="27"/>
      <c r="O1483" s="27"/>
      <c r="P1483" s="27"/>
      <c r="Q1483" s="17"/>
      <c r="R1483" s="13"/>
      <c r="S1483" s="12"/>
      <c r="T1483" s="12"/>
      <c r="U1483" s="12"/>
      <c r="V1483" s="12"/>
      <c r="W1483" s="12"/>
      <c r="X1483" s="12"/>
      <c r="Y1483" s="12"/>
      <c r="Z1483" s="12"/>
      <c r="AA1483" s="12"/>
      <c r="AB1483" s="12"/>
      <c r="AC1483" s="12"/>
      <c r="AD1483" s="12"/>
    </row>
    <row r="1484" spans="1:30">
      <c r="A1484" s="31"/>
      <c r="B1484" s="29"/>
      <c r="C1484" s="30"/>
      <c r="D1484" s="27"/>
      <c r="E1484" s="27"/>
      <c r="F1484" s="27"/>
      <c r="G1484" s="27"/>
      <c r="H1484" s="27"/>
      <c r="I1484" s="27"/>
      <c r="J1484" s="27"/>
      <c r="K1484" s="27"/>
      <c r="L1484" s="27"/>
      <c r="M1484" s="27"/>
      <c r="N1484" s="27"/>
      <c r="O1484" s="27"/>
      <c r="P1484" s="27"/>
      <c r="Q1484" s="17"/>
      <c r="R1484" s="13"/>
      <c r="S1484" s="12"/>
      <c r="T1484" s="12"/>
      <c r="U1484" s="12"/>
      <c r="V1484" s="12"/>
      <c r="W1484" s="12"/>
      <c r="X1484" s="12"/>
      <c r="Y1484" s="12"/>
      <c r="Z1484" s="12"/>
      <c r="AA1484" s="12"/>
      <c r="AB1484" s="12"/>
      <c r="AC1484" s="12"/>
      <c r="AD1484" s="12"/>
    </row>
    <row r="1485" spans="1:30">
      <c r="A1485" s="31"/>
      <c r="B1485" s="29"/>
      <c r="C1485" s="30"/>
      <c r="D1485" s="27"/>
      <c r="E1485" s="27"/>
      <c r="F1485" s="27"/>
      <c r="G1485" s="27"/>
      <c r="H1485" s="27"/>
      <c r="I1485" s="27"/>
      <c r="J1485" s="27"/>
      <c r="K1485" s="27"/>
      <c r="L1485" s="27"/>
      <c r="M1485" s="27"/>
      <c r="N1485" s="27"/>
      <c r="O1485" s="27"/>
      <c r="P1485" s="27"/>
      <c r="Q1485" s="17"/>
      <c r="R1485" s="13"/>
      <c r="S1485" s="12"/>
      <c r="T1485" s="12"/>
      <c r="U1485" s="12"/>
      <c r="V1485" s="12"/>
      <c r="W1485" s="12"/>
      <c r="X1485" s="12"/>
      <c r="Y1485" s="12"/>
      <c r="Z1485" s="12"/>
      <c r="AA1485" s="12"/>
      <c r="AB1485" s="12"/>
      <c r="AC1485" s="12"/>
      <c r="AD1485" s="12"/>
    </row>
    <row r="1486" spans="1:30">
      <c r="A1486" s="31"/>
      <c r="B1486" s="29"/>
      <c r="C1486" s="30"/>
      <c r="D1486" s="27"/>
      <c r="E1486" s="27"/>
      <c r="F1486" s="27"/>
      <c r="G1486" s="27"/>
      <c r="H1486" s="27"/>
      <c r="I1486" s="27"/>
      <c r="J1486" s="27"/>
      <c r="K1486" s="27"/>
      <c r="L1486" s="27"/>
      <c r="M1486" s="27"/>
      <c r="N1486" s="27"/>
      <c r="O1486" s="27"/>
      <c r="P1486" s="27"/>
      <c r="Q1486" s="17"/>
      <c r="R1486" s="13"/>
      <c r="S1486" s="12"/>
      <c r="T1486" s="12"/>
      <c r="U1486" s="12"/>
      <c r="V1486" s="12"/>
      <c r="W1486" s="12"/>
      <c r="X1486" s="12"/>
      <c r="Y1486" s="12"/>
      <c r="Z1486" s="12"/>
      <c r="AA1486" s="12"/>
      <c r="AB1486" s="12"/>
      <c r="AC1486" s="12"/>
      <c r="AD1486" s="12"/>
    </row>
    <row r="1487" spans="1:30">
      <c r="A1487" s="31"/>
      <c r="B1487" s="29"/>
      <c r="C1487" s="30"/>
      <c r="D1487" s="27"/>
      <c r="E1487" s="27"/>
      <c r="F1487" s="27"/>
      <c r="G1487" s="27"/>
      <c r="H1487" s="27"/>
      <c r="I1487" s="27"/>
      <c r="J1487" s="27"/>
      <c r="K1487" s="27"/>
      <c r="L1487" s="27"/>
      <c r="M1487" s="27"/>
      <c r="N1487" s="27"/>
      <c r="O1487" s="27"/>
      <c r="P1487" s="27"/>
      <c r="Q1487" s="17"/>
      <c r="R1487" s="13"/>
      <c r="S1487" s="12"/>
      <c r="T1487" s="12"/>
      <c r="U1487" s="12"/>
      <c r="V1487" s="12"/>
      <c r="W1487" s="12"/>
      <c r="X1487" s="12"/>
      <c r="Y1487" s="12"/>
      <c r="Z1487" s="12"/>
      <c r="AA1487" s="12"/>
      <c r="AB1487" s="12"/>
      <c r="AC1487" s="12"/>
      <c r="AD1487" s="12"/>
    </row>
    <row r="1488" spans="1:30">
      <c r="A1488" s="31"/>
      <c r="B1488" s="29"/>
      <c r="C1488" s="30"/>
      <c r="D1488" s="27"/>
      <c r="E1488" s="27"/>
      <c r="F1488" s="27"/>
      <c r="G1488" s="27"/>
      <c r="H1488" s="27"/>
      <c r="I1488" s="27"/>
      <c r="J1488" s="27"/>
      <c r="K1488" s="27"/>
      <c r="L1488" s="27"/>
      <c r="M1488" s="27"/>
      <c r="N1488" s="27"/>
      <c r="O1488" s="27"/>
      <c r="P1488" s="27"/>
      <c r="Q1488" s="17"/>
      <c r="R1488" s="16"/>
      <c r="S1488" s="12"/>
      <c r="T1488" s="12"/>
      <c r="U1488" s="12"/>
      <c r="V1488" s="12"/>
      <c r="W1488" s="12"/>
      <c r="X1488" s="12"/>
      <c r="Y1488" s="12"/>
      <c r="Z1488" s="12"/>
      <c r="AA1488" s="12"/>
      <c r="AB1488" s="12"/>
      <c r="AC1488" s="12"/>
      <c r="AD1488" s="12"/>
    </row>
    <row r="1489" spans="1:30">
      <c r="A1489" s="31"/>
      <c r="B1489" s="29"/>
      <c r="C1489" s="30"/>
      <c r="D1489" s="27"/>
      <c r="E1489" s="27"/>
      <c r="F1489" s="27"/>
      <c r="G1489" s="27"/>
      <c r="H1489" s="27"/>
      <c r="I1489" s="27"/>
      <c r="J1489" s="27"/>
      <c r="K1489" s="27"/>
      <c r="L1489" s="27"/>
      <c r="M1489" s="27"/>
      <c r="N1489" s="27"/>
      <c r="O1489" s="27"/>
      <c r="P1489" s="27"/>
      <c r="Q1489" s="17"/>
      <c r="R1489" s="16"/>
      <c r="S1489" s="12"/>
      <c r="T1489" s="12"/>
      <c r="U1489" s="12"/>
      <c r="V1489" s="12"/>
      <c r="W1489" s="12"/>
      <c r="X1489" s="12"/>
      <c r="Y1489" s="12"/>
      <c r="Z1489" s="12"/>
      <c r="AA1489" s="12"/>
      <c r="AB1489" s="12"/>
      <c r="AC1489" s="12"/>
      <c r="AD1489" s="12"/>
    </row>
    <row r="1490" spans="1:30">
      <c r="A1490" s="31"/>
      <c r="B1490" s="29"/>
      <c r="C1490" s="30"/>
      <c r="D1490" s="34"/>
      <c r="E1490" s="34"/>
      <c r="F1490" s="34"/>
      <c r="G1490" s="34"/>
      <c r="H1490" s="34"/>
      <c r="I1490" s="34"/>
      <c r="J1490" s="34"/>
      <c r="K1490" s="34"/>
      <c r="L1490" s="34"/>
      <c r="M1490" s="34"/>
      <c r="N1490" s="34"/>
      <c r="O1490" s="34"/>
      <c r="P1490" s="34"/>
      <c r="Q1490" s="17"/>
      <c r="R1490" s="16"/>
      <c r="S1490" s="12"/>
      <c r="T1490" s="12"/>
      <c r="U1490" s="12"/>
      <c r="V1490" s="12"/>
      <c r="W1490" s="12"/>
      <c r="X1490" s="12"/>
      <c r="Y1490" s="12"/>
      <c r="Z1490" s="12"/>
      <c r="AA1490" s="12"/>
      <c r="AB1490" s="12"/>
      <c r="AC1490" s="12"/>
      <c r="AD1490" s="12"/>
    </row>
    <row r="1491" spans="1:30">
      <c r="A1491" s="31"/>
      <c r="B1491" s="29"/>
      <c r="C1491" s="30"/>
      <c r="D1491" s="34"/>
      <c r="E1491" s="34"/>
      <c r="F1491" s="34"/>
      <c r="G1491" s="34"/>
      <c r="H1491" s="34"/>
      <c r="I1491" s="34"/>
      <c r="J1491" s="34"/>
      <c r="K1491" s="34"/>
      <c r="L1491" s="34"/>
      <c r="M1491" s="34"/>
      <c r="N1491" s="34"/>
      <c r="O1491" s="34"/>
      <c r="P1491" s="34"/>
      <c r="Q1491" s="17"/>
      <c r="R1491" s="16"/>
      <c r="S1491" s="12"/>
      <c r="T1491" s="12"/>
      <c r="U1491" s="12"/>
      <c r="V1491" s="12"/>
      <c r="W1491" s="12"/>
      <c r="X1491" s="12"/>
      <c r="Y1491" s="12"/>
      <c r="Z1491" s="12"/>
      <c r="AA1491" s="12"/>
      <c r="AB1491" s="12"/>
      <c r="AC1491" s="12"/>
      <c r="AD1491" s="12"/>
    </row>
    <row r="1492" spans="1:30">
      <c r="A1492" s="31"/>
      <c r="B1492" s="29"/>
      <c r="C1492" s="30"/>
      <c r="D1492" s="34"/>
      <c r="E1492" s="34"/>
      <c r="F1492" s="34"/>
      <c r="G1492" s="34"/>
      <c r="H1492" s="34"/>
      <c r="I1492" s="34"/>
      <c r="J1492" s="34"/>
      <c r="K1492" s="34"/>
      <c r="L1492" s="34"/>
      <c r="M1492" s="34"/>
      <c r="N1492" s="34"/>
      <c r="O1492" s="34"/>
      <c r="P1492" s="34"/>
      <c r="Q1492" s="17"/>
      <c r="R1492" s="16"/>
      <c r="S1492" s="12"/>
      <c r="T1492" s="12"/>
      <c r="U1492" s="12"/>
      <c r="V1492" s="12"/>
      <c r="W1492" s="12"/>
      <c r="X1492" s="12"/>
      <c r="Y1492" s="12"/>
      <c r="Z1492" s="12"/>
      <c r="AA1492" s="12"/>
      <c r="AB1492" s="12"/>
      <c r="AC1492" s="12"/>
      <c r="AD1492" s="12"/>
    </row>
    <row r="1493" spans="1:30">
      <c r="A1493" s="31"/>
      <c r="B1493" s="29"/>
      <c r="C1493" s="30"/>
      <c r="D1493" s="34"/>
      <c r="E1493" s="34"/>
      <c r="F1493" s="34"/>
      <c r="G1493" s="34"/>
      <c r="H1493" s="34"/>
      <c r="I1493" s="34"/>
      <c r="J1493" s="34"/>
      <c r="K1493" s="34"/>
      <c r="L1493" s="34"/>
      <c r="M1493" s="34"/>
      <c r="N1493" s="34"/>
      <c r="O1493" s="34"/>
      <c r="P1493" s="34"/>
      <c r="Q1493" s="17"/>
      <c r="R1493" s="16"/>
      <c r="S1493" s="12"/>
      <c r="T1493" s="12"/>
      <c r="U1493" s="12"/>
      <c r="V1493" s="12"/>
      <c r="W1493" s="12"/>
      <c r="X1493" s="12"/>
      <c r="Y1493" s="12"/>
      <c r="Z1493" s="12"/>
      <c r="AA1493" s="12"/>
      <c r="AB1493" s="12"/>
      <c r="AC1493" s="12"/>
      <c r="AD1493" s="12"/>
    </row>
    <row r="1494" spans="1:30">
      <c r="A1494" s="31"/>
      <c r="B1494" s="29"/>
      <c r="C1494" s="30"/>
      <c r="D1494" s="34"/>
      <c r="E1494" s="34"/>
      <c r="F1494" s="34"/>
      <c r="G1494" s="34"/>
      <c r="H1494" s="34"/>
      <c r="I1494" s="34"/>
      <c r="J1494" s="34"/>
      <c r="K1494" s="34"/>
      <c r="L1494" s="34"/>
      <c r="M1494" s="34"/>
      <c r="N1494" s="34"/>
      <c r="O1494" s="34"/>
      <c r="P1494" s="34"/>
      <c r="Q1494" s="17"/>
      <c r="R1494" s="16"/>
      <c r="S1494" s="12"/>
      <c r="T1494" s="12"/>
      <c r="U1494" s="12"/>
      <c r="V1494" s="12"/>
      <c r="W1494" s="12"/>
      <c r="X1494" s="12"/>
      <c r="Y1494" s="12"/>
      <c r="Z1494" s="12"/>
      <c r="AA1494" s="12"/>
      <c r="AB1494" s="12"/>
      <c r="AC1494" s="12"/>
      <c r="AD1494" s="12"/>
    </row>
    <row r="1495" spans="1:30">
      <c r="A1495" s="23"/>
      <c r="B1495" s="20"/>
      <c r="C1495" s="21"/>
      <c r="D1495" s="28"/>
      <c r="E1495" s="28"/>
      <c r="F1495" s="28"/>
      <c r="G1495" s="28"/>
      <c r="H1495" s="28"/>
      <c r="I1495" s="28"/>
      <c r="J1495" s="28"/>
      <c r="K1495" s="28"/>
      <c r="L1495" s="28"/>
      <c r="M1495" s="28"/>
      <c r="N1495" s="28"/>
      <c r="O1495" s="28"/>
      <c r="P1495" s="28"/>
      <c r="Q1495" s="17"/>
      <c r="R1495" s="16"/>
      <c r="S1495" s="12"/>
      <c r="T1495" s="12"/>
      <c r="U1495" s="12"/>
      <c r="V1495" s="12"/>
      <c r="W1495" s="12"/>
      <c r="X1495" s="12"/>
      <c r="Y1495" s="12"/>
      <c r="Z1495" s="12"/>
      <c r="AA1495" s="12"/>
      <c r="AB1495" s="12"/>
      <c r="AC1495" s="12"/>
      <c r="AD1495" s="12"/>
    </row>
    <row r="1496" spans="1:30">
      <c r="A1496" s="23"/>
      <c r="B1496" s="20"/>
      <c r="C1496" s="21"/>
      <c r="D1496" s="28"/>
      <c r="E1496" s="28"/>
      <c r="F1496" s="28"/>
      <c r="G1496" s="28"/>
      <c r="H1496" s="28"/>
      <c r="I1496" s="28"/>
      <c r="J1496" s="28"/>
      <c r="K1496" s="28"/>
      <c r="L1496" s="28"/>
      <c r="M1496" s="28"/>
      <c r="N1496" s="28"/>
      <c r="O1496" s="28"/>
      <c r="P1496" s="28"/>
      <c r="Q1496" s="17"/>
      <c r="R1496" s="16"/>
      <c r="S1496" s="12"/>
      <c r="T1496" s="12"/>
      <c r="U1496" s="12"/>
      <c r="V1496" s="12"/>
      <c r="W1496" s="12"/>
      <c r="X1496" s="12"/>
      <c r="Y1496" s="12"/>
      <c r="Z1496" s="12"/>
      <c r="AA1496" s="12"/>
      <c r="AB1496" s="12"/>
      <c r="AC1496" s="12"/>
      <c r="AD1496" s="12"/>
    </row>
    <row r="1497" spans="1:30">
      <c r="A1497" s="23"/>
      <c r="B1497" s="20"/>
      <c r="C1497" s="22"/>
      <c r="D1497" s="28"/>
      <c r="E1497" s="28"/>
      <c r="F1497" s="28"/>
      <c r="G1497" s="28"/>
      <c r="H1497" s="28"/>
      <c r="I1497" s="28"/>
      <c r="J1497" s="28"/>
      <c r="K1497" s="28"/>
      <c r="L1497" s="28"/>
      <c r="M1497" s="28"/>
      <c r="N1497" s="28"/>
      <c r="O1497" s="28"/>
      <c r="P1497" s="28"/>
      <c r="Q1497" s="17"/>
      <c r="R1497" s="13"/>
      <c r="S1497" s="12"/>
      <c r="T1497" s="12"/>
      <c r="U1497" s="12"/>
      <c r="V1497" s="12"/>
      <c r="W1497" s="12"/>
      <c r="X1497" s="12"/>
      <c r="Y1497" s="12"/>
      <c r="Z1497" s="12"/>
      <c r="AA1497" s="12"/>
      <c r="AB1497" s="12"/>
      <c r="AC1497" s="12"/>
      <c r="AD1497" s="12"/>
    </row>
    <row r="1498" spans="1:30">
      <c r="A1498" s="23"/>
      <c r="B1498" s="20"/>
      <c r="C1498" s="22"/>
      <c r="D1498" s="28"/>
      <c r="E1498" s="28"/>
      <c r="F1498" s="28"/>
      <c r="G1498" s="28"/>
      <c r="H1498" s="28"/>
      <c r="I1498" s="28"/>
      <c r="J1498" s="28"/>
      <c r="K1498" s="28"/>
      <c r="L1498" s="28"/>
      <c r="M1498" s="28"/>
      <c r="N1498" s="28"/>
      <c r="O1498" s="28"/>
      <c r="P1498" s="28"/>
      <c r="Q1498" s="17"/>
      <c r="R1498" s="13"/>
      <c r="S1498" s="12"/>
      <c r="T1498" s="12"/>
      <c r="U1498" s="12"/>
      <c r="V1498" s="12"/>
      <c r="W1498" s="12"/>
      <c r="X1498" s="12"/>
      <c r="Y1498" s="12"/>
      <c r="Z1498" s="12"/>
      <c r="AA1498" s="12"/>
      <c r="AB1498" s="12"/>
      <c r="AC1498" s="12"/>
      <c r="AD1498" s="12"/>
    </row>
    <row r="1499" spans="1:30">
      <c r="A1499" s="23"/>
      <c r="B1499" s="20"/>
      <c r="C1499" s="22"/>
      <c r="D1499" s="28"/>
      <c r="E1499" s="28"/>
      <c r="F1499" s="28"/>
      <c r="G1499" s="28"/>
      <c r="H1499" s="28"/>
      <c r="I1499" s="28"/>
      <c r="J1499" s="28"/>
      <c r="K1499" s="28"/>
      <c r="L1499" s="28"/>
      <c r="M1499" s="28"/>
      <c r="N1499" s="28"/>
      <c r="O1499" s="28"/>
      <c r="P1499" s="28"/>
      <c r="Q1499" s="17"/>
      <c r="R1499" s="13"/>
      <c r="S1499" s="12"/>
      <c r="T1499" s="12"/>
      <c r="U1499" s="12"/>
      <c r="V1499" s="12"/>
      <c r="W1499" s="12"/>
      <c r="X1499" s="12"/>
      <c r="Y1499" s="12"/>
      <c r="Z1499" s="12"/>
      <c r="AA1499" s="12"/>
      <c r="AB1499" s="12"/>
      <c r="AC1499" s="12"/>
      <c r="AD1499" s="12"/>
    </row>
    <row r="1500" spans="1:30">
      <c r="A1500" s="23"/>
      <c r="B1500" s="20"/>
      <c r="C1500" s="22"/>
      <c r="D1500" s="28"/>
      <c r="E1500" s="28"/>
      <c r="F1500" s="28"/>
      <c r="G1500" s="28"/>
      <c r="H1500" s="28"/>
      <c r="I1500" s="28"/>
      <c r="J1500" s="28"/>
      <c r="K1500" s="28"/>
      <c r="L1500" s="28"/>
      <c r="M1500" s="28"/>
      <c r="N1500" s="28"/>
      <c r="O1500" s="28"/>
      <c r="P1500" s="28"/>
      <c r="Q1500" s="17"/>
      <c r="R1500" s="13"/>
      <c r="S1500" s="12"/>
      <c r="T1500" s="12"/>
      <c r="U1500" s="12"/>
      <c r="V1500" s="12"/>
      <c r="W1500" s="12"/>
      <c r="X1500" s="12"/>
      <c r="Y1500" s="12"/>
      <c r="Z1500" s="12"/>
      <c r="AA1500" s="12"/>
      <c r="AB1500" s="12"/>
      <c r="AC1500" s="12"/>
      <c r="AD1500" s="12"/>
    </row>
    <row r="1501" spans="1:30">
      <c r="A1501" s="23"/>
      <c r="B1501" s="20"/>
      <c r="C1501" s="22"/>
      <c r="D1501" s="28"/>
      <c r="E1501" s="28"/>
      <c r="F1501" s="28"/>
      <c r="G1501" s="28"/>
      <c r="H1501" s="28"/>
      <c r="I1501" s="28"/>
      <c r="J1501" s="28"/>
      <c r="K1501" s="28"/>
      <c r="L1501" s="28"/>
      <c r="M1501" s="28"/>
      <c r="N1501" s="28"/>
      <c r="O1501" s="28"/>
      <c r="P1501" s="28"/>
      <c r="Q1501" s="17"/>
      <c r="R1501" s="13"/>
      <c r="S1501" s="12"/>
      <c r="T1501" s="12"/>
      <c r="U1501" s="12"/>
      <c r="V1501" s="12"/>
      <c r="W1501" s="12"/>
      <c r="X1501" s="12"/>
      <c r="Y1501" s="12"/>
      <c r="Z1501" s="12"/>
      <c r="AA1501" s="12"/>
      <c r="AB1501" s="12"/>
      <c r="AC1501" s="12"/>
      <c r="AD1501" s="12"/>
    </row>
    <row r="1502" spans="1:30">
      <c r="A1502" s="23"/>
      <c r="B1502" s="20"/>
      <c r="C1502" s="24"/>
      <c r="D1502" s="28"/>
      <c r="E1502" s="28"/>
      <c r="F1502" s="28"/>
      <c r="G1502" s="28"/>
      <c r="H1502" s="28"/>
      <c r="I1502" s="28"/>
      <c r="J1502" s="28"/>
      <c r="K1502" s="28"/>
      <c r="L1502" s="28"/>
      <c r="M1502" s="28"/>
      <c r="N1502" s="28"/>
      <c r="O1502" s="28"/>
      <c r="P1502" s="28"/>
      <c r="Q1502" s="17"/>
      <c r="R1502" s="13"/>
      <c r="S1502" s="12"/>
      <c r="T1502" s="12"/>
      <c r="U1502" s="12"/>
      <c r="V1502" s="12"/>
      <c r="W1502" s="12"/>
      <c r="X1502" s="12"/>
      <c r="Y1502" s="12"/>
      <c r="Z1502" s="12"/>
      <c r="AA1502" s="12"/>
      <c r="AB1502" s="12"/>
      <c r="AC1502" s="12"/>
      <c r="AD1502" s="12"/>
    </row>
    <row r="1503" spans="1:30">
      <c r="A1503" s="23"/>
      <c r="B1503" s="20"/>
      <c r="C1503" s="24"/>
      <c r="D1503" s="28"/>
      <c r="E1503" s="28"/>
      <c r="F1503" s="28"/>
      <c r="G1503" s="28"/>
      <c r="H1503" s="28"/>
      <c r="I1503" s="28"/>
      <c r="J1503" s="28"/>
      <c r="K1503" s="28"/>
      <c r="L1503" s="28"/>
      <c r="M1503" s="28"/>
      <c r="N1503" s="28"/>
      <c r="O1503" s="28"/>
      <c r="P1503" s="28"/>
      <c r="Q1503" s="17"/>
      <c r="R1503" s="13"/>
      <c r="S1503" s="12"/>
      <c r="T1503" s="12"/>
      <c r="U1503" s="12"/>
      <c r="V1503" s="12"/>
      <c r="W1503" s="12"/>
      <c r="X1503" s="12"/>
      <c r="Y1503" s="12"/>
      <c r="Z1503" s="12"/>
      <c r="AA1503" s="12"/>
      <c r="AB1503" s="12"/>
      <c r="AC1503" s="12"/>
      <c r="AD1503" s="12"/>
    </row>
    <row r="1504" spans="1:30">
      <c r="A1504" s="26"/>
      <c r="B1504" s="20"/>
      <c r="C1504" s="21"/>
      <c r="D1504" s="28"/>
      <c r="E1504" s="28"/>
      <c r="F1504" s="28"/>
      <c r="G1504" s="28"/>
      <c r="H1504" s="28"/>
      <c r="I1504" s="28"/>
      <c r="J1504" s="28"/>
      <c r="K1504" s="28"/>
      <c r="L1504" s="28"/>
      <c r="M1504" s="28"/>
      <c r="N1504" s="28"/>
      <c r="O1504" s="28"/>
      <c r="P1504" s="28"/>
      <c r="Q1504" s="17"/>
      <c r="R1504" s="13"/>
      <c r="S1504" s="12"/>
      <c r="T1504" s="12"/>
      <c r="U1504" s="12"/>
      <c r="V1504" s="12"/>
      <c r="W1504" s="12"/>
      <c r="X1504" s="12"/>
      <c r="Y1504" s="12"/>
      <c r="Z1504" s="12"/>
      <c r="AA1504" s="12"/>
      <c r="AB1504" s="12"/>
      <c r="AC1504" s="12"/>
      <c r="AD1504" s="12"/>
    </row>
    <row r="1505" spans="1:30">
      <c r="A1505" s="26"/>
      <c r="B1505" s="20"/>
      <c r="C1505" s="21"/>
      <c r="D1505" s="28"/>
      <c r="E1505" s="28"/>
      <c r="F1505" s="28"/>
      <c r="G1505" s="28"/>
      <c r="H1505" s="28"/>
      <c r="I1505" s="28"/>
      <c r="J1505" s="28"/>
      <c r="K1505" s="28"/>
      <c r="L1505" s="28"/>
      <c r="M1505" s="28"/>
      <c r="N1505" s="28"/>
      <c r="O1505" s="28"/>
      <c r="P1505" s="28"/>
      <c r="Q1505" s="17"/>
      <c r="R1505" s="13"/>
      <c r="S1505" s="12"/>
      <c r="T1505" s="12"/>
      <c r="U1505" s="12"/>
      <c r="V1505" s="12"/>
      <c r="W1505" s="12"/>
      <c r="X1505" s="12"/>
      <c r="Y1505" s="12"/>
      <c r="Z1505" s="12"/>
      <c r="AA1505" s="12"/>
      <c r="AB1505" s="12"/>
      <c r="AC1505" s="12"/>
      <c r="AD1505" s="12"/>
    </row>
    <row r="1506" spans="1:30">
      <c r="A1506" s="26"/>
      <c r="B1506" s="20"/>
      <c r="C1506" s="21"/>
      <c r="D1506" s="27"/>
      <c r="E1506" s="27"/>
      <c r="F1506" s="27"/>
      <c r="G1506" s="27"/>
      <c r="H1506" s="27"/>
      <c r="I1506" s="27"/>
      <c r="J1506" s="27"/>
      <c r="K1506" s="27"/>
      <c r="L1506" s="27"/>
      <c r="M1506" s="27"/>
      <c r="N1506" s="27"/>
      <c r="O1506" s="27"/>
      <c r="P1506" s="27"/>
      <c r="Q1506" s="17"/>
      <c r="R1506" s="13"/>
      <c r="S1506" s="12"/>
      <c r="T1506" s="12"/>
      <c r="U1506" s="12"/>
      <c r="V1506" s="12"/>
      <c r="W1506" s="12"/>
      <c r="X1506" s="12"/>
      <c r="Y1506" s="12"/>
      <c r="Z1506" s="12"/>
      <c r="AA1506" s="12"/>
      <c r="AB1506" s="12"/>
      <c r="AC1506" s="12"/>
      <c r="AD1506" s="12"/>
    </row>
    <row r="1507" spans="1:30">
      <c r="A1507" s="26"/>
      <c r="B1507" s="20"/>
      <c r="C1507" s="21"/>
      <c r="D1507" s="27"/>
      <c r="E1507" s="27"/>
      <c r="F1507" s="27"/>
      <c r="G1507" s="27"/>
      <c r="H1507" s="27"/>
      <c r="I1507" s="27"/>
      <c r="J1507" s="27"/>
      <c r="K1507" s="27"/>
      <c r="L1507" s="27"/>
      <c r="M1507" s="27"/>
      <c r="N1507" s="27"/>
      <c r="O1507" s="27"/>
      <c r="P1507" s="27"/>
      <c r="Q1507" s="17"/>
      <c r="R1507" s="13"/>
      <c r="S1507" s="12"/>
      <c r="T1507" s="12"/>
      <c r="U1507" s="12"/>
      <c r="V1507" s="12"/>
      <c r="W1507" s="12"/>
      <c r="X1507" s="12"/>
      <c r="Y1507" s="12"/>
      <c r="Z1507" s="12"/>
      <c r="AA1507" s="12"/>
      <c r="AB1507" s="12"/>
      <c r="AC1507" s="12"/>
      <c r="AD1507" s="12"/>
    </row>
    <row r="1508" spans="1:30">
      <c r="A1508" s="26"/>
      <c r="B1508" s="20"/>
      <c r="C1508" s="21"/>
      <c r="D1508" s="27"/>
      <c r="E1508" s="27"/>
      <c r="F1508" s="27"/>
      <c r="G1508" s="27"/>
      <c r="H1508" s="27"/>
      <c r="I1508" s="27"/>
      <c r="J1508" s="27"/>
      <c r="K1508" s="27"/>
      <c r="L1508" s="27"/>
      <c r="M1508" s="27"/>
      <c r="N1508" s="27"/>
      <c r="O1508" s="27"/>
      <c r="P1508" s="27"/>
      <c r="Q1508" s="17"/>
      <c r="R1508" s="13"/>
      <c r="S1508" s="12"/>
      <c r="T1508" s="12"/>
      <c r="U1508" s="12"/>
      <c r="V1508" s="12"/>
      <c r="W1508" s="12"/>
      <c r="X1508" s="12"/>
      <c r="Y1508" s="12"/>
      <c r="Z1508" s="12"/>
      <c r="AA1508" s="12"/>
      <c r="AB1508" s="12"/>
      <c r="AC1508" s="12"/>
      <c r="AD1508" s="12"/>
    </row>
    <row r="1509" spans="1:30">
      <c r="A1509" s="26"/>
      <c r="B1509" s="20"/>
      <c r="C1509" s="21"/>
      <c r="D1509" s="27"/>
      <c r="E1509" s="27"/>
      <c r="F1509" s="27"/>
      <c r="G1509" s="27"/>
      <c r="H1509" s="27"/>
      <c r="I1509" s="27"/>
      <c r="J1509" s="27"/>
      <c r="K1509" s="27"/>
      <c r="L1509" s="27"/>
      <c r="M1509" s="27"/>
      <c r="N1509" s="27"/>
      <c r="O1509" s="27"/>
      <c r="P1509" s="27"/>
      <c r="Q1509" s="17"/>
      <c r="R1509" s="13"/>
      <c r="S1509" s="12"/>
      <c r="T1509" s="12"/>
      <c r="U1509" s="12"/>
      <c r="V1509" s="12"/>
      <c r="W1509" s="12"/>
      <c r="X1509" s="12"/>
      <c r="Y1509" s="12"/>
      <c r="Z1509" s="12"/>
      <c r="AA1509" s="12"/>
      <c r="AB1509" s="12"/>
      <c r="AC1509" s="12"/>
      <c r="AD1509" s="12"/>
    </row>
    <row r="1510" spans="1:30">
      <c r="A1510" s="26"/>
      <c r="B1510" s="20"/>
      <c r="C1510" s="21"/>
      <c r="D1510" s="27"/>
      <c r="E1510" s="27"/>
      <c r="F1510" s="27"/>
      <c r="G1510" s="27"/>
      <c r="H1510" s="27"/>
      <c r="I1510" s="27"/>
      <c r="J1510" s="27"/>
      <c r="K1510" s="27"/>
      <c r="L1510" s="27"/>
      <c r="M1510" s="27"/>
      <c r="N1510" s="27"/>
      <c r="O1510" s="27"/>
      <c r="P1510" s="27"/>
      <c r="Q1510" s="17"/>
      <c r="R1510" s="13"/>
      <c r="S1510" s="12"/>
      <c r="T1510" s="12"/>
      <c r="U1510" s="12"/>
      <c r="V1510" s="12"/>
      <c r="W1510" s="12"/>
      <c r="X1510" s="12"/>
      <c r="Y1510" s="12"/>
      <c r="Z1510" s="12"/>
      <c r="AA1510" s="12"/>
      <c r="AB1510" s="12"/>
      <c r="AC1510" s="12"/>
      <c r="AD1510" s="12"/>
    </row>
    <row r="1511" spans="1:30">
      <c r="A1511" s="26"/>
      <c r="B1511" s="20"/>
      <c r="C1511" s="21"/>
      <c r="D1511" s="27"/>
      <c r="E1511" s="27"/>
      <c r="F1511" s="27"/>
      <c r="G1511" s="27"/>
      <c r="H1511" s="27"/>
      <c r="I1511" s="27"/>
      <c r="J1511" s="27"/>
      <c r="K1511" s="27"/>
      <c r="L1511" s="27"/>
      <c r="M1511" s="27"/>
      <c r="N1511" s="27"/>
      <c r="O1511" s="27"/>
      <c r="P1511" s="27"/>
      <c r="Q1511" s="17"/>
      <c r="R1511" s="13"/>
      <c r="S1511" s="12"/>
      <c r="T1511" s="12"/>
      <c r="U1511" s="12"/>
      <c r="V1511" s="12"/>
      <c r="W1511" s="12"/>
      <c r="X1511" s="12"/>
      <c r="Y1511" s="12"/>
      <c r="Z1511" s="12"/>
      <c r="AA1511" s="12"/>
      <c r="AB1511" s="12"/>
      <c r="AC1511" s="12"/>
      <c r="AD1511" s="12"/>
    </row>
    <row r="1512" spans="1:30">
      <c r="A1512" s="26"/>
      <c r="B1512" s="20"/>
      <c r="C1512" s="21"/>
      <c r="D1512" s="27"/>
      <c r="E1512" s="27"/>
      <c r="F1512" s="27"/>
      <c r="G1512" s="27"/>
      <c r="H1512" s="27"/>
      <c r="I1512" s="27"/>
      <c r="J1512" s="27"/>
      <c r="K1512" s="27"/>
      <c r="L1512" s="27"/>
      <c r="M1512" s="27"/>
      <c r="N1512" s="27"/>
      <c r="O1512" s="27"/>
      <c r="P1512" s="27"/>
      <c r="Q1512" s="17"/>
      <c r="R1512" s="16"/>
      <c r="S1512" s="12"/>
      <c r="T1512" s="12"/>
      <c r="U1512" s="12"/>
      <c r="V1512" s="12"/>
      <c r="W1512" s="12"/>
      <c r="X1512" s="12"/>
      <c r="Y1512" s="12"/>
      <c r="Z1512" s="12"/>
      <c r="AA1512" s="12"/>
      <c r="AB1512" s="12"/>
      <c r="AC1512" s="12"/>
      <c r="AD1512" s="12"/>
    </row>
    <row r="1513" spans="1:30">
      <c r="A1513" s="26"/>
      <c r="B1513" s="20"/>
      <c r="C1513" s="21"/>
      <c r="D1513" s="27"/>
      <c r="E1513" s="27"/>
      <c r="F1513" s="27"/>
      <c r="G1513" s="27"/>
      <c r="H1513" s="27"/>
      <c r="I1513" s="27"/>
      <c r="J1513" s="27"/>
      <c r="K1513" s="27"/>
      <c r="L1513" s="27"/>
      <c r="M1513" s="27"/>
      <c r="N1513" s="27"/>
      <c r="O1513" s="27"/>
      <c r="P1513" s="27"/>
      <c r="Q1513" s="17"/>
      <c r="R1513" s="16"/>
      <c r="S1513" s="12"/>
      <c r="T1513" s="12"/>
      <c r="U1513" s="12"/>
      <c r="V1513" s="12"/>
      <c r="W1513" s="12"/>
      <c r="X1513" s="12"/>
      <c r="Y1513" s="12"/>
      <c r="Z1513" s="12"/>
      <c r="AA1513" s="12"/>
      <c r="AB1513" s="12"/>
      <c r="AC1513" s="12"/>
      <c r="AD1513" s="12"/>
    </row>
    <row r="1514" spans="1:30">
      <c r="A1514" s="26"/>
      <c r="B1514" s="20"/>
      <c r="C1514" s="21"/>
      <c r="D1514" s="27"/>
      <c r="E1514" s="27"/>
      <c r="F1514" s="27"/>
      <c r="G1514" s="27"/>
      <c r="H1514" s="27"/>
      <c r="I1514" s="27"/>
      <c r="J1514" s="27"/>
      <c r="K1514" s="27"/>
      <c r="L1514" s="27"/>
      <c r="M1514" s="27"/>
      <c r="N1514" s="27"/>
      <c r="O1514" s="27"/>
      <c r="P1514" s="27"/>
      <c r="Q1514" s="17"/>
      <c r="R1514" s="16"/>
      <c r="S1514" s="12"/>
      <c r="T1514" s="12"/>
      <c r="U1514" s="12"/>
      <c r="V1514" s="12"/>
      <c r="W1514" s="12"/>
      <c r="X1514" s="12"/>
      <c r="Y1514" s="12"/>
      <c r="Z1514" s="12"/>
      <c r="AA1514" s="12"/>
      <c r="AB1514" s="12"/>
      <c r="AC1514" s="12"/>
      <c r="AD1514" s="12"/>
    </row>
    <row r="1515" spans="1:30">
      <c r="A1515" s="26"/>
      <c r="B1515" s="20"/>
      <c r="C1515" s="21"/>
      <c r="D1515" s="27"/>
      <c r="E1515" s="27"/>
      <c r="F1515" s="27"/>
      <c r="G1515" s="27"/>
      <c r="H1515" s="27"/>
      <c r="I1515" s="27"/>
      <c r="J1515" s="27"/>
      <c r="K1515" s="27"/>
      <c r="L1515" s="27"/>
      <c r="M1515" s="27"/>
      <c r="N1515" s="27"/>
      <c r="O1515" s="27"/>
      <c r="P1515" s="27"/>
      <c r="Q1515" s="17"/>
      <c r="R1515" s="16"/>
      <c r="S1515" s="12"/>
      <c r="T1515" s="12"/>
      <c r="U1515" s="12"/>
      <c r="V1515" s="12"/>
      <c r="W1515" s="12"/>
      <c r="X1515" s="12"/>
      <c r="Y1515" s="12"/>
      <c r="Z1515" s="12"/>
      <c r="AA1515" s="12"/>
      <c r="AB1515" s="12"/>
      <c r="AC1515" s="12"/>
      <c r="AD1515" s="12"/>
    </row>
    <row r="1516" spans="1:30">
      <c r="A1516" s="26"/>
      <c r="B1516" s="20"/>
      <c r="C1516" s="21"/>
      <c r="D1516" s="27"/>
      <c r="E1516" s="27"/>
      <c r="F1516" s="27"/>
      <c r="G1516" s="27"/>
      <c r="H1516" s="27"/>
      <c r="I1516" s="27"/>
      <c r="J1516" s="27"/>
      <c r="K1516" s="27"/>
      <c r="L1516" s="27"/>
      <c r="M1516" s="27"/>
      <c r="N1516" s="27"/>
      <c r="O1516" s="27"/>
      <c r="P1516" s="27"/>
      <c r="Q1516" s="17"/>
      <c r="R1516" s="16"/>
      <c r="S1516" s="12"/>
      <c r="T1516" s="12"/>
      <c r="U1516" s="12"/>
      <c r="V1516" s="12"/>
      <c r="W1516" s="12"/>
      <c r="X1516" s="12"/>
      <c r="Y1516" s="12"/>
      <c r="Z1516" s="12"/>
      <c r="AA1516" s="12"/>
      <c r="AB1516" s="12"/>
      <c r="AC1516" s="12"/>
      <c r="AD1516" s="12"/>
    </row>
    <row r="1517" spans="1:30">
      <c r="A1517" s="26"/>
      <c r="B1517" s="20"/>
      <c r="C1517" s="21"/>
      <c r="D1517" s="27"/>
      <c r="E1517" s="27"/>
      <c r="F1517" s="27"/>
      <c r="G1517" s="27"/>
      <c r="H1517" s="27"/>
      <c r="I1517" s="27"/>
      <c r="J1517" s="27"/>
      <c r="K1517" s="27"/>
      <c r="L1517" s="27"/>
      <c r="M1517" s="27"/>
      <c r="N1517" s="27"/>
      <c r="O1517" s="27"/>
      <c r="P1517" s="27"/>
      <c r="Q1517" s="17"/>
      <c r="R1517" s="16"/>
      <c r="S1517" s="12"/>
      <c r="T1517" s="12"/>
      <c r="U1517" s="12"/>
      <c r="V1517" s="12"/>
      <c r="W1517" s="12"/>
      <c r="X1517" s="12"/>
      <c r="Y1517" s="12"/>
      <c r="Z1517" s="12"/>
      <c r="AA1517" s="12"/>
      <c r="AB1517" s="12"/>
      <c r="AC1517" s="12"/>
      <c r="AD1517" s="12"/>
    </row>
    <row r="1518" spans="1:30">
      <c r="A1518" s="26"/>
      <c r="B1518" s="20"/>
      <c r="C1518" s="21"/>
      <c r="D1518" s="27"/>
      <c r="E1518" s="27"/>
      <c r="F1518" s="27"/>
      <c r="G1518" s="27"/>
      <c r="H1518" s="27"/>
      <c r="I1518" s="27"/>
      <c r="J1518" s="27"/>
      <c r="K1518" s="27"/>
      <c r="L1518" s="27"/>
      <c r="M1518" s="27"/>
      <c r="N1518" s="27"/>
      <c r="O1518" s="27"/>
      <c r="P1518" s="27"/>
      <c r="Q1518" s="17"/>
      <c r="R1518" s="16"/>
      <c r="S1518" s="12"/>
      <c r="T1518" s="12"/>
      <c r="U1518" s="12"/>
      <c r="V1518" s="12"/>
      <c r="W1518" s="12"/>
      <c r="X1518" s="12"/>
      <c r="Y1518" s="12"/>
      <c r="Z1518" s="12"/>
      <c r="AA1518" s="12"/>
      <c r="AB1518" s="12"/>
      <c r="AC1518" s="12"/>
      <c r="AD1518" s="12"/>
    </row>
    <row r="1519" spans="1:30">
      <c r="A1519" s="26"/>
      <c r="B1519" s="20"/>
      <c r="C1519" s="21"/>
      <c r="D1519" s="27"/>
      <c r="E1519" s="27"/>
      <c r="F1519" s="27"/>
      <c r="G1519" s="27"/>
      <c r="H1519" s="27"/>
      <c r="I1519" s="27"/>
      <c r="J1519" s="27"/>
      <c r="K1519" s="27"/>
      <c r="L1519" s="27"/>
      <c r="M1519" s="27"/>
      <c r="N1519" s="27"/>
      <c r="O1519" s="27"/>
      <c r="P1519" s="27"/>
      <c r="Q1519" s="17"/>
      <c r="R1519" s="16"/>
      <c r="S1519" s="12"/>
      <c r="T1519" s="12"/>
      <c r="U1519" s="12"/>
      <c r="V1519" s="12"/>
      <c r="W1519" s="12"/>
      <c r="X1519" s="12"/>
      <c r="Y1519" s="12"/>
      <c r="Z1519" s="12"/>
      <c r="AA1519" s="12"/>
      <c r="AB1519" s="12"/>
      <c r="AC1519" s="12"/>
      <c r="AD1519" s="12"/>
    </row>
    <row r="1520" spans="1:30">
      <c r="A1520" s="26"/>
      <c r="B1520" s="20"/>
      <c r="C1520" s="21"/>
      <c r="D1520" s="27"/>
      <c r="E1520" s="27"/>
      <c r="F1520" s="27"/>
      <c r="G1520" s="27"/>
      <c r="H1520" s="27"/>
      <c r="I1520" s="27"/>
      <c r="J1520" s="27"/>
      <c r="K1520" s="27"/>
      <c r="L1520" s="27"/>
      <c r="M1520" s="27"/>
      <c r="N1520" s="27"/>
      <c r="O1520" s="27"/>
      <c r="P1520" s="27"/>
      <c r="Q1520" s="17"/>
      <c r="R1520" s="16"/>
      <c r="S1520" s="12"/>
      <c r="T1520" s="12"/>
      <c r="U1520" s="12"/>
      <c r="V1520" s="12"/>
      <c r="W1520" s="12"/>
      <c r="X1520" s="12"/>
      <c r="Y1520" s="12"/>
      <c r="Z1520" s="12"/>
      <c r="AA1520" s="12"/>
      <c r="AB1520" s="12"/>
      <c r="AC1520" s="12"/>
      <c r="AD1520" s="12"/>
    </row>
    <row r="1521" spans="1:30">
      <c r="A1521" s="26"/>
      <c r="B1521" s="20"/>
      <c r="C1521" s="21"/>
      <c r="D1521" s="27"/>
      <c r="E1521" s="27"/>
      <c r="F1521" s="27"/>
      <c r="G1521" s="27"/>
      <c r="H1521" s="27"/>
      <c r="I1521" s="27"/>
      <c r="J1521" s="27"/>
      <c r="K1521" s="27"/>
      <c r="L1521" s="27"/>
      <c r="M1521" s="27"/>
      <c r="N1521" s="27"/>
      <c r="O1521" s="27"/>
      <c r="P1521" s="27"/>
      <c r="Q1521" s="17"/>
      <c r="R1521" s="16"/>
      <c r="S1521" s="12"/>
      <c r="T1521" s="12"/>
      <c r="U1521" s="12"/>
      <c r="V1521" s="12"/>
      <c r="W1521" s="12"/>
      <c r="X1521" s="12"/>
      <c r="Y1521" s="12"/>
      <c r="Z1521" s="12"/>
      <c r="AA1521" s="12"/>
      <c r="AB1521" s="12"/>
      <c r="AC1521" s="12"/>
      <c r="AD1521" s="12"/>
    </row>
    <row r="1522" spans="1:30">
      <c r="A1522" s="26"/>
      <c r="B1522" s="20"/>
      <c r="C1522" s="21"/>
      <c r="D1522" s="27"/>
      <c r="E1522" s="27"/>
      <c r="F1522" s="27"/>
      <c r="G1522" s="27"/>
      <c r="H1522" s="27"/>
      <c r="I1522" s="27"/>
      <c r="J1522" s="27"/>
      <c r="K1522" s="27"/>
      <c r="L1522" s="27"/>
      <c r="M1522" s="27"/>
      <c r="N1522" s="27"/>
      <c r="O1522" s="27"/>
      <c r="P1522" s="27"/>
      <c r="Q1522" s="17"/>
      <c r="R1522" s="16"/>
      <c r="S1522" s="12"/>
      <c r="T1522" s="12"/>
      <c r="U1522" s="12"/>
      <c r="V1522" s="12"/>
      <c r="W1522" s="12"/>
      <c r="X1522" s="12"/>
      <c r="Y1522" s="12"/>
      <c r="Z1522" s="12"/>
      <c r="AA1522" s="12"/>
      <c r="AB1522" s="12"/>
      <c r="AC1522" s="12"/>
      <c r="AD1522" s="12"/>
    </row>
    <row r="1523" spans="1:30">
      <c r="A1523" s="26"/>
      <c r="B1523" s="20"/>
      <c r="C1523" s="21"/>
      <c r="D1523" s="27"/>
      <c r="E1523" s="27"/>
      <c r="F1523" s="27"/>
      <c r="G1523" s="27"/>
      <c r="H1523" s="27"/>
      <c r="I1523" s="27"/>
      <c r="J1523" s="27"/>
      <c r="K1523" s="27"/>
      <c r="L1523" s="27"/>
      <c r="M1523" s="27"/>
      <c r="N1523" s="27"/>
      <c r="O1523" s="27"/>
      <c r="P1523" s="27"/>
      <c r="Q1523" s="17"/>
      <c r="R1523" s="16"/>
      <c r="S1523" s="12"/>
      <c r="T1523" s="12"/>
      <c r="U1523" s="12"/>
      <c r="V1523" s="12"/>
      <c r="W1523" s="12"/>
      <c r="X1523" s="12"/>
      <c r="Y1523" s="12"/>
      <c r="Z1523" s="12"/>
      <c r="AA1523" s="12"/>
      <c r="AB1523" s="12"/>
      <c r="AC1523" s="12"/>
      <c r="AD1523" s="12"/>
    </row>
    <row r="1524" spans="1:30">
      <c r="A1524" s="26"/>
      <c r="B1524" s="20"/>
      <c r="C1524" s="21"/>
      <c r="D1524" s="27"/>
      <c r="E1524" s="27"/>
      <c r="F1524" s="27"/>
      <c r="G1524" s="27"/>
      <c r="H1524" s="27"/>
      <c r="I1524" s="27"/>
      <c r="J1524" s="27"/>
      <c r="K1524" s="27"/>
      <c r="L1524" s="27"/>
      <c r="M1524" s="27"/>
      <c r="N1524" s="27"/>
      <c r="O1524" s="27"/>
      <c r="P1524" s="27"/>
      <c r="Q1524" s="17"/>
      <c r="R1524" s="16"/>
      <c r="S1524" s="12"/>
      <c r="T1524" s="12"/>
      <c r="U1524" s="12"/>
      <c r="V1524" s="12"/>
      <c r="W1524" s="12"/>
      <c r="X1524" s="12"/>
      <c r="Y1524" s="12"/>
      <c r="Z1524" s="12"/>
      <c r="AA1524" s="12"/>
      <c r="AB1524" s="12"/>
      <c r="AC1524" s="12"/>
      <c r="AD1524" s="12"/>
    </row>
    <row r="1525" spans="1:30">
      <c r="A1525" s="26"/>
      <c r="B1525" s="20"/>
      <c r="C1525" s="21"/>
      <c r="D1525" s="27"/>
      <c r="E1525" s="27"/>
      <c r="F1525" s="27"/>
      <c r="G1525" s="27"/>
      <c r="H1525" s="27"/>
      <c r="I1525" s="27"/>
      <c r="J1525" s="27"/>
      <c r="K1525" s="27"/>
      <c r="L1525" s="27"/>
      <c r="M1525" s="27"/>
      <c r="N1525" s="27"/>
      <c r="O1525" s="27"/>
      <c r="P1525" s="27"/>
      <c r="Q1525" s="17"/>
      <c r="R1525" s="16"/>
      <c r="S1525" s="12"/>
      <c r="T1525" s="12"/>
      <c r="U1525" s="12"/>
      <c r="V1525" s="12"/>
      <c r="W1525" s="12"/>
      <c r="X1525" s="12"/>
      <c r="Y1525" s="12"/>
      <c r="Z1525" s="12"/>
      <c r="AA1525" s="12"/>
      <c r="AB1525" s="12"/>
      <c r="AC1525" s="12"/>
      <c r="AD1525" s="12"/>
    </row>
    <row r="1526" spans="1:30">
      <c r="A1526" s="26"/>
      <c r="B1526" s="20"/>
      <c r="C1526" s="21"/>
      <c r="D1526" s="27"/>
      <c r="E1526" s="27"/>
      <c r="F1526" s="27"/>
      <c r="G1526" s="27"/>
      <c r="H1526" s="27"/>
      <c r="I1526" s="27"/>
      <c r="J1526" s="27"/>
      <c r="K1526" s="27"/>
      <c r="L1526" s="27"/>
      <c r="M1526" s="27"/>
      <c r="N1526" s="27"/>
      <c r="O1526" s="27"/>
      <c r="P1526" s="27"/>
      <c r="Q1526" s="17"/>
      <c r="R1526" s="16"/>
      <c r="S1526" s="12"/>
      <c r="T1526" s="12"/>
      <c r="U1526" s="12"/>
      <c r="V1526" s="12"/>
      <c r="W1526" s="12"/>
      <c r="X1526" s="12"/>
      <c r="Y1526" s="12"/>
      <c r="Z1526" s="12"/>
      <c r="AA1526" s="12"/>
      <c r="AB1526" s="12"/>
      <c r="AC1526" s="12"/>
      <c r="AD1526" s="12"/>
    </row>
    <row r="1527" spans="1:30">
      <c r="A1527" s="26"/>
      <c r="B1527" s="20"/>
      <c r="C1527" s="21"/>
      <c r="D1527" s="27"/>
      <c r="E1527" s="27"/>
      <c r="F1527" s="27"/>
      <c r="G1527" s="27"/>
      <c r="H1527" s="27"/>
      <c r="I1527" s="27"/>
      <c r="J1527" s="27"/>
      <c r="K1527" s="27"/>
      <c r="L1527" s="27"/>
      <c r="M1527" s="27"/>
      <c r="N1527" s="27"/>
      <c r="O1527" s="27"/>
      <c r="P1527" s="27"/>
      <c r="Q1527" s="17"/>
      <c r="R1527" s="16"/>
      <c r="S1527" s="12"/>
      <c r="T1527" s="12"/>
      <c r="U1527" s="12"/>
      <c r="V1527" s="12"/>
      <c r="W1527" s="12"/>
      <c r="X1527" s="12"/>
      <c r="Y1527" s="12"/>
      <c r="Z1527" s="12"/>
      <c r="AA1527" s="12"/>
      <c r="AB1527" s="12"/>
      <c r="AC1527" s="12"/>
      <c r="AD1527" s="12"/>
    </row>
    <row r="1528" spans="1:30">
      <c r="A1528" s="26"/>
      <c r="B1528" s="20"/>
      <c r="C1528" s="21"/>
      <c r="D1528" s="27"/>
      <c r="E1528" s="27"/>
      <c r="F1528" s="27"/>
      <c r="G1528" s="27"/>
      <c r="H1528" s="27"/>
      <c r="I1528" s="27"/>
      <c r="J1528" s="27"/>
      <c r="K1528" s="27"/>
      <c r="L1528" s="27"/>
      <c r="M1528" s="27"/>
      <c r="N1528" s="27"/>
      <c r="O1528" s="27"/>
      <c r="P1528" s="27"/>
      <c r="Q1528" s="17"/>
      <c r="R1528" s="13"/>
      <c r="S1528" s="12"/>
      <c r="T1528" s="12"/>
      <c r="U1528" s="12"/>
      <c r="V1528" s="12"/>
      <c r="W1528" s="12"/>
      <c r="X1528" s="12"/>
      <c r="Y1528" s="12"/>
      <c r="Z1528" s="12"/>
      <c r="AA1528" s="12"/>
      <c r="AB1528" s="12"/>
      <c r="AC1528" s="12"/>
      <c r="AD1528" s="12"/>
    </row>
    <row r="1529" spans="1:30">
      <c r="A1529" s="26"/>
      <c r="B1529" s="20"/>
      <c r="C1529" s="21"/>
      <c r="D1529" s="27"/>
      <c r="E1529" s="27"/>
      <c r="F1529" s="27"/>
      <c r="G1529" s="27"/>
      <c r="H1529" s="27"/>
      <c r="I1529" s="27"/>
      <c r="J1529" s="27"/>
      <c r="K1529" s="27"/>
      <c r="L1529" s="27"/>
      <c r="M1529" s="27"/>
      <c r="N1529" s="27"/>
      <c r="O1529" s="27"/>
      <c r="P1529" s="27"/>
      <c r="Q1529" s="17"/>
      <c r="R1529" s="13"/>
      <c r="S1529" s="12"/>
      <c r="T1529" s="12"/>
      <c r="U1529" s="12"/>
      <c r="V1529" s="12"/>
      <c r="W1529" s="12"/>
      <c r="X1529" s="12"/>
      <c r="Y1529" s="12"/>
      <c r="Z1529" s="12"/>
      <c r="AA1529" s="12"/>
      <c r="AB1529" s="12"/>
      <c r="AC1529" s="12"/>
      <c r="AD1529" s="12"/>
    </row>
    <row r="1530" spans="1:30">
      <c r="A1530" s="26"/>
      <c r="B1530" s="20"/>
      <c r="C1530" s="21"/>
      <c r="D1530" s="27"/>
      <c r="E1530" s="27"/>
      <c r="F1530" s="27"/>
      <c r="G1530" s="27"/>
      <c r="H1530" s="27"/>
      <c r="I1530" s="27"/>
      <c r="J1530" s="27"/>
      <c r="K1530" s="27"/>
      <c r="L1530" s="27"/>
      <c r="M1530" s="27"/>
      <c r="N1530" s="27"/>
      <c r="O1530" s="27"/>
      <c r="P1530" s="27"/>
      <c r="Q1530" s="17"/>
      <c r="R1530" s="13"/>
      <c r="S1530" s="12"/>
      <c r="T1530" s="12"/>
      <c r="U1530" s="12"/>
      <c r="V1530" s="12"/>
      <c r="W1530" s="12"/>
      <c r="X1530" s="12"/>
      <c r="Y1530" s="12"/>
      <c r="Z1530" s="12"/>
      <c r="AA1530" s="12"/>
      <c r="AB1530" s="12"/>
      <c r="AC1530" s="12"/>
      <c r="AD1530" s="12"/>
    </row>
    <row r="1531" spans="1:30">
      <c r="A1531" s="26"/>
      <c r="B1531" s="20"/>
      <c r="C1531" s="21"/>
      <c r="D1531" s="27"/>
      <c r="E1531" s="27"/>
      <c r="F1531" s="27"/>
      <c r="G1531" s="27"/>
      <c r="H1531" s="27"/>
      <c r="I1531" s="27"/>
      <c r="J1531" s="27"/>
      <c r="K1531" s="27"/>
      <c r="L1531" s="27"/>
      <c r="M1531" s="27"/>
      <c r="N1531" s="27"/>
      <c r="O1531" s="27"/>
      <c r="P1531" s="27"/>
      <c r="Q1531" s="17"/>
      <c r="R1531" s="13"/>
      <c r="S1531" s="12"/>
      <c r="T1531" s="12"/>
      <c r="U1531" s="12"/>
      <c r="V1531" s="12"/>
      <c r="W1531" s="12"/>
      <c r="X1531" s="12"/>
      <c r="Y1531" s="12"/>
      <c r="Z1531" s="12"/>
      <c r="AA1531" s="12"/>
      <c r="AB1531" s="12"/>
      <c r="AC1531" s="12"/>
      <c r="AD1531" s="12"/>
    </row>
    <row r="1532" spans="1:30">
      <c r="A1532" s="26"/>
      <c r="B1532" s="20"/>
      <c r="C1532" s="21"/>
      <c r="D1532" s="27"/>
      <c r="E1532" s="27"/>
      <c r="F1532" s="27"/>
      <c r="G1532" s="27"/>
      <c r="H1532" s="27"/>
      <c r="I1532" s="27"/>
      <c r="J1532" s="27"/>
      <c r="K1532" s="27"/>
      <c r="L1532" s="27"/>
      <c r="M1532" s="27"/>
      <c r="N1532" s="27"/>
      <c r="O1532" s="27"/>
      <c r="P1532" s="27"/>
      <c r="Q1532" s="17"/>
      <c r="R1532" s="13"/>
      <c r="S1532" s="12"/>
      <c r="T1532" s="12"/>
      <c r="U1532" s="12"/>
      <c r="V1532" s="12"/>
      <c r="W1532" s="12"/>
      <c r="X1532" s="12"/>
      <c r="Y1532" s="12"/>
      <c r="Z1532" s="12"/>
      <c r="AA1532" s="12"/>
      <c r="AB1532" s="12"/>
      <c r="AC1532" s="12"/>
      <c r="AD1532" s="12"/>
    </row>
    <row r="1533" spans="1:30">
      <c r="A1533" s="26"/>
      <c r="B1533" s="20"/>
      <c r="C1533" s="21"/>
      <c r="D1533" s="27"/>
      <c r="E1533" s="27"/>
      <c r="F1533" s="27"/>
      <c r="G1533" s="27"/>
      <c r="H1533" s="27"/>
      <c r="I1533" s="27"/>
      <c r="J1533" s="27"/>
      <c r="K1533" s="27"/>
      <c r="L1533" s="27"/>
      <c r="M1533" s="27"/>
      <c r="N1533" s="27"/>
      <c r="O1533" s="27"/>
      <c r="P1533" s="27"/>
      <c r="Q1533" s="17"/>
      <c r="R1533" s="13"/>
      <c r="S1533" s="12"/>
      <c r="T1533" s="12"/>
      <c r="U1533" s="12"/>
      <c r="V1533" s="12"/>
      <c r="W1533" s="12"/>
      <c r="X1533" s="12"/>
      <c r="Y1533" s="12"/>
      <c r="Z1533" s="12"/>
      <c r="AA1533" s="12"/>
      <c r="AB1533" s="12"/>
      <c r="AC1533" s="12"/>
      <c r="AD1533" s="12"/>
    </row>
    <row r="1534" spans="1:30">
      <c r="A1534" s="26"/>
      <c r="B1534" s="20"/>
      <c r="C1534" s="21"/>
      <c r="D1534" s="27"/>
      <c r="E1534" s="27"/>
      <c r="F1534" s="27"/>
      <c r="G1534" s="27"/>
      <c r="H1534" s="27"/>
      <c r="I1534" s="27"/>
      <c r="J1534" s="27"/>
      <c r="K1534" s="27"/>
      <c r="L1534" s="27"/>
      <c r="M1534" s="27"/>
      <c r="N1534" s="27"/>
      <c r="O1534" s="27"/>
      <c r="P1534" s="27"/>
      <c r="Q1534" s="17"/>
      <c r="R1534" s="13"/>
      <c r="S1534" s="12"/>
      <c r="T1534" s="12"/>
      <c r="U1534" s="12"/>
      <c r="V1534" s="12"/>
      <c r="W1534" s="12"/>
      <c r="X1534" s="12"/>
      <c r="Y1534" s="12"/>
      <c r="Z1534" s="12"/>
      <c r="AA1534" s="12"/>
      <c r="AB1534" s="12"/>
      <c r="AC1534" s="12"/>
      <c r="AD1534" s="12"/>
    </row>
    <row r="1535" spans="1:30">
      <c r="A1535" s="26"/>
      <c r="B1535" s="20"/>
      <c r="C1535" s="21"/>
      <c r="D1535" s="27"/>
      <c r="E1535" s="27"/>
      <c r="F1535" s="27"/>
      <c r="G1535" s="27"/>
      <c r="H1535" s="27"/>
      <c r="I1535" s="27"/>
      <c r="J1535" s="27"/>
      <c r="K1535" s="27"/>
      <c r="L1535" s="27"/>
      <c r="M1535" s="27"/>
      <c r="N1535" s="27"/>
      <c r="O1535" s="27"/>
      <c r="P1535" s="27"/>
      <c r="Q1535" s="17"/>
      <c r="R1535" s="16"/>
      <c r="S1535" s="12"/>
      <c r="T1535" s="12"/>
      <c r="U1535" s="12"/>
      <c r="V1535" s="12"/>
      <c r="W1535" s="12"/>
      <c r="X1535" s="12"/>
      <c r="Y1535" s="12"/>
      <c r="Z1535" s="12"/>
      <c r="AA1535" s="12"/>
      <c r="AB1535" s="12"/>
      <c r="AC1535" s="12"/>
      <c r="AD1535" s="12"/>
    </row>
    <row r="1536" spans="1:30">
      <c r="A1536" s="26"/>
      <c r="B1536" s="20"/>
      <c r="C1536" s="21"/>
      <c r="D1536" s="27"/>
      <c r="E1536" s="27"/>
      <c r="F1536" s="27"/>
      <c r="G1536" s="27"/>
      <c r="H1536" s="27"/>
      <c r="I1536" s="27"/>
      <c r="J1536" s="27"/>
      <c r="K1536" s="27"/>
      <c r="L1536" s="27"/>
      <c r="M1536" s="27"/>
      <c r="N1536" s="27"/>
      <c r="O1536" s="27"/>
      <c r="P1536" s="27"/>
      <c r="Q1536" s="17"/>
      <c r="R1536" s="16"/>
      <c r="S1536" s="12"/>
      <c r="T1536" s="12"/>
      <c r="U1536" s="12"/>
      <c r="V1536" s="12"/>
      <c r="W1536" s="12"/>
      <c r="X1536" s="12"/>
      <c r="Y1536" s="12"/>
      <c r="Z1536" s="12"/>
      <c r="AA1536" s="12"/>
      <c r="AB1536" s="12"/>
      <c r="AC1536" s="12"/>
      <c r="AD1536" s="12"/>
    </row>
    <row r="1537" spans="1:30">
      <c r="A1537" s="26"/>
      <c r="B1537" s="20"/>
      <c r="C1537" s="21"/>
      <c r="D1537" s="27"/>
      <c r="E1537" s="27"/>
      <c r="F1537" s="27"/>
      <c r="G1537" s="27"/>
      <c r="H1537" s="27"/>
      <c r="I1537" s="27"/>
      <c r="J1537" s="27"/>
      <c r="K1537" s="27"/>
      <c r="L1537" s="27"/>
      <c r="M1537" s="27"/>
      <c r="N1537" s="27"/>
      <c r="O1537" s="27"/>
      <c r="P1537" s="27"/>
      <c r="Q1537" s="17"/>
      <c r="R1537" s="16"/>
      <c r="S1537" s="12"/>
      <c r="T1537" s="12"/>
      <c r="U1537" s="12"/>
      <c r="V1537" s="12"/>
      <c r="W1537" s="12"/>
      <c r="X1537" s="12"/>
      <c r="Y1537" s="12"/>
      <c r="Z1537" s="12"/>
      <c r="AA1537" s="12"/>
      <c r="AB1537" s="12"/>
      <c r="AC1537" s="12"/>
      <c r="AD1537" s="12"/>
    </row>
    <row r="1538" spans="1:30">
      <c r="A1538" s="26"/>
      <c r="B1538" s="20"/>
      <c r="C1538" s="21"/>
      <c r="D1538" s="27"/>
      <c r="E1538" s="27"/>
      <c r="F1538" s="27"/>
      <c r="G1538" s="27"/>
      <c r="H1538" s="27"/>
      <c r="I1538" s="27"/>
      <c r="J1538" s="27"/>
      <c r="K1538" s="27"/>
      <c r="L1538" s="27"/>
      <c r="M1538" s="27"/>
      <c r="N1538" s="27"/>
      <c r="O1538" s="27"/>
      <c r="P1538" s="27"/>
      <c r="Q1538" s="17"/>
      <c r="R1538" s="16"/>
      <c r="S1538" s="12"/>
      <c r="T1538" s="12"/>
      <c r="U1538" s="12"/>
      <c r="V1538" s="12"/>
      <c r="W1538" s="12"/>
      <c r="X1538" s="12"/>
      <c r="Y1538" s="12"/>
      <c r="Z1538" s="12"/>
      <c r="AA1538" s="12"/>
      <c r="AB1538" s="12"/>
      <c r="AC1538" s="12"/>
      <c r="AD1538" s="12"/>
    </row>
    <row r="1539" spans="1:30">
      <c r="A1539" s="26"/>
      <c r="B1539" s="20"/>
      <c r="C1539" s="21"/>
      <c r="D1539" s="27"/>
      <c r="E1539" s="27"/>
      <c r="F1539" s="27"/>
      <c r="G1539" s="27"/>
      <c r="H1539" s="27"/>
      <c r="I1539" s="27"/>
      <c r="J1539" s="27"/>
      <c r="K1539" s="27"/>
      <c r="L1539" s="27"/>
      <c r="M1539" s="27"/>
      <c r="N1539" s="27"/>
      <c r="O1539" s="27"/>
      <c r="P1539" s="27"/>
      <c r="Q1539" s="17"/>
      <c r="R1539" s="16"/>
      <c r="S1539" s="12"/>
      <c r="T1539" s="12"/>
      <c r="U1539" s="12"/>
      <c r="V1539" s="12"/>
      <c r="W1539" s="12"/>
      <c r="X1539" s="12"/>
      <c r="Y1539" s="12"/>
      <c r="Z1539" s="12"/>
      <c r="AA1539" s="12"/>
      <c r="AB1539" s="12"/>
      <c r="AC1539" s="12"/>
      <c r="AD1539" s="12"/>
    </row>
    <row r="1540" spans="1:30">
      <c r="A1540" s="26"/>
      <c r="B1540" s="20"/>
      <c r="C1540" s="21"/>
      <c r="D1540" s="27"/>
      <c r="E1540" s="27"/>
      <c r="F1540" s="27"/>
      <c r="G1540" s="27"/>
      <c r="H1540" s="27"/>
      <c r="I1540" s="27"/>
      <c r="J1540" s="27"/>
      <c r="K1540" s="27"/>
      <c r="L1540" s="27"/>
      <c r="M1540" s="27"/>
      <c r="N1540" s="27"/>
      <c r="O1540" s="27"/>
      <c r="P1540" s="27"/>
      <c r="Q1540" s="17"/>
      <c r="R1540" s="16"/>
      <c r="S1540" s="12"/>
      <c r="T1540" s="12"/>
      <c r="U1540" s="12"/>
      <c r="V1540" s="12"/>
      <c r="W1540" s="12"/>
      <c r="X1540" s="12"/>
      <c r="Y1540" s="12"/>
      <c r="Z1540" s="12"/>
      <c r="AA1540" s="12"/>
      <c r="AB1540" s="12"/>
      <c r="AC1540" s="12"/>
      <c r="AD1540" s="12"/>
    </row>
    <row r="1541" spans="1:30">
      <c r="A1541" s="26"/>
      <c r="B1541" s="20"/>
      <c r="C1541" s="21"/>
      <c r="D1541" s="27"/>
      <c r="E1541" s="27"/>
      <c r="F1541" s="27"/>
      <c r="G1541" s="27"/>
      <c r="H1541" s="27"/>
      <c r="I1541" s="27"/>
      <c r="J1541" s="27"/>
      <c r="K1541" s="27"/>
      <c r="L1541" s="27"/>
      <c r="M1541" s="27"/>
      <c r="N1541" s="27"/>
      <c r="O1541" s="27"/>
      <c r="P1541" s="27"/>
      <c r="Q1541" s="17"/>
      <c r="R1541" s="16"/>
      <c r="S1541" s="12"/>
      <c r="T1541" s="12"/>
      <c r="U1541" s="12"/>
      <c r="V1541" s="12"/>
      <c r="W1541" s="12"/>
      <c r="X1541" s="12"/>
      <c r="Y1541" s="12"/>
      <c r="Z1541" s="12"/>
      <c r="AA1541" s="12"/>
      <c r="AB1541" s="12"/>
      <c r="AC1541" s="12"/>
      <c r="AD1541" s="12"/>
    </row>
    <row r="1542" spans="1:30">
      <c r="A1542" s="26"/>
      <c r="B1542" s="20"/>
      <c r="C1542" s="21"/>
      <c r="D1542" s="27"/>
      <c r="E1542" s="27"/>
      <c r="F1542" s="27"/>
      <c r="G1542" s="27"/>
      <c r="H1542" s="27"/>
      <c r="I1542" s="27"/>
      <c r="J1542" s="27"/>
      <c r="K1542" s="27"/>
      <c r="L1542" s="27"/>
      <c r="M1542" s="27"/>
      <c r="N1542" s="27"/>
      <c r="O1542" s="27"/>
      <c r="P1542" s="27"/>
      <c r="Q1542" s="17"/>
      <c r="R1542" s="16"/>
      <c r="S1542" s="12"/>
      <c r="T1542" s="12"/>
      <c r="U1542" s="12"/>
      <c r="V1542" s="12"/>
      <c r="W1542" s="12"/>
      <c r="X1542" s="12"/>
      <c r="Y1542" s="12"/>
      <c r="Z1542" s="12"/>
      <c r="AA1542" s="12"/>
      <c r="AB1542" s="12"/>
      <c r="AC1542" s="12"/>
      <c r="AD1542" s="12"/>
    </row>
    <row r="1543" spans="1:30">
      <c r="A1543" s="26"/>
      <c r="B1543" s="20"/>
      <c r="C1543" s="21"/>
      <c r="D1543" s="27"/>
      <c r="E1543" s="27"/>
      <c r="F1543" s="27"/>
      <c r="G1543" s="27"/>
      <c r="H1543" s="27"/>
      <c r="I1543" s="27"/>
      <c r="J1543" s="27"/>
      <c r="K1543" s="27"/>
      <c r="L1543" s="27"/>
      <c r="M1543" s="27"/>
      <c r="N1543" s="27"/>
      <c r="O1543" s="27"/>
      <c r="P1543" s="27"/>
      <c r="Q1543" s="17"/>
      <c r="R1543" s="16"/>
      <c r="S1543" s="12"/>
      <c r="T1543" s="12"/>
      <c r="U1543" s="12"/>
      <c r="V1543" s="12"/>
      <c r="W1543" s="12"/>
      <c r="X1543" s="12"/>
      <c r="Y1543" s="12"/>
      <c r="Z1543" s="12"/>
      <c r="AA1543" s="12"/>
      <c r="AB1543" s="12"/>
      <c r="AC1543" s="12"/>
      <c r="AD1543" s="12"/>
    </row>
    <row r="1544" spans="1:30">
      <c r="A1544" s="26"/>
      <c r="B1544" s="20"/>
      <c r="C1544" s="21"/>
      <c r="D1544" s="27"/>
      <c r="E1544" s="27"/>
      <c r="F1544" s="27"/>
      <c r="G1544" s="27"/>
      <c r="H1544" s="27"/>
      <c r="I1544" s="27"/>
      <c r="J1544" s="27"/>
      <c r="K1544" s="27"/>
      <c r="L1544" s="27"/>
      <c r="M1544" s="27"/>
      <c r="N1544" s="27"/>
      <c r="O1544" s="27"/>
      <c r="P1544" s="27"/>
      <c r="Q1544" s="17"/>
      <c r="R1544" s="13"/>
      <c r="S1544" s="12"/>
      <c r="T1544" s="12"/>
      <c r="U1544" s="12"/>
      <c r="V1544" s="12"/>
      <c r="W1544" s="12"/>
      <c r="X1544" s="12"/>
      <c r="Y1544" s="12"/>
      <c r="Z1544" s="12"/>
      <c r="AA1544" s="12"/>
      <c r="AB1544" s="12"/>
      <c r="AC1544" s="12"/>
      <c r="AD1544" s="12"/>
    </row>
    <row r="1545" spans="1:30">
      <c r="A1545" s="26"/>
      <c r="B1545" s="20"/>
      <c r="C1545" s="21"/>
      <c r="D1545" s="27"/>
      <c r="E1545" s="27"/>
      <c r="F1545" s="27"/>
      <c r="G1545" s="27"/>
      <c r="H1545" s="27"/>
      <c r="I1545" s="27"/>
      <c r="J1545" s="27"/>
      <c r="K1545" s="27"/>
      <c r="L1545" s="27"/>
      <c r="M1545" s="27"/>
      <c r="N1545" s="27"/>
      <c r="O1545" s="27"/>
      <c r="P1545" s="27"/>
      <c r="Q1545" s="17"/>
      <c r="R1545" s="13"/>
      <c r="S1545" s="12"/>
      <c r="T1545" s="12"/>
      <c r="U1545" s="12"/>
      <c r="V1545" s="12"/>
      <c r="W1545" s="12"/>
      <c r="X1545" s="12"/>
      <c r="Y1545" s="12"/>
      <c r="Z1545" s="12"/>
      <c r="AA1545" s="12"/>
      <c r="AB1545" s="12"/>
      <c r="AC1545" s="12"/>
      <c r="AD1545" s="12"/>
    </row>
    <row r="1546" spans="1:30">
      <c r="A1546" s="26"/>
      <c r="B1546" s="20"/>
      <c r="C1546" s="21"/>
      <c r="D1546" s="27"/>
      <c r="E1546" s="27"/>
      <c r="F1546" s="27"/>
      <c r="G1546" s="27"/>
      <c r="H1546" s="27"/>
      <c r="I1546" s="27"/>
      <c r="J1546" s="27"/>
      <c r="K1546" s="27"/>
      <c r="L1546" s="27"/>
      <c r="M1546" s="27"/>
      <c r="N1546" s="27"/>
      <c r="O1546" s="27"/>
      <c r="P1546" s="27"/>
      <c r="Q1546" s="17"/>
      <c r="R1546" s="13"/>
      <c r="S1546" s="12"/>
      <c r="T1546" s="12"/>
      <c r="U1546" s="12"/>
      <c r="V1546" s="12"/>
      <c r="W1546" s="12"/>
      <c r="X1546" s="12"/>
      <c r="Y1546" s="12"/>
      <c r="Z1546" s="12"/>
      <c r="AA1546" s="12"/>
      <c r="AB1546" s="12"/>
      <c r="AC1546" s="12"/>
      <c r="AD1546" s="12"/>
    </row>
    <row r="1547" spans="1:30">
      <c r="A1547" s="26"/>
      <c r="B1547" s="20"/>
      <c r="C1547" s="21"/>
      <c r="D1547" s="27"/>
      <c r="E1547" s="27"/>
      <c r="F1547" s="27"/>
      <c r="G1547" s="27"/>
      <c r="H1547" s="27"/>
      <c r="I1547" s="27"/>
      <c r="J1547" s="27"/>
      <c r="K1547" s="27"/>
      <c r="L1547" s="27"/>
      <c r="M1547" s="27"/>
      <c r="N1547" s="27"/>
      <c r="O1547" s="27"/>
      <c r="P1547" s="27"/>
      <c r="Q1547" s="17"/>
      <c r="R1547" s="13"/>
      <c r="S1547" s="12"/>
      <c r="T1547" s="12"/>
      <c r="U1547" s="12"/>
      <c r="V1547" s="12"/>
      <c r="W1547" s="12"/>
      <c r="X1547" s="12"/>
      <c r="Y1547" s="12"/>
      <c r="Z1547" s="12"/>
      <c r="AA1547" s="12"/>
      <c r="AB1547" s="12"/>
      <c r="AC1547" s="12"/>
      <c r="AD1547" s="12"/>
    </row>
    <row r="1548" spans="1:30">
      <c r="A1548" s="26"/>
      <c r="B1548" s="20"/>
      <c r="C1548" s="21"/>
      <c r="D1548" s="27"/>
      <c r="E1548" s="27"/>
      <c r="F1548" s="27"/>
      <c r="G1548" s="27"/>
      <c r="H1548" s="27"/>
      <c r="I1548" s="27"/>
      <c r="J1548" s="27"/>
      <c r="K1548" s="27"/>
      <c r="L1548" s="27"/>
      <c r="M1548" s="27"/>
      <c r="N1548" s="27"/>
      <c r="O1548" s="27"/>
      <c r="P1548" s="27"/>
      <c r="Q1548" s="17"/>
      <c r="R1548" s="13"/>
      <c r="S1548" s="12"/>
      <c r="T1548" s="12"/>
      <c r="U1548" s="12"/>
      <c r="V1548" s="12"/>
      <c r="W1548" s="12"/>
      <c r="X1548" s="12"/>
      <c r="Y1548" s="12"/>
      <c r="Z1548" s="12"/>
      <c r="AA1548" s="12"/>
      <c r="AB1548" s="12"/>
      <c r="AC1548" s="12"/>
      <c r="AD1548" s="12"/>
    </row>
    <row r="1549" spans="1:30">
      <c r="A1549" s="26"/>
      <c r="B1549" s="20"/>
      <c r="C1549" s="21"/>
      <c r="D1549" s="27"/>
      <c r="E1549" s="27"/>
      <c r="F1549" s="27"/>
      <c r="G1549" s="27"/>
      <c r="H1549" s="27"/>
      <c r="I1549" s="27"/>
      <c r="J1549" s="27"/>
      <c r="K1549" s="27"/>
      <c r="L1549" s="27"/>
      <c r="M1549" s="27"/>
      <c r="N1549" s="27"/>
      <c r="O1549" s="27"/>
      <c r="P1549" s="27"/>
      <c r="Q1549" s="17"/>
      <c r="R1549" s="13"/>
      <c r="S1549" s="12"/>
      <c r="T1549" s="12"/>
      <c r="U1549" s="12"/>
      <c r="V1549" s="12"/>
      <c r="W1549" s="12"/>
      <c r="X1549" s="12"/>
      <c r="Y1549" s="12"/>
      <c r="Z1549" s="12"/>
      <c r="AA1549" s="12"/>
      <c r="AB1549" s="12"/>
      <c r="AC1549" s="12"/>
      <c r="AD1549" s="12"/>
    </row>
    <row r="1550" spans="1:30">
      <c r="A1550" s="26"/>
      <c r="B1550" s="20"/>
      <c r="C1550" s="21"/>
      <c r="D1550" s="27"/>
      <c r="E1550" s="27"/>
      <c r="F1550" s="27"/>
      <c r="G1550" s="27"/>
      <c r="H1550" s="27"/>
      <c r="I1550" s="27"/>
      <c r="J1550" s="27"/>
      <c r="K1550" s="27"/>
      <c r="L1550" s="27"/>
      <c r="M1550" s="27"/>
      <c r="N1550" s="27"/>
      <c r="O1550" s="27"/>
      <c r="P1550" s="27"/>
      <c r="Q1550" s="17"/>
      <c r="R1550" s="13"/>
      <c r="S1550" s="12"/>
      <c r="T1550" s="12"/>
      <c r="U1550" s="12"/>
      <c r="V1550" s="12"/>
      <c r="W1550" s="12"/>
      <c r="X1550" s="12"/>
      <c r="Y1550" s="12"/>
      <c r="Z1550" s="12"/>
      <c r="AA1550" s="12"/>
      <c r="AB1550" s="12"/>
      <c r="AC1550" s="12"/>
      <c r="AD1550" s="12"/>
    </row>
    <row r="1551" spans="1:30">
      <c r="A1551" s="26"/>
      <c r="B1551" s="20"/>
      <c r="C1551" s="21"/>
      <c r="D1551" s="27"/>
      <c r="E1551" s="27"/>
      <c r="F1551" s="27"/>
      <c r="G1551" s="27"/>
      <c r="H1551" s="27"/>
      <c r="I1551" s="27"/>
      <c r="J1551" s="27"/>
      <c r="K1551" s="27"/>
      <c r="L1551" s="27"/>
      <c r="M1551" s="27"/>
      <c r="N1551" s="27"/>
      <c r="O1551" s="27"/>
      <c r="P1551" s="27"/>
      <c r="Q1551" s="17"/>
      <c r="R1551" s="13"/>
      <c r="S1551" s="12"/>
      <c r="T1551" s="12"/>
      <c r="U1551" s="12"/>
      <c r="V1551" s="12"/>
      <c r="W1551" s="12"/>
      <c r="X1551" s="12"/>
      <c r="Y1551" s="12"/>
      <c r="Z1551" s="12"/>
      <c r="AA1551" s="12"/>
      <c r="AB1551" s="12"/>
      <c r="AC1551" s="12"/>
      <c r="AD1551" s="12"/>
    </row>
    <row r="1552" spans="1:30">
      <c r="A1552" s="26"/>
      <c r="B1552" s="20"/>
      <c r="C1552" s="21"/>
      <c r="D1552" s="27"/>
      <c r="E1552" s="27"/>
      <c r="F1552" s="27"/>
      <c r="G1552" s="27"/>
      <c r="H1552" s="27"/>
      <c r="I1552" s="27"/>
      <c r="J1552" s="27"/>
      <c r="K1552" s="27"/>
      <c r="L1552" s="27"/>
      <c r="M1552" s="27"/>
      <c r="N1552" s="27"/>
      <c r="O1552" s="27"/>
      <c r="P1552" s="27"/>
      <c r="Q1552" s="17"/>
      <c r="R1552" s="13"/>
      <c r="S1552" s="12"/>
      <c r="T1552" s="12"/>
      <c r="U1552" s="12"/>
      <c r="V1552" s="12"/>
      <c r="W1552" s="12"/>
      <c r="X1552" s="12"/>
      <c r="Y1552" s="12"/>
      <c r="Z1552" s="12"/>
      <c r="AA1552" s="12"/>
      <c r="AB1552" s="12"/>
      <c r="AC1552" s="12"/>
      <c r="AD1552" s="12"/>
    </row>
    <row r="1553" spans="1:30">
      <c r="A1553" s="26"/>
      <c r="B1553" s="20"/>
      <c r="C1553" s="21"/>
      <c r="D1553" s="27"/>
      <c r="E1553" s="27"/>
      <c r="F1553" s="27"/>
      <c r="G1553" s="27"/>
      <c r="H1553" s="27"/>
      <c r="I1553" s="27"/>
      <c r="J1553" s="27"/>
      <c r="K1553" s="27"/>
      <c r="L1553" s="27"/>
      <c r="M1553" s="27"/>
      <c r="N1553" s="27"/>
      <c r="O1553" s="27"/>
      <c r="P1553" s="27"/>
      <c r="Q1553" s="17"/>
      <c r="R1553" s="13"/>
      <c r="S1553" s="12"/>
      <c r="T1553" s="12"/>
      <c r="U1553" s="12"/>
      <c r="V1553" s="12"/>
      <c r="W1553" s="12"/>
      <c r="X1553" s="12"/>
      <c r="Y1553" s="12"/>
      <c r="Z1553" s="12"/>
      <c r="AA1553" s="12"/>
      <c r="AB1553" s="12"/>
      <c r="AC1553" s="12"/>
      <c r="AD1553" s="12"/>
    </row>
    <row r="1554" spans="1:30">
      <c r="A1554" s="26"/>
      <c r="B1554" s="20"/>
      <c r="C1554" s="21"/>
      <c r="D1554" s="27"/>
      <c r="E1554" s="27"/>
      <c r="F1554" s="27"/>
      <c r="G1554" s="27"/>
      <c r="H1554" s="27"/>
      <c r="I1554" s="27"/>
      <c r="J1554" s="27"/>
      <c r="K1554" s="27"/>
      <c r="L1554" s="27"/>
      <c r="M1554" s="27"/>
      <c r="N1554" s="27"/>
      <c r="O1554" s="27"/>
      <c r="P1554" s="27"/>
      <c r="Q1554" s="17"/>
      <c r="R1554" s="13"/>
      <c r="S1554" s="12"/>
      <c r="T1554" s="12"/>
      <c r="U1554" s="12"/>
      <c r="V1554" s="12"/>
      <c r="W1554" s="12"/>
      <c r="X1554" s="12"/>
      <c r="Y1554" s="12"/>
      <c r="Z1554" s="12"/>
      <c r="AA1554" s="12"/>
      <c r="AB1554" s="12"/>
      <c r="AC1554" s="12"/>
      <c r="AD1554" s="12"/>
    </row>
    <row r="1555" spans="1:30">
      <c r="A1555" s="26"/>
      <c r="B1555" s="20"/>
      <c r="C1555" s="21"/>
      <c r="D1555" s="27"/>
      <c r="E1555" s="27"/>
      <c r="F1555" s="27"/>
      <c r="G1555" s="27"/>
      <c r="H1555" s="27"/>
      <c r="I1555" s="27"/>
      <c r="J1555" s="27"/>
      <c r="K1555" s="27"/>
      <c r="L1555" s="27"/>
      <c r="M1555" s="27"/>
      <c r="N1555" s="27"/>
      <c r="O1555" s="27"/>
      <c r="P1555" s="27"/>
      <c r="Q1555" s="17"/>
      <c r="R1555" s="13"/>
      <c r="S1555" s="12"/>
      <c r="T1555" s="12"/>
      <c r="U1555" s="12"/>
      <c r="V1555" s="12"/>
      <c r="W1555" s="12"/>
      <c r="X1555" s="12"/>
      <c r="Y1555" s="12"/>
      <c r="Z1555" s="12"/>
      <c r="AA1555" s="12"/>
      <c r="AB1555" s="12"/>
      <c r="AC1555" s="12"/>
      <c r="AD1555" s="12"/>
    </row>
    <row r="1556" spans="1:30">
      <c r="A1556" s="26"/>
      <c r="B1556" s="20"/>
      <c r="C1556" s="21"/>
      <c r="D1556" s="27"/>
      <c r="E1556" s="27"/>
      <c r="F1556" s="27"/>
      <c r="G1556" s="27"/>
      <c r="H1556" s="27"/>
      <c r="I1556" s="27"/>
      <c r="J1556" s="27"/>
      <c r="K1556" s="27"/>
      <c r="L1556" s="27"/>
      <c r="M1556" s="27"/>
      <c r="N1556" s="27"/>
      <c r="O1556" s="27"/>
      <c r="P1556" s="27"/>
      <c r="Q1556" s="17"/>
      <c r="R1556" s="13"/>
      <c r="S1556" s="12"/>
      <c r="T1556" s="12"/>
      <c r="U1556" s="12"/>
      <c r="V1556" s="12"/>
      <c r="W1556" s="12"/>
      <c r="X1556" s="12"/>
      <c r="Y1556" s="12"/>
      <c r="Z1556" s="12"/>
      <c r="AA1556" s="12"/>
      <c r="AB1556" s="12"/>
      <c r="AC1556" s="12"/>
      <c r="AD1556" s="12"/>
    </row>
    <row r="1557" spans="1:30">
      <c r="A1557" s="26"/>
      <c r="B1557" s="20"/>
      <c r="C1557" s="21"/>
      <c r="D1557" s="27"/>
      <c r="E1557" s="27"/>
      <c r="F1557" s="27"/>
      <c r="G1557" s="27"/>
      <c r="H1557" s="27"/>
      <c r="I1557" s="27"/>
      <c r="J1557" s="27"/>
      <c r="K1557" s="27"/>
      <c r="L1557" s="27"/>
      <c r="M1557" s="27"/>
      <c r="N1557" s="27"/>
      <c r="O1557" s="27"/>
      <c r="P1557" s="27"/>
      <c r="Q1557" s="17"/>
      <c r="R1557" s="13"/>
      <c r="S1557" s="12"/>
      <c r="T1557" s="12"/>
      <c r="U1557" s="12"/>
      <c r="V1557" s="12"/>
      <c r="W1557" s="12"/>
      <c r="X1557" s="12"/>
      <c r="Y1557" s="12"/>
      <c r="Z1557" s="12"/>
      <c r="AA1557" s="12"/>
      <c r="AB1557" s="12"/>
      <c r="AC1557" s="12"/>
      <c r="AD1557" s="12"/>
    </row>
    <row r="1558" spans="1:30">
      <c r="A1558" s="26"/>
      <c r="B1558" s="20"/>
      <c r="C1558" s="21"/>
      <c r="D1558" s="27"/>
      <c r="E1558" s="27"/>
      <c r="F1558" s="27"/>
      <c r="G1558" s="27"/>
      <c r="H1558" s="27"/>
      <c r="I1558" s="27"/>
      <c r="J1558" s="27"/>
      <c r="K1558" s="27"/>
      <c r="L1558" s="27"/>
      <c r="M1558" s="27"/>
      <c r="N1558" s="27"/>
      <c r="O1558" s="27"/>
      <c r="P1558" s="27"/>
      <c r="Q1558" s="17"/>
      <c r="R1558" s="13"/>
      <c r="S1558" s="12"/>
      <c r="T1558" s="12"/>
      <c r="U1558" s="12"/>
      <c r="V1558" s="12"/>
      <c r="W1558" s="12"/>
      <c r="X1558" s="12"/>
      <c r="Y1558" s="12"/>
      <c r="Z1558" s="12"/>
      <c r="AA1558" s="12"/>
      <c r="AB1558" s="12"/>
      <c r="AC1558" s="12"/>
      <c r="AD1558" s="12"/>
    </row>
    <row r="1559" spans="1:30">
      <c r="A1559" s="26"/>
      <c r="B1559" s="20"/>
      <c r="C1559" s="21"/>
      <c r="D1559" s="27"/>
      <c r="E1559" s="27"/>
      <c r="F1559" s="27"/>
      <c r="G1559" s="27"/>
      <c r="H1559" s="27"/>
      <c r="I1559" s="27"/>
      <c r="J1559" s="27"/>
      <c r="K1559" s="27"/>
      <c r="L1559" s="27"/>
      <c r="M1559" s="27"/>
      <c r="N1559" s="27"/>
      <c r="O1559" s="27"/>
      <c r="P1559" s="27"/>
      <c r="Q1559" s="17"/>
      <c r="R1559" s="16"/>
      <c r="S1559" s="12"/>
      <c r="T1559" s="12"/>
      <c r="U1559" s="12"/>
      <c r="V1559" s="12"/>
      <c r="W1559" s="12"/>
      <c r="X1559" s="12"/>
      <c r="Y1559" s="12"/>
      <c r="Z1559" s="12"/>
      <c r="AA1559" s="12"/>
      <c r="AB1559" s="12"/>
      <c r="AC1559" s="12"/>
      <c r="AD1559" s="12"/>
    </row>
    <row r="1560" spans="1:30">
      <c r="A1560" s="26"/>
      <c r="B1560" s="20"/>
      <c r="C1560" s="21"/>
      <c r="D1560" s="27"/>
      <c r="E1560" s="27"/>
      <c r="F1560" s="27"/>
      <c r="G1560" s="27"/>
      <c r="H1560" s="27"/>
      <c r="I1560" s="27"/>
      <c r="J1560" s="27"/>
      <c r="K1560" s="27"/>
      <c r="L1560" s="27"/>
      <c r="M1560" s="27"/>
      <c r="N1560" s="27"/>
      <c r="O1560" s="27"/>
      <c r="P1560" s="27"/>
      <c r="Q1560" s="17"/>
      <c r="R1560" s="16"/>
      <c r="S1560" s="12"/>
      <c r="T1560" s="12"/>
      <c r="U1560" s="12"/>
      <c r="V1560" s="12"/>
      <c r="W1560" s="12"/>
      <c r="X1560" s="12"/>
      <c r="Y1560" s="12"/>
      <c r="Z1560" s="12"/>
      <c r="AA1560" s="12"/>
      <c r="AB1560" s="12"/>
      <c r="AC1560" s="12"/>
      <c r="AD1560" s="12"/>
    </row>
    <row r="1561" spans="1:30">
      <c r="A1561" s="26"/>
      <c r="B1561" s="20"/>
      <c r="C1561" s="21"/>
      <c r="D1561" s="27"/>
      <c r="E1561" s="27"/>
      <c r="F1561" s="27"/>
      <c r="G1561" s="27"/>
      <c r="H1561" s="27"/>
      <c r="I1561" s="27"/>
      <c r="J1561" s="27"/>
      <c r="K1561" s="27"/>
      <c r="L1561" s="27"/>
      <c r="M1561" s="27"/>
      <c r="N1561" s="27"/>
      <c r="O1561" s="27"/>
      <c r="P1561" s="27"/>
      <c r="Q1561" s="17"/>
      <c r="R1561" s="16"/>
      <c r="S1561" s="12"/>
      <c r="T1561" s="12"/>
      <c r="U1561" s="12"/>
      <c r="V1561" s="12"/>
      <c r="W1561" s="12"/>
      <c r="X1561" s="12"/>
      <c r="Y1561" s="12"/>
      <c r="Z1561" s="12"/>
      <c r="AA1561" s="12"/>
      <c r="AB1561" s="12"/>
      <c r="AC1561" s="12"/>
      <c r="AD1561" s="12"/>
    </row>
    <row r="1562" spans="1:30">
      <c r="A1562" s="26"/>
      <c r="B1562" s="20"/>
      <c r="C1562" s="21"/>
      <c r="D1562" s="27"/>
      <c r="E1562" s="27"/>
      <c r="F1562" s="27"/>
      <c r="G1562" s="27"/>
      <c r="H1562" s="27"/>
      <c r="I1562" s="27"/>
      <c r="J1562" s="27"/>
      <c r="K1562" s="27"/>
      <c r="L1562" s="27"/>
      <c r="M1562" s="27"/>
      <c r="N1562" s="27"/>
      <c r="O1562" s="27"/>
      <c r="P1562" s="27"/>
      <c r="Q1562" s="17"/>
      <c r="R1562" s="16"/>
      <c r="S1562" s="12"/>
      <c r="T1562" s="12"/>
      <c r="U1562" s="12"/>
      <c r="V1562" s="12"/>
      <c r="W1562" s="12"/>
      <c r="X1562" s="12"/>
      <c r="Y1562" s="12"/>
      <c r="Z1562" s="12"/>
      <c r="AA1562" s="12"/>
      <c r="AB1562" s="12"/>
      <c r="AC1562" s="12"/>
      <c r="AD1562" s="12"/>
    </row>
    <row r="1563" spans="1:30">
      <c r="A1563" s="26"/>
      <c r="B1563" s="20"/>
      <c r="C1563" s="21"/>
      <c r="D1563" s="27"/>
      <c r="E1563" s="27"/>
      <c r="F1563" s="27"/>
      <c r="G1563" s="27"/>
      <c r="H1563" s="27"/>
      <c r="I1563" s="27"/>
      <c r="J1563" s="27"/>
      <c r="K1563" s="27"/>
      <c r="L1563" s="27"/>
      <c r="M1563" s="27"/>
      <c r="N1563" s="27"/>
      <c r="O1563" s="27"/>
      <c r="P1563" s="27"/>
      <c r="Q1563" s="17"/>
      <c r="R1563" s="16"/>
      <c r="S1563" s="12"/>
      <c r="T1563" s="12"/>
      <c r="U1563" s="12"/>
      <c r="V1563" s="12"/>
      <c r="W1563" s="12"/>
      <c r="X1563" s="12"/>
      <c r="Y1563" s="12"/>
      <c r="Z1563" s="12"/>
      <c r="AA1563" s="12"/>
      <c r="AB1563" s="12"/>
      <c r="AC1563" s="12"/>
      <c r="AD1563" s="12"/>
    </row>
    <row r="1564" spans="1:30">
      <c r="A1564" s="26"/>
      <c r="B1564" s="20"/>
      <c r="C1564" s="21"/>
      <c r="D1564" s="27"/>
      <c r="E1564" s="27"/>
      <c r="F1564" s="27"/>
      <c r="G1564" s="27"/>
      <c r="H1564" s="27"/>
      <c r="I1564" s="27"/>
      <c r="J1564" s="27"/>
      <c r="K1564" s="27"/>
      <c r="L1564" s="27"/>
      <c r="M1564" s="27"/>
      <c r="N1564" s="27"/>
      <c r="O1564" s="27"/>
      <c r="P1564" s="27"/>
      <c r="Q1564" s="17"/>
      <c r="R1564" s="16"/>
      <c r="S1564" s="12"/>
      <c r="T1564" s="12"/>
      <c r="U1564" s="12"/>
      <c r="V1564" s="12"/>
      <c r="W1564" s="12"/>
      <c r="X1564" s="12"/>
      <c r="Y1564" s="12"/>
      <c r="Z1564" s="12"/>
      <c r="AA1564" s="12"/>
      <c r="AB1564" s="12"/>
      <c r="AC1564" s="12"/>
      <c r="AD1564" s="12"/>
    </row>
    <row r="1565" spans="1:30">
      <c r="A1565" s="26"/>
      <c r="B1565" s="20"/>
      <c r="C1565" s="21"/>
      <c r="D1565" s="27"/>
      <c r="E1565" s="27"/>
      <c r="F1565" s="27"/>
      <c r="G1565" s="27"/>
      <c r="H1565" s="27"/>
      <c r="I1565" s="27"/>
      <c r="J1565" s="27"/>
      <c r="K1565" s="27"/>
      <c r="L1565" s="27"/>
      <c r="M1565" s="27"/>
      <c r="N1565" s="27"/>
      <c r="O1565" s="27"/>
      <c r="P1565" s="27"/>
      <c r="Q1565" s="17"/>
      <c r="R1565" s="16"/>
      <c r="S1565" s="12"/>
      <c r="T1565" s="12"/>
      <c r="U1565" s="12"/>
      <c r="V1565" s="12"/>
      <c r="W1565" s="12"/>
      <c r="X1565" s="12"/>
      <c r="Y1565" s="12"/>
      <c r="Z1565" s="12"/>
      <c r="AA1565" s="12"/>
      <c r="AB1565" s="12"/>
      <c r="AC1565" s="12"/>
      <c r="AD1565" s="12"/>
    </row>
    <row r="1566" spans="1:30">
      <c r="A1566" s="26"/>
      <c r="B1566" s="20"/>
      <c r="C1566" s="21"/>
      <c r="D1566" s="27"/>
      <c r="E1566" s="27"/>
      <c r="F1566" s="27"/>
      <c r="G1566" s="27"/>
      <c r="H1566" s="27"/>
      <c r="I1566" s="27"/>
      <c r="J1566" s="27"/>
      <c r="K1566" s="27"/>
      <c r="L1566" s="27"/>
      <c r="M1566" s="27"/>
      <c r="N1566" s="27"/>
      <c r="O1566" s="27"/>
      <c r="P1566" s="27"/>
      <c r="Q1566" s="17"/>
      <c r="R1566" s="16"/>
      <c r="S1566" s="12"/>
      <c r="T1566" s="12"/>
      <c r="U1566" s="12"/>
      <c r="V1566" s="12"/>
      <c r="W1566" s="12"/>
      <c r="X1566" s="12"/>
      <c r="Y1566" s="12"/>
      <c r="Z1566" s="12"/>
      <c r="AA1566" s="12"/>
      <c r="AB1566" s="12"/>
      <c r="AC1566" s="12"/>
      <c r="AD1566" s="12"/>
    </row>
    <row r="1567" spans="1:30">
      <c r="A1567" s="26"/>
      <c r="B1567" s="20"/>
      <c r="C1567" s="21"/>
      <c r="D1567" s="27"/>
      <c r="E1567" s="27"/>
      <c r="F1567" s="27"/>
      <c r="G1567" s="27"/>
      <c r="H1567" s="27"/>
      <c r="I1567" s="27"/>
      <c r="J1567" s="27"/>
      <c r="K1567" s="27"/>
      <c r="L1567" s="27"/>
      <c r="M1567" s="27"/>
      <c r="N1567" s="27"/>
      <c r="O1567" s="27"/>
      <c r="P1567" s="27"/>
      <c r="Q1567" s="17"/>
      <c r="R1567" s="16"/>
      <c r="S1567" s="12"/>
      <c r="T1567" s="12"/>
      <c r="U1567" s="12"/>
      <c r="V1567" s="12"/>
      <c r="W1567" s="12"/>
      <c r="X1567" s="12"/>
      <c r="Y1567" s="12"/>
      <c r="Z1567" s="12"/>
      <c r="AA1567" s="12"/>
      <c r="AB1567" s="12"/>
      <c r="AC1567" s="12"/>
      <c r="AD1567" s="12"/>
    </row>
    <row r="1568" spans="1:30">
      <c r="A1568" s="26"/>
      <c r="B1568" s="20"/>
      <c r="C1568" s="21"/>
      <c r="D1568" s="27"/>
      <c r="E1568" s="27"/>
      <c r="F1568" s="27"/>
      <c r="G1568" s="27"/>
      <c r="H1568" s="27"/>
      <c r="I1568" s="27"/>
      <c r="J1568" s="27"/>
      <c r="K1568" s="27"/>
      <c r="L1568" s="27"/>
      <c r="M1568" s="27"/>
      <c r="N1568" s="27"/>
      <c r="O1568" s="27"/>
      <c r="P1568" s="27"/>
      <c r="Q1568" s="17"/>
      <c r="R1568" s="16"/>
      <c r="S1568" s="12"/>
      <c r="T1568" s="12"/>
      <c r="U1568" s="12"/>
      <c r="V1568" s="12"/>
      <c r="W1568" s="12"/>
      <c r="X1568" s="12"/>
      <c r="Y1568" s="12"/>
      <c r="Z1568" s="12"/>
      <c r="AA1568" s="12"/>
      <c r="AB1568" s="12"/>
      <c r="AC1568" s="12"/>
      <c r="AD1568" s="12"/>
    </row>
    <row r="1569" spans="1:30">
      <c r="A1569" s="26"/>
      <c r="B1569" s="20"/>
      <c r="C1569" s="21"/>
      <c r="D1569" s="27"/>
      <c r="E1569" s="27"/>
      <c r="F1569" s="27"/>
      <c r="G1569" s="27"/>
      <c r="H1569" s="27"/>
      <c r="I1569" s="27"/>
      <c r="J1569" s="27"/>
      <c r="K1569" s="27"/>
      <c r="L1569" s="27"/>
      <c r="M1569" s="27"/>
      <c r="N1569" s="27"/>
      <c r="O1569" s="27"/>
      <c r="P1569" s="27"/>
      <c r="Q1569" s="17"/>
      <c r="R1569" s="16"/>
      <c r="S1569" s="12"/>
      <c r="T1569" s="12"/>
      <c r="U1569" s="12"/>
      <c r="V1569" s="12"/>
      <c r="W1569" s="12"/>
      <c r="X1569" s="12"/>
      <c r="Y1569" s="12"/>
      <c r="Z1569" s="12"/>
      <c r="AA1569" s="12"/>
      <c r="AB1569" s="12"/>
      <c r="AC1569" s="12"/>
      <c r="AD1569" s="12"/>
    </row>
    <row r="1570" spans="1:30">
      <c r="A1570" s="26"/>
      <c r="B1570" s="20"/>
      <c r="C1570" s="21"/>
      <c r="D1570" s="27"/>
      <c r="E1570" s="27"/>
      <c r="F1570" s="27"/>
      <c r="G1570" s="27"/>
      <c r="H1570" s="27"/>
      <c r="I1570" s="27"/>
      <c r="J1570" s="27"/>
      <c r="K1570" s="27"/>
      <c r="L1570" s="27"/>
      <c r="M1570" s="27"/>
      <c r="N1570" s="27"/>
      <c r="O1570" s="27"/>
      <c r="P1570" s="27"/>
      <c r="Q1570" s="17"/>
      <c r="R1570" s="16"/>
      <c r="S1570" s="12"/>
      <c r="T1570" s="12"/>
      <c r="U1570" s="12"/>
      <c r="V1570" s="12"/>
      <c r="W1570" s="12"/>
      <c r="X1570" s="12"/>
      <c r="Y1570" s="12"/>
      <c r="Z1570" s="12"/>
      <c r="AA1570" s="12"/>
      <c r="AB1570" s="12"/>
      <c r="AC1570" s="12"/>
      <c r="AD1570" s="12"/>
    </row>
    <row r="1571" spans="1:30">
      <c r="A1571" s="26"/>
      <c r="B1571" s="20"/>
      <c r="C1571" s="21"/>
      <c r="D1571" s="27"/>
      <c r="E1571" s="27"/>
      <c r="F1571" s="27"/>
      <c r="G1571" s="27"/>
      <c r="H1571" s="27"/>
      <c r="I1571" s="27"/>
      <c r="J1571" s="27"/>
      <c r="K1571" s="27"/>
      <c r="L1571" s="27"/>
      <c r="M1571" s="27"/>
      <c r="N1571" s="27"/>
      <c r="O1571" s="27"/>
      <c r="P1571" s="27"/>
      <c r="Q1571" s="17"/>
      <c r="R1571" s="16"/>
      <c r="S1571" s="12"/>
      <c r="T1571" s="12"/>
      <c r="U1571" s="12"/>
      <c r="V1571" s="12"/>
      <c r="W1571" s="12"/>
      <c r="X1571" s="12"/>
      <c r="Y1571" s="12"/>
      <c r="Z1571" s="12"/>
      <c r="AA1571" s="12"/>
      <c r="AB1571" s="12"/>
      <c r="AC1571" s="12"/>
      <c r="AD1571" s="12"/>
    </row>
    <row r="1572" spans="1:30">
      <c r="A1572" s="26"/>
      <c r="B1572" s="20"/>
      <c r="C1572" s="21"/>
      <c r="D1572" s="27"/>
      <c r="E1572" s="27"/>
      <c r="F1572" s="27"/>
      <c r="G1572" s="27"/>
      <c r="H1572" s="27"/>
      <c r="I1572" s="27"/>
      <c r="J1572" s="27"/>
      <c r="K1572" s="27"/>
      <c r="L1572" s="27"/>
      <c r="M1572" s="27"/>
      <c r="N1572" s="27"/>
      <c r="O1572" s="27"/>
      <c r="P1572" s="27"/>
      <c r="Q1572" s="17"/>
      <c r="R1572" s="16"/>
      <c r="S1572" s="12"/>
      <c r="T1572" s="12"/>
      <c r="U1572" s="12"/>
      <c r="V1572" s="12"/>
      <c r="W1572" s="12"/>
      <c r="X1572" s="12"/>
      <c r="Y1572" s="12"/>
      <c r="Z1572" s="12"/>
      <c r="AA1572" s="12"/>
      <c r="AB1572" s="12"/>
      <c r="AC1572" s="12"/>
      <c r="AD1572" s="12"/>
    </row>
    <row r="1573" spans="1:30">
      <c r="A1573" s="26"/>
      <c r="B1573" s="20"/>
      <c r="C1573" s="21"/>
      <c r="D1573" s="27"/>
      <c r="E1573" s="27"/>
      <c r="F1573" s="27"/>
      <c r="G1573" s="27"/>
      <c r="H1573" s="27"/>
      <c r="I1573" s="27"/>
      <c r="J1573" s="27"/>
      <c r="K1573" s="27"/>
      <c r="L1573" s="27"/>
      <c r="M1573" s="27"/>
      <c r="N1573" s="27"/>
      <c r="O1573" s="27"/>
      <c r="P1573" s="27"/>
      <c r="Q1573" s="17"/>
      <c r="R1573" s="16"/>
      <c r="S1573" s="12"/>
      <c r="T1573" s="12"/>
      <c r="U1573" s="12"/>
      <c r="V1573" s="12"/>
      <c r="W1573" s="12"/>
      <c r="X1573" s="12"/>
      <c r="Y1573" s="12"/>
      <c r="Z1573" s="12"/>
      <c r="AA1573" s="12"/>
      <c r="AB1573" s="12"/>
      <c r="AC1573" s="12"/>
      <c r="AD1573" s="12"/>
    </row>
    <row r="1574" spans="1:30">
      <c r="A1574" s="26"/>
      <c r="B1574" s="20"/>
      <c r="C1574" s="21"/>
      <c r="D1574" s="27"/>
      <c r="E1574" s="27"/>
      <c r="F1574" s="27"/>
      <c r="G1574" s="27"/>
      <c r="H1574" s="27"/>
      <c r="I1574" s="27"/>
      <c r="J1574" s="27"/>
      <c r="K1574" s="27"/>
      <c r="L1574" s="27"/>
      <c r="M1574" s="27"/>
      <c r="N1574" s="27"/>
      <c r="O1574" s="27"/>
      <c r="P1574" s="27"/>
      <c r="Q1574" s="17"/>
      <c r="R1574" s="16"/>
      <c r="S1574" s="12"/>
      <c r="T1574" s="12"/>
      <c r="U1574" s="12"/>
      <c r="V1574" s="12"/>
      <c r="W1574" s="12"/>
      <c r="X1574" s="12"/>
      <c r="Y1574" s="12"/>
      <c r="Z1574" s="12"/>
      <c r="AA1574" s="12"/>
      <c r="AB1574" s="12"/>
      <c r="AC1574" s="12"/>
      <c r="AD1574" s="12"/>
    </row>
    <row r="1575" spans="1:30">
      <c r="A1575" s="26"/>
      <c r="B1575" s="20"/>
      <c r="C1575" s="21"/>
      <c r="D1575" s="27"/>
      <c r="E1575" s="27"/>
      <c r="F1575" s="27"/>
      <c r="G1575" s="27"/>
      <c r="H1575" s="27"/>
      <c r="I1575" s="27"/>
      <c r="J1575" s="27"/>
      <c r="K1575" s="27"/>
      <c r="L1575" s="27"/>
      <c r="M1575" s="27"/>
      <c r="N1575" s="27"/>
      <c r="O1575" s="27"/>
      <c r="P1575" s="27"/>
      <c r="Q1575" s="17"/>
      <c r="R1575" s="13"/>
      <c r="S1575" s="12"/>
      <c r="T1575" s="12"/>
      <c r="U1575" s="12"/>
      <c r="V1575" s="12"/>
      <c r="W1575" s="12"/>
      <c r="X1575" s="12"/>
      <c r="Y1575" s="12"/>
      <c r="Z1575" s="12"/>
      <c r="AA1575" s="12"/>
      <c r="AB1575" s="12"/>
      <c r="AC1575" s="12"/>
      <c r="AD1575" s="12"/>
    </row>
    <row r="1576" spans="1:30">
      <c r="A1576" s="26"/>
      <c r="B1576" s="20"/>
      <c r="C1576" s="21"/>
      <c r="D1576" s="27"/>
      <c r="E1576" s="27"/>
      <c r="F1576" s="27"/>
      <c r="G1576" s="27"/>
      <c r="H1576" s="27"/>
      <c r="I1576" s="27"/>
      <c r="J1576" s="27"/>
      <c r="K1576" s="27"/>
      <c r="L1576" s="27"/>
      <c r="M1576" s="27"/>
      <c r="N1576" s="27"/>
      <c r="O1576" s="27"/>
      <c r="P1576" s="27"/>
      <c r="Q1576" s="17"/>
      <c r="R1576" s="13"/>
      <c r="S1576" s="12"/>
      <c r="T1576" s="12"/>
      <c r="U1576" s="12"/>
      <c r="V1576" s="12"/>
      <c r="W1576" s="12"/>
      <c r="X1576" s="12"/>
      <c r="Y1576" s="12"/>
      <c r="Z1576" s="12"/>
      <c r="AA1576" s="12"/>
      <c r="AB1576" s="12"/>
      <c r="AC1576" s="12"/>
      <c r="AD1576" s="12"/>
    </row>
    <row r="1577" spans="1:30">
      <c r="A1577" s="26"/>
      <c r="B1577" s="20"/>
      <c r="C1577" s="21"/>
      <c r="D1577" s="27"/>
      <c r="E1577" s="27"/>
      <c r="F1577" s="27"/>
      <c r="G1577" s="27"/>
      <c r="H1577" s="27"/>
      <c r="I1577" s="27"/>
      <c r="J1577" s="27"/>
      <c r="K1577" s="27"/>
      <c r="L1577" s="27"/>
      <c r="M1577" s="27"/>
      <c r="N1577" s="27"/>
      <c r="O1577" s="27"/>
      <c r="P1577" s="27"/>
      <c r="Q1577" s="17"/>
      <c r="R1577" s="13"/>
      <c r="S1577" s="12"/>
      <c r="T1577" s="12"/>
      <c r="U1577" s="12"/>
      <c r="V1577" s="12"/>
      <c r="W1577" s="12"/>
      <c r="X1577" s="12"/>
      <c r="Y1577" s="12"/>
      <c r="Z1577" s="12"/>
      <c r="AA1577" s="12"/>
      <c r="AB1577" s="12"/>
      <c r="AC1577" s="12"/>
      <c r="AD1577" s="12"/>
    </row>
    <row r="1578" spans="1:30">
      <c r="A1578" s="26"/>
      <c r="B1578" s="20"/>
      <c r="C1578" s="21"/>
      <c r="D1578" s="27"/>
      <c r="E1578" s="27"/>
      <c r="F1578" s="27"/>
      <c r="G1578" s="27"/>
      <c r="H1578" s="27"/>
      <c r="I1578" s="27"/>
      <c r="J1578" s="27"/>
      <c r="K1578" s="27"/>
      <c r="L1578" s="27"/>
      <c r="M1578" s="27"/>
      <c r="N1578" s="27"/>
      <c r="O1578" s="27"/>
      <c r="P1578" s="27"/>
      <c r="Q1578" s="17"/>
      <c r="R1578" s="13"/>
      <c r="S1578" s="12"/>
      <c r="T1578" s="12"/>
      <c r="U1578" s="12"/>
      <c r="V1578" s="12"/>
      <c r="W1578" s="12"/>
      <c r="X1578" s="12"/>
      <c r="Y1578" s="12"/>
      <c r="Z1578" s="12"/>
      <c r="AA1578" s="12"/>
      <c r="AB1578" s="12"/>
      <c r="AC1578" s="12"/>
      <c r="AD1578" s="12"/>
    </row>
    <row r="1579" spans="1:30">
      <c r="A1579" s="26"/>
      <c r="B1579" s="20"/>
      <c r="C1579" s="21"/>
      <c r="D1579" s="27"/>
      <c r="E1579" s="27"/>
      <c r="F1579" s="27"/>
      <c r="G1579" s="27"/>
      <c r="H1579" s="27"/>
      <c r="I1579" s="27"/>
      <c r="J1579" s="27"/>
      <c r="K1579" s="27"/>
      <c r="L1579" s="27"/>
      <c r="M1579" s="27"/>
      <c r="N1579" s="27"/>
      <c r="O1579" s="27"/>
      <c r="P1579" s="27"/>
      <c r="Q1579" s="17"/>
      <c r="R1579" s="13"/>
      <c r="S1579" s="12"/>
      <c r="T1579" s="12"/>
      <c r="U1579" s="12"/>
      <c r="V1579" s="12"/>
      <c r="W1579" s="12"/>
      <c r="X1579" s="12"/>
      <c r="Y1579" s="12"/>
      <c r="Z1579" s="12"/>
      <c r="AA1579" s="12"/>
      <c r="AB1579" s="12"/>
      <c r="AC1579" s="12"/>
      <c r="AD1579" s="12"/>
    </row>
    <row r="1580" spans="1:30">
      <c r="A1580" s="26"/>
      <c r="B1580" s="20"/>
      <c r="C1580" s="21"/>
      <c r="D1580" s="27"/>
      <c r="E1580" s="27"/>
      <c r="F1580" s="27"/>
      <c r="G1580" s="27"/>
      <c r="H1580" s="27"/>
      <c r="I1580" s="27"/>
      <c r="J1580" s="27"/>
      <c r="K1580" s="27"/>
      <c r="L1580" s="27"/>
      <c r="M1580" s="27"/>
      <c r="N1580" s="27"/>
      <c r="O1580" s="27"/>
      <c r="P1580" s="27"/>
      <c r="Q1580" s="17"/>
      <c r="R1580" s="13"/>
      <c r="S1580" s="12"/>
      <c r="T1580" s="12"/>
      <c r="U1580" s="12"/>
      <c r="V1580" s="12"/>
      <c r="W1580" s="12"/>
      <c r="X1580" s="12"/>
      <c r="Y1580" s="12"/>
      <c r="Z1580" s="12"/>
      <c r="AA1580" s="12"/>
      <c r="AB1580" s="12"/>
      <c r="AC1580" s="12"/>
      <c r="AD1580" s="12"/>
    </row>
    <row r="1581" spans="1:30">
      <c r="A1581" s="26"/>
      <c r="B1581" s="20"/>
      <c r="C1581" s="21"/>
      <c r="D1581" s="27"/>
      <c r="E1581" s="27"/>
      <c r="F1581" s="27"/>
      <c r="G1581" s="27"/>
      <c r="H1581" s="27"/>
      <c r="I1581" s="27"/>
      <c r="J1581" s="27"/>
      <c r="K1581" s="27"/>
      <c r="L1581" s="27"/>
      <c r="M1581" s="27"/>
      <c r="N1581" s="27"/>
      <c r="O1581" s="27"/>
      <c r="P1581" s="27"/>
      <c r="Q1581" s="17"/>
      <c r="R1581" s="13"/>
      <c r="S1581" s="12"/>
      <c r="T1581" s="12"/>
      <c r="U1581" s="12"/>
      <c r="V1581" s="12"/>
      <c r="W1581" s="12"/>
      <c r="X1581" s="12"/>
      <c r="Y1581" s="12"/>
      <c r="Z1581" s="12"/>
      <c r="AA1581" s="12"/>
      <c r="AB1581" s="12"/>
      <c r="AC1581" s="12"/>
      <c r="AD1581" s="12"/>
    </row>
    <row r="1582" spans="1:30">
      <c r="A1582" s="26"/>
      <c r="B1582" s="20"/>
      <c r="C1582" s="21"/>
      <c r="D1582" s="27"/>
      <c r="E1582" s="27"/>
      <c r="F1582" s="27"/>
      <c r="G1582" s="27"/>
      <c r="H1582" s="27"/>
      <c r="I1582" s="27"/>
      <c r="J1582" s="27"/>
      <c r="K1582" s="27"/>
      <c r="L1582" s="27"/>
      <c r="M1582" s="27"/>
      <c r="N1582" s="27"/>
      <c r="O1582" s="27"/>
      <c r="P1582" s="27"/>
      <c r="Q1582" s="17"/>
      <c r="R1582" s="16"/>
      <c r="S1582" s="12"/>
      <c r="T1582" s="12"/>
      <c r="U1582" s="12"/>
      <c r="V1582" s="12"/>
      <c r="W1582" s="12"/>
      <c r="X1582" s="12"/>
      <c r="Y1582" s="12"/>
      <c r="Z1582" s="12"/>
      <c r="AA1582" s="12"/>
      <c r="AB1582" s="12"/>
      <c r="AC1582" s="12"/>
      <c r="AD1582" s="12"/>
    </row>
    <row r="1583" spans="1:30">
      <c r="A1583" s="26"/>
      <c r="B1583" s="20"/>
      <c r="C1583" s="21"/>
      <c r="D1583" s="27"/>
      <c r="E1583" s="27"/>
      <c r="F1583" s="27"/>
      <c r="G1583" s="27"/>
      <c r="H1583" s="27"/>
      <c r="I1583" s="27"/>
      <c r="J1583" s="27"/>
      <c r="K1583" s="27"/>
      <c r="L1583" s="27"/>
      <c r="M1583" s="27"/>
      <c r="N1583" s="27"/>
      <c r="O1583" s="27"/>
      <c r="P1583" s="27"/>
      <c r="Q1583" s="17"/>
      <c r="R1583" s="16"/>
      <c r="S1583" s="12"/>
      <c r="T1583" s="12"/>
      <c r="U1583" s="12"/>
      <c r="V1583" s="12"/>
      <c r="W1583" s="12"/>
      <c r="X1583" s="12"/>
      <c r="Y1583" s="12"/>
      <c r="Z1583" s="12"/>
      <c r="AA1583" s="12"/>
      <c r="AB1583" s="12"/>
      <c r="AC1583" s="12"/>
      <c r="AD1583" s="12"/>
    </row>
    <row r="1584" spans="1:30">
      <c r="A1584" s="26"/>
      <c r="B1584" s="20"/>
      <c r="C1584" s="21"/>
      <c r="D1584" s="27"/>
      <c r="E1584" s="27"/>
      <c r="F1584" s="27"/>
      <c r="G1584" s="27"/>
      <c r="H1584" s="27"/>
      <c r="I1584" s="27"/>
      <c r="J1584" s="27"/>
      <c r="K1584" s="27"/>
      <c r="L1584" s="27"/>
      <c r="M1584" s="27"/>
      <c r="N1584" s="27"/>
      <c r="O1584" s="27"/>
      <c r="P1584" s="27"/>
      <c r="Q1584" s="17"/>
      <c r="R1584" s="16"/>
      <c r="S1584" s="12"/>
      <c r="T1584" s="12"/>
      <c r="U1584" s="12"/>
      <c r="V1584" s="12"/>
      <c r="W1584" s="12"/>
      <c r="X1584" s="12"/>
      <c r="Y1584" s="12"/>
      <c r="Z1584" s="12"/>
      <c r="AA1584" s="12"/>
      <c r="AB1584" s="12"/>
      <c r="AC1584" s="12"/>
      <c r="AD1584" s="12"/>
    </row>
    <row r="1585" spans="1:30">
      <c r="A1585" s="26"/>
      <c r="B1585" s="20"/>
      <c r="C1585" s="21"/>
      <c r="D1585" s="27"/>
      <c r="E1585" s="27"/>
      <c r="F1585" s="27"/>
      <c r="G1585" s="27"/>
      <c r="H1585" s="27"/>
      <c r="I1585" s="27"/>
      <c r="J1585" s="27"/>
      <c r="K1585" s="27"/>
      <c r="L1585" s="27"/>
      <c r="M1585" s="27"/>
      <c r="N1585" s="27"/>
      <c r="O1585" s="27"/>
      <c r="P1585" s="27"/>
      <c r="Q1585" s="17"/>
      <c r="R1585" s="16"/>
      <c r="S1585" s="12"/>
      <c r="T1585" s="12"/>
      <c r="U1585" s="12"/>
      <c r="V1585" s="12"/>
      <c r="W1585" s="12"/>
      <c r="X1585" s="12"/>
      <c r="Y1585" s="12"/>
      <c r="Z1585" s="12"/>
      <c r="AA1585" s="12"/>
      <c r="AB1585" s="12"/>
      <c r="AC1585" s="12"/>
      <c r="AD1585" s="12"/>
    </row>
    <row r="1586" spans="1:30">
      <c r="A1586" s="26"/>
      <c r="B1586" s="20"/>
      <c r="C1586" s="21"/>
      <c r="D1586" s="27"/>
      <c r="E1586" s="27"/>
      <c r="F1586" s="27"/>
      <c r="G1586" s="27"/>
      <c r="H1586" s="27"/>
      <c r="I1586" s="27"/>
      <c r="J1586" s="27"/>
      <c r="K1586" s="27"/>
      <c r="L1586" s="27"/>
      <c r="M1586" s="27"/>
      <c r="N1586" s="27"/>
      <c r="O1586" s="27"/>
      <c r="P1586" s="27"/>
      <c r="Q1586" s="17"/>
      <c r="R1586" s="16"/>
      <c r="S1586" s="12"/>
      <c r="T1586" s="12"/>
      <c r="U1586" s="12"/>
      <c r="V1586" s="12"/>
      <c r="W1586" s="12"/>
      <c r="X1586" s="12"/>
      <c r="Y1586" s="12"/>
      <c r="Z1586" s="12"/>
      <c r="AA1586" s="12"/>
      <c r="AB1586" s="12"/>
      <c r="AC1586" s="12"/>
      <c r="AD1586" s="12"/>
    </row>
    <row r="1587" spans="1:30">
      <c r="A1587" s="26"/>
      <c r="B1587" s="20"/>
      <c r="C1587" s="21"/>
      <c r="D1587" s="27"/>
      <c r="E1587" s="27"/>
      <c r="F1587" s="27"/>
      <c r="G1587" s="27"/>
      <c r="H1587" s="27"/>
      <c r="I1587" s="27"/>
      <c r="J1587" s="27"/>
      <c r="K1587" s="27"/>
      <c r="L1587" s="27"/>
      <c r="M1587" s="27"/>
      <c r="N1587" s="27"/>
      <c r="O1587" s="27"/>
      <c r="P1587" s="27"/>
      <c r="Q1587" s="17"/>
      <c r="R1587" s="16"/>
      <c r="S1587" s="12"/>
      <c r="T1587" s="12"/>
      <c r="U1587" s="12"/>
      <c r="V1587" s="12"/>
      <c r="W1587" s="12"/>
      <c r="X1587" s="12"/>
      <c r="Y1587" s="12"/>
      <c r="Z1587" s="12"/>
      <c r="AA1587" s="12"/>
      <c r="AB1587" s="12"/>
      <c r="AC1587" s="12"/>
      <c r="AD1587" s="12"/>
    </row>
    <row r="1588" spans="1:30">
      <c r="A1588" s="26"/>
      <c r="B1588" s="20"/>
      <c r="C1588" s="21"/>
      <c r="D1588" s="27"/>
      <c r="E1588" s="27"/>
      <c r="F1588" s="27"/>
      <c r="G1588" s="27"/>
      <c r="H1588" s="27"/>
      <c r="I1588" s="27"/>
      <c r="J1588" s="27"/>
      <c r="K1588" s="27"/>
      <c r="L1588" s="27"/>
      <c r="M1588" s="27"/>
      <c r="N1588" s="27"/>
      <c r="O1588" s="27"/>
      <c r="P1588" s="27"/>
      <c r="Q1588" s="17"/>
      <c r="R1588" s="16"/>
      <c r="S1588" s="12"/>
      <c r="T1588" s="12"/>
      <c r="U1588" s="12"/>
      <c r="V1588" s="12"/>
      <c r="W1588" s="12"/>
      <c r="X1588" s="12"/>
      <c r="Y1588" s="12"/>
      <c r="Z1588" s="12"/>
      <c r="AA1588" s="12"/>
      <c r="AB1588" s="12"/>
      <c r="AC1588" s="12"/>
      <c r="AD1588" s="12"/>
    </row>
    <row r="1589" spans="1:30">
      <c r="A1589" s="26"/>
      <c r="B1589" s="20"/>
      <c r="C1589" s="21"/>
      <c r="D1589" s="27"/>
      <c r="E1589" s="27"/>
      <c r="F1589" s="27"/>
      <c r="G1589" s="27"/>
      <c r="H1589" s="27"/>
      <c r="I1589" s="27"/>
      <c r="J1589" s="27"/>
      <c r="K1589" s="27"/>
      <c r="L1589" s="27"/>
      <c r="M1589" s="27"/>
      <c r="N1589" s="27"/>
      <c r="O1589" s="27"/>
      <c r="P1589" s="27"/>
      <c r="Q1589" s="17"/>
      <c r="R1589" s="16"/>
      <c r="S1589" s="12"/>
      <c r="T1589" s="12"/>
      <c r="U1589" s="12"/>
      <c r="V1589" s="12"/>
      <c r="W1589" s="12"/>
      <c r="X1589" s="12"/>
      <c r="Y1589" s="12"/>
      <c r="Z1589" s="12"/>
      <c r="AA1589" s="12"/>
      <c r="AB1589" s="12"/>
      <c r="AC1589" s="12"/>
      <c r="AD1589" s="12"/>
    </row>
    <row r="1590" spans="1:30">
      <c r="A1590" s="26"/>
      <c r="B1590" s="20"/>
      <c r="C1590" s="21"/>
      <c r="D1590" s="27"/>
      <c r="E1590" s="27"/>
      <c r="F1590" s="27"/>
      <c r="G1590" s="27"/>
      <c r="H1590" s="27"/>
      <c r="I1590" s="27"/>
      <c r="J1590" s="27"/>
      <c r="K1590" s="27"/>
      <c r="L1590" s="27"/>
      <c r="M1590" s="27"/>
      <c r="N1590" s="27"/>
      <c r="O1590" s="27"/>
      <c r="P1590" s="27"/>
      <c r="Q1590" s="17"/>
      <c r="R1590" s="16"/>
      <c r="S1590" s="12"/>
      <c r="T1590" s="12"/>
      <c r="U1590" s="12"/>
      <c r="V1590" s="12"/>
      <c r="W1590" s="12"/>
      <c r="X1590" s="12"/>
      <c r="Y1590" s="12"/>
      <c r="Z1590" s="12"/>
      <c r="AA1590" s="12"/>
      <c r="AB1590" s="12"/>
      <c r="AC1590" s="12"/>
      <c r="AD1590" s="12"/>
    </row>
    <row r="1591" spans="1:30">
      <c r="A1591" s="26"/>
      <c r="B1591" s="20"/>
      <c r="C1591" s="21"/>
      <c r="D1591" s="27"/>
      <c r="E1591" s="27"/>
      <c r="F1591" s="27"/>
      <c r="G1591" s="27"/>
      <c r="H1591" s="27"/>
      <c r="I1591" s="27"/>
      <c r="J1591" s="27"/>
      <c r="K1591" s="27"/>
      <c r="L1591" s="27"/>
      <c r="M1591" s="27"/>
      <c r="N1591" s="27"/>
      <c r="O1591" s="27"/>
      <c r="P1591" s="27"/>
      <c r="Q1591" s="17"/>
      <c r="R1591" s="13"/>
      <c r="S1591" s="12"/>
      <c r="T1591" s="12"/>
      <c r="U1591" s="12"/>
      <c r="V1591" s="12"/>
      <c r="W1591" s="12"/>
      <c r="X1591" s="12"/>
      <c r="Y1591" s="12"/>
      <c r="Z1591" s="12"/>
      <c r="AA1591" s="12"/>
      <c r="AB1591" s="12"/>
      <c r="AC1591" s="12"/>
      <c r="AD1591" s="12"/>
    </row>
    <row r="1592" spans="1:30">
      <c r="A1592" s="26"/>
      <c r="B1592" s="20"/>
      <c r="C1592" s="21"/>
      <c r="D1592" s="27"/>
      <c r="E1592" s="27"/>
      <c r="F1592" s="27"/>
      <c r="G1592" s="27"/>
      <c r="H1592" s="27"/>
      <c r="I1592" s="27"/>
      <c r="J1592" s="27"/>
      <c r="K1592" s="27"/>
      <c r="L1592" s="27"/>
      <c r="M1592" s="27"/>
      <c r="N1592" s="27"/>
      <c r="O1592" s="27"/>
      <c r="P1592" s="27"/>
      <c r="Q1592" s="17"/>
      <c r="R1592" s="13"/>
      <c r="S1592" s="12"/>
      <c r="T1592" s="12"/>
      <c r="U1592" s="12"/>
      <c r="V1592" s="12"/>
      <c r="W1592" s="12"/>
      <c r="X1592" s="12"/>
      <c r="Y1592" s="12"/>
      <c r="Z1592" s="12"/>
      <c r="AA1592" s="12"/>
      <c r="AB1592" s="12"/>
      <c r="AC1592" s="12"/>
      <c r="AD1592" s="12"/>
    </row>
    <row r="1593" spans="1:30">
      <c r="A1593" s="26"/>
      <c r="B1593" s="20"/>
      <c r="C1593" s="21"/>
      <c r="D1593" s="27"/>
      <c r="E1593" s="27"/>
      <c r="F1593" s="27"/>
      <c r="G1593" s="27"/>
      <c r="H1593" s="27"/>
      <c r="I1593" s="27"/>
      <c r="J1593" s="27"/>
      <c r="K1593" s="27"/>
      <c r="L1593" s="27"/>
      <c r="M1593" s="27"/>
      <c r="N1593" s="27"/>
      <c r="O1593" s="27"/>
      <c r="P1593" s="27"/>
      <c r="Q1593" s="17"/>
      <c r="R1593" s="13"/>
      <c r="S1593" s="12"/>
      <c r="T1593" s="12"/>
      <c r="U1593" s="12"/>
      <c r="V1593" s="12"/>
      <c r="W1593" s="12"/>
      <c r="X1593" s="12"/>
      <c r="Y1593" s="12"/>
      <c r="Z1593" s="12"/>
      <c r="AA1593" s="12"/>
      <c r="AB1593" s="12"/>
      <c r="AC1593" s="12"/>
      <c r="AD1593" s="12"/>
    </row>
    <row r="1594" spans="1:30">
      <c r="A1594" s="26"/>
      <c r="B1594" s="20"/>
      <c r="C1594" s="21"/>
      <c r="D1594" s="27"/>
      <c r="E1594" s="27"/>
      <c r="F1594" s="27"/>
      <c r="G1594" s="27"/>
      <c r="H1594" s="27"/>
      <c r="I1594" s="27"/>
      <c r="J1594" s="27"/>
      <c r="K1594" s="27"/>
      <c r="L1594" s="27"/>
      <c r="M1594" s="27"/>
      <c r="N1594" s="27"/>
      <c r="O1594" s="27"/>
      <c r="P1594" s="27"/>
      <c r="Q1594" s="17"/>
      <c r="R1594" s="13"/>
      <c r="S1594" s="12"/>
      <c r="T1594" s="12"/>
      <c r="U1594" s="12"/>
      <c r="V1594" s="12"/>
      <c r="W1594" s="12"/>
      <c r="X1594" s="12"/>
      <c r="Y1594" s="12"/>
      <c r="Z1594" s="12"/>
      <c r="AA1594" s="12"/>
      <c r="AB1594" s="12"/>
      <c r="AC1594" s="12"/>
      <c r="AD1594" s="12"/>
    </row>
    <row r="1595" spans="1:30">
      <c r="A1595" s="26"/>
      <c r="B1595" s="20"/>
      <c r="C1595" s="21"/>
      <c r="D1595" s="27"/>
      <c r="E1595" s="27"/>
      <c r="F1595" s="27"/>
      <c r="G1595" s="27"/>
      <c r="H1595" s="27"/>
      <c r="I1595" s="27"/>
      <c r="J1595" s="27"/>
      <c r="K1595" s="27"/>
      <c r="L1595" s="27"/>
      <c r="M1595" s="27"/>
      <c r="N1595" s="27"/>
      <c r="O1595" s="27"/>
      <c r="P1595" s="27"/>
      <c r="Q1595" s="17"/>
      <c r="R1595" s="13"/>
      <c r="S1595" s="12"/>
      <c r="T1595" s="12"/>
      <c r="U1595" s="12"/>
      <c r="V1595" s="12"/>
      <c r="W1595" s="12"/>
      <c r="X1595" s="12"/>
      <c r="Y1595" s="12"/>
      <c r="Z1595" s="12"/>
      <c r="AA1595" s="12"/>
      <c r="AB1595" s="12"/>
      <c r="AC1595" s="12"/>
      <c r="AD1595" s="12"/>
    </row>
    <row r="1596" spans="1:30">
      <c r="A1596" s="26"/>
      <c r="B1596" s="20"/>
      <c r="C1596" s="21"/>
      <c r="D1596" s="27"/>
      <c r="E1596" s="27"/>
      <c r="F1596" s="27"/>
      <c r="G1596" s="27"/>
      <c r="H1596" s="27"/>
      <c r="I1596" s="27"/>
      <c r="J1596" s="27"/>
      <c r="K1596" s="27"/>
      <c r="L1596" s="27"/>
      <c r="M1596" s="27"/>
      <c r="N1596" s="27"/>
      <c r="O1596" s="27"/>
      <c r="P1596" s="27"/>
      <c r="Q1596" s="17"/>
      <c r="R1596" s="13"/>
      <c r="S1596" s="12"/>
      <c r="T1596" s="12"/>
      <c r="U1596" s="12"/>
      <c r="V1596" s="12"/>
      <c r="W1596" s="12"/>
      <c r="X1596" s="12"/>
      <c r="Y1596" s="12"/>
      <c r="Z1596" s="12"/>
      <c r="AA1596" s="12"/>
      <c r="AB1596" s="12"/>
      <c r="AC1596" s="12"/>
      <c r="AD1596" s="12"/>
    </row>
    <row r="1597" spans="1:30">
      <c r="A1597" s="26"/>
      <c r="B1597" s="20"/>
      <c r="C1597" s="21"/>
      <c r="D1597" s="27"/>
      <c r="E1597" s="27"/>
      <c r="F1597" s="27"/>
      <c r="G1597" s="27"/>
      <c r="H1597" s="27"/>
      <c r="I1597" s="27"/>
      <c r="J1597" s="27"/>
      <c r="K1597" s="27"/>
      <c r="L1597" s="27"/>
      <c r="M1597" s="27"/>
      <c r="N1597" s="27"/>
      <c r="O1597" s="27"/>
      <c r="P1597" s="27"/>
      <c r="Q1597" s="17"/>
      <c r="R1597" s="13"/>
      <c r="S1597" s="12"/>
      <c r="T1597" s="12"/>
      <c r="U1597" s="12"/>
      <c r="V1597" s="12"/>
      <c r="W1597" s="12"/>
      <c r="X1597" s="12"/>
      <c r="Y1597" s="12"/>
      <c r="Z1597" s="12"/>
      <c r="AA1597" s="12"/>
      <c r="AB1597" s="12"/>
      <c r="AC1597" s="12"/>
      <c r="AD1597" s="12"/>
    </row>
    <row r="1598" spans="1:30">
      <c r="A1598" s="26"/>
      <c r="B1598" s="20"/>
      <c r="C1598" s="21"/>
      <c r="D1598" s="27"/>
      <c r="E1598" s="27"/>
      <c r="F1598" s="27"/>
      <c r="G1598" s="27"/>
      <c r="H1598" s="27"/>
      <c r="I1598" s="27"/>
      <c r="J1598" s="27"/>
      <c r="K1598" s="27"/>
      <c r="L1598" s="27"/>
      <c r="M1598" s="27"/>
      <c r="N1598" s="27"/>
      <c r="O1598" s="27"/>
      <c r="P1598" s="27"/>
      <c r="Q1598" s="17"/>
      <c r="R1598" s="13"/>
      <c r="S1598" s="12"/>
      <c r="T1598" s="12"/>
      <c r="U1598" s="12"/>
      <c r="V1598" s="12"/>
      <c r="W1598" s="12"/>
      <c r="X1598" s="12"/>
      <c r="Y1598" s="12"/>
      <c r="Z1598" s="12"/>
      <c r="AA1598" s="12"/>
      <c r="AB1598" s="12"/>
      <c r="AC1598" s="12"/>
      <c r="AD1598" s="12"/>
    </row>
    <row r="1599" spans="1:30">
      <c r="A1599" s="26"/>
      <c r="B1599" s="20"/>
      <c r="C1599" s="21"/>
      <c r="D1599" s="27"/>
      <c r="E1599" s="27"/>
      <c r="F1599" s="27"/>
      <c r="G1599" s="27"/>
      <c r="H1599" s="27"/>
      <c r="I1599" s="27"/>
      <c r="J1599" s="27"/>
      <c r="K1599" s="27"/>
      <c r="L1599" s="27"/>
      <c r="M1599" s="27"/>
      <c r="N1599" s="27"/>
      <c r="O1599" s="27"/>
      <c r="P1599" s="27"/>
      <c r="Q1599" s="17"/>
      <c r="R1599" s="13"/>
      <c r="S1599" s="12"/>
      <c r="T1599" s="12"/>
      <c r="U1599" s="12"/>
      <c r="V1599" s="12"/>
      <c r="W1599" s="12"/>
      <c r="X1599" s="12"/>
      <c r="Y1599" s="12"/>
      <c r="Z1599" s="12"/>
      <c r="AA1599" s="12"/>
      <c r="AB1599" s="12"/>
      <c r="AC1599" s="12"/>
      <c r="AD1599" s="12"/>
    </row>
    <row r="1600" spans="1:30">
      <c r="A1600" s="26"/>
      <c r="B1600" s="20"/>
      <c r="C1600" s="21"/>
      <c r="D1600" s="27"/>
      <c r="E1600" s="27"/>
      <c r="F1600" s="27"/>
      <c r="G1600" s="27"/>
      <c r="H1600" s="27"/>
      <c r="I1600" s="27"/>
      <c r="J1600" s="27"/>
      <c r="K1600" s="27"/>
      <c r="L1600" s="27"/>
      <c r="M1600" s="27"/>
      <c r="N1600" s="27"/>
      <c r="O1600" s="27"/>
      <c r="P1600" s="27"/>
      <c r="Q1600" s="17"/>
      <c r="R1600" s="13"/>
      <c r="S1600" s="12"/>
      <c r="T1600" s="12"/>
      <c r="U1600" s="12"/>
      <c r="V1600" s="12"/>
      <c r="W1600" s="12"/>
      <c r="X1600" s="12"/>
      <c r="Y1600" s="12"/>
      <c r="Z1600" s="12"/>
      <c r="AA1600" s="12"/>
      <c r="AB1600" s="12"/>
      <c r="AC1600" s="12"/>
      <c r="AD1600" s="12"/>
    </row>
    <row r="1601" spans="1:30">
      <c r="A1601" s="26"/>
      <c r="B1601" s="20"/>
      <c r="C1601" s="21"/>
      <c r="D1601" s="27"/>
      <c r="E1601" s="27"/>
      <c r="F1601" s="27"/>
      <c r="G1601" s="27"/>
      <c r="H1601" s="27"/>
      <c r="I1601" s="27"/>
      <c r="J1601" s="27"/>
      <c r="K1601" s="27"/>
      <c r="L1601" s="27"/>
      <c r="M1601" s="27"/>
      <c r="N1601" s="27"/>
      <c r="O1601" s="27"/>
      <c r="P1601" s="27"/>
      <c r="Q1601" s="17"/>
      <c r="R1601" s="13"/>
      <c r="S1601" s="12"/>
      <c r="T1601" s="12"/>
      <c r="U1601" s="12"/>
      <c r="V1601" s="12"/>
      <c r="W1601" s="12"/>
      <c r="X1601" s="12"/>
      <c r="Y1601" s="12"/>
      <c r="Z1601" s="12"/>
      <c r="AA1601" s="12"/>
      <c r="AB1601" s="12"/>
      <c r="AC1601" s="12"/>
      <c r="AD1601" s="12"/>
    </row>
    <row r="1602" spans="1:30">
      <c r="A1602" s="26"/>
      <c r="B1602" s="20"/>
      <c r="C1602" s="21"/>
      <c r="D1602" s="27"/>
      <c r="E1602" s="27"/>
      <c r="F1602" s="27"/>
      <c r="G1602" s="27"/>
      <c r="H1602" s="27"/>
      <c r="I1602" s="27"/>
      <c r="J1602" s="27"/>
      <c r="K1602" s="27"/>
      <c r="L1602" s="27"/>
      <c r="M1602" s="27"/>
      <c r="N1602" s="27"/>
      <c r="O1602" s="27"/>
      <c r="P1602" s="27"/>
      <c r="Q1602" s="17"/>
      <c r="R1602" s="13"/>
      <c r="S1602" s="12"/>
      <c r="T1602" s="12"/>
      <c r="U1602" s="12"/>
      <c r="V1602" s="12"/>
      <c r="W1602" s="12"/>
      <c r="X1602" s="12"/>
      <c r="Y1602" s="12"/>
      <c r="Z1602" s="12"/>
      <c r="AA1602" s="12"/>
      <c r="AB1602" s="12"/>
      <c r="AC1602" s="12"/>
      <c r="AD1602" s="12"/>
    </row>
    <row r="1603" spans="1:30">
      <c r="A1603" s="26"/>
      <c r="B1603" s="20"/>
      <c r="C1603" s="21"/>
      <c r="D1603" s="27"/>
      <c r="E1603" s="27"/>
      <c r="F1603" s="27"/>
      <c r="G1603" s="27"/>
      <c r="H1603" s="27"/>
      <c r="I1603" s="27"/>
      <c r="J1603" s="27"/>
      <c r="K1603" s="27"/>
      <c r="L1603" s="27"/>
      <c r="M1603" s="27"/>
      <c r="N1603" s="27"/>
      <c r="O1603" s="27"/>
      <c r="P1603" s="27"/>
      <c r="Q1603" s="17"/>
      <c r="R1603" s="13"/>
      <c r="S1603" s="12"/>
      <c r="T1603" s="12"/>
      <c r="U1603" s="12"/>
      <c r="V1603" s="12"/>
      <c r="W1603" s="12"/>
      <c r="X1603" s="12"/>
      <c r="Y1603" s="12"/>
      <c r="Z1603" s="12"/>
      <c r="AA1603" s="12"/>
      <c r="AB1603" s="12"/>
      <c r="AC1603" s="12"/>
      <c r="AD1603" s="12"/>
    </row>
    <row r="1604" spans="1:30">
      <c r="A1604" s="26"/>
      <c r="B1604" s="20"/>
      <c r="C1604" s="21"/>
      <c r="D1604" s="27"/>
      <c r="E1604" s="27"/>
      <c r="F1604" s="27"/>
      <c r="G1604" s="27"/>
      <c r="H1604" s="27"/>
      <c r="I1604" s="27"/>
      <c r="J1604" s="27"/>
      <c r="K1604" s="27"/>
      <c r="L1604" s="27"/>
      <c r="M1604" s="27"/>
      <c r="N1604" s="27"/>
      <c r="O1604" s="27"/>
      <c r="P1604" s="27"/>
      <c r="Q1604" s="17"/>
      <c r="R1604" s="13"/>
      <c r="S1604" s="12"/>
      <c r="T1604" s="12"/>
      <c r="U1604" s="12"/>
      <c r="V1604" s="12"/>
      <c r="W1604" s="12"/>
      <c r="X1604" s="12"/>
      <c r="Y1604" s="12"/>
      <c r="Z1604" s="12"/>
      <c r="AA1604" s="12"/>
      <c r="AB1604" s="12"/>
      <c r="AC1604" s="12"/>
      <c r="AD1604" s="12"/>
    </row>
    <row r="1605" spans="1:30">
      <c r="A1605" s="26"/>
      <c r="B1605" s="20"/>
      <c r="C1605" s="21"/>
      <c r="D1605" s="27"/>
      <c r="E1605" s="27"/>
      <c r="F1605" s="27"/>
      <c r="G1605" s="27"/>
      <c r="H1605" s="27"/>
      <c r="I1605" s="27"/>
      <c r="J1605" s="27"/>
      <c r="K1605" s="27"/>
      <c r="L1605" s="27"/>
      <c r="M1605" s="27"/>
      <c r="N1605" s="27"/>
      <c r="O1605" s="27"/>
      <c r="P1605" s="27"/>
      <c r="Q1605" s="17"/>
      <c r="R1605" s="13"/>
      <c r="S1605" s="12"/>
      <c r="T1605" s="12"/>
      <c r="U1605" s="12"/>
      <c r="V1605" s="12"/>
      <c r="W1605" s="12"/>
      <c r="X1605" s="12"/>
      <c r="Y1605" s="12"/>
      <c r="Z1605" s="12"/>
      <c r="AA1605" s="12"/>
      <c r="AB1605" s="12"/>
      <c r="AC1605" s="12"/>
      <c r="AD1605" s="12"/>
    </row>
    <row r="1606" spans="1:30">
      <c r="A1606" s="26"/>
      <c r="B1606" s="20"/>
      <c r="C1606" s="21"/>
      <c r="D1606" s="27"/>
      <c r="E1606" s="27"/>
      <c r="F1606" s="27"/>
      <c r="G1606" s="27"/>
      <c r="H1606" s="27"/>
      <c r="I1606" s="27"/>
      <c r="J1606" s="27"/>
      <c r="K1606" s="27"/>
      <c r="L1606" s="27"/>
      <c r="M1606" s="27"/>
      <c r="N1606" s="27"/>
      <c r="O1606" s="27"/>
      <c r="P1606" s="27"/>
      <c r="Q1606" s="17"/>
      <c r="R1606" s="16"/>
      <c r="S1606" s="12"/>
      <c r="T1606" s="12"/>
      <c r="U1606" s="12"/>
      <c r="V1606" s="12"/>
      <c r="W1606" s="12"/>
      <c r="X1606" s="12"/>
      <c r="Y1606" s="12"/>
      <c r="Z1606" s="12"/>
      <c r="AA1606" s="12"/>
      <c r="AB1606" s="12"/>
      <c r="AC1606" s="12"/>
      <c r="AD1606" s="12"/>
    </row>
    <row r="1607" spans="1:30">
      <c r="A1607" s="26"/>
      <c r="B1607" s="20"/>
      <c r="C1607" s="21"/>
      <c r="D1607" s="27"/>
      <c r="E1607" s="27"/>
      <c r="F1607" s="27"/>
      <c r="G1607" s="27"/>
      <c r="H1607" s="27"/>
      <c r="I1607" s="27"/>
      <c r="J1607" s="27"/>
      <c r="K1607" s="27"/>
      <c r="L1607" s="27"/>
      <c r="M1607" s="27"/>
      <c r="N1607" s="27"/>
      <c r="O1607" s="27"/>
      <c r="P1607" s="27"/>
      <c r="Q1607" s="17"/>
      <c r="R1607" s="16"/>
      <c r="S1607" s="12"/>
      <c r="T1607" s="12"/>
      <c r="U1607" s="12"/>
      <c r="V1607" s="12"/>
      <c r="W1607" s="12"/>
      <c r="X1607" s="12"/>
      <c r="Y1607" s="12"/>
      <c r="Z1607" s="12"/>
      <c r="AA1607" s="12"/>
      <c r="AB1607" s="12"/>
      <c r="AC1607" s="12"/>
      <c r="AD1607" s="12"/>
    </row>
    <row r="1608" spans="1:30">
      <c r="A1608" s="26"/>
      <c r="B1608" s="20"/>
      <c r="C1608" s="21"/>
      <c r="D1608" s="27"/>
      <c r="E1608" s="27"/>
      <c r="F1608" s="27"/>
      <c r="G1608" s="27"/>
      <c r="H1608" s="27"/>
      <c r="I1608" s="27"/>
      <c r="J1608" s="27"/>
      <c r="K1608" s="27"/>
      <c r="L1608" s="27"/>
      <c r="M1608" s="27"/>
      <c r="N1608" s="27"/>
      <c r="O1608" s="27"/>
      <c r="P1608" s="27"/>
      <c r="Q1608" s="17"/>
      <c r="R1608" s="16"/>
      <c r="S1608" s="12"/>
      <c r="T1608" s="12"/>
      <c r="U1608" s="12"/>
      <c r="V1608" s="12"/>
      <c r="W1608" s="12"/>
      <c r="X1608" s="12"/>
      <c r="Y1608" s="12"/>
      <c r="Z1608" s="12"/>
      <c r="AA1608" s="12"/>
      <c r="AB1608" s="12"/>
      <c r="AC1608" s="12"/>
      <c r="AD1608" s="12"/>
    </row>
    <row r="1609" spans="1:30">
      <c r="A1609" s="26"/>
      <c r="B1609" s="20"/>
      <c r="C1609" s="21"/>
      <c r="D1609" s="27"/>
      <c r="E1609" s="27"/>
      <c r="F1609" s="27"/>
      <c r="G1609" s="27"/>
      <c r="H1609" s="27"/>
      <c r="I1609" s="27"/>
      <c r="J1609" s="27"/>
      <c r="K1609" s="27"/>
      <c r="L1609" s="27"/>
      <c r="M1609" s="27"/>
      <c r="N1609" s="27"/>
      <c r="O1609" s="27"/>
      <c r="P1609" s="27"/>
      <c r="Q1609" s="17"/>
      <c r="R1609" s="16"/>
      <c r="S1609" s="12"/>
      <c r="T1609" s="12"/>
      <c r="U1609" s="12"/>
      <c r="V1609" s="12"/>
      <c r="W1609" s="12"/>
      <c r="X1609" s="12"/>
      <c r="Y1609" s="12"/>
      <c r="Z1609" s="12"/>
      <c r="AA1609" s="12"/>
      <c r="AB1609" s="12"/>
      <c r="AC1609" s="12"/>
      <c r="AD1609" s="12"/>
    </row>
    <row r="1610" spans="1:30">
      <c r="A1610" s="26"/>
      <c r="B1610" s="20"/>
      <c r="C1610" s="21"/>
      <c r="D1610" s="27"/>
      <c r="E1610" s="27"/>
      <c r="F1610" s="27"/>
      <c r="G1610" s="27"/>
      <c r="H1610" s="27"/>
      <c r="I1610" s="27"/>
      <c r="J1610" s="27"/>
      <c r="K1610" s="27"/>
      <c r="L1610" s="27"/>
      <c r="M1610" s="27"/>
      <c r="N1610" s="27"/>
      <c r="O1610" s="27"/>
      <c r="P1610" s="27"/>
      <c r="Q1610" s="17"/>
      <c r="R1610" s="16"/>
      <c r="S1610" s="12"/>
      <c r="T1610" s="12"/>
      <c r="U1610" s="12"/>
      <c r="V1610" s="12"/>
      <c r="W1610" s="12"/>
      <c r="X1610" s="12"/>
      <c r="Y1610" s="12"/>
      <c r="Z1610" s="12"/>
      <c r="AA1610" s="12"/>
      <c r="AB1610" s="12"/>
      <c r="AC1610" s="12"/>
      <c r="AD1610" s="12"/>
    </row>
    <row r="1611" spans="1:30">
      <c r="A1611" s="26"/>
      <c r="B1611" s="20"/>
      <c r="C1611" s="21"/>
      <c r="D1611" s="27"/>
      <c r="E1611" s="27"/>
      <c r="F1611" s="27"/>
      <c r="G1611" s="27"/>
      <c r="H1611" s="27"/>
      <c r="I1611" s="27"/>
      <c r="J1611" s="27"/>
      <c r="K1611" s="27"/>
      <c r="L1611" s="27"/>
      <c r="M1611" s="27"/>
      <c r="N1611" s="27"/>
      <c r="O1611" s="27"/>
      <c r="P1611" s="27"/>
      <c r="Q1611" s="17"/>
      <c r="R1611" s="16"/>
      <c r="S1611" s="12"/>
      <c r="T1611" s="12"/>
      <c r="U1611" s="12"/>
      <c r="V1611" s="12"/>
      <c r="W1611" s="12"/>
      <c r="X1611" s="12"/>
      <c r="Y1611" s="12"/>
      <c r="Z1611" s="12"/>
      <c r="AA1611" s="12"/>
      <c r="AB1611" s="12"/>
      <c r="AC1611" s="12"/>
      <c r="AD1611" s="12"/>
    </row>
    <row r="1612" spans="1:30">
      <c r="A1612" s="26"/>
      <c r="B1612" s="20"/>
      <c r="C1612" s="21"/>
      <c r="D1612" s="27"/>
      <c r="E1612" s="27"/>
      <c r="F1612" s="27"/>
      <c r="G1612" s="27"/>
      <c r="H1612" s="27"/>
      <c r="I1612" s="27"/>
      <c r="J1612" s="27"/>
      <c r="K1612" s="27"/>
      <c r="L1612" s="27"/>
      <c r="M1612" s="27"/>
      <c r="N1612" s="27"/>
      <c r="O1612" s="27"/>
      <c r="P1612" s="27"/>
      <c r="Q1612" s="17"/>
      <c r="R1612" s="16"/>
      <c r="S1612" s="12"/>
      <c r="T1612" s="12"/>
      <c r="U1612" s="12"/>
      <c r="V1612" s="12"/>
      <c r="W1612" s="12"/>
      <c r="X1612" s="12"/>
      <c r="Y1612" s="12"/>
      <c r="Z1612" s="12"/>
      <c r="AA1612" s="12"/>
      <c r="AB1612" s="12"/>
      <c r="AC1612" s="12"/>
      <c r="AD1612" s="12"/>
    </row>
    <row r="1613" spans="1:30">
      <c r="A1613" s="26"/>
      <c r="B1613" s="20"/>
      <c r="C1613" s="21"/>
      <c r="D1613" s="27"/>
      <c r="E1613" s="27"/>
      <c r="F1613" s="27"/>
      <c r="G1613" s="27"/>
      <c r="H1613" s="27"/>
      <c r="I1613" s="27"/>
      <c r="J1613" s="27"/>
      <c r="K1613" s="27"/>
      <c r="L1613" s="27"/>
      <c r="M1613" s="27"/>
      <c r="N1613" s="27"/>
      <c r="O1613" s="27"/>
      <c r="P1613" s="27"/>
      <c r="Q1613" s="17"/>
      <c r="R1613" s="16"/>
      <c r="S1613" s="12"/>
      <c r="T1613" s="12"/>
      <c r="U1613" s="12"/>
      <c r="V1613" s="12"/>
      <c r="W1613" s="12"/>
      <c r="X1613" s="12"/>
      <c r="Y1613" s="12"/>
      <c r="Z1613" s="12"/>
      <c r="AA1613" s="12"/>
      <c r="AB1613" s="12"/>
      <c r="AC1613" s="12"/>
      <c r="AD1613" s="12"/>
    </row>
    <row r="1614" spans="1:30">
      <c r="A1614" s="26"/>
      <c r="B1614" s="20"/>
      <c r="C1614" s="21"/>
      <c r="D1614" s="27"/>
      <c r="E1614" s="27"/>
      <c r="F1614" s="27"/>
      <c r="G1614" s="27"/>
      <c r="H1614" s="27"/>
      <c r="I1614" s="27"/>
      <c r="J1614" s="27"/>
      <c r="K1614" s="27"/>
      <c r="L1614" s="27"/>
      <c r="M1614" s="27"/>
      <c r="N1614" s="27"/>
      <c r="O1614" s="27"/>
      <c r="P1614" s="27"/>
      <c r="Q1614" s="17"/>
      <c r="R1614" s="16"/>
      <c r="S1614" s="12"/>
      <c r="T1614" s="12"/>
      <c r="U1614" s="12"/>
      <c r="V1614" s="12"/>
      <c r="W1614" s="12"/>
      <c r="X1614" s="12"/>
      <c r="Y1614" s="12"/>
      <c r="Z1614" s="12"/>
      <c r="AA1614" s="12"/>
      <c r="AB1614" s="12"/>
      <c r="AC1614" s="12"/>
      <c r="AD1614" s="12"/>
    </row>
    <row r="1615" spans="1:30">
      <c r="A1615" s="26"/>
      <c r="B1615" s="20"/>
      <c r="C1615" s="21"/>
      <c r="D1615" s="27"/>
      <c r="E1615" s="27"/>
      <c r="F1615" s="27"/>
      <c r="G1615" s="27"/>
      <c r="H1615" s="27"/>
      <c r="I1615" s="27"/>
      <c r="J1615" s="27"/>
      <c r="K1615" s="27"/>
      <c r="L1615" s="27"/>
      <c r="M1615" s="27"/>
      <c r="N1615" s="27"/>
      <c r="O1615" s="27"/>
      <c r="P1615" s="27"/>
      <c r="Q1615" s="17"/>
      <c r="R1615" s="16"/>
      <c r="S1615" s="12"/>
      <c r="T1615" s="12"/>
      <c r="U1615" s="12"/>
      <c r="V1615" s="12"/>
      <c r="W1615" s="12"/>
      <c r="X1615" s="12"/>
      <c r="Y1615" s="12"/>
      <c r="Z1615" s="12"/>
      <c r="AA1615" s="12"/>
      <c r="AB1615" s="12"/>
      <c r="AC1615" s="12"/>
      <c r="AD1615" s="12"/>
    </row>
    <row r="1616" spans="1:30">
      <c r="A1616" s="26"/>
      <c r="B1616" s="20"/>
      <c r="C1616" s="21"/>
      <c r="D1616" s="27"/>
      <c r="E1616" s="27"/>
      <c r="F1616" s="27"/>
      <c r="G1616" s="27"/>
      <c r="H1616" s="27"/>
      <c r="I1616" s="27"/>
      <c r="J1616" s="27"/>
      <c r="K1616" s="27"/>
      <c r="L1616" s="27"/>
      <c r="M1616" s="27"/>
      <c r="N1616" s="27"/>
      <c r="O1616" s="27"/>
      <c r="P1616" s="27"/>
      <c r="Q1616" s="17"/>
      <c r="R1616" s="16"/>
      <c r="S1616" s="12"/>
      <c r="T1616" s="12"/>
      <c r="U1616" s="12"/>
      <c r="V1616" s="12"/>
      <c r="W1616" s="12"/>
      <c r="X1616" s="12"/>
      <c r="Y1616" s="12"/>
      <c r="Z1616" s="12"/>
      <c r="AA1616" s="12"/>
      <c r="AB1616" s="12"/>
      <c r="AC1616" s="12"/>
      <c r="AD1616" s="12"/>
    </row>
    <row r="1617" spans="1:30">
      <c r="A1617" s="26"/>
      <c r="B1617" s="20"/>
      <c r="C1617" s="21"/>
      <c r="D1617" s="27"/>
      <c r="E1617" s="27"/>
      <c r="F1617" s="27"/>
      <c r="G1617" s="27"/>
      <c r="H1617" s="27"/>
      <c r="I1617" s="27"/>
      <c r="J1617" s="27"/>
      <c r="K1617" s="27"/>
      <c r="L1617" s="27"/>
      <c r="M1617" s="27"/>
      <c r="N1617" s="27"/>
      <c r="O1617" s="27"/>
      <c r="P1617" s="27"/>
      <c r="Q1617" s="17"/>
      <c r="R1617" s="16"/>
      <c r="S1617" s="12"/>
      <c r="T1617" s="12"/>
      <c r="U1617" s="12"/>
      <c r="V1617" s="12"/>
      <c r="W1617" s="12"/>
      <c r="X1617" s="12"/>
      <c r="Y1617" s="12"/>
      <c r="Z1617" s="12"/>
      <c r="AA1617" s="12"/>
      <c r="AB1617" s="12"/>
      <c r="AC1617" s="12"/>
      <c r="AD1617" s="12"/>
    </row>
    <row r="1618" spans="1:30">
      <c r="A1618" s="26"/>
      <c r="B1618" s="20"/>
      <c r="C1618" s="21"/>
      <c r="D1618" s="27"/>
      <c r="E1618" s="27"/>
      <c r="F1618" s="27"/>
      <c r="G1618" s="27"/>
      <c r="H1618" s="27"/>
      <c r="I1618" s="27"/>
      <c r="J1618" s="27"/>
      <c r="K1618" s="27"/>
      <c r="L1618" s="27"/>
      <c r="M1618" s="27"/>
      <c r="N1618" s="27"/>
      <c r="O1618" s="27"/>
      <c r="P1618" s="27"/>
      <c r="Q1618" s="17"/>
      <c r="R1618" s="16"/>
      <c r="S1618" s="12"/>
      <c r="T1618" s="12"/>
      <c r="U1618" s="12"/>
      <c r="V1618" s="12"/>
      <c r="W1618" s="12"/>
      <c r="X1618" s="12"/>
      <c r="Y1618" s="12"/>
      <c r="Z1618" s="12"/>
      <c r="AA1618" s="12"/>
      <c r="AB1618" s="12"/>
      <c r="AC1618" s="12"/>
      <c r="AD1618" s="12"/>
    </row>
    <row r="1619" spans="1:30">
      <c r="A1619" s="26"/>
      <c r="B1619" s="20"/>
      <c r="C1619" s="21"/>
      <c r="D1619" s="27"/>
      <c r="E1619" s="27"/>
      <c r="F1619" s="27"/>
      <c r="G1619" s="27"/>
      <c r="H1619" s="27"/>
      <c r="I1619" s="27"/>
      <c r="J1619" s="27"/>
      <c r="K1619" s="27"/>
      <c r="L1619" s="27"/>
      <c r="M1619" s="27"/>
      <c r="N1619" s="27"/>
      <c r="O1619" s="27"/>
      <c r="P1619" s="27"/>
      <c r="Q1619" s="17"/>
      <c r="R1619" s="16"/>
      <c r="S1619" s="12"/>
      <c r="T1619" s="12"/>
      <c r="U1619" s="12"/>
      <c r="V1619" s="12"/>
      <c r="W1619" s="12"/>
      <c r="X1619" s="12"/>
      <c r="Y1619" s="12"/>
      <c r="Z1619" s="12"/>
      <c r="AA1619" s="12"/>
      <c r="AB1619" s="12"/>
      <c r="AC1619" s="12"/>
      <c r="AD1619" s="12"/>
    </row>
    <row r="1620" spans="1:30">
      <c r="A1620" s="26"/>
      <c r="B1620" s="20"/>
      <c r="C1620" s="21"/>
      <c r="D1620" s="27"/>
      <c r="E1620" s="27"/>
      <c r="F1620" s="27"/>
      <c r="G1620" s="27"/>
      <c r="H1620" s="27"/>
      <c r="I1620" s="27"/>
      <c r="J1620" s="27"/>
      <c r="K1620" s="27"/>
      <c r="L1620" s="27"/>
      <c r="M1620" s="27"/>
      <c r="N1620" s="27"/>
      <c r="O1620" s="27"/>
      <c r="P1620" s="27"/>
      <c r="Q1620" s="17"/>
      <c r="R1620" s="16"/>
      <c r="S1620" s="12"/>
      <c r="T1620" s="12"/>
      <c r="U1620" s="12"/>
      <c r="V1620" s="12"/>
      <c r="W1620" s="12"/>
      <c r="X1620" s="12"/>
      <c r="Y1620" s="12"/>
      <c r="Z1620" s="12"/>
      <c r="AA1620" s="12"/>
      <c r="AB1620" s="12"/>
      <c r="AC1620" s="12"/>
      <c r="AD1620" s="12"/>
    </row>
    <row r="1621" spans="1:30">
      <c r="A1621" s="26"/>
      <c r="B1621" s="20"/>
      <c r="C1621" s="21"/>
      <c r="D1621" s="27"/>
      <c r="E1621" s="27"/>
      <c r="F1621" s="27"/>
      <c r="G1621" s="27"/>
      <c r="H1621" s="27"/>
      <c r="I1621" s="27"/>
      <c r="J1621" s="27"/>
      <c r="K1621" s="27"/>
      <c r="L1621" s="27"/>
      <c r="M1621" s="27"/>
      <c r="N1621" s="27"/>
      <c r="O1621" s="27"/>
      <c r="P1621" s="27"/>
      <c r="Q1621" s="17"/>
      <c r="R1621" s="16"/>
      <c r="S1621" s="12"/>
      <c r="T1621" s="12"/>
      <c r="U1621" s="12"/>
      <c r="V1621" s="12"/>
      <c r="W1621" s="12"/>
      <c r="X1621" s="12"/>
      <c r="Y1621" s="12"/>
      <c r="Z1621" s="12"/>
      <c r="AA1621" s="12"/>
      <c r="AB1621" s="12"/>
      <c r="AC1621" s="12"/>
      <c r="AD1621" s="12"/>
    </row>
    <row r="1622" spans="1:30">
      <c r="A1622" s="26"/>
      <c r="B1622" s="20"/>
      <c r="C1622" s="21"/>
      <c r="D1622" s="27"/>
      <c r="E1622" s="27"/>
      <c r="F1622" s="27"/>
      <c r="G1622" s="27"/>
      <c r="H1622" s="27"/>
      <c r="I1622" s="27"/>
      <c r="J1622" s="27"/>
      <c r="K1622" s="27"/>
      <c r="L1622" s="27"/>
      <c r="M1622" s="27"/>
      <c r="N1622" s="27"/>
      <c r="O1622" s="27"/>
      <c r="P1622" s="27"/>
      <c r="Q1622" s="17"/>
      <c r="R1622" s="13"/>
      <c r="S1622" s="12"/>
      <c r="T1622" s="12"/>
      <c r="U1622" s="12"/>
      <c r="V1622" s="12"/>
      <c r="W1622" s="12"/>
      <c r="X1622" s="12"/>
      <c r="Y1622" s="12"/>
      <c r="Z1622" s="12"/>
      <c r="AA1622" s="12"/>
      <c r="AB1622" s="12"/>
      <c r="AC1622" s="12"/>
      <c r="AD1622" s="12"/>
    </row>
    <row r="1623" spans="1:30">
      <c r="A1623" s="26"/>
      <c r="B1623" s="20"/>
      <c r="C1623" s="21"/>
      <c r="D1623" s="27"/>
      <c r="E1623" s="27"/>
      <c r="F1623" s="27"/>
      <c r="G1623" s="27"/>
      <c r="H1623" s="27"/>
      <c r="I1623" s="27"/>
      <c r="J1623" s="27"/>
      <c r="K1623" s="27"/>
      <c r="L1623" s="27"/>
      <c r="M1623" s="27"/>
      <c r="N1623" s="27"/>
      <c r="O1623" s="27"/>
      <c r="P1623" s="27"/>
      <c r="Q1623" s="17"/>
      <c r="R1623" s="13"/>
      <c r="S1623" s="12"/>
      <c r="T1623" s="12"/>
      <c r="U1623" s="12"/>
      <c r="V1623" s="12"/>
      <c r="W1623" s="12"/>
      <c r="X1623" s="12"/>
      <c r="Y1623" s="12"/>
      <c r="Z1623" s="12"/>
      <c r="AA1623" s="12"/>
      <c r="AB1623" s="12"/>
      <c r="AC1623" s="12"/>
      <c r="AD1623" s="12"/>
    </row>
    <row r="1624" spans="1:30">
      <c r="A1624" s="26"/>
      <c r="B1624" s="20"/>
      <c r="C1624" s="21"/>
      <c r="D1624" s="27"/>
      <c r="E1624" s="27"/>
      <c r="F1624" s="27"/>
      <c r="G1624" s="27"/>
      <c r="H1624" s="27"/>
      <c r="I1624" s="27"/>
      <c r="J1624" s="27"/>
      <c r="K1624" s="27"/>
      <c r="L1624" s="27"/>
      <c r="M1624" s="27"/>
      <c r="N1624" s="27"/>
      <c r="O1624" s="27"/>
      <c r="P1624" s="27"/>
      <c r="Q1624" s="17"/>
      <c r="R1624" s="13"/>
      <c r="S1624" s="12"/>
      <c r="T1624" s="12"/>
      <c r="U1624" s="12"/>
      <c r="V1624" s="12"/>
      <c r="W1624" s="12"/>
      <c r="X1624" s="12"/>
      <c r="Y1624" s="12"/>
      <c r="Z1624" s="12"/>
      <c r="AA1624" s="12"/>
      <c r="AB1624" s="12"/>
      <c r="AC1624" s="12"/>
      <c r="AD1624" s="12"/>
    </row>
    <row r="1625" spans="1:30">
      <c r="A1625" s="26"/>
      <c r="B1625" s="20"/>
      <c r="C1625" s="21"/>
      <c r="D1625" s="27"/>
      <c r="E1625" s="27"/>
      <c r="F1625" s="27"/>
      <c r="G1625" s="27"/>
      <c r="H1625" s="27"/>
      <c r="I1625" s="27"/>
      <c r="J1625" s="27"/>
      <c r="K1625" s="27"/>
      <c r="L1625" s="27"/>
      <c r="M1625" s="27"/>
      <c r="N1625" s="27"/>
      <c r="O1625" s="27"/>
      <c r="P1625" s="27"/>
      <c r="Q1625" s="17"/>
      <c r="R1625" s="13"/>
      <c r="S1625" s="12"/>
      <c r="T1625" s="12"/>
      <c r="U1625" s="12"/>
      <c r="V1625" s="12"/>
      <c r="W1625" s="12"/>
      <c r="X1625" s="12"/>
      <c r="Y1625" s="12"/>
      <c r="Z1625" s="12"/>
      <c r="AA1625" s="12"/>
      <c r="AB1625" s="12"/>
      <c r="AC1625" s="12"/>
      <c r="AD1625" s="12"/>
    </row>
    <row r="1626" spans="1:30">
      <c r="A1626" s="26"/>
      <c r="B1626" s="20"/>
      <c r="C1626" s="21"/>
      <c r="D1626" s="27"/>
      <c r="E1626" s="27"/>
      <c r="F1626" s="27"/>
      <c r="G1626" s="27"/>
      <c r="H1626" s="27"/>
      <c r="I1626" s="27"/>
      <c r="J1626" s="27"/>
      <c r="K1626" s="27"/>
      <c r="L1626" s="27"/>
      <c r="M1626" s="27"/>
      <c r="N1626" s="27"/>
      <c r="O1626" s="27"/>
      <c r="P1626" s="27"/>
      <c r="Q1626" s="17"/>
      <c r="R1626" s="13"/>
      <c r="S1626" s="12"/>
      <c r="T1626" s="12"/>
      <c r="U1626" s="12"/>
      <c r="V1626" s="12"/>
      <c r="W1626" s="12"/>
      <c r="X1626" s="12"/>
      <c r="Y1626" s="12"/>
      <c r="Z1626" s="12"/>
      <c r="AA1626" s="12"/>
      <c r="AB1626" s="12"/>
      <c r="AC1626" s="12"/>
      <c r="AD1626" s="12"/>
    </row>
    <row r="1627" spans="1:30">
      <c r="A1627" s="26"/>
      <c r="B1627" s="20"/>
      <c r="C1627" s="21"/>
      <c r="D1627" s="27"/>
      <c r="E1627" s="27"/>
      <c r="F1627" s="27"/>
      <c r="G1627" s="27"/>
      <c r="H1627" s="27"/>
      <c r="I1627" s="27"/>
      <c r="J1627" s="27"/>
      <c r="K1627" s="27"/>
      <c r="L1627" s="27"/>
      <c r="M1627" s="27"/>
      <c r="N1627" s="27"/>
      <c r="O1627" s="27"/>
      <c r="P1627" s="27"/>
      <c r="Q1627" s="17"/>
      <c r="R1627" s="13"/>
      <c r="S1627" s="12"/>
      <c r="T1627" s="12"/>
      <c r="U1627" s="12"/>
      <c r="V1627" s="12"/>
      <c r="W1627" s="12"/>
      <c r="X1627" s="12"/>
      <c r="Y1627" s="12"/>
      <c r="Z1627" s="12"/>
      <c r="AA1627" s="12"/>
      <c r="AB1627" s="12"/>
      <c r="AC1627" s="12"/>
      <c r="AD1627" s="12"/>
    </row>
    <row r="1628" spans="1:30">
      <c r="A1628" s="26"/>
      <c r="B1628" s="20"/>
      <c r="C1628" s="21"/>
      <c r="D1628" s="27"/>
      <c r="E1628" s="27"/>
      <c r="F1628" s="27"/>
      <c r="G1628" s="27"/>
      <c r="H1628" s="27"/>
      <c r="I1628" s="27"/>
      <c r="J1628" s="27"/>
      <c r="K1628" s="27"/>
      <c r="L1628" s="27"/>
      <c r="M1628" s="27"/>
      <c r="N1628" s="27"/>
      <c r="O1628" s="27"/>
      <c r="P1628" s="27"/>
      <c r="Q1628" s="17"/>
      <c r="R1628" s="13"/>
      <c r="S1628" s="12"/>
      <c r="T1628" s="12"/>
      <c r="U1628" s="12"/>
      <c r="V1628" s="12"/>
      <c r="W1628" s="12"/>
      <c r="X1628" s="12"/>
      <c r="Y1628" s="12"/>
      <c r="Z1628" s="12"/>
      <c r="AA1628" s="12"/>
      <c r="AB1628" s="12"/>
      <c r="AC1628" s="12"/>
      <c r="AD1628" s="12"/>
    </row>
    <row r="1629" spans="1:30">
      <c r="A1629" s="26"/>
      <c r="B1629" s="20"/>
      <c r="C1629" s="21"/>
      <c r="D1629" s="27"/>
      <c r="E1629" s="27"/>
      <c r="F1629" s="27"/>
      <c r="G1629" s="27"/>
      <c r="H1629" s="27"/>
      <c r="I1629" s="27"/>
      <c r="J1629" s="27"/>
      <c r="K1629" s="27"/>
      <c r="L1629" s="27"/>
      <c r="M1629" s="27"/>
      <c r="N1629" s="27"/>
      <c r="O1629" s="27"/>
      <c r="P1629" s="27"/>
      <c r="Q1629" s="17"/>
      <c r="S1629" s="12"/>
      <c r="T1629" s="12"/>
      <c r="U1629" s="12"/>
      <c r="V1629" s="12"/>
      <c r="W1629" s="12"/>
      <c r="X1629" s="12"/>
      <c r="Y1629" s="12"/>
      <c r="Z1629" s="12"/>
      <c r="AA1629" s="12"/>
      <c r="AB1629" s="12"/>
      <c r="AC1629" s="12"/>
      <c r="AD1629" s="12"/>
    </row>
    <row r="1630" spans="1:30">
      <c r="A1630" s="26"/>
      <c r="B1630" s="20"/>
      <c r="C1630" s="21"/>
      <c r="D1630" s="27"/>
      <c r="E1630" s="27"/>
      <c r="F1630" s="27"/>
      <c r="G1630" s="27"/>
      <c r="H1630" s="27"/>
      <c r="I1630" s="27"/>
      <c r="J1630" s="27"/>
      <c r="K1630" s="27"/>
      <c r="L1630" s="27"/>
      <c r="M1630" s="27"/>
      <c r="N1630" s="27"/>
      <c r="O1630" s="27"/>
      <c r="P1630" s="27"/>
      <c r="Q1630" s="17"/>
      <c r="S1630" s="12"/>
      <c r="T1630" s="12"/>
      <c r="U1630" s="12"/>
      <c r="V1630" s="12"/>
      <c r="W1630" s="12"/>
      <c r="X1630" s="12"/>
      <c r="Y1630" s="12"/>
      <c r="Z1630" s="12"/>
      <c r="AA1630" s="12"/>
      <c r="AB1630" s="12"/>
      <c r="AC1630" s="12"/>
      <c r="AD1630" s="12"/>
    </row>
    <row r="1631" spans="1:30">
      <c r="A1631" s="26"/>
      <c r="B1631" s="20"/>
      <c r="C1631" s="21"/>
      <c r="D1631" s="27"/>
      <c r="E1631" s="27"/>
      <c r="F1631" s="27"/>
      <c r="G1631" s="27"/>
      <c r="H1631" s="27"/>
      <c r="I1631" s="27"/>
      <c r="J1631" s="27"/>
      <c r="K1631" s="27"/>
      <c r="L1631" s="27"/>
      <c r="M1631" s="27"/>
      <c r="N1631" s="27"/>
      <c r="O1631" s="27"/>
      <c r="P1631" s="27"/>
      <c r="Q1631" s="17"/>
      <c r="S1631" s="12"/>
      <c r="T1631" s="12"/>
      <c r="U1631" s="12"/>
      <c r="V1631" s="12"/>
      <c r="W1631" s="12"/>
      <c r="X1631" s="12"/>
      <c r="Y1631" s="12"/>
      <c r="Z1631" s="12"/>
      <c r="AA1631" s="12"/>
      <c r="AB1631" s="12"/>
      <c r="AC1631" s="12"/>
      <c r="AD1631" s="12"/>
    </row>
    <row r="1632" spans="1:30">
      <c r="A1632" s="26"/>
      <c r="B1632" s="20"/>
      <c r="C1632" s="21"/>
      <c r="D1632" s="27"/>
      <c r="E1632" s="27"/>
      <c r="F1632" s="27"/>
      <c r="G1632" s="27"/>
      <c r="H1632" s="27"/>
      <c r="I1632" s="27"/>
      <c r="J1632" s="27"/>
      <c r="K1632" s="27"/>
      <c r="L1632" s="27"/>
      <c r="M1632" s="27"/>
      <c r="N1632" s="27"/>
      <c r="O1632" s="27"/>
      <c r="P1632" s="27"/>
      <c r="Q1632" s="17"/>
      <c r="S1632" s="12"/>
      <c r="T1632" s="12"/>
      <c r="U1632" s="12"/>
      <c r="V1632" s="12"/>
      <c r="W1632" s="12"/>
      <c r="X1632" s="12"/>
      <c r="Y1632" s="12"/>
      <c r="Z1632" s="12"/>
      <c r="AA1632" s="12"/>
      <c r="AB1632" s="12"/>
      <c r="AC1632" s="12"/>
      <c r="AD1632" s="12"/>
    </row>
    <row r="1633" spans="1:30">
      <c r="A1633" s="26"/>
      <c r="B1633" s="20"/>
      <c r="C1633" s="21"/>
      <c r="D1633" s="27"/>
      <c r="E1633" s="27"/>
      <c r="F1633" s="27"/>
      <c r="G1633" s="27"/>
      <c r="H1633" s="27"/>
      <c r="I1633" s="27"/>
      <c r="J1633" s="27"/>
      <c r="K1633" s="27"/>
      <c r="L1633" s="27"/>
      <c r="M1633" s="27"/>
      <c r="N1633" s="27"/>
      <c r="O1633" s="27"/>
      <c r="P1633" s="27"/>
      <c r="Q1633" s="17"/>
      <c r="R1633" s="5"/>
      <c r="S1633" s="12"/>
      <c r="T1633" s="12"/>
      <c r="U1633" s="12"/>
      <c r="V1633" s="12"/>
      <c r="W1633" s="12"/>
      <c r="X1633" s="12"/>
      <c r="Y1633" s="12"/>
      <c r="Z1633" s="12"/>
      <c r="AA1633" s="12"/>
      <c r="AB1633" s="12"/>
      <c r="AC1633" s="12"/>
      <c r="AD1633" s="12"/>
    </row>
    <row r="1634" spans="1:30">
      <c r="A1634" s="26"/>
      <c r="B1634" s="20"/>
      <c r="C1634" s="21"/>
      <c r="D1634" s="27"/>
      <c r="E1634" s="27"/>
      <c r="F1634" s="27"/>
      <c r="G1634" s="27"/>
      <c r="H1634" s="27"/>
      <c r="I1634" s="27"/>
      <c r="J1634" s="27"/>
      <c r="K1634" s="27"/>
      <c r="L1634" s="27"/>
      <c r="M1634" s="27"/>
      <c r="N1634" s="27"/>
      <c r="O1634" s="27"/>
      <c r="P1634" s="27"/>
      <c r="Q1634" s="17"/>
      <c r="R1634" s="16"/>
      <c r="S1634" s="12"/>
      <c r="T1634" s="12"/>
      <c r="U1634" s="12"/>
      <c r="V1634" s="12"/>
      <c r="W1634" s="12"/>
      <c r="X1634" s="12"/>
      <c r="Y1634" s="12"/>
      <c r="Z1634" s="12"/>
      <c r="AA1634" s="12"/>
      <c r="AB1634" s="12"/>
      <c r="AC1634" s="12"/>
      <c r="AD1634" s="12"/>
    </row>
    <row r="1635" spans="1:30">
      <c r="A1635" s="26"/>
      <c r="B1635" s="20"/>
      <c r="C1635" s="21"/>
      <c r="D1635" s="27"/>
      <c r="E1635" s="27"/>
      <c r="F1635" s="27"/>
      <c r="G1635" s="27"/>
      <c r="H1635" s="27"/>
      <c r="I1635" s="27"/>
      <c r="J1635" s="27"/>
      <c r="K1635" s="27"/>
      <c r="L1635" s="27"/>
      <c r="M1635" s="27"/>
      <c r="N1635" s="27"/>
      <c r="O1635" s="27"/>
      <c r="P1635" s="27"/>
      <c r="Q1635" s="17"/>
      <c r="R1635" s="16"/>
      <c r="S1635" s="12"/>
      <c r="T1635" s="12"/>
      <c r="U1635" s="12"/>
      <c r="V1635" s="12"/>
      <c r="W1635" s="12"/>
      <c r="X1635" s="12"/>
      <c r="Y1635" s="12"/>
      <c r="Z1635" s="12"/>
      <c r="AA1635" s="12"/>
      <c r="AB1635" s="12"/>
      <c r="AC1635" s="12"/>
      <c r="AD1635" s="12"/>
    </row>
    <row r="1636" spans="1:30">
      <c r="A1636" s="26"/>
      <c r="B1636" s="20"/>
      <c r="C1636" s="21"/>
      <c r="D1636" s="27"/>
      <c r="E1636" s="27"/>
      <c r="F1636" s="27"/>
      <c r="G1636" s="27"/>
      <c r="H1636" s="27"/>
      <c r="I1636" s="27"/>
      <c r="J1636" s="27"/>
      <c r="K1636" s="27"/>
      <c r="L1636" s="27"/>
      <c r="M1636" s="27"/>
      <c r="N1636" s="27"/>
      <c r="O1636" s="27"/>
      <c r="P1636" s="27"/>
      <c r="Q1636" s="17"/>
      <c r="R1636" s="16"/>
      <c r="S1636" s="12"/>
      <c r="T1636" s="12"/>
      <c r="U1636" s="12"/>
      <c r="V1636" s="12"/>
      <c r="W1636" s="12"/>
      <c r="X1636" s="12"/>
      <c r="Y1636" s="12"/>
      <c r="Z1636" s="12"/>
      <c r="AA1636" s="12"/>
      <c r="AB1636" s="12"/>
      <c r="AC1636" s="12"/>
      <c r="AD1636" s="12"/>
    </row>
    <row r="1637" spans="1:30">
      <c r="A1637" s="26"/>
      <c r="B1637" s="20"/>
      <c r="C1637" s="21"/>
      <c r="D1637" s="27"/>
      <c r="E1637" s="27"/>
      <c r="F1637" s="27"/>
      <c r="G1637" s="27"/>
      <c r="H1637" s="27"/>
      <c r="I1637" s="27"/>
      <c r="J1637" s="27"/>
      <c r="K1637" s="27"/>
      <c r="L1637" s="27"/>
      <c r="M1637" s="27"/>
      <c r="N1637" s="27"/>
      <c r="O1637" s="27"/>
      <c r="P1637" s="27"/>
      <c r="Q1637" s="17"/>
      <c r="R1637" s="16"/>
      <c r="S1637" s="12"/>
      <c r="T1637" s="12"/>
      <c r="U1637" s="12"/>
      <c r="V1637" s="12"/>
      <c r="W1637" s="12"/>
      <c r="X1637" s="12"/>
      <c r="Y1637" s="12"/>
      <c r="Z1637" s="12"/>
      <c r="AA1637" s="12"/>
      <c r="AB1637" s="12"/>
      <c r="AC1637" s="12"/>
      <c r="AD1637" s="12"/>
    </row>
    <row r="1638" spans="1:30">
      <c r="A1638" s="26"/>
      <c r="B1638" s="20"/>
      <c r="C1638" s="21"/>
      <c r="D1638" s="27"/>
      <c r="E1638" s="27"/>
      <c r="F1638" s="27"/>
      <c r="G1638" s="27"/>
      <c r="H1638" s="27"/>
      <c r="I1638" s="27"/>
      <c r="J1638" s="27"/>
      <c r="K1638" s="27"/>
      <c r="L1638" s="27"/>
      <c r="M1638" s="27"/>
      <c r="N1638" s="27"/>
      <c r="O1638" s="27"/>
      <c r="P1638" s="27"/>
      <c r="Q1638" s="17"/>
      <c r="R1638" s="16"/>
      <c r="S1638" s="12"/>
      <c r="T1638" s="12"/>
      <c r="U1638" s="12"/>
      <c r="V1638" s="12"/>
      <c r="W1638" s="12"/>
      <c r="X1638" s="12"/>
      <c r="Y1638" s="12"/>
      <c r="Z1638" s="12"/>
      <c r="AA1638" s="12"/>
      <c r="AB1638" s="12"/>
      <c r="AC1638" s="12"/>
      <c r="AD1638" s="12"/>
    </row>
    <row r="1639" spans="1:30">
      <c r="A1639" s="26"/>
      <c r="B1639" s="20"/>
      <c r="C1639" s="21"/>
      <c r="D1639" s="27"/>
      <c r="E1639" s="27"/>
      <c r="F1639" s="27"/>
      <c r="G1639" s="27"/>
      <c r="H1639" s="27"/>
      <c r="I1639" s="27"/>
      <c r="J1639" s="27"/>
      <c r="K1639" s="27"/>
      <c r="L1639" s="27"/>
      <c r="M1639" s="27"/>
      <c r="N1639" s="27"/>
      <c r="O1639" s="27"/>
      <c r="P1639" s="27"/>
      <c r="Q1639" s="17"/>
      <c r="R1639" s="16"/>
      <c r="S1639" s="12"/>
      <c r="T1639" s="12"/>
      <c r="U1639" s="12"/>
      <c r="V1639" s="12"/>
      <c r="W1639" s="12"/>
      <c r="X1639" s="12"/>
      <c r="Y1639" s="12"/>
      <c r="Z1639" s="12"/>
      <c r="AA1639" s="12"/>
      <c r="AB1639" s="12"/>
      <c r="AC1639" s="12"/>
      <c r="AD1639" s="12"/>
    </row>
    <row r="1640" spans="1:30">
      <c r="A1640" s="26"/>
      <c r="B1640" s="20"/>
      <c r="C1640" s="21"/>
      <c r="D1640" s="27"/>
      <c r="E1640" s="27"/>
      <c r="F1640" s="27"/>
      <c r="G1640" s="27"/>
      <c r="H1640" s="27"/>
      <c r="I1640" s="27"/>
      <c r="J1640" s="27"/>
      <c r="K1640" s="27"/>
      <c r="L1640" s="27"/>
      <c r="M1640" s="27"/>
      <c r="N1640" s="27"/>
      <c r="O1640" s="27"/>
      <c r="P1640" s="27"/>
      <c r="Q1640" s="17"/>
      <c r="R1640" s="16"/>
      <c r="S1640" s="12"/>
      <c r="T1640" s="12"/>
      <c r="U1640" s="12"/>
      <c r="V1640" s="12"/>
      <c r="W1640" s="12"/>
      <c r="X1640" s="12"/>
      <c r="Y1640" s="12"/>
      <c r="Z1640" s="12"/>
      <c r="AA1640" s="12"/>
      <c r="AB1640" s="12"/>
      <c r="AC1640" s="12"/>
      <c r="AD1640" s="12"/>
    </row>
    <row r="1641" spans="1:30">
      <c r="A1641" s="26"/>
      <c r="B1641" s="20"/>
      <c r="C1641" s="21"/>
      <c r="D1641" s="27"/>
      <c r="E1641" s="27"/>
      <c r="F1641" s="27"/>
      <c r="G1641" s="27"/>
      <c r="H1641" s="27"/>
      <c r="I1641" s="27"/>
      <c r="J1641" s="27"/>
      <c r="K1641" s="27"/>
      <c r="L1641" s="27"/>
      <c r="M1641" s="27"/>
      <c r="N1641" s="27"/>
      <c r="O1641" s="27"/>
      <c r="P1641" s="27"/>
      <c r="Q1641" s="17"/>
      <c r="R1641" s="16"/>
      <c r="S1641" s="12"/>
      <c r="T1641" s="12"/>
      <c r="U1641" s="12"/>
      <c r="V1641" s="12"/>
      <c r="W1641" s="12"/>
      <c r="X1641" s="12"/>
      <c r="Y1641" s="12"/>
      <c r="Z1641" s="12"/>
      <c r="AA1641" s="12"/>
      <c r="AB1641" s="12"/>
      <c r="AC1641" s="12"/>
      <c r="AD1641" s="12"/>
    </row>
    <row r="1642" spans="1:30">
      <c r="A1642" s="26"/>
      <c r="B1642" s="20"/>
      <c r="C1642" s="21"/>
      <c r="D1642" s="27"/>
      <c r="E1642" s="27"/>
      <c r="F1642" s="27"/>
      <c r="G1642" s="27"/>
      <c r="H1642" s="27"/>
      <c r="I1642" s="27"/>
      <c r="J1642" s="27"/>
      <c r="K1642" s="27"/>
      <c r="L1642" s="27"/>
      <c r="M1642" s="27"/>
      <c r="N1642" s="27"/>
      <c r="O1642" s="27"/>
      <c r="P1642" s="27"/>
      <c r="Q1642" s="17"/>
      <c r="R1642" s="16"/>
      <c r="S1642" s="12"/>
      <c r="T1642" s="12"/>
      <c r="U1642" s="12"/>
      <c r="V1642" s="12"/>
      <c r="W1642" s="12"/>
      <c r="X1642" s="12"/>
      <c r="Y1642" s="12"/>
      <c r="Z1642" s="12"/>
      <c r="AA1642" s="12"/>
      <c r="AB1642" s="12"/>
      <c r="AC1642" s="12"/>
      <c r="AD1642" s="12"/>
    </row>
    <row r="1643" spans="1:30">
      <c r="A1643" s="26"/>
      <c r="B1643" s="20"/>
      <c r="C1643" s="21"/>
      <c r="D1643" s="27"/>
      <c r="E1643" s="27"/>
      <c r="F1643" s="27"/>
      <c r="G1643" s="27"/>
      <c r="H1643" s="27"/>
      <c r="I1643" s="27"/>
      <c r="J1643" s="27"/>
      <c r="K1643" s="27"/>
      <c r="L1643" s="27"/>
      <c r="M1643" s="27"/>
      <c r="N1643" s="27"/>
      <c r="O1643" s="27"/>
      <c r="P1643" s="27"/>
      <c r="Q1643" s="17"/>
      <c r="R1643" s="13"/>
      <c r="S1643" s="12"/>
      <c r="T1643" s="12"/>
      <c r="U1643" s="12"/>
      <c r="V1643" s="12"/>
      <c r="W1643" s="12"/>
      <c r="X1643" s="12"/>
      <c r="Y1643" s="12"/>
      <c r="Z1643" s="12"/>
      <c r="AA1643" s="12"/>
      <c r="AB1643" s="12"/>
      <c r="AC1643" s="12"/>
      <c r="AD1643" s="12"/>
    </row>
    <row r="1644" spans="1:30">
      <c r="A1644" s="26"/>
      <c r="B1644" s="20"/>
      <c r="C1644" s="21"/>
      <c r="D1644" s="27"/>
      <c r="E1644" s="27"/>
      <c r="F1644" s="27"/>
      <c r="G1644" s="27"/>
      <c r="H1644" s="27"/>
      <c r="I1644" s="27"/>
      <c r="J1644" s="27"/>
      <c r="K1644" s="27"/>
      <c r="L1644" s="27"/>
      <c r="M1644" s="27"/>
      <c r="N1644" s="27"/>
      <c r="O1644" s="27"/>
      <c r="P1644" s="27"/>
      <c r="Q1644" s="17"/>
      <c r="R1644" s="13"/>
      <c r="S1644" s="12"/>
      <c r="T1644" s="12"/>
      <c r="U1644" s="12"/>
      <c r="V1644" s="12"/>
      <c r="W1644" s="12"/>
      <c r="X1644" s="12"/>
      <c r="Y1644" s="12"/>
      <c r="Z1644" s="12"/>
      <c r="AA1644" s="12"/>
      <c r="AB1644" s="12"/>
      <c r="AC1644" s="12"/>
      <c r="AD1644" s="12"/>
    </row>
    <row r="1645" spans="1:30">
      <c r="A1645" s="26"/>
      <c r="B1645" s="20"/>
      <c r="C1645" s="21"/>
      <c r="D1645" s="27"/>
      <c r="E1645" s="27"/>
      <c r="F1645" s="27"/>
      <c r="G1645" s="27"/>
      <c r="H1645" s="27"/>
      <c r="I1645" s="27"/>
      <c r="J1645" s="27"/>
      <c r="K1645" s="27"/>
      <c r="L1645" s="27"/>
      <c r="M1645" s="27"/>
      <c r="N1645" s="27"/>
      <c r="O1645" s="27"/>
      <c r="P1645" s="27"/>
      <c r="Q1645" s="17"/>
      <c r="R1645" s="13"/>
      <c r="S1645" s="12"/>
      <c r="T1645" s="12"/>
      <c r="U1645" s="12"/>
      <c r="V1645" s="12"/>
      <c r="W1645" s="12"/>
      <c r="X1645" s="12"/>
      <c r="Y1645" s="12"/>
      <c r="Z1645" s="12"/>
      <c r="AA1645" s="12"/>
      <c r="AB1645" s="12"/>
      <c r="AC1645" s="12"/>
      <c r="AD1645" s="12"/>
    </row>
    <row r="1646" spans="1:30">
      <c r="A1646" s="26"/>
      <c r="B1646" s="20"/>
      <c r="C1646" s="21"/>
      <c r="D1646" s="27"/>
      <c r="E1646" s="27"/>
      <c r="F1646" s="27"/>
      <c r="G1646" s="27"/>
      <c r="H1646" s="27"/>
      <c r="I1646" s="27"/>
      <c r="J1646" s="27"/>
      <c r="K1646" s="27"/>
      <c r="L1646" s="27"/>
      <c r="M1646" s="27"/>
      <c r="N1646" s="27"/>
      <c r="O1646" s="27"/>
      <c r="P1646" s="27"/>
      <c r="Q1646" s="17"/>
      <c r="R1646" s="13"/>
      <c r="S1646" s="12"/>
      <c r="T1646" s="12"/>
      <c r="U1646" s="12"/>
      <c r="V1646" s="12"/>
      <c r="W1646" s="12"/>
      <c r="X1646" s="12"/>
      <c r="Y1646" s="12"/>
      <c r="Z1646" s="12"/>
      <c r="AA1646" s="12"/>
      <c r="AB1646" s="12"/>
      <c r="AC1646" s="12"/>
      <c r="AD1646" s="12"/>
    </row>
    <row r="1647" spans="1:30">
      <c r="A1647" s="26"/>
      <c r="B1647" s="20"/>
      <c r="C1647" s="21"/>
      <c r="D1647" s="27"/>
      <c r="E1647" s="27"/>
      <c r="F1647" s="27"/>
      <c r="G1647" s="27"/>
      <c r="H1647" s="27"/>
      <c r="I1647" s="27"/>
      <c r="J1647" s="27"/>
      <c r="K1647" s="27"/>
      <c r="L1647" s="27"/>
      <c r="M1647" s="27"/>
      <c r="N1647" s="27"/>
      <c r="O1647" s="27"/>
      <c r="P1647" s="27"/>
      <c r="Q1647" s="17"/>
      <c r="R1647" s="13"/>
      <c r="S1647" s="12"/>
      <c r="T1647" s="12"/>
      <c r="U1647" s="12"/>
      <c r="V1647" s="12"/>
      <c r="W1647" s="12"/>
      <c r="X1647" s="12"/>
      <c r="Y1647" s="12"/>
      <c r="Z1647" s="12"/>
      <c r="AA1647" s="12"/>
      <c r="AB1647" s="12"/>
      <c r="AC1647" s="12"/>
      <c r="AD1647" s="12"/>
    </row>
    <row r="1648" spans="1:30">
      <c r="A1648" s="26"/>
      <c r="B1648" s="20"/>
      <c r="C1648" s="21"/>
      <c r="D1648" s="27"/>
      <c r="E1648" s="27"/>
      <c r="F1648" s="27"/>
      <c r="G1648" s="27"/>
      <c r="H1648" s="27"/>
      <c r="I1648" s="27"/>
      <c r="J1648" s="27"/>
      <c r="K1648" s="27"/>
      <c r="L1648" s="27"/>
      <c r="M1648" s="27"/>
      <c r="N1648" s="27"/>
      <c r="O1648" s="27"/>
      <c r="P1648" s="27"/>
      <c r="Q1648" s="17"/>
      <c r="R1648" s="13"/>
      <c r="S1648" s="12"/>
      <c r="T1648" s="12"/>
      <c r="U1648" s="12"/>
      <c r="V1648" s="12"/>
      <c r="W1648" s="12"/>
      <c r="X1648" s="12"/>
      <c r="Y1648" s="12"/>
      <c r="Z1648" s="12"/>
      <c r="AA1648" s="12"/>
      <c r="AB1648" s="12"/>
      <c r="AC1648" s="12"/>
      <c r="AD1648" s="12"/>
    </row>
    <row r="1649" spans="1:30">
      <c r="A1649" s="26"/>
      <c r="B1649" s="20"/>
      <c r="C1649" s="21"/>
      <c r="D1649" s="27"/>
      <c r="E1649" s="27"/>
      <c r="F1649" s="27"/>
      <c r="G1649" s="27"/>
      <c r="H1649" s="27"/>
      <c r="I1649" s="27"/>
      <c r="J1649" s="27"/>
      <c r="K1649" s="27"/>
      <c r="L1649" s="27"/>
      <c r="M1649" s="27"/>
      <c r="N1649" s="27"/>
      <c r="O1649" s="27"/>
      <c r="P1649" s="27"/>
      <c r="Q1649" s="17"/>
      <c r="R1649" s="13"/>
      <c r="S1649" s="12"/>
      <c r="T1649" s="12"/>
      <c r="U1649" s="12"/>
      <c r="V1649" s="12"/>
      <c r="W1649" s="12"/>
      <c r="X1649" s="12"/>
      <c r="Y1649" s="12"/>
      <c r="Z1649" s="12"/>
      <c r="AA1649" s="12"/>
      <c r="AB1649" s="12"/>
      <c r="AC1649" s="12"/>
      <c r="AD1649" s="12"/>
    </row>
    <row r="1650" spans="1:30">
      <c r="A1650" s="26"/>
      <c r="B1650" s="20"/>
      <c r="C1650" s="21"/>
      <c r="D1650" s="27"/>
      <c r="E1650" s="27"/>
      <c r="F1650" s="27"/>
      <c r="G1650" s="27"/>
      <c r="H1650" s="27"/>
      <c r="I1650" s="27"/>
      <c r="J1650" s="27"/>
      <c r="K1650" s="27"/>
      <c r="L1650" s="27"/>
      <c r="M1650" s="27"/>
      <c r="N1650" s="27"/>
      <c r="O1650" s="27"/>
      <c r="P1650" s="27"/>
      <c r="Q1650" s="17"/>
      <c r="R1650" s="13"/>
      <c r="S1650" s="12"/>
      <c r="T1650" s="12"/>
      <c r="U1650" s="12"/>
      <c r="V1650" s="12"/>
      <c r="W1650" s="12"/>
      <c r="X1650" s="12"/>
      <c r="Y1650" s="12"/>
      <c r="Z1650" s="12"/>
      <c r="AA1650" s="12"/>
      <c r="AB1650" s="12"/>
      <c r="AC1650" s="12"/>
      <c r="AD1650" s="12"/>
    </row>
    <row r="1651" spans="1:30">
      <c r="A1651" s="26"/>
      <c r="B1651" s="20"/>
      <c r="C1651" s="21"/>
      <c r="D1651" s="27"/>
      <c r="E1651" s="27"/>
      <c r="F1651" s="27"/>
      <c r="G1651" s="27"/>
      <c r="H1651" s="27"/>
      <c r="I1651" s="27"/>
      <c r="J1651" s="27"/>
      <c r="K1651" s="27"/>
      <c r="L1651" s="27"/>
      <c r="M1651" s="27"/>
      <c r="N1651" s="27"/>
      <c r="O1651" s="27"/>
      <c r="P1651" s="27"/>
      <c r="Q1651" s="17"/>
      <c r="R1651" s="13"/>
      <c r="S1651" s="12"/>
      <c r="T1651" s="12"/>
      <c r="U1651" s="12"/>
      <c r="V1651" s="12"/>
      <c r="W1651" s="12"/>
      <c r="X1651" s="12"/>
      <c r="Y1651" s="12"/>
      <c r="Z1651" s="12"/>
      <c r="AA1651" s="12"/>
      <c r="AB1651" s="12"/>
      <c r="AC1651" s="12"/>
      <c r="AD1651" s="12"/>
    </row>
    <row r="1652" spans="1:30">
      <c r="A1652" s="26"/>
      <c r="B1652" s="20"/>
      <c r="C1652" s="21"/>
      <c r="D1652" s="27"/>
      <c r="E1652" s="27"/>
      <c r="F1652" s="27"/>
      <c r="G1652" s="27"/>
      <c r="H1652" s="27"/>
      <c r="I1652" s="27"/>
      <c r="J1652" s="27"/>
      <c r="K1652" s="27"/>
      <c r="L1652" s="27"/>
      <c r="M1652" s="27"/>
      <c r="N1652" s="27"/>
      <c r="O1652" s="27"/>
      <c r="P1652" s="27"/>
      <c r="Q1652" s="17"/>
      <c r="R1652" s="13"/>
      <c r="S1652" s="12"/>
      <c r="T1652" s="12"/>
      <c r="U1652" s="12"/>
      <c r="V1652" s="12"/>
      <c r="W1652" s="12"/>
      <c r="X1652" s="12"/>
      <c r="Y1652" s="12"/>
      <c r="Z1652" s="12"/>
      <c r="AA1652" s="12"/>
      <c r="AB1652" s="12"/>
      <c r="AC1652" s="12"/>
      <c r="AD1652" s="12"/>
    </row>
    <row r="1653" spans="1:30">
      <c r="A1653" s="26"/>
      <c r="B1653" s="20"/>
      <c r="C1653" s="21"/>
      <c r="D1653" s="27"/>
      <c r="E1653" s="27"/>
      <c r="F1653" s="27"/>
      <c r="G1653" s="27"/>
      <c r="H1653" s="27"/>
      <c r="I1653" s="27"/>
      <c r="J1653" s="27"/>
      <c r="K1653" s="27"/>
      <c r="L1653" s="27"/>
      <c r="M1653" s="27"/>
      <c r="N1653" s="27"/>
      <c r="O1653" s="27"/>
      <c r="P1653" s="27"/>
      <c r="Q1653" s="17"/>
      <c r="R1653" s="13"/>
      <c r="S1653" s="12"/>
      <c r="T1653" s="12"/>
      <c r="U1653" s="12"/>
      <c r="V1653" s="12"/>
      <c r="W1653" s="12"/>
      <c r="X1653" s="12"/>
      <c r="Y1653" s="12"/>
      <c r="Z1653" s="12"/>
      <c r="AA1653" s="12"/>
      <c r="AB1653" s="12"/>
      <c r="AC1653" s="12"/>
      <c r="AD1653" s="12"/>
    </row>
    <row r="1654" spans="1:30">
      <c r="A1654" s="26"/>
      <c r="B1654" s="20"/>
      <c r="C1654" s="21"/>
      <c r="D1654" s="27"/>
      <c r="E1654" s="27"/>
      <c r="F1654" s="27"/>
      <c r="G1654" s="27"/>
      <c r="H1654" s="27"/>
      <c r="I1654" s="27"/>
      <c r="J1654" s="27"/>
      <c r="K1654" s="27"/>
      <c r="L1654" s="27"/>
      <c r="M1654" s="27"/>
      <c r="N1654" s="27"/>
      <c r="O1654" s="27"/>
      <c r="P1654" s="27"/>
      <c r="Q1654" s="17"/>
      <c r="R1654" s="13"/>
      <c r="S1654" s="12"/>
      <c r="T1654" s="12"/>
      <c r="U1654" s="12"/>
      <c r="V1654" s="12"/>
      <c r="W1654" s="12"/>
      <c r="X1654" s="12"/>
      <c r="Y1654" s="12"/>
      <c r="Z1654" s="12"/>
      <c r="AA1654" s="12"/>
      <c r="AB1654" s="12"/>
      <c r="AC1654" s="12"/>
      <c r="AD1654" s="12"/>
    </row>
    <row r="1655" spans="1:30">
      <c r="A1655" s="26"/>
      <c r="B1655" s="20"/>
      <c r="C1655" s="21"/>
      <c r="D1655" s="27"/>
      <c r="E1655" s="27"/>
      <c r="F1655" s="27"/>
      <c r="G1655" s="27"/>
      <c r="H1655" s="27"/>
      <c r="I1655" s="27"/>
      <c r="J1655" s="27"/>
      <c r="K1655" s="27"/>
      <c r="L1655" s="27"/>
      <c r="M1655" s="27"/>
      <c r="N1655" s="27"/>
      <c r="O1655" s="27"/>
      <c r="P1655" s="27"/>
      <c r="Q1655" s="17"/>
      <c r="R1655" s="13"/>
      <c r="S1655" s="12"/>
      <c r="T1655" s="12"/>
      <c r="U1655" s="12"/>
      <c r="V1655" s="12"/>
      <c r="W1655" s="12"/>
      <c r="X1655" s="12"/>
      <c r="Y1655" s="12"/>
      <c r="Z1655" s="12"/>
      <c r="AA1655" s="12"/>
      <c r="AB1655" s="12"/>
      <c r="AC1655" s="12"/>
      <c r="AD1655" s="12"/>
    </row>
    <row r="1656" spans="1:30">
      <c r="A1656" s="26"/>
      <c r="B1656" s="20"/>
      <c r="C1656" s="21"/>
      <c r="D1656" s="27"/>
      <c r="E1656" s="27"/>
      <c r="F1656" s="27"/>
      <c r="G1656" s="27"/>
      <c r="H1656" s="27"/>
      <c r="I1656" s="27"/>
      <c r="J1656" s="27"/>
      <c r="K1656" s="27"/>
      <c r="L1656" s="27"/>
      <c r="M1656" s="27"/>
      <c r="N1656" s="27"/>
      <c r="O1656" s="27"/>
      <c r="P1656" s="27"/>
      <c r="Q1656" s="17"/>
      <c r="R1656" s="13"/>
      <c r="S1656" s="12"/>
      <c r="T1656" s="12"/>
      <c r="U1656" s="12"/>
      <c r="V1656" s="12"/>
      <c r="W1656" s="12"/>
      <c r="X1656" s="12"/>
      <c r="Y1656" s="12"/>
      <c r="Z1656" s="12"/>
      <c r="AA1656" s="12"/>
      <c r="AB1656" s="12"/>
      <c r="AC1656" s="12"/>
      <c r="AD1656" s="12"/>
    </row>
    <row r="1657" spans="1:30">
      <c r="A1657" s="26"/>
      <c r="B1657" s="20"/>
      <c r="C1657" s="21"/>
      <c r="D1657" s="27"/>
      <c r="E1657" s="27"/>
      <c r="F1657" s="27"/>
      <c r="G1657" s="27"/>
      <c r="H1657" s="27"/>
      <c r="I1657" s="27"/>
      <c r="J1657" s="27"/>
      <c r="K1657" s="27"/>
      <c r="L1657" s="27"/>
      <c r="M1657" s="27"/>
      <c r="N1657" s="27"/>
      <c r="O1657" s="27"/>
      <c r="P1657" s="27"/>
      <c r="Q1657" s="17"/>
      <c r="R1657" s="13"/>
      <c r="S1657" s="12"/>
      <c r="T1657" s="12"/>
      <c r="U1657" s="12"/>
      <c r="V1657" s="12"/>
      <c r="W1657" s="12"/>
      <c r="X1657" s="12"/>
      <c r="Y1657" s="12"/>
      <c r="Z1657" s="12"/>
      <c r="AA1657" s="12"/>
      <c r="AB1657" s="12"/>
      <c r="AC1657" s="12"/>
      <c r="AD1657" s="12"/>
    </row>
    <row r="1658" spans="1:30">
      <c r="A1658" s="26"/>
      <c r="B1658" s="20"/>
      <c r="C1658" s="21"/>
      <c r="D1658" s="27"/>
      <c r="E1658" s="27"/>
      <c r="F1658" s="27"/>
      <c r="G1658" s="27"/>
      <c r="H1658" s="27"/>
      <c r="I1658" s="27"/>
      <c r="J1658" s="27"/>
      <c r="K1658" s="27"/>
      <c r="L1658" s="27"/>
      <c r="M1658" s="27"/>
      <c r="N1658" s="27"/>
      <c r="O1658" s="27"/>
      <c r="P1658" s="27"/>
      <c r="Q1658" s="17"/>
      <c r="R1658" s="16"/>
      <c r="S1658" s="12"/>
      <c r="T1658" s="12"/>
      <c r="U1658" s="12"/>
      <c r="V1658" s="12"/>
      <c r="W1658" s="12"/>
      <c r="X1658" s="12"/>
      <c r="Y1658" s="12"/>
      <c r="Z1658" s="12"/>
      <c r="AA1658" s="12"/>
      <c r="AB1658" s="12"/>
      <c r="AC1658" s="12"/>
      <c r="AD1658" s="12"/>
    </row>
    <row r="1659" spans="1:30">
      <c r="A1659" s="26"/>
      <c r="B1659" s="20"/>
      <c r="C1659" s="21"/>
      <c r="D1659" s="27"/>
      <c r="E1659" s="27"/>
      <c r="F1659" s="27"/>
      <c r="G1659" s="27"/>
      <c r="H1659" s="27"/>
      <c r="I1659" s="27"/>
      <c r="J1659" s="27"/>
      <c r="K1659" s="27"/>
      <c r="L1659" s="27"/>
      <c r="M1659" s="27"/>
      <c r="N1659" s="27"/>
      <c r="O1659" s="27"/>
      <c r="P1659" s="27"/>
      <c r="Q1659" s="17"/>
      <c r="R1659" s="16"/>
      <c r="S1659" s="12"/>
      <c r="T1659" s="12"/>
      <c r="U1659" s="12"/>
      <c r="V1659" s="12"/>
      <c r="W1659" s="12"/>
      <c r="X1659" s="12"/>
      <c r="Y1659" s="12"/>
      <c r="Z1659" s="12"/>
      <c r="AA1659" s="12"/>
      <c r="AB1659" s="12"/>
      <c r="AC1659" s="12"/>
      <c r="AD1659" s="12"/>
    </row>
    <row r="1660" spans="1:30">
      <c r="A1660" s="26"/>
      <c r="B1660" s="20"/>
      <c r="C1660" s="21"/>
      <c r="D1660" s="27"/>
      <c r="E1660" s="27"/>
      <c r="F1660" s="27"/>
      <c r="G1660" s="27"/>
      <c r="H1660" s="27"/>
      <c r="I1660" s="27"/>
      <c r="J1660" s="27"/>
      <c r="K1660" s="27"/>
      <c r="L1660" s="27"/>
      <c r="M1660" s="27"/>
      <c r="N1660" s="27"/>
      <c r="O1660" s="27"/>
      <c r="P1660" s="27"/>
      <c r="Q1660" s="17"/>
      <c r="R1660" s="16"/>
      <c r="S1660" s="12"/>
      <c r="T1660" s="12"/>
      <c r="U1660" s="12"/>
      <c r="V1660" s="12"/>
      <c r="W1660" s="12"/>
      <c r="X1660" s="12"/>
      <c r="Y1660" s="12"/>
      <c r="Z1660" s="12"/>
      <c r="AA1660" s="12"/>
      <c r="AB1660" s="12"/>
      <c r="AC1660" s="12"/>
      <c r="AD1660" s="12"/>
    </row>
    <row r="1661" spans="1:30">
      <c r="A1661" s="26"/>
      <c r="B1661" s="20"/>
      <c r="C1661" s="21"/>
      <c r="D1661" s="27"/>
      <c r="E1661" s="27"/>
      <c r="F1661" s="27"/>
      <c r="G1661" s="27"/>
      <c r="H1661" s="27"/>
      <c r="I1661" s="27"/>
      <c r="J1661" s="27"/>
      <c r="K1661" s="27"/>
      <c r="L1661" s="27"/>
      <c r="M1661" s="27"/>
      <c r="N1661" s="27"/>
      <c r="O1661" s="27"/>
      <c r="P1661" s="27"/>
      <c r="Q1661" s="17"/>
      <c r="R1661" s="16"/>
      <c r="S1661" s="12"/>
      <c r="T1661" s="12"/>
      <c r="U1661" s="12"/>
      <c r="V1661" s="12"/>
      <c r="W1661" s="12"/>
      <c r="X1661" s="12"/>
      <c r="Y1661" s="12"/>
      <c r="Z1661" s="12"/>
      <c r="AA1661" s="12"/>
      <c r="AB1661" s="12"/>
      <c r="AC1661" s="12"/>
      <c r="AD1661" s="12"/>
    </row>
    <row r="1662" spans="1:30">
      <c r="A1662" s="26"/>
      <c r="B1662" s="20"/>
      <c r="C1662" s="21"/>
      <c r="D1662" s="27"/>
      <c r="E1662" s="27"/>
      <c r="F1662" s="27"/>
      <c r="G1662" s="27"/>
      <c r="H1662" s="27"/>
      <c r="I1662" s="27"/>
      <c r="J1662" s="27"/>
      <c r="K1662" s="27"/>
      <c r="L1662" s="27"/>
      <c r="M1662" s="27"/>
      <c r="N1662" s="27"/>
      <c r="O1662" s="27"/>
      <c r="P1662" s="27"/>
      <c r="Q1662" s="17"/>
      <c r="R1662" s="16"/>
      <c r="S1662" s="12"/>
      <c r="T1662" s="12"/>
      <c r="U1662" s="12"/>
      <c r="V1662" s="12"/>
      <c r="W1662" s="12"/>
      <c r="X1662" s="12"/>
      <c r="Y1662" s="12"/>
      <c r="Z1662" s="12"/>
      <c r="AA1662" s="12"/>
      <c r="AB1662" s="12"/>
      <c r="AC1662" s="12"/>
      <c r="AD1662" s="12"/>
    </row>
    <row r="1663" spans="1:30">
      <c r="A1663" s="26"/>
      <c r="B1663" s="20"/>
      <c r="C1663" s="21"/>
      <c r="D1663" s="27"/>
      <c r="E1663" s="27"/>
      <c r="F1663" s="27"/>
      <c r="G1663" s="27"/>
      <c r="H1663" s="27"/>
      <c r="I1663" s="27"/>
      <c r="J1663" s="27"/>
      <c r="K1663" s="27"/>
      <c r="L1663" s="27"/>
      <c r="M1663" s="27"/>
      <c r="N1663" s="27"/>
      <c r="O1663" s="27"/>
      <c r="P1663" s="27"/>
      <c r="Q1663" s="17"/>
      <c r="R1663" s="16"/>
      <c r="S1663" s="12"/>
      <c r="T1663" s="12"/>
      <c r="U1663" s="12"/>
      <c r="V1663" s="12"/>
      <c r="W1663" s="12"/>
      <c r="X1663" s="12"/>
      <c r="Y1663" s="12"/>
      <c r="Z1663" s="12"/>
      <c r="AA1663" s="12"/>
      <c r="AB1663" s="12"/>
      <c r="AC1663" s="12"/>
      <c r="AD1663" s="12"/>
    </row>
    <row r="1664" spans="1:30">
      <c r="A1664" s="26"/>
      <c r="B1664" s="20"/>
      <c r="C1664" s="21"/>
      <c r="D1664" s="27"/>
      <c r="E1664" s="27"/>
      <c r="F1664" s="27"/>
      <c r="G1664" s="27"/>
      <c r="H1664" s="27"/>
      <c r="I1664" s="27"/>
      <c r="J1664" s="27"/>
      <c r="K1664" s="27"/>
      <c r="L1664" s="27"/>
      <c r="M1664" s="27"/>
      <c r="N1664" s="27"/>
      <c r="O1664" s="27"/>
      <c r="P1664" s="27"/>
      <c r="Q1664" s="17"/>
      <c r="R1664" s="16"/>
      <c r="S1664" s="12"/>
      <c r="T1664" s="12"/>
      <c r="U1664" s="12"/>
      <c r="V1664" s="12"/>
      <c r="W1664" s="12"/>
      <c r="X1664" s="12"/>
      <c r="Y1664" s="12"/>
      <c r="Z1664" s="12"/>
      <c r="AA1664" s="12"/>
      <c r="AB1664" s="12"/>
      <c r="AC1664" s="12"/>
      <c r="AD1664" s="12"/>
    </row>
    <row r="1665" spans="1:30">
      <c r="A1665" s="26"/>
      <c r="B1665" s="20"/>
      <c r="C1665" s="21"/>
      <c r="D1665" s="27"/>
      <c r="E1665" s="27"/>
      <c r="F1665" s="27"/>
      <c r="G1665" s="27"/>
      <c r="H1665" s="27"/>
      <c r="I1665" s="27"/>
      <c r="J1665" s="27"/>
      <c r="K1665" s="27"/>
      <c r="L1665" s="27"/>
      <c r="M1665" s="27"/>
      <c r="N1665" s="27"/>
      <c r="O1665" s="27"/>
      <c r="P1665" s="27"/>
      <c r="Q1665" s="17"/>
      <c r="R1665" s="16"/>
      <c r="S1665" s="12"/>
      <c r="T1665" s="12"/>
      <c r="U1665" s="12"/>
      <c r="V1665" s="12"/>
      <c r="W1665" s="12"/>
      <c r="X1665" s="12"/>
      <c r="Y1665" s="12"/>
      <c r="Z1665" s="12"/>
      <c r="AA1665" s="12"/>
      <c r="AB1665" s="12"/>
      <c r="AC1665" s="12"/>
      <c r="AD1665" s="12"/>
    </row>
    <row r="1666" spans="1:30">
      <c r="A1666" s="26"/>
      <c r="B1666" s="20"/>
      <c r="C1666" s="21"/>
      <c r="D1666" s="27"/>
      <c r="E1666" s="27"/>
      <c r="F1666" s="27"/>
      <c r="G1666" s="27"/>
      <c r="H1666" s="27"/>
      <c r="I1666" s="27"/>
      <c r="J1666" s="27"/>
      <c r="K1666" s="27"/>
      <c r="L1666" s="27"/>
      <c r="M1666" s="27"/>
      <c r="N1666" s="27"/>
      <c r="O1666" s="27"/>
      <c r="P1666" s="27"/>
      <c r="Q1666" s="17"/>
      <c r="R1666" s="16"/>
      <c r="S1666" s="12"/>
      <c r="T1666" s="12"/>
      <c r="U1666" s="12"/>
      <c r="V1666" s="12"/>
      <c r="W1666" s="12"/>
      <c r="X1666" s="12"/>
      <c r="Y1666" s="12"/>
      <c r="Z1666" s="12"/>
      <c r="AA1666" s="12"/>
      <c r="AB1666" s="12"/>
      <c r="AC1666" s="12"/>
      <c r="AD1666" s="12"/>
    </row>
    <row r="1667" spans="1:30">
      <c r="A1667" s="26"/>
      <c r="B1667" s="20"/>
      <c r="C1667" s="21"/>
      <c r="D1667" s="27"/>
      <c r="E1667" s="27"/>
      <c r="F1667" s="27"/>
      <c r="G1667" s="27"/>
      <c r="H1667" s="27"/>
      <c r="I1667" s="27"/>
      <c r="J1667" s="27"/>
      <c r="K1667" s="27"/>
      <c r="L1667" s="27"/>
      <c r="M1667" s="27"/>
      <c r="N1667" s="27"/>
      <c r="O1667" s="27"/>
      <c r="P1667" s="27"/>
      <c r="Q1667" s="17"/>
      <c r="R1667" s="16"/>
      <c r="S1667" s="12"/>
      <c r="T1667" s="12"/>
      <c r="U1667" s="12"/>
      <c r="V1667" s="12"/>
      <c r="W1667" s="12"/>
      <c r="X1667" s="12"/>
      <c r="Y1667" s="12"/>
      <c r="Z1667" s="12"/>
      <c r="AA1667" s="12"/>
      <c r="AB1667" s="12"/>
      <c r="AC1667" s="12"/>
      <c r="AD1667" s="12"/>
    </row>
    <row r="1668" spans="1:30">
      <c r="A1668" s="26"/>
      <c r="B1668" s="20"/>
      <c r="C1668" s="21"/>
      <c r="D1668" s="27"/>
      <c r="E1668" s="27"/>
      <c r="F1668" s="27"/>
      <c r="G1668" s="27"/>
      <c r="H1668" s="27"/>
      <c r="I1668" s="27"/>
      <c r="J1668" s="27"/>
      <c r="K1668" s="27"/>
      <c r="L1668" s="27"/>
      <c r="M1668" s="27"/>
      <c r="N1668" s="27"/>
      <c r="O1668" s="27"/>
      <c r="P1668" s="27"/>
      <c r="Q1668" s="17"/>
      <c r="R1668" s="16"/>
      <c r="S1668" s="12"/>
      <c r="T1668" s="12"/>
      <c r="U1668" s="12"/>
      <c r="V1668" s="12"/>
      <c r="W1668" s="12"/>
      <c r="X1668" s="12"/>
      <c r="Y1668" s="12"/>
      <c r="Z1668" s="12"/>
      <c r="AA1668" s="12"/>
      <c r="AB1668" s="12"/>
      <c r="AC1668" s="12"/>
      <c r="AD1668" s="12"/>
    </row>
    <row r="1669" spans="1:30">
      <c r="A1669" s="26"/>
      <c r="B1669" s="20"/>
      <c r="C1669" s="21"/>
      <c r="D1669" s="27"/>
      <c r="E1669" s="27"/>
      <c r="F1669" s="27"/>
      <c r="G1669" s="27"/>
      <c r="H1669" s="27"/>
      <c r="I1669" s="27"/>
      <c r="J1669" s="27"/>
      <c r="K1669" s="27"/>
      <c r="L1669" s="27"/>
      <c r="M1669" s="27"/>
      <c r="N1669" s="27"/>
      <c r="O1669" s="27"/>
      <c r="P1669" s="27"/>
      <c r="Q1669" s="17"/>
      <c r="R1669" s="16"/>
      <c r="S1669" s="12"/>
      <c r="T1669" s="12"/>
      <c r="U1669" s="12"/>
      <c r="V1669" s="12"/>
      <c r="W1669" s="12"/>
      <c r="X1669" s="12"/>
      <c r="Y1669" s="12"/>
      <c r="Z1669" s="12"/>
      <c r="AA1669" s="12"/>
      <c r="AB1669" s="12"/>
      <c r="AC1669" s="12"/>
      <c r="AD1669" s="12"/>
    </row>
    <row r="1670" spans="1:30">
      <c r="A1670" s="26"/>
      <c r="B1670" s="20"/>
      <c r="C1670" s="21"/>
      <c r="D1670" s="27"/>
      <c r="E1670" s="27"/>
      <c r="F1670" s="27"/>
      <c r="G1670" s="27"/>
      <c r="H1670" s="27"/>
      <c r="I1670" s="27"/>
      <c r="J1670" s="27"/>
      <c r="K1670" s="27"/>
      <c r="L1670" s="27"/>
      <c r="M1670" s="27"/>
      <c r="N1670" s="27"/>
      <c r="O1670" s="27"/>
      <c r="P1670" s="27"/>
      <c r="Q1670" s="17"/>
      <c r="R1670" s="16"/>
      <c r="S1670" s="12"/>
      <c r="T1670" s="12"/>
      <c r="U1670" s="12"/>
      <c r="V1670" s="12"/>
      <c r="W1670" s="12"/>
      <c r="X1670" s="12"/>
      <c r="Y1670" s="12"/>
      <c r="Z1670" s="12"/>
      <c r="AA1670" s="12"/>
      <c r="AB1670" s="12"/>
      <c r="AC1670" s="12"/>
      <c r="AD1670" s="12"/>
    </row>
    <row r="1671" spans="1:30">
      <c r="A1671" s="26"/>
      <c r="B1671" s="20"/>
      <c r="C1671" s="21"/>
      <c r="D1671" s="27"/>
      <c r="E1671" s="27"/>
      <c r="F1671" s="27"/>
      <c r="G1671" s="27"/>
      <c r="H1671" s="27"/>
      <c r="I1671" s="27"/>
      <c r="J1671" s="27"/>
      <c r="K1671" s="27"/>
      <c r="L1671" s="27"/>
      <c r="M1671" s="27"/>
      <c r="N1671" s="27"/>
      <c r="O1671" s="27"/>
      <c r="P1671" s="27"/>
      <c r="Q1671" s="17"/>
      <c r="R1671" s="16"/>
      <c r="S1671" s="12"/>
      <c r="T1671" s="12"/>
      <c r="U1671" s="12"/>
      <c r="V1671" s="12"/>
      <c r="W1671" s="12"/>
      <c r="X1671" s="12"/>
      <c r="Y1671" s="12"/>
      <c r="Z1671" s="12"/>
      <c r="AA1671" s="12"/>
      <c r="AB1671" s="12"/>
      <c r="AC1671" s="12"/>
      <c r="AD1671" s="12"/>
    </row>
    <row r="1672" spans="1:30">
      <c r="A1672" s="26"/>
      <c r="B1672" s="20"/>
      <c r="C1672" s="21"/>
      <c r="D1672" s="27"/>
      <c r="E1672" s="27"/>
      <c r="F1672" s="27"/>
      <c r="G1672" s="27"/>
      <c r="H1672" s="27"/>
      <c r="I1672" s="27"/>
      <c r="J1672" s="27"/>
      <c r="K1672" s="27"/>
      <c r="L1672" s="27"/>
      <c r="M1672" s="27"/>
      <c r="N1672" s="27"/>
      <c r="O1672" s="27"/>
      <c r="P1672" s="27"/>
      <c r="Q1672" s="17"/>
      <c r="R1672" s="16"/>
      <c r="S1672" s="12"/>
      <c r="T1672" s="12"/>
      <c r="U1672" s="12"/>
      <c r="V1672" s="12"/>
      <c r="W1672" s="12"/>
      <c r="X1672" s="12"/>
      <c r="Y1672" s="12"/>
      <c r="Z1672" s="12"/>
      <c r="AA1672" s="12"/>
      <c r="AB1672" s="12"/>
      <c r="AC1672" s="12"/>
      <c r="AD1672" s="12"/>
    </row>
    <row r="1673" spans="1:30">
      <c r="A1673" s="26"/>
      <c r="B1673" s="20"/>
      <c r="C1673" s="21"/>
      <c r="D1673" s="27"/>
      <c r="E1673" s="27"/>
      <c r="F1673" s="27"/>
      <c r="G1673" s="27"/>
      <c r="H1673" s="27"/>
      <c r="I1673" s="27"/>
      <c r="J1673" s="27"/>
      <c r="K1673" s="27"/>
      <c r="L1673" s="27"/>
      <c r="M1673" s="27"/>
      <c r="N1673" s="27"/>
      <c r="O1673" s="27"/>
      <c r="P1673" s="27"/>
      <c r="Q1673" s="17"/>
      <c r="R1673" s="16"/>
      <c r="S1673" s="12"/>
      <c r="T1673" s="12"/>
      <c r="U1673" s="12"/>
      <c r="V1673" s="12"/>
      <c r="W1673" s="12"/>
      <c r="X1673" s="12"/>
      <c r="Y1673" s="12"/>
      <c r="Z1673" s="12"/>
      <c r="AA1673" s="12"/>
      <c r="AB1673" s="12"/>
      <c r="AC1673" s="12"/>
      <c r="AD1673" s="12"/>
    </row>
    <row r="1674" spans="1:30">
      <c r="A1674" s="26"/>
      <c r="B1674" s="20"/>
      <c r="C1674" s="21"/>
      <c r="D1674" s="27"/>
      <c r="E1674" s="27"/>
      <c r="F1674" s="27"/>
      <c r="G1674" s="27"/>
      <c r="H1674" s="27"/>
      <c r="I1674" s="27"/>
      <c r="J1674" s="27"/>
      <c r="K1674" s="27"/>
      <c r="L1674" s="27"/>
      <c r="M1674" s="27"/>
      <c r="N1674" s="27"/>
      <c r="O1674" s="27"/>
      <c r="P1674" s="27"/>
      <c r="Q1674" s="17"/>
      <c r="R1674" s="13"/>
      <c r="S1674" s="12"/>
      <c r="T1674" s="12"/>
      <c r="U1674" s="12"/>
      <c r="V1674" s="12"/>
      <c r="W1674" s="12"/>
      <c r="X1674" s="12"/>
      <c r="Y1674" s="12"/>
      <c r="Z1674" s="12"/>
      <c r="AA1674" s="12"/>
      <c r="AB1674" s="12"/>
      <c r="AC1674" s="12"/>
      <c r="AD1674" s="12"/>
    </row>
    <row r="1675" spans="1:30">
      <c r="A1675" s="26"/>
      <c r="B1675" s="20"/>
      <c r="C1675" s="21"/>
      <c r="D1675" s="27"/>
      <c r="E1675" s="27"/>
      <c r="F1675" s="27"/>
      <c r="G1675" s="27"/>
      <c r="H1675" s="27"/>
      <c r="I1675" s="27"/>
      <c r="J1675" s="27"/>
      <c r="K1675" s="27"/>
      <c r="L1675" s="27"/>
      <c r="M1675" s="27"/>
      <c r="N1675" s="27"/>
      <c r="O1675" s="27"/>
      <c r="P1675" s="27"/>
      <c r="Q1675" s="17"/>
      <c r="R1675" s="13"/>
      <c r="S1675" s="12"/>
      <c r="T1675" s="12"/>
      <c r="U1675" s="12"/>
      <c r="V1675" s="12"/>
      <c r="W1675" s="12"/>
      <c r="X1675" s="12"/>
      <c r="Y1675" s="12"/>
      <c r="Z1675" s="12"/>
      <c r="AA1675" s="12"/>
      <c r="AB1675" s="12"/>
      <c r="AC1675" s="12"/>
      <c r="AD1675" s="12"/>
    </row>
    <row r="1676" spans="1:30">
      <c r="A1676" s="26"/>
      <c r="B1676" s="20"/>
      <c r="C1676" s="21"/>
      <c r="D1676" s="27"/>
      <c r="E1676" s="27"/>
      <c r="F1676" s="27"/>
      <c r="G1676" s="27"/>
      <c r="H1676" s="27"/>
      <c r="I1676" s="27"/>
      <c r="J1676" s="27"/>
      <c r="K1676" s="27"/>
      <c r="L1676" s="27"/>
      <c r="M1676" s="27"/>
      <c r="N1676" s="27"/>
      <c r="O1676" s="27"/>
      <c r="P1676" s="27"/>
      <c r="Q1676" s="17"/>
      <c r="R1676" s="13"/>
      <c r="S1676" s="12"/>
      <c r="T1676" s="12"/>
      <c r="U1676" s="12"/>
      <c r="V1676" s="12"/>
      <c r="W1676" s="12"/>
      <c r="X1676" s="12"/>
      <c r="Y1676" s="12"/>
      <c r="Z1676" s="12"/>
      <c r="AA1676" s="12"/>
      <c r="AB1676" s="12"/>
      <c r="AC1676" s="12"/>
      <c r="AD1676" s="12"/>
    </row>
    <row r="1677" spans="1:30">
      <c r="A1677" s="26"/>
      <c r="B1677" s="20"/>
      <c r="C1677" s="21"/>
      <c r="D1677" s="27"/>
      <c r="E1677" s="27"/>
      <c r="F1677" s="27"/>
      <c r="G1677" s="27"/>
      <c r="H1677" s="27"/>
      <c r="I1677" s="27"/>
      <c r="J1677" s="27"/>
      <c r="K1677" s="27"/>
      <c r="L1677" s="27"/>
      <c r="M1677" s="27"/>
      <c r="N1677" s="27"/>
      <c r="O1677" s="27"/>
      <c r="P1677" s="27"/>
      <c r="Q1677" s="17"/>
      <c r="R1677" s="13"/>
      <c r="S1677" s="12"/>
      <c r="T1677" s="12"/>
      <c r="U1677" s="12"/>
      <c r="V1677" s="12"/>
      <c r="W1677" s="12"/>
      <c r="X1677" s="12"/>
      <c r="Y1677" s="12"/>
      <c r="Z1677" s="12"/>
      <c r="AA1677" s="12"/>
      <c r="AB1677" s="12"/>
      <c r="AC1677" s="12"/>
      <c r="AD1677" s="12"/>
    </row>
    <row r="1678" spans="1:30">
      <c r="A1678" s="26"/>
      <c r="B1678" s="20"/>
      <c r="C1678" s="21"/>
      <c r="D1678" s="27"/>
      <c r="E1678" s="27"/>
      <c r="F1678" s="27"/>
      <c r="G1678" s="27"/>
      <c r="H1678" s="27"/>
      <c r="I1678" s="27"/>
      <c r="J1678" s="27"/>
      <c r="K1678" s="27"/>
      <c r="L1678" s="27"/>
      <c r="M1678" s="27"/>
      <c r="N1678" s="27"/>
      <c r="O1678" s="27"/>
      <c r="P1678" s="27"/>
      <c r="Q1678" s="17"/>
      <c r="R1678" s="13"/>
      <c r="S1678" s="12"/>
      <c r="T1678" s="12"/>
      <c r="U1678" s="12"/>
      <c r="V1678" s="12"/>
      <c r="W1678" s="12"/>
      <c r="X1678" s="12"/>
      <c r="Y1678" s="12"/>
      <c r="Z1678" s="12"/>
      <c r="AA1678" s="12"/>
      <c r="AB1678" s="12"/>
      <c r="AC1678" s="12"/>
      <c r="AD1678" s="12"/>
    </row>
    <row r="1679" spans="1:30">
      <c r="A1679" s="26"/>
      <c r="B1679" s="20"/>
      <c r="C1679" s="21"/>
      <c r="D1679" s="27"/>
      <c r="E1679" s="27"/>
      <c r="F1679" s="27"/>
      <c r="G1679" s="27"/>
      <c r="H1679" s="27"/>
      <c r="I1679" s="27"/>
      <c r="J1679" s="27"/>
      <c r="K1679" s="27"/>
      <c r="L1679" s="27"/>
      <c r="M1679" s="27"/>
      <c r="N1679" s="27"/>
      <c r="O1679" s="27"/>
      <c r="P1679" s="27"/>
      <c r="Q1679" s="17"/>
      <c r="R1679" s="13"/>
      <c r="S1679" s="12"/>
      <c r="T1679" s="12"/>
      <c r="U1679" s="12"/>
      <c r="V1679" s="12"/>
      <c r="W1679" s="12"/>
      <c r="X1679" s="12"/>
      <c r="Y1679" s="12"/>
      <c r="Z1679" s="12"/>
      <c r="AA1679" s="12"/>
      <c r="AB1679" s="12"/>
      <c r="AC1679" s="12"/>
      <c r="AD1679" s="12"/>
    </row>
    <row r="1680" spans="1:30">
      <c r="A1680" s="26"/>
      <c r="B1680" s="20"/>
      <c r="C1680" s="21"/>
      <c r="D1680" s="27"/>
      <c r="E1680" s="27"/>
      <c r="F1680" s="27"/>
      <c r="G1680" s="27"/>
      <c r="H1680" s="27"/>
      <c r="I1680" s="27"/>
      <c r="J1680" s="27"/>
      <c r="K1680" s="27"/>
      <c r="L1680" s="27"/>
      <c r="M1680" s="27"/>
      <c r="N1680" s="27"/>
      <c r="O1680" s="27"/>
      <c r="P1680" s="27"/>
      <c r="Q1680" s="17"/>
      <c r="R1680" s="13"/>
      <c r="S1680" s="12"/>
      <c r="T1680" s="12"/>
      <c r="U1680" s="12"/>
      <c r="V1680" s="12"/>
      <c r="W1680" s="12"/>
      <c r="X1680" s="12"/>
      <c r="Y1680" s="12"/>
      <c r="Z1680" s="12"/>
      <c r="AA1680" s="12"/>
      <c r="AB1680" s="12"/>
      <c r="AC1680" s="12"/>
      <c r="AD1680" s="12"/>
    </row>
    <row r="1681" spans="1:30">
      <c r="A1681" s="26"/>
      <c r="B1681" s="20"/>
      <c r="C1681" s="21"/>
      <c r="D1681" s="27"/>
      <c r="E1681" s="27"/>
      <c r="F1681" s="27"/>
      <c r="G1681" s="27"/>
      <c r="H1681" s="27"/>
      <c r="I1681" s="27"/>
      <c r="J1681" s="27"/>
      <c r="K1681" s="27"/>
      <c r="L1681" s="27"/>
      <c r="M1681" s="27"/>
      <c r="N1681" s="27"/>
      <c r="O1681" s="27"/>
      <c r="P1681" s="27"/>
      <c r="Q1681" s="17"/>
      <c r="R1681" s="13"/>
      <c r="S1681" s="12"/>
      <c r="T1681" s="12"/>
      <c r="U1681" s="12"/>
      <c r="V1681" s="12"/>
      <c r="W1681" s="12"/>
      <c r="X1681" s="12"/>
      <c r="Y1681" s="12"/>
      <c r="Z1681" s="12"/>
      <c r="AA1681" s="12"/>
      <c r="AB1681" s="12"/>
      <c r="AC1681" s="12"/>
      <c r="AD1681" s="12"/>
    </row>
    <row r="1682" spans="1:30">
      <c r="A1682" s="26"/>
      <c r="B1682" s="20"/>
      <c r="C1682" s="21"/>
      <c r="D1682" s="27"/>
      <c r="E1682" s="27"/>
      <c r="F1682" s="27"/>
      <c r="G1682" s="27"/>
      <c r="H1682" s="27"/>
      <c r="I1682" s="27"/>
      <c r="J1682" s="27"/>
      <c r="K1682" s="27"/>
      <c r="L1682" s="27"/>
      <c r="M1682" s="27"/>
      <c r="N1682" s="27"/>
      <c r="O1682" s="27"/>
      <c r="P1682" s="27"/>
      <c r="Q1682" s="17"/>
      <c r="R1682" s="13"/>
      <c r="S1682" s="12"/>
      <c r="T1682" s="12"/>
      <c r="U1682" s="12"/>
      <c r="V1682" s="12"/>
      <c r="W1682" s="12"/>
      <c r="X1682" s="12"/>
      <c r="Y1682" s="12"/>
      <c r="Z1682" s="12"/>
      <c r="AA1682" s="12"/>
      <c r="AB1682" s="12"/>
      <c r="AC1682" s="12"/>
      <c r="AD1682" s="12"/>
    </row>
    <row r="1683" spans="1:30">
      <c r="A1683" s="26"/>
      <c r="B1683" s="20"/>
      <c r="C1683" s="21"/>
      <c r="D1683" s="27"/>
      <c r="E1683" s="27"/>
      <c r="F1683" s="27"/>
      <c r="G1683" s="27"/>
      <c r="H1683" s="27"/>
      <c r="I1683" s="27"/>
      <c r="J1683" s="27"/>
      <c r="K1683" s="27"/>
      <c r="L1683" s="27"/>
      <c r="M1683" s="27"/>
      <c r="N1683" s="27"/>
      <c r="O1683" s="27"/>
      <c r="P1683" s="27"/>
      <c r="Q1683" s="17"/>
      <c r="R1683" s="13"/>
      <c r="S1683" s="12"/>
      <c r="T1683" s="12"/>
      <c r="U1683" s="12"/>
      <c r="V1683" s="12"/>
      <c r="W1683" s="12"/>
      <c r="X1683" s="12"/>
      <c r="Y1683" s="12"/>
      <c r="Z1683" s="12"/>
      <c r="AA1683" s="12"/>
      <c r="AB1683" s="12"/>
      <c r="AC1683" s="12"/>
      <c r="AD1683" s="12"/>
    </row>
    <row r="1684" spans="1:30">
      <c r="A1684" s="26"/>
      <c r="B1684" s="20"/>
      <c r="C1684" s="21"/>
      <c r="D1684" s="27"/>
      <c r="E1684" s="27"/>
      <c r="F1684" s="27"/>
      <c r="G1684" s="27"/>
      <c r="H1684" s="27"/>
      <c r="I1684" s="27"/>
      <c r="J1684" s="27"/>
      <c r="K1684" s="27"/>
      <c r="L1684" s="27"/>
      <c r="M1684" s="27"/>
      <c r="N1684" s="27"/>
      <c r="O1684" s="27"/>
      <c r="P1684" s="27"/>
      <c r="Q1684" s="17"/>
      <c r="R1684" s="13"/>
      <c r="S1684" s="12"/>
      <c r="T1684" s="12"/>
      <c r="U1684" s="12"/>
      <c r="V1684" s="12"/>
      <c r="W1684" s="12"/>
      <c r="X1684" s="12"/>
      <c r="Y1684" s="12"/>
      <c r="Z1684" s="12"/>
      <c r="AA1684" s="12"/>
      <c r="AB1684" s="12"/>
      <c r="AC1684" s="12"/>
      <c r="AD1684" s="12"/>
    </row>
    <row r="1685" spans="1:30">
      <c r="A1685" s="26"/>
      <c r="B1685" s="20"/>
      <c r="C1685" s="21"/>
      <c r="D1685" s="27"/>
      <c r="E1685" s="27"/>
      <c r="F1685" s="27"/>
      <c r="G1685" s="27"/>
      <c r="H1685" s="27"/>
      <c r="I1685" s="27"/>
      <c r="J1685" s="27"/>
      <c r="K1685" s="27"/>
      <c r="L1685" s="27"/>
      <c r="M1685" s="27"/>
      <c r="N1685" s="27"/>
      <c r="O1685" s="27"/>
      <c r="P1685" s="27"/>
      <c r="Q1685" s="17"/>
      <c r="R1685" s="13"/>
      <c r="S1685" s="12"/>
      <c r="T1685" s="12"/>
      <c r="U1685" s="12"/>
      <c r="V1685" s="12"/>
      <c r="W1685" s="12"/>
      <c r="X1685" s="12"/>
      <c r="Y1685" s="12"/>
      <c r="Z1685" s="12"/>
      <c r="AA1685" s="12"/>
      <c r="AB1685" s="12"/>
      <c r="AC1685" s="12"/>
      <c r="AD1685" s="12"/>
    </row>
    <row r="1686" spans="1:30">
      <c r="A1686" s="26"/>
      <c r="B1686" s="20"/>
      <c r="C1686" s="21"/>
      <c r="D1686" s="27"/>
      <c r="E1686" s="27"/>
      <c r="F1686" s="27"/>
      <c r="G1686" s="27"/>
      <c r="H1686" s="27"/>
      <c r="I1686" s="27"/>
      <c r="J1686" s="27"/>
      <c r="K1686" s="27"/>
      <c r="L1686" s="27"/>
      <c r="M1686" s="27"/>
      <c r="N1686" s="27"/>
      <c r="O1686" s="27"/>
      <c r="P1686" s="27"/>
      <c r="Q1686" s="17"/>
      <c r="R1686" s="13"/>
    </row>
    <row r="1687" spans="1:30">
      <c r="A1687" s="26"/>
      <c r="B1687" s="20"/>
      <c r="C1687" s="21"/>
      <c r="D1687" s="27"/>
      <c r="E1687" s="27"/>
      <c r="F1687" s="27"/>
      <c r="G1687" s="27"/>
      <c r="H1687" s="27"/>
      <c r="I1687" s="27"/>
      <c r="J1687" s="27"/>
      <c r="K1687" s="27"/>
      <c r="L1687" s="27"/>
      <c r="M1687" s="27"/>
      <c r="N1687" s="27"/>
      <c r="O1687" s="27"/>
      <c r="P1687" s="27"/>
      <c r="Q1687" s="17"/>
      <c r="R1687" s="16"/>
    </row>
    <row r="1688" spans="1:30">
      <c r="A1688" s="26"/>
      <c r="B1688" s="20"/>
      <c r="C1688" s="21"/>
      <c r="D1688" s="27"/>
      <c r="E1688" s="27"/>
      <c r="F1688" s="27"/>
      <c r="G1688" s="27"/>
      <c r="H1688" s="27"/>
      <c r="I1688" s="27"/>
      <c r="J1688" s="27"/>
      <c r="K1688" s="27"/>
      <c r="L1688" s="27"/>
      <c r="M1688" s="27"/>
      <c r="N1688" s="27"/>
      <c r="O1688" s="27"/>
      <c r="P1688" s="27"/>
      <c r="Q1688" s="17"/>
      <c r="R1688" s="16"/>
    </row>
    <row r="1689" spans="1:30">
      <c r="A1689" s="26"/>
      <c r="B1689" s="20"/>
      <c r="C1689" s="21"/>
      <c r="D1689" s="27"/>
      <c r="E1689" s="27"/>
      <c r="F1689" s="27"/>
      <c r="G1689" s="27"/>
      <c r="H1689" s="27"/>
      <c r="I1689" s="27"/>
      <c r="J1689" s="27"/>
      <c r="K1689" s="27"/>
      <c r="L1689" s="27"/>
      <c r="M1689" s="27"/>
      <c r="N1689" s="27"/>
      <c r="O1689" s="27"/>
      <c r="P1689" s="27"/>
      <c r="Q1689" s="17"/>
      <c r="R1689" s="16"/>
    </row>
    <row r="1690" spans="1:30">
      <c r="A1690" s="26"/>
      <c r="B1690" s="20"/>
      <c r="C1690" s="21"/>
      <c r="D1690" s="27"/>
      <c r="E1690" s="27"/>
      <c r="F1690" s="27"/>
      <c r="G1690" s="27"/>
      <c r="H1690" s="27"/>
      <c r="I1690" s="27"/>
      <c r="J1690" s="27"/>
      <c r="K1690" s="27"/>
      <c r="L1690" s="27"/>
      <c r="M1690" s="27"/>
      <c r="N1690" s="27"/>
      <c r="O1690" s="27"/>
      <c r="P1690" s="27"/>
      <c r="Q1690" s="17"/>
      <c r="R1690" s="16"/>
    </row>
    <row r="1691" spans="1:30">
      <c r="A1691" s="26"/>
      <c r="B1691" s="20"/>
      <c r="C1691" s="21"/>
      <c r="D1691" s="27"/>
      <c r="E1691" s="27"/>
      <c r="F1691" s="27"/>
      <c r="G1691" s="27"/>
      <c r="H1691" s="27"/>
      <c r="I1691" s="27"/>
      <c r="J1691" s="27"/>
      <c r="K1691" s="27"/>
      <c r="L1691" s="27"/>
      <c r="M1691" s="27"/>
      <c r="N1691" s="27"/>
      <c r="O1691" s="27"/>
      <c r="P1691" s="27"/>
      <c r="Q1691" s="17"/>
      <c r="R1691" s="16"/>
    </row>
    <row r="1692" spans="1:30">
      <c r="A1692" s="26"/>
      <c r="B1692" s="20"/>
      <c r="C1692" s="21"/>
      <c r="D1692" s="27"/>
      <c r="E1692" s="27"/>
      <c r="F1692" s="27"/>
      <c r="G1692" s="27"/>
      <c r="H1692" s="27"/>
      <c r="I1692" s="27"/>
      <c r="J1692" s="27"/>
      <c r="K1692" s="27"/>
      <c r="L1692" s="27"/>
      <c r="M1692" s="27"/>
      <c r="N1692" s="27"/>
      <c r="O1692" s="27"/>
      <c r="P1692" s="27"/>
      <c r="Q1692" s="17"/>
      <c r="R1692" s="16"/>
    </row>
    <row r="1693" spans="1:30">
      <c r="A1693" s="26"/>
      <c r="B1693" s="20"/>
      <c r="C1693" s="21"/>
      <c r="D1693" s="27"/>
      <c r="E1693" s="27"/>
      <c r="F1693" s="27"/>
      <c r="G1693" s="27"/>
      <c r="H1693" s="27"/>
      <c r="I1693" s="27"/>
      <c r="J1693" s="27"/>
      <c r="K1693" s="27"/>
      <c r="L1693" s="27"/>
      <c r="M1693" s="27"/>
      <c r="N1693" s="27"/>
      <c r="O1693" s="27"/>
      <c r="P1693" s="27"/>
      <c r="Q1693" s="17"/>
      <c r="R1693" s="16"/>
    </row>
    <row r="1694" spans="1:30">
      <c r="A1694" s="25"/>
      <c r="B1694" s="20"/>
      <c r="C1694" s="21"/>
      <c r="D1694" s="27"/>
      <c r="E1694" s="27"/>
      <c r="F1694" s="27"/>
      <c r="G1694" s="27"/>
      <c r="H1694" s="27"/>
      <c r="I1694" s="27"/>
      <c r="J1694" s="27"/>
      <c r="K1694" s="27"/>
      <c r="L1694" s="27"/>
      <c r="M1694" s="27"/>
      <c r="N1694" s="27"/>
      <c r="O1694" s="27"/>
      <c r="P1694" s="27"/>
      <c r="Q1694" s="17"/>
      <c r="R1694" s="16"/>
    </row>
    <row r="1695" spans="1:30">
      <c r="A1695" s="25"/>
      <c r="B1695" s="20"/>
      <c r="C1695" s="21"/>
      <c r="D1695" s="27"/>
      <c r="E1695" s="27"/>
      <c r="F1695" s="27"/>
      <c r="G1695" s="27"/>
      <c r="H1695" s="27"/>
      <c r="I1695" s="27"/>
      <c r="J1695" s="27"/>
      <c r="K1695" s="27"/>
      <c r="L1695" s="27"/>
      <c r="M1695" s="27"/>
      <c r="N1695" s="27"/>
      <c r="O1695" s="27"/>
      <c r="P1695" s="27"/>
      <c r="Q1695" s="17"/>
      <c r="R1695" s="16"/>
    </row>
    <row r="1696" spans="1:30">
      <c r="A1696" s="25"/>
      <c r="B1696" s="20"/>
      <c r="C1696" s="21"/>
      <c r="D1696" s="27"/>
      <c r="E1696" s="27"/>
      <c r="F1696" s="27"/>
      <c r="G1696" s="27"/>
      <c r="H1696" s="27"/>
      <c r="I1696" s="27"/>
      <c r="J1696" s="27"/>
      <c r="K1696" s="27"/>
      <c r="L1696" s="27"/>
      <c r="M1696" s="27"/>
      <c r="N1696" s="27"/>
      <c r="O1696" s="27"/>
      <c r="P1696" s="27"/>
      <c r="Q1696" s="17"/>
      <c r="R1696" s="13"/>
    </row>
    <row r="1697" spans="1:18">
      <c r="A1697" s="25"/>
      <c r="B1697" s="20"/>
      <c r="C1697" s="21"/>
      <c r="D1697" s="27"/>
      <c r="E1697" s="27"/>
      <c r="F1697" s="27"/>
      <c r="G1697" s="27"/>
      <c r="H1697" s="27"/>
      <c r="I1697" s="27"/>
      <c r="J1697" s="27"/>
      <c r="K1697" s="27"/>
      <c r="L1697" s="27"/>
      <c r="M1697" s="27"/>
      <c r="N1697" s="27"/>
      <c r="O1697" s="27"/>
      <c r="P1697" s="27"/>
      <c r="Q1697" s="17"/>
      <c r="R1697" s="13"/>
    </row>
    <row r="1698" spans="1:18">
      <c r="A1698" s="25"/>
      <c r="B1698" s="20"/>
      <c r="C1698" s="21"/>
      <c r="D1698" s="27"/>
      <c r="E1698" s="27"/>
      <c r="F1698" s="27"/>
      <c r="G1698" s="27"/>
      <c r="H1698" s="27"/>
      <c r="I1698" s="27"/>
      <c r="J1698" s="27"/>
      <c r="K1698" s="27"/>
      <c r="L1698" s="27"/>
      <c r="M1698" s="27"/>
      <c r="N1698" s="27"/>
      <c r="O1698" s="27"/>
      <c r="P1698" s="27"/>
      <c r="Q1698" s="17"/>
      <c r="R1698" s="13"/>
    </row>
    <row r="1699" spans="1:18">
      <c r="A1699" s="25"/>
      <c r="B1699" s="20"/>
      <c r="C1699" s="21"/>
      <c r="D1699" s="27"/>
      <c r="E1699" s="27"/>
      <c r="F1699" s="27"/>
      <c r="G1699" s="27"/>
      <c r="H1699" s="27"/>
      <c r="I1699" s="27"/>
      <c r="J1699" s="27"/>
      <c r="K1699" s="27"/>
      <c r="L1699" s="27"/>
      <c r="M1699" s="27"/>
      <c r="N1699" s="27"/>
      <c r="O1699" s="27"/>
      <c r="P1699" s="27"/>
      <c r="Q1699" s="17"/>
      <c r="R1699" s="13"/>
    </row>
    <row r="1700" spans="1:18">
      <c r="A1700" s="25"/>
      <c r="B1700" s="20"/>
      <c r="C1700" s="21"/>
      <c r="D1700" s="27"/>
      <c r="E1700" s="27"/>
      <c r="F1700" s="27"/>
      <c r="G1700" s="27"/>
      <c r="H1700" s="27"/>
      <c r="I1700" s="27"/>
      <c r="J1700" s="27"/>
      <c r="K1700" s="27"/>
      <c r="L1700" s="27"/>
      <c r="M1700" s="27"/>
      <c r="N1700" s="27"/>
      <c r="O1700" s="27"/>
      <c r="P1700" s="27"/>
      <c r="Q1700" s="17"/>
      <c r="R1700" s="13"/>
    </row>
    <row r="1701" spans="1:18">
      <c r="A1701" s="25"/>
      <c r="B1701" s="20"/>
      <c r="C1701" s="21"/>
      <c r="D1701" s="27"/>
      <c r="E1701" s="27"/>
      <c r="F1701" s="27"/>
      <c r="G1701" s="27"/>
      <c r="H1701" s="27"/>
      <c r="I1701" s="27"/>
      <c r="J1701" s="27"/>
      <c r="K1701" s="27"/>
      <c r="L1701" s="27"/>
      <c r="M1701" s="27"/>
      <c r="N1701" s="27"/>
      <c r="O1701" s="27"/>
      <c r="P1701" s="27"/>
      <c r="Q1701" s="17"/>
      <c r="R1701" s="13"/>
    </row>
    <row r="1702" spans="1:18">
      <c r="A1702" s="25"/>
      <c r="B1702" s="20"/>
      <c r="C1702" s="21"/>
      <c r="D1702" s="27"/>
      <c r="E1702" s="27"/>
      <c r="F1702" s="27"/>
      <c r="G1702" s="27"/>
      <c r="H1702" s="27"/>
      <c r="I1702" s="27"/>
      <c r="J1702" s="27"/>
      <c r="K1702" s="27"/>
      <c r="L1702" s="27"/>
      <c r="M1702" s="27"/>
      <c r="N1702" s="27"/>
      <c r="O1702" s="27"/>
      <c r="P1702" s="27"/>
      <c r="Q1702" s="17"/>
      <c r="R1702" s="13"/>
    </row>
    <row r="1703" spans="1:18">
      <c r="A1703" s="25"/>
      <c r="B1703" s="20"/>
      <c r="C1703" s="21"/>
      <c r="D1703" s="27"/>
      <c r="E1703" s="27"/>
      <c r="F1703" s="27"/>
      <c r="G1703" s="27"/>
      <c r="H1703" s="27"/>
      <c r="I1703" s="27"/>
      <c r="J1703" s="27"/>
      <c r="K1703" s="27"/>
      <c r="L1703" s="27"/>
      <c r="M1703" s="27"/>
      <c r="N1703" s="27"/>
      <c r="O1703" s="27"/>
      <c r="P1703" s="27"/>
      <c r="Q1703" s="17"/>
      <c r="R1703" s="13"/>
    </row>
    <row r="1704" spans="1:18">
      <c r="A1704" s="25"/>
      <c r="B1704" s="20"/>
      <c r="C1704" s="21"/>
      <c r="D1704" s="27"/>
      <c r="E1704" s="27"/>
      <c r="F1704" s="27"/>
      <c r="G1704" s="27"/>
      <c r="H1704" s="27"/>
      <c r="I1704" s="27"/>
      <c r="J1704" s="27"/>
      <c r="K1704" s="27"/>
      <c r="L1704" s="27"/>
      <c r="M1704" s="27"/>
      <c r="N1704" s="27"/>
      <c r="O1704" s="27"/>
      <c r="P1704" s="27"/>
      <c r="Q1704" s="17"/>
      <c r="R1704" s="13"/>
    </row>
    <row r="1705" spans="1:18">
      <c r="A1705" s="25"/>
      <c r="B1705" s="20"/>
      <c r="C1705" s="21"/>
      <c r="D1705" s="27"/>
      <c r="E1705" s="27"/>
      <c r="F1705" s="27"/>
      <c r="G1705" s="27"/>
      <c r="H1705" s="27"/>
      <c r="I1705" s="27"/>
      <c r="J1705" s="27"/>
      <c r="K1705" s="27"/>
      <c r="L1705" s="27"/>
      <c r="M1705" s="27"/>
      <c r="N1705" s="27"/>
      <c r="O1705" s="27"/>
      <c r="P1705" s="27"/>
      <c r="Q1705" s="17"/>
      <c r="R1705" s="13"/>
    </row>
    <row r="1706" spans="1:18">
      <c r="A1706" s="25"/>
      <c r="B1706" s="20"/>
      <c r="C1706" s="21"/>
      <c r="D1706" s="27"/>
      <c r="E1706" s="27"/>
      <c r="F1706" s="27"/>
      <c r="G1706" s="27"/>
      <c r="H1706" s="27"/>
      <c r="I1706" s="27"/>
      <c r="J1706" s="27"/>
      <c r="K1706" s="27"/>
      <c r="L1706" s="27"/>
      <c r="M1706" s="27"/>
      <c r="N1706" s="27"/>
      <c r="O1706" s="27"/>
      <c r="P1706" s="27"/>
      <c r="Q1706" s="17"/>
      <c r="R1706" s="13"/>
    </row>
    <row r="1707" spans="1:18">
      <c r="A1707" s="25"/>
      <c r="B1707" s="20"/>
      <c r="C1707" s="21"/>
      <c r="D1707" s="27"/>
      <c r="E1707" s="27"/>
      <c r="F1707" s="27"/>
      <c r="G1707" s="27"/>
      <c r="H1707" s="27"/>
      <c r="I1707" s="27"/>
      <c r="J1707" s="27"/>
      <c r="K1707" s="27"/>
      <c r="L1707" s="27"/>
      <c r="M1707" s="27"/>
      <c r="N1707" s="27"/>
      <c r="O1707" s="27"/>
      <c r="P1707" s="27"/>
      <c r="Q1707" s="17"/>
      <c r="R1707" s="13"/>
    </row>
    <row r="1708" spans="1:18">
      <c r="A1708" s="25"/>
      <c r="B1708" s="20"/>
      <c r="C1708" s="21"/>
      <c r="D1708" s="27"/>
      <c r="E1708" s="27"/>
      <c r="F1708" s="27"/>
      <c r="G1708" s="27"/>
      <c r="H1708" s="27"/>
      <c r="I1708" s="27"/>
      <c r="J1708" s="27"/>
      <c r="K1708" s="27"/>
      <c r="L1708" s="27"/>
      <c r="M1708" s="27"/>
      <c r="N1708" s="27"/>
      <c r="O1708" s="27"/>
      <c r="P1708" s="27"/>
      <c r="Q1708" s="17"/>
      <c r="R1708" s="13"/>
    </row>
    <row r="1709" spans="1:18">
      <c r="A1709" s="25"/>
      <c r="B1709" s="20"/>
      <c r="C1709" s="21"/>
      <c r="D1709" s="27"/>
      <c r="E1709" s="27"/>
      <c r="F1709" s="27"/>
      <c r="G1709" s="27"/>
      <c r="H1709" s="27"/>
      <c r="I1709" s="27"/>
      <c r="J1709" s="27"/>
      <c r="K1709" s="27"/>
      <c r="L1709" s="27"/>
      <c r="M1709" s="27"/>
      <c r="N1709" s="27"/>
      <c r="O1709" s="27"/>
      <c r="P1709" s="27"/>
      <c r="Q1709" s="17"/>
      <c r="R1709" s="13"/>
    </row>
    <row r="1710" spans="1:18">
      <c r="A1710" s="25"/>
      <c r="B1710" s="20"/>
      <c r="C1710" s="21"/>
      <c r="D1710" s="27"/>
      <c r="E1710" s="27"/>
      <c r="F1710" s="27"/>
      <c r="G1710" s="27"/>
      <c r="H1710" s="27"/>
      <c r="I1710" s="27"/>
      <c r="J1710" s="27"/>
      <c r="K1710" s="27"/>
      <c r="L1710" s="27"/>
      <c r="M1710" s="27"/>
      <c r="N1710" s="27"/>
      <c r="O1710" s="27"/>
      <c r="P1710" s="27"/>
      <c r="Q1710" s="17"/>
      <c r="R1710" s="13"/>
    </row>
    <row r="1711" spans="1:18">
      <c r="A1711" s="25"/>
      <c r="B1711" s="20"/>
      <c r="C1711" s="21"/>
      <c r="D1711" s="27"/>
      <c r="E1711" s="27"/>
      <c r="F1711" s="27"/>
      <c r="G1711" s="27"/>
      <c r="H1711" s="27"/>
      <c r="I1711" s="27"/>
      <c r="J1711" s="27"/>
      <c r="K1711" s="27"/>
      <c r="L1711" s="27"/>
      <c r="M1711" s="27"/>
      <c r="N1711" s="27"/>
      <c r="O1711" s="27"/>
      <c r="P1711" s="27"/>
      <c r="Q1711" s="17"/>
      <c r="R1711" s="16"/>
    </row>
    <row r="1712" spans="1:18">
      <c r="A1712" s="25"/>
      <c r="B1712" s="20"/>
      <c r="C1712" s="21"/>
      <c r="D1712" s="27"/>
      <c r="E1712" s="27"/>
      <c r="F1712" s="27"/>
      <c r="G1712" s="27"/>
      <c r="H1712" s="27"/>
      <c r="I1712" s="27"/>
      <c r="J1712" s="27"/>
      <c r="K1712" s="27"/>
      <c r="L1712" s="27"/>
      <c r="M1712" s="27"/>
      <c r="N1712" s="27"/>
      <c r="O1712" s="27"/>
      <c r="P1712" s="27"/>
      <c r="Q1712" s="17"/>
      <c r="R1712" s="16"/>
    </row>
    <row r="1713" spans="1:18">
      <c r="A1713" s="25"/>
      <c r="B1713" s="20"/>
      <c r="C1713" s="21"/>
      <c r="D1713" s="27"/>
      <c r="E1713" s="27"/>
      <c r="F1713" s="27"/>
      <c r="G1713" s="27"/>
      <c r="H1713" s="27"/>
      <c r="I1713" s="27"/>
      <c r="J1713" s="27"/>
      <c r="K1713" s="27"/>
      <c r="L1713" s="27"/>
      <c r="M1713" s="27"/>
      <c r="N1713" s="27"/>
      <c r="O1713" s="27"/>
      <c r="P1713" s="27"/>
      <c r="Q1713" s="17"/>
      <c r="R1713" s="16"/>
    </row>
    <row r="1714" spans="1:18">
      <c r="A1714" s="25"/>
      <c r="B1714" s="20"/>
      <c r="C1714" s="21"/>
      <c r="D1714" s="27"/>
      <c r="E1714" s="27"/>
      <c r="F1714" s="27"/>
      <c r="G1714" s="27"/>
      <c r="H1714" s="27"/>
      <c r="I1714" s="27"/>
      <c r="J1714" s="27"/>
      <c r="K1714" s="27"/>
      <c r="L1714" s="27"/>
      <c r="M1714" s="27"/>
      <c r="N1714" s="27"/>
      <c r="O1714" s="27"/>
      <c r="P1714" s="27"/>
      <c r="Q1714" s="17"/>
      <c r="R1714" s="16"/>
    </row>
    <row r="1715" spans="1:18">
      <c r="A1715" s="25"/>
      <c r="B1715" s="20"/>
      <c r="C1715" s="21"/>
      <c r="D1715" s="27"/>
      <c r="E1715" s="27"/>
      <c r="F1715" s="27"/>
      <c r="G1715" s="27"/>
      <c r="H1715" s="27"/>
      <c r="I1715" s="27"/>
      <c r="J1715" s="27"/>
      <c r="K1715" s="27"/>
      <c r="L1715" s="27"/>
      <c r="M1715" s="27"/>
      <c r="N1715" s="27"/>
      <c r="O1715" s="27"/>
      <c r="P1715" s="27"/>
      <c r="Q1715" s="17"/>
      <c r="R1715" s="16"/>
    </row>
    <row r="1716" spans="1:18">
      <c r="A1716" s="25"/>
      <c r="B1716" s="20"/>
      <c r="C1716" s="21"/>
      <c r="D1716" s="27"/>
      <c r="E1716" s="27"/>
      <c r="F1716" s="27"/>
      <c r="G1716" s="27"/>
      <c r="H1716" s="27"/>
      <c r="I1716" s="27"/>
      <c r="J1716" s="27"/>
      <c r="K1716" s="27"/>
      <c r="L1716" s="27"/>
      <c r="M1716" s="27"/>
      <c r="N1716" s="27"/>
      <c r="O1716" s="27"/>
      <c r="P1716" s="27"/>
      <c r="Q1716" s="17"/>
      <c r="R1716" s="16"/>
    </row>
    <row r="1717" spans="1:18">
      <c r="A1717" s="25"/>
      <c r="B1717" s="20"/>
      <c r="C1717" s="21"/>
      <c r="D1717" s="27"/>
      <c r="E1717" s="27"/>
      <c r="F1717" s="27"/>
      <c r="G1717" s="27"/>
      <c r="H1717" s="27"/>
      <c r="I1717" s="27"/>
      <c r="J1717" s="27"/>
      <c r="K1717" s="27"/>
      <c r="L1717" s="27"/>
      <c r="M1717" s="27"/>
      <c r="N1717" s="27"/>
      <c r="O1717" s="27"/>
      <c r="P1717" s="27"/>
      <c r="Q1717" s="17"/>
      <c r="R1717" s="16"/>
    </row>
    <row r="1718" spans="1:18">
      <c r="A1718" s="25"/>
      <c r="B1718" s="20"/>
      <c r="C1718" s="21"/>
      <c r="D1718" s="27"/>
      <c r="E1718" s="27"/>
      <c r="F1718" s="27"/>
      <c r="G1718" s="27"/>
      <c r="H1718" s="27"/>
      <c r="I1718" s="27"/>
      <c r="J1718" s="27"/>
      <c r="K1718" s="27"/>
      <c r="L1718" s="27"/>
      <c r="M1718" s="27"/>
      <c r="N1718" s="27"/>
      <c r="O1718" s="27"/>
      <c r="P1718" s="27"/>
      <c r="Q1718" s="17"/>
      <c r="R1718" s="16"/>
    </row>
    <row r="1719" spans="1:18">
      <c r="A1719" s="25"/>
      <c r="B1719" s="20"/>
      <c r="C1719" s="21"/>
      <c r="D1719" s="27"/>
      <c r="E1719" s="27"/>
      <c r="F1719" s="27"/>
      <c r="G1719" s="27"/>
      <c r="H1719" s="27"/>
      <c r="I1719" s="27"/>
      <c r="J1719" s="27"/>
      <c r="K1719" s="27"/>
      <c r="L1719" s="27"/>
      <c r="M1719" s="27"/>
      <c r="N1719" s="27"/>
      <c r="O1719" s="27"/>
      <c r="P1719" s="27"/>
      <c r="Q1719" s="17"/>
      <c r="R1719" s="16"/>
    </row>
    <row r="1720" spans="1:18">
      <c r="A1720" s="25"/>
      <c r="B1720" s="20"/>
      <c r="C1720" s="21"/>
      <c r="D1720" s="27"/>
      <c r="E1720" s="27"/>
      <c r="F1720" s="27"/>
      <c r="G1720" s="27"/>
      <c r="H1720" s="27"/>
      <c r="I1720" s="27"/>
      <c r="J1720" s="27"/>
      <c r="K1720" s="27"/>
      <c r="L1720" s="27"/>
      <c r="M1720" s="27"/>
      <c r="N1720" s="27"/>
      <c r="O1720" s="27"/>
      <c r="P1720" s="27"/>
      <c r="Q1720" s="17"/>
      <c r="R1720" s="16"/>
    </row>
    <row r="1721" spans="1:18">
      <c r="A1721" s="25"/>
      <c r="B1721" s="20"/>
      <c r="C1721" s="21"/>
      <c r="D1721" s="27"/>
      <c r="E1721" s="27"/>
      <c r="F1721" s="27"/>
      <c r="G1721" s="27"/>
      <c r="H1721" s="27"/>
      <c r="I1721" s="27"/>
      <c r="J1721" s="27"/>
      <c r="K1721" s="27"/>
      <c r="L1721" s="27"/>
      <c r="M1721" s="27"/>
      <c r="N1721" s="27"/>
      <c r="O1721" s="27"/>
      <c r="P1721" s="27"/>
      <c r="Q1721" s="17"/>
      <c r="R1721" s="16"/>
    </row>
    <row r="1722" spans="1:18">
      <c r="A1722" s="25"/>
      <c r="B1722" s="20"/>
      <c r="C1722" s="21"/>
      <c r="D1722" s="27"/>
      <c r="E1722" s="27"/>
      <c r="F1722" s="27"/>
      <c r="G1722" s="27"/>
      <c r="H1722" s="27"/>
      <c r="I1722" s="27"/>
      <c r="J1722" s="27"/>
      <c r="K1722" s="27"/>
      <c r="L1722" s="27"/>
      <c r="M1722" s="27"/>
      <c r="N1722" s="27"/>
      <c r="O1722" s="27"/>
      <c r="P1722" s="27"/>
      <c r="Q1722" s="17"/>
      <c r="R1722" s="16"/>
    </row>
    <row r="1723" spans="1:18">
      <c r="A1723" s="25"/>
      <c r="B1723" s="20"/>
      <c r="C1723" s="21"/>
      <c r="D1723" s="27"/>
      <c r="E1723" s="27"/>
      <c r="F1723" s="27"/>
      <c r="G1723" s="27"/>
      <c r="H1723" s="27"/>
      <c r="I1723" s="27"/>
      <c r="J1723" s="27"/>
      <c r="K1723" s="27"/>
      <c r="L1723" s="27"/>
      <c r="M1723" s="27"/>
      <c r="N1723" s="27"/>
      <c r="O1723" s="27"/>
      <c r="P1723" s="27"/>
      <c r="Q1723" s="17"/>
      <c r="R1723" s="16"/>
    </row>
    <row r="1724" spans="1:18">
      <c r="A1724" s="25"/>
      <c r="B1724" s="20"/>
      <c r="C1724" s="21"/>
      <c r="D1724" s="27"/>
      <c r="E1724" s="27"/>
      <c r="F1724" s="27"/>
      <c r="G1724" s="27"/>
      <c r="H1724" s="27"/>
      <c r="I1724" s="27"/>
      <c r="J1724" s="27"/>
      <c r="K1724" s="27"/>
      <c r="L1724" s="27"/>
      <c r="M1724" s="27"/>
      <c r="N1724" s="27"/>
      <c r="O1724" s="27"/>
      <c r="P1724" s="27"/>
      <c r="Q1724" s="17"/>
      <c r="R1724" s="16"/>
    </row>
    <row r="1725" spans="1:18">
      <c r="A1725" s="25"/>
      <c r="B1725" s="20"/>
      <c r="C1725" s="21"/>
      <c r="D1725" s="27"/>
      <c r="E1725" s="27"/>
      <c r="F1725" s="27"/>
      <c r="G1725" s="27"/>
      <c r="H1725" s="27"/>
      <c r="I1725" s="27"/>
      <c r="J1725" s="27"/>
      <c r="K1725" s="27"/>
      <c r="L1725" s="27"/>
      <c r="M1725" s="27"/>
      <c r="N1725" s="27"/>
      <c r="O1725" s="27"/>
      <c r="P1725" s="27"/>
      <c r="Q1725" s="17"/>
      <c r="R1725" s="16"/>
    </row>
    <row r="1726" spans="1:18">
      <c r="A1726" s="25"/>
      <c r="B1726" s="20"/>
      <c r="C1726" s="21"/>
      <c r="D1726" s="27"/>
      <c r="E1726" s="27"/>
      <c r="F1726" s="27"/>
      <c r="G1726" s="27"/>
      <c r="H1726" s="27"/>
      <c r="I1726" s="27"/>
      <c r="J1726" s="27"/>
      <c r="K1726" s="27"/>
      <c r="L1726" s="27"/>
      <c r="M1726" s="27"/>
      <c r="N1726" s="27"/>
      <c r="O1726" s="27"/>
      <c r="P1726" s="27"/>
      <c r="Q1726" s="17"/>
      <c r="R1726" s="16"/>
    </row>
    <row r="1727" spans="1:18">
      <c r="A1727" s="25"/>
      <c r="B1727" s="20"/>
      <c r="C1727" s="21"/>
      <c r="D1727" s="27"/>
      <c r="E1727" s="27"/>
      <c r="F1727" s="27"/>
      <c r="G1727" s="27"/>
      <c r="H1727" s="27"/>
      <c r="I1727" s="27"/>
      <c r="J1727" s="27"/>
      <c r="K1727" s="27"/>
      <c r="L1727" s="27"/>
      <c r="M1727" s="27"/>
      <c r="N1727" s="27"/>
      <c r="O1727" s="27"/>
      <c r="P1727" s="27"/>
      <c r="Q1727" s="17"/>
      <c r="R1727" s="13"/>
    </row>
    <row r="1728" spans="1:18">
      <c r="A1728" s="25"/>
      <c r="B1728" s="20"/>
      <c r="C1728" s="21"/>
      <c r="D1728" s="27"/>
      <c r="E1728" s="27"/>
      <c r="F1728" s="27"/>
      <c r="G1728" s="27"/>
      <c r="H1728" s="27"/>
      <c r="I1728" s="27"/>
      <c r="J1728" s="27"/>
      <c r="K1728" s="27"/>
      <c r="L1728" s="27"/>
      <c r="M1728" s="27"/>
      <c r="N1728" s="27"/>
      <c r="O1728" s="27"/>
      <c r="P1728" s="27"/>
      <c r="Q1728" s="17"/>
      <c r="R1728" s="13"/>
    </row>
    <row r="1729" spans="1:18">
      <c r="A1729" s="25"/>
      <c r="B1729" s="20"/>
      <c r="C1729" s="21"/>
      <c r="D1729" s="27"/>
      <c r="E1729" s="27"/>
      <c r="F1729" s="27"/>
      <c r="G1729" s="27"/>
      <c r="H1729" s="27"/>
      <c r="I1729" s="27"/>
      <c r="J1729" s="27"/>
      <c r="K1729" s="27"/>
      <c r="L1729" s="27"/>
      <c r="M1729" s="27"/>
      <c r="N1729" s="27"/>
      <c r="O1729" s="27"/>
      <c r="P1729" s="27"/>
      <c r="Q1729" s="17"/>
      <c r="R1729" s="13"/>
    </row>
    <row r="1730" spans="1:18">
      <c r="A1730" s="25"/>
      <c r="B1730" s="20"/>
      <c r="C1730" s="21"/>
      <c r="D1730" s="27"/>
      <c r="E1730" s="27"/>
      <c r="F1730" s="27"/>
      <c r="G1730" s="27"/>
      <c r="H1730" s="27"/>
      <c r="I1730" s="27"/>
      <c r="J1730" s="27"/>
      <c r="K1730" s="27"/>
      <c r="L1730" s="27"/>
      <c r="M1730" s="27"/>
      <c r="N1730" s="27"/>
      <c r="O1730" s="27"/>
      <c r="P1730" s="27"/>
      <c r="Q1730" s="17"/>
      <c r="R1730" s="13"/>
    </row>
    <row r="1731" spans="1:18">
      <c r="A1731" s="25"/>
      <c r="B1731" s="20"/>
      <c r="C1731" s="21"/>
      <c r="D1731" s="27"/>
      <c r="E1731" s="27"/>
      <c r="F1731" s="27"/>
      <c r="G1731" s="27"/>
      <c r="H1731" s="27"/>
      <c r="I1731" s="27"/>
      <c r="J1731" s="27"/>
      <c r="K1731" s="27"/>
      <c r="L1731" s="27"/>
      <c r="M1731" s="27"/>
      <c r="N1731" s="27"/>
      <c r="O1731" s="27"/>
      <c r="P1731" s="27"/>
      <c r="Q1731" s="17"/>
      <c r="R1731" s="13"/>
    </row>
    <row r="1732" spans="1:18">
      <c r="A1732" s="25"/>
      <c r="B1732" s="20"/>
      <c r="C1732" s="21"/>
      <c r="D1732" s="27"/>
      <c r="E1732" s="27"/>
      <c r="F1732" s="27"/>
      <c r="G1732" s="27"/>
      <c r="H1732" s="27"/>
      <c r="I1732" s="27"/>
      <c r="J1732" s="27"/>
      <c r="K1732" s="27"/>
      <c r="L1732" s="27"/>
      <c r="M1732" s="27"/>
      <c r="N1732" s="27"/>
      <c r="O1732" s="27"/>
      <c r="P1732" s="27"/>
      <c r="Q1732" s="17"/>
      <c r="R1732" s="13"/>
    </row>
    <row r="1733" spans="1:18">
      <c r="A1733" s="25"/>
      <c r="B1733" s="20"/>
      <c r="C1733" s="21"/>
      <c r="D1733" s="27"/>
      <c r="E1733" s="27"/>
      <c r="F1733" s="27"/>
      <c r="G1733" s="27"/>
      <c r="H1733" s="27"/>
      <c r="I1733" s="27"/>
      <c r="J1733" s="27"/>
      <c r="K1733" s="27"/>
      <c r="L1733" s="27"/>
      <c r="M1733" s="27"/>
      <c r="N1733" s="27"/>
      <c r="O1733" s="27"/>
      <c r="P1733" s="27"/>
      <c r="Q1733" s="17"/>
      <c r="R1733" s="13"/>
    </row>
    <row r="1734" spans="1:18">
      <c r="A1734" s="25"/>
      <c r="B1734" s="20"/>
      <c r="C1734" s="21"/>
      <c r="D1734" s="27"/>
      <c r="E1734" s="27"/>
      <c r="F1734" s="27"/>
      <c r="G1734" s="27"/>
      <c r="H1734" s="27"/>
      <c r="I1734" s="27"/>
      <c r="J1734" s="27"/>
      <c r="K1734" s="27"/>
      <c r="L1734" s="27"/>
      <c r="M1734" s="27"/>
      <c r="N1734" s="27"/>
      <c r="O1734" s="27"/>
      <c r="P1734" s="27"/>
      <c r="Q1734" s="17"/>
      <c r="R1734" s="13"/>
    </row>
    <row r="1735" spans="1:18">
      <c r="A1735" s="25"/>
      <c r="B1735" s="20"/>
      <c r="C1735" s="21"/>
      <c r="D1735" s="27"/>
      <c r="E1735" s="27"/>
      <c r="F1735" s="27"/>
      <c r="G1735" s="27"/>
      <c r="H1735" s="27"/>
      <c r="I1735" s="27"/>
      <c r="J1735" s="27"/>
      <c r="K1735" s="27"/>
      <c r="L1735" s="27"/>
      <c r="M1735" s="27"/>
      <c r="N1735" s="27"/>
      <c r="O1735" s="27"/>
      <c r="P1735" s="27"/>
      <c r="Q1735" s="17"/>
      <c r="R1735" s="13"/>
    </row>
    <row r="1736" spans="1:18">
      <c r="A1736" s="25"/>
      <c r="B1736" s="20"/>
      <c r="C1736" s="21"/>
      <c r="D1736" s="27"/>
      <c r="E1736" s="27"/>
      <c r="F1736" s="27"/>
      <c r="G1736" s="27"/>
      <c r="H1736" s="27"/>
      <c r="I1736" s="27"/>
      <c r="J1736" s="27"/>
      <c r="K1736" s="27"/>
      <c r="L1736" s="27"/>
      <c r="M1736" s="27"/>
      <c r="N1736" s="27"/>
      <c r="O1736" s="27"/>
      <c r="P1736" s="27"/>
      <c r="Q1736" s="17"/>
      <c r="R1736" s="16"/>
    </row>
    <row r="1737" spans="1:18">
      <c r="A1737" s="25"/>
      <c r="B1737" s="20"/>
      <c r="C1737" s="21"/>
      <c r="D1737" s="27"/>
      <c r="E1737" s="27"/>
      <c r="F1737" s="27"/>
      <c r="G1737" s="27"/>
      <c r="H1737" s="27"/>
      <c r="I1737" s="27"/>
      <c r="J1737" s="27"/>
      <c r="K1737" s="27"/>
      <c r="L1737" s="27"/>
      <c r="M1737" s="27"/>
      <c r="N1737" s="27"/>
      <c r="O1737" s="27"/>
      <c r="P1737" s="27"/>
      <c r="Q1737" s="17"/>
      <c r="R1737" s="16"/>
    </row>
    <row r="1738" spans="1:18">
      <c r="A1738" s="25"/>
      <c r="B1738" s="20"/>
      <c r="C1738" s="21"/>
      <c r="D1738" s="27"/>
      <c r="E1738" s="27"/>
      <c r="F1738" s="27"/>
      <c r="G1738" s="27"/>
      <c r="H1738" s="27"/>
      <c r="I1738" s="27"/>
      <c r="J1738" s="27"/>
      <c r="K1738" s="27"/>
      <c r="L1738" s="27"/>
      <c r="M1738" s="27"/>
      <c r="N1738" s="27"/>
      <c r="O1738" s="27"/>
      <c r="P1738" s="27"/>
      <c r="Q1738" s="17"/>
      <c r="R1738" s="16"/>
    </row>
    <row r="1739" spans="1:18">
      <c r="A1739" s="25"/>
      <c r="B1739" s="20"/>
      <c r="C1739" s="21"/>
      <c r="D1739" s="27"/>
      <c r="E1739" s="27"/>
      <c r="F1739" s="27"/>
      <c r="G1739" s="27"/>
      <c r="H1739" s="27"/>
      <c r="I1739" s="27"/>
      <c r="J1739" s="27"/>
      <c r="K1739" s="27"/>
      <c r="L1739" s="27"/>
      <c r="M1739" s="27"/>
      <c r="N1739" s="27"/>
      <c r="O1739" s="27"/>
      <c r="P1739" s="27"/>
      <c r="Q1739" s="17"/>
      <c r="R1739" s="16"/>
    </row>
    <row r="1740" spans="1:18">
      <c r="A1740" s="25"/>
      <c r="B1740" s="20"/>
      <c r="C1740" s="21"/>
      <c r="D1740" s="27"/>
      <c r="E1740" s="27"/>
      <c r="F1740" s="27"/>
      <c r="G1740" s="27"/>
      <c r="H1740" s="27"/>
      <c r="I1740" s="27"/>
      <c r="J1740" s="27"/>
      <c r="K1740" s="27"/>
      <c r="L1740" s="27"/>
      <c r="M1740" s="27"/>
      <c r="N1740" s="27"/>
      <c r="O1740" s="27"/>
      <c r="P1740" s="27"/>
      <c r="Q1740" s="17"/>
      <c r="R1740" s="16"/>
    </row>
    <row r="1741" spans="1:18">
      <c r="A1741" s="25"/>
      <c r="B1741" s="20"/>
      <c r="C1741" s="21"/>
      <c r="D1741" s="27"/>
      <c r="E1741" s="27"/>
      <c r="F1741" s="27"/>
      <c r="G1741" s="27"/>
      <c r="H1741" s="27"/>
      <c r="I1741" s="27"/>
      <c r="J1741" s="27"/>
      <c r="K1741" s="27"/>
      <c r="L1741" s="27"/>
      <c r="M1741" s="27"/>
      <c r="N1741" s="27"/>
      <c r="O1741" s="27"/>
      <c r="P1741" s="27"/>
      <c r="Q1741" s="17"/>
      <c r="R1741" s="16"/>
    </row>
    <row r="1742" spans="1:18">
      <c r="A1742" s="25"/>
      <c r="B1742" s="20"/>
      <c r="C1742" s="21"/>
      <c r="D1742" s="27"/>
      <c r="E1742" s="27"/>
      <c r="F1742" s="27"/>
      <c r="G1742" s="27"/>
      <c r="H1742" s="27"/>
      <c r="I1742" s="27"/>
      <c r="J1742" s="27"/>
      <c r="K1742" s="27"/>
      <c r="L1742" s="27"/>
      <c r="M1742" s="27"/>
      <c r="N1742" s="27"/>
      <c r="O1742" s="27"/>
      <c r="P1742" s="27"/>
      <c r="Q1742" s="17"/>
      <c r="R1742" s="16"/>
    </row>
    <row r="1743" spans="1:18">
      <c r="A1743" s="25"/>
      <c r="B1743" s="20"/>
      <c r="C1743" s="21"/>
      <c r="D1743" s="27"/>
      <c r="E1743" s="27"/>
      <c r="F1743" s="27"/>
      <c r="G1743" s="27"/>
      <c r="H1743" s="27"/>
      <c r="I1743" s="27"/>
      <c r="J1743" s="27"/>
      <c r="K1743" s="27"/>
      <c r="L1743" s="27"/>
      <c r="M1743" s="27"/>
      <c r="N1743" s="27"/>
      <c r="O1743" s="27"/>
      <c r="P1743" s="27"/>
      <c r="Q1743" s="17"/>
      <c r="R1743" s="16"/>
    </row>
    <row r="1744" spans="1:18">
      <c r="A1744" s="25"/>
      <c r="B1744" s="20"/>
      <c r="C1744" s="21"/>
      <c r="D1744" s="27"/>
      <c r="E1744" s="27"/>
      <c r="F1744" s="27"/>
      <c r="G1744" s="27"/>
      <c r="H1744" s="27"/>
      <c r="I1744" s="27"/>
      <c r="J1744" s="27"/>
      <c r="K1744" s="27"/>
      <c r="L1744" s="27"/>
      <c r="M1744" s="27"/>
      <c r="N1744" s="27"/>
      <c r="O1744" s="27"/>
      <c r="P1744" s="27"/>
      <c r="Q1744" s="17"/>
      <c r="R1744" s="16"/>
    </row>
    <row r="1745" spans="1:18">
      <c r="A1745" s="25"/>
      <c r="B1745" s="20"/>
      <c r="C1745" s="21"/>
      <c r="D1745" s="27"/>
      <c r="E1745" s="27"/>
      <c r="F1745" s="27"/>
      <c r="G1745" s="27"/>
      <c r="H1745" s="27"/>
      <c r="I1745" s="27"/>
      <c r="J1745" s="27"/>
      <c r="K1745" s="27"/>
      <c r="L1745" s="27"/>
      <c r="M1745" s="27"/>
      <c r="N1745" s="27"/>
      <c r="O1745" s="27"/>
      <c r="P1745" s="27"/>
      <c r="Q1745" s="17"/>
      <c r="R1745" s="13"/>
    </row>
    <row r="1746" spans="1:18">
      <c r="A1746" s="25"/>
      <c r="B1746" s="20"/>
      <c r="C1746" s="21"/>
      <c r="D1746" s="27"/>
      <c r="E1746" s="27"/>
      <c r="F1746" s="27"/>
      <c r="G1746" s="27"/>
      <c r="H1746" s="27"/>
      <c r="I1746" s="27"/>
      <c r="J1746" s="27"/>
      <c r="K1746" s="27"/>
      <c r="L1746" s="27"/>
      <c r="M1746" s="27"/>
      <c r="N1746" s="27"/>
      <c r="O1746" s="27"/>
      <c r="P1746" s="27"/>
      <c r="Q1746" s="17"/>
      <c r="R1746" s="13"/>
    </row>
    <row r="1747" spans="1:18">
      <c r="A1747" s="25"/>
      <c r="B1747" s="20"/>
      <c r="C1747" s="21"/>
      <c r="D1747" s="27"/>
      <c r="E1747" s="27"/>
      <c r="F1747" s="27"/>
      <c r="G1747" s="27"/>
      <c r="H1747" s="27"/>
      <c r="I1747" s="27"/>
      <c r="J1747" s="27"/>
      <c r="K1747" s="27"/>
      <c r="L1747" s="27"/>
      <c r="M1747" s="27"/>
      <c r="N1747" s="27"/>
      <c r="O1747" s="27"/>
      <c r="P1747" s="27"/>
      <c r="Q1747" s="17"/>
      <c r="R1747" s="13"/>
    </row>
    <row r="1748" spans="1:18">
      <c r="A1748" s="25"/>
      <c r="B1748" s="20"/>
      <c r="C1748" s="21"/>
      <c r="D1748" s="27"/>
      <c r="E1748" s="27"/>
      <c r="F1748" s="27"/>
      <c r="G1748" s="27"/>
      <c r="H1748" s="27"/>
      <c r="I1748" s="27"/>
      <c r="J1748" s="27"/>
      <c r="K1748" s="27"/>
      <c r="L1748" s="27"/>
      <c r="M1748" s="27"/>
      <c r="N1748" s="27"/>
      <c r="O1748" s="27"/>
      <c r="P1748" s="27"/>
      <c r="Q1748" s="17"/>
      <c r="R1748" s="13"/>
    </row>
    <row r="1749" spans="1:18">
      <c r="A1749" s="25"/>
      <c r="B1749" s="20"/>
      <c r="C1749" s="21"/>
      <c r="D1749" s="27"/>
      <c r="E1749" s="27"/>
      <c r="F1749" s="27"/>
      <c r="G1749" s="27"/>
      <c r="H1749" s="27"/>
      <c r="I1749" s="27"/>
      <c r="J1749" s="27"/>
      <c r="K1749" s="27"/>
      <c r="L1749" s="27"/>
      <c r="M1749" s="27"/>
      <c r="N1749" s="27"/>
      <c r="O1749" s="27"/>
      <c r="P1749" s="27"/>
      <c r="Q1749" s="17"/>
      <c r="R1749" s="13"/>
    </row>
    <row r="1750" spans="1:18">
      <c r="A1750" s="25"/>
      <c r="B1750" s="20"/>
      <c r="C1750" s="21"/>
      <c r="D1750" s="27"/>
      <c r="E1750" s="27"/>
      <c r="F1750" s="27"/>
      <c r="G1750" s="27"/>
      <c r="H1750" s="27"/>
      <c r="I1750" s="27"/>
      <c r="J1750" s="27"/>
      <c r="K1750" s="27"/>
      <c r="L1750" s="27"/>
      <c r="M1750" s="27"/>
      <c r="N1750" s="27"/>
      <c r="O1750" s="27"/>
      <c r="P1750" s="27"/>
      <c r="Q1750" s="17"/>
      <c r="R1750" s="13"/>
    </row>
    <row r="1751" spans="1:18">
      <c r="A1751" s="25"/>
      <c r="B1751" s="20"/>
      <c r="C1751" s="21"/>
      <c r="D1751" s="27"/>
      <c r="E1751" s="27"/>
      <c r="F1751" s="27"/>
      <c r="G1751" s="27"/>
      <c r="H1751" s="27"/>
      <c r="I1751" s="27"/>
      <c r="J1751" s="27"/>
      <c r="K1751" s="27"/>
      <c r="L1751" s="27"/>
      <c r="M1751" s="27"/>
      <c r="N1751" s="27"/>
      <c r="O1751" s="27"/>
      <c r="P1751" s="27"/>
      <c r="Q1751" s="17"/>
      <c r="R1751" s="13"/>
    </row>
    <row r="1752" spans="1:18">
      <c r="A1752" s="25"/>
      <c r="B1752" s="20"/>
      <c r="C1752" s="21"/>
      <c r="D1752" s="27"/>
      <c r="E1752" s="27"/>
      <c r="F1752" s="27"/>
      <c r="G1752" s="27"/>
      <c r="H1752" s="27"/>
      <c r="I1752" s="27"/>
      <c r="J1752" s="27"/>
      <c r="K1752" s="27"/>
      <c r="L1752" s="27"/>
      <c r="M1752" s="27"/>
      <c r="N1752" s="27"/>
      <c r="O1752" s="27"/>
      <c r="P1752" s="27"/>
      <c r="Q1752" s="17"/>
      <c r="R1752" s="13"/>
    </row>
    <row r="1753" spans="1:18">
      <c r="A1753" s="25"/>
      <c r="B1753" s="20"/>
      <c r="C1753" s="21"/>
      <c r="D1753" s="27"/>
      <c r="E1753" s="27"/>
      <c r="F1753" s="27"/>
      <c r="G1753" s="27"/>
      <c r="H1753" s="27"/>
      <c r="I1753" s="27"/>
      <c r="J1753" s="27"/>
      <c r="K1753" s="27"/>
      <c r="L1753" s="27"/>
      <c r="M1753" s="27"/>
      <c r="N1753" s="27"/>
      <c r="O1753" s="27"/>
      <c r="P1753" s="27"/>
      <c r="Q1753" s="17"/>
      <c r="R1753" s="13"/>
    </row>
    <row r="1754" spans="1:18">
      <c r="A1754" s="25"/>
      <c r="B1754" s="20"/>
      <c r="C1754" s="21"/>
      <c r="D1754" s="27"/>
      <c r="E1754" s="27"/>
      <c r="F1754" s="27"/>
      <c r="G1754" s="27"/>
      <c r="H1754" s="27"/>
      <c r="I1754" s="27"/>
      <c r="J1754" s="27"/>
      <c r="K1754" s="27"/>
      <c r="L1754" s="27"/>
      <c r="M1754" s="27"/>
      <c r="N1754" s="27"/>
      <c r="O1754" s="27"/>
      <c r="P1754" s="27"/>
      <c r="Q1754" s="17"/>
      <c r="R1754" s="13"/>
    </row>
    <row r="1755" spans="1:18">
      <c r="A1755" s="25"/>
      <c r="B1755" s="20"/>
      <c r="C1755" s="21"/>
      <c r="D1755" s="27"/>
      <c r="E1755" s="27"/>
      <c r="F1755" s="27"/>
      <c r="G1755" s="27"/>
      <c r="H1755" s="27"/>
      <c r="I1755" s="27"/>
      <c r="J1755" s="27"/>
      <c r="K1755" s="27"/>
      <c r="L1755" s="27"/>
      <c r="M1755" s="27"/>
      <c r="N1755" s="27"/>
      <c r="O1755" s="27"/>
      <c r="P1755" s="27"/>
      <c r="Q1755" s="17"/>
      <c r="R1755" s="13"/>
    </row>
    <row r="1756" spans="1:18">
      <c r="A1756" s="25"/>
      <c r="B1756" s="20"/>
      <c r="C1756" s="21"/>
      <c r="D1756" s="27"/>
      <c r="E1756" s="27"/>
      <c r="F1756" s="27"/>
      <c r="G1756" s="27"/>
      <c r="H1756" s="27"/>
      <c r="I1756" s="27"/>
      <c r="J1756" s="27"/>
      <c r="K1756" s="27"/>
      <c r="L1756" s="27"/>
      <c r="M1756" s="27"/>
      <c r="N1756" s="27"/>
      <c r="O1756" s="27"/>
      <c r="P1756" s="27"/>
      <c r="Q1756" s="17"/>
      <c r="R1756" s="13"/>
    </row>
    <row r="1757" spans="1:18">
      <c r="A1757" s="25"/>
      <c r="B1757" s="20"/>
      <c r="C1757" s="21"/>
      <c r="D1757" s="27"/>
      <c r="E1757" s="27"/>
      <c r="F1757" s="27"/>
      <c r="G1757" s="27"/>
      <c r="H1757" s="27"/>
      <c r="I1757" s="27"/>
      <c r="J1757" s="27"/>
      <c r="K1757" s="27"/>
      <c r="L1757" s="27"/>
      <c r="M1757" s="27"/>
      <c r="N1757" s="27"/>
      <c r="O1757" s="27"/>
      <c r="P1757" s="27"/>
      <c r="Q1757" s="17"/>
      <c r="R1757" s="13"/>
    </row>
    <row r="1758" spans="1:18">
      <c r="A1758" s="25"/>
      <c r="B1758" s="20"/>
      <c r="C1758" s="21"/>
      <c r="D1758" s="27"/>
      <c r="E1758" s="27"/>
      <c r="F1758" s="27"/>
      <c r="G1758" s="27"/>
      <c r="H1758" s="27"/>
      <c r="I1758" s="27"/>
      <c r="J1758" s="27"/>
      <c r="K1758" s="27"/>
      <c r="L1758" s="27"/>
      <c r="M1758" s="27"/>
      <c r="N1758" s="27"/>
      <c r="O1758" s="27"/>
      <c r="P1758" s="27"/>
      <c r="Q1758" s="17"/>
      <c r="R1758" s="13"/>
    </row>
    <row r="1759" spans="1:18">
      <c r="A1759" s="25"/>
      <c r="B1759" s="20"/>
      <c r="C1759" s="21"/>
      <c r="D1759" s="27"/>
      <c r="E1759" s="27"/>
      <c r="F1759" s="27"/>
      <c r="G1759" s="27"/>
      <c r="H1759" s="27"/>
      <c r="I1759" s="27"/>
      <c r="J1759" s="27"/>
      <c r="K1759" s="27"/>
      <c r="L1759" s="27"/>
      <c r="M1759" s="27"/>
      <c r="N1759" s="27"/>
      <c r="O1759" s="27"/>
      <c r="P1759" s="27"/>
      <c r="Q1759" s="17"/>
      <c r="R1759" s="16"/>
    </row>
    <row r="1760" spans="1:18">
      <c r="A1760" s="25"/>
      <c r="B1760" s="20"/>
      <c r="C1760" s="21"/>
      <c r="D1760" s="27"/>
      <c r="E1760" s="27"/>
      <c r="F1760" s="27"/>
      <c r="G1760" s="27"/>
      <c r="H1760" s="27"/>
      <c r="I1760" s="27"/>
      <c r="J1760" s="27"/>
      <c r="K1760" s="27"/>
      <c r="L1760" s="27"/>
      <c r="M1760" s="27"/>
      <c r="N1760" s="27"/>
      <c r="O1760" s="27"/>
      <c r="P1760" s="27"/>
      <c r="Q1760" s="17"/>
      <c r="R1760" s="16"/>
    </row>
    <row r="1761" spans="1:18">
      <c r="A1761" s="25"/>
      <c r="B1761" s="20"/>
      <c r="C1761" s="21"/>
      <c r="D1761" s="27"/>
      <c r="E1761" s="27"/>
      <c r="F1761" s="27"/>
      <c r="G1761" s="27"/>
      <c r="H1761" s="27"/>
      <c r="I1761" s="27"/>
      <c r="J1761" s="27"/>
      <c r="K1761" s="27"/>
      <c r="L1761" s="27"/>
      <c r="M1761" s="27"/>
      <c r="N1761" s="27"/>
      <c r="O1761" s="27"/>
      <c r="P1761" s="27"/>
      <c r="Q1761" s="17"/>
      <c r="R1761" s="16"/>
    </row>
    <row r="1762" spans="1:18">
      <c r="A1762" s="25"/>
      <c r="B1762" s="20"/>
      <c r="C1762" s="21"/>
      <c r="D1762" s="27"/>
      <c r="E1762" s="27"/>
      <c r="F1762" s="27"/>
      <c r="G1762" s="27"/>
      <c r="H1762" s="27"/>
      <c r="I1762" s="27"/>
      <c r="J1762" s="27"/>
      <c r="K1762" s="27"/>
      <c r="L1762" s="27"/>
      <c r="M1762" s="27"/>
      <c r="N1762" s="27"/>
      <c r="O1762" s="27"/>
      <c r="P1762" s="27"/>
      <c r="Q1762" s="17"/>
      <c r="R1762" s="16"/>
    </row>
    <row r="1763" spans="1:18">
      <c r="A1763" s="25"/>
      <c r="B1763" s="20"/>
      <c r="C1763" s="21"/>
      <c r="D1763" s="27"/>
      <c r="E1763" s="27"/>
      <c r="F1763" s="27"/>
      <c r="G1763" s="27"/>
      <c r="H1763" s="27"/>
      <c r="I1763" s="27"/>
      <c r="J1763" s="27"/>
      <c r="K1763" s="27"/>
      <c r="L1763" s="27"/>
      <c r="M1763" s="27"/>
      <c r="N1763" s="27"/>
      <c r="O1763" s="27"/>
      <c r="P1763" s="27"/>
      <c r="Q1763" s="17"/>
      <c r="R1763" s="16"/>
    </row>
    <row r="1764" spans="1:18">
      <c r="A1764" s="25"/>
      <c r="B1764" s="20"/>
      <c r="C1764" s="21"/>
      <c r="D1764" s="27"/>
      <c r="E1764" s="27"/>
      <c r="F1764" s="27"/>
      <c r="G1764" s="27"/>
      <c r="H1764" s="27"/>
      <c r="I1764" s="27"/>
      <c r="J1764" s="27"/>
      <c r="K1764" s="27"/>
      <c r="L1764" s="27"/>
      <c r="M1764" s="27"/>
      <c r="N1764" s="27"/>
      <c r="O1764" s="27"/>
      <c r="P1764" s="27"/>
      <c r="Q1764" s="17"/>
      <c r="R1764" s="16"/>
    </row>
    <row r="1765" spans="1:18">
      <c r="A1765" s="25"/>
      <c r="B1765" s="20"/>
      <c r="C1765" s="21"/>
      <c r="D1765" s="27"/>
      <c r="E1765" s="27"/>
      <c r="F1765" s="27"/>
      <c r="G1765" s="27"/>
      <c r="H1765" s="27"/>
      <c r="I1765" s="27"/>
      <c r="J1765" s="27"/>
      <c r="K1765" s="27"/>
      <c r="L1765" s="27"/>
      <c r="M1765" s="27"/>
      <c r="N1765" s="27"/>
      <c r="O1765" s="27"/>
      <c r="P1765" s="27"/>
      <c r="Q1765" s="17"/>
      <c r="R1765" s="16"/>
    </row>
    <row r="1766" spans="1:18">
      <c r="A1766" s="25"/>
      <c r="B1766" s="20"/>
      <c r="C1766" s="21"/>
      <c r="D1766" s="27"/>
      <c r="E1766" s="27"/>
      <c r="F1766" s="27"/>
      <c r="G1766" s="27"/>
      <c r="H1766" s="27"/>
      <c r="I1766" s="27"/>
      <c r="J1766" s="27"/>
      <c r="K1766" s="27"/>
      <c r="L1766" s="27"/>
      <c r="M1766" s="27"/>
      <c r="N1766" s="27"/>
      <c r="O1766" s="27"/>
      <c r="P1766" s="27"/>
      <c r="Q1766" s="17"/>
      <c r="R1766" s="16"/>
    </row>
    <row r="1767" spans="1:18">
      <c r="A1767" s="25"/>
      <c r="B1767" s="20"/>
      <c r="C1767" s="21"/>
      <c r="D1767" s="27"/>
      <c r="E1767" s="27"/>
      <c r="F1767" s="27"/>
      <c r="G1767" s="27"/>
      <c r="H1767" s="27"/>
      <c r="I1767" s="27"/>
      <c r="J1767" s="27"/>
      <c r="K1767" s="27"/>
      <c r="L1767" s="27"/>
      <c r="M1767" s="27"/>
      <c r="N1767" s="27"/>
      <c r="O1767" s="27"/>
      <c r="P1767" s="27"/>
      <c r="Q1767" s="17"/>
      <c r="R1767" s="16"/>
    </row>
    <row r="1768" spans="1:18">
      <c r="A1768" s="25"/>
      <c r="B1768" s="20"/>
      <c r="C1768" s="21"/>
      <c r="D1768" s="27"/>
      <c r="E1768" s="27"/>
      <c r="F1768" s="27"/>
      <c r="G1768" s="27"/>
      <c r="H1768" s="27"/>
      <c r="I1768" s="27"/>
      <c r="J1768" s="27"/>
      <c r="K1768" s="27"/>
      <c r="L1768" s="27"/>
      <c r="M1768" s="27"/>
      <c r="N1768" s="27"/>
      <c r="O1768" s="27"/>
      <c r="P1768" s="27"/>
      <c r="Q1768" s="17"/>
      <c r="R1768" s="16"/>
    </row>
    <row r="1769" spans="1:18">
      <c r="A1769" s="25"/>
      <c r="B1769" s="20"/>
      <c r="C1769" s="21"/>
      <c r="D1769" s="27"/>
      <c r="E1769" s="27"/>
      <c r="F1769" s="27"/>
      <c r="G1769" s="27"/>
      <c r="H1769" s="27"/>
      <c r="I1769" s="27"/>
      <c r="J1769" s="27"/>
      <c r="K1769" s="27"/>
      <c r="L1769" s="27"/>
      <c r="M1769" s="27"/>
      <c r="N1769" s="27"/>
      <c r="O1769" s="27"/>
      <c r="P1769" s="27"/>
      <c r="Q1769" s="17"/>
      <c r="R1769" s="16"/>
    </row>
    <row r="1770" spans="1:18">
      <c r="A1770" s="23"/>
      <c r="B1770" s="20"/>
      <c r="C1770" s="21"/>
      <c r="D1770" s="27"/>
      <c r="E1770" s="27"/>
      <c r="F1770" s="27"/>
      <c r="G1770" s="27"/>
      <c r="H1770" s="27"/>
      <c r="I1770" s="27"/>
      <c r="J1770" s="27"/>
      <c r="K1770" s="27"/>
      <c r="L1770" s="27"/>
      <c r="M1770" s="27"/>
      <c r="N1770" s="27"/>
      <c r="O1770" s="27"/>
      <c r="P1770" s="27"/>
      <c r="Q1770" s="17"/>
      <c r="R1770" s="16"/>
    </row>
    <row r="1771" spans="1:18">
      <c r="A1771" s="23"/>
      <c r="B1771" s="20"/>
      <c r="C1771" s="21"/>
      <c r="D1771" s="27"/>
      <c r="E1771" s="27"/>
      <c r="F1771" s="27"/>
      <c r="G1771" s="27"/>
      <c r="H1771" s="27"/>
      <c r="I1771" s="27"/>
      <c r="J1771" s="27"/>
      <c r="K1771" s="27"/>
      <c r="L1771" s="27"/>
      <c r="M1771" s="27"/>
      <c r="N1771" s="27"/>
      <c r="O1771" s="27"/>
      <c r="P1771" s="27"/>
      <c r="Q1771" s="17"/>
      <c r="R1771" s="16"/>
    </row>
    <row r="1772" spans="1:18">
      <c r="A1772" s="23"/>
      <c r="B1772" s="20"/>
      <c r="C1772" s="21"/>
      <c r="D1772" s="27"/>
      <c r="E1772" s="27"/>
      <c r="F1772" s="27"/>
      <c r="G1772" s="27"/>
      <c r="H1772" s="27"/>
      <c r="I1772" s="27"/>
      <c r="J1772" s="27"/>
      <c r="K1772" s="27"/>
      <c r="L1772" s="27"/>
      <c r="M1772" s="27"/>
      <c r="N1772" s="27"/>
      <c r="O1772" s="27"/>
      <c r="P1772" s="27"/>
      <c r="Q1772" s="17"/>
      <c r="R1772" s="16"/>
    </row>
    <row r="1773" spans="1:18">
      <c r="A1773" s="23"/>
      <c r="B1773" s="20"/>
      <c r="C1773" s="21"/>
      <c r="D1773" s="27"/>
      <c r="E1773" s="27"/>
      <c r="F1773" s="27"/>
      <c r="G1773" s="27"/>
      <c r="H1773" s="27"/>
      <c r="I1773" s="27"/>
      <c r="J1773" s="27"/>
      <c r="K1773" s="27"/>
      <c r="L1773" s="27"/>
      <c r="M1773" s="27"/>
      <c r="N1773" s="27"/>
      <c r="O1773" s="27"/>
      <c r="P1773" s="27"/>
      <c r="Q1773" s="17"/>
      <c r="R1773" s="16"/>
    </row>
    <row r="1774" spans="1:18">
      <c r="A1774" s="23"/>
      <c r="B1774" s="20"/>
      <c r="C1774" s="21"/>
      <c r="D1774" s="27"/>
      <c r="E1774" s="27"/>
      <c r="F1774" s="27"/>
      <c r="G1774" s="27"/>
      <c r="H1774" s="27"/>
      <c r="I1774" s="27"/>
      <c r="J1774" s="27"/>
      <c r="K1774" s="27"/>
      <c r="L1774" s="27"/>
      <c r="M1774" s="27"/>
      <c r="N1774" s="27"/>
      <c r="O1774" s="27"/>
      <c r="P1774" s="27"/>
      <c r="Q1774" s="17"/>
      <c r="R1774" s="16"/>
    </row>
    <row r="1775" spans="1:18">
      <c r="A1775" s="23"/>
      <c r="B1775" s="20"/>
      <c r="C1775" s="21"/>
      <c r="D1775" s="27"/>
      <c r="E1775" s="27"/>
      <c r="F1775" s="27"/>
      <c r="G1775" s="27"/>
      <c r="H1775" s="27"/>
      <c r="I1775" s="27"/>
      <c r="J1775" s="27"/>
      <c r="K1775" s="27"/>
      <c r="L1775" s="27"/>
      <c r="M1775" s="27"/>
      <c r="N1775" s="27"/>
      <c r="O1775" s="27"/>
      <c r="P1775" s="27"/>
      <c r="Q1775" s="17"/>
      <c r="R1775" s="13"/>
    </row>
    <row r="1776" spans="1:18">
      <c r="A1776" s="23"/>
      <c r="B1776" s="20"/>
      <c r="C1776" s="21"/>
      <c r="D1776" s="27"/>
      <c r="E1776" s="27"/>
      <c r="F1776" s="27"/>
      <c r="G1776" s="27"/>
      <c r="H1776" s="27"/>
      <c r="I1776" s="27"/>
      <c r="J1776" s="27"/>
      <c r="K1776" s="27"/>
      <c r="L1776" s="27"/>
      <c r="M1776" s="27"/>
      <c r="N1776" s="27"/>
      <c r="O1776" s="27"/>
      <c r="P1776" s="27"/>
      <c r="Q1776" s="17"/>
      <c r="R1776" s="13"/>
    </row>
    <row r="1777" spans="1:18">
      <c r="A1777" s="23"/>
      <c r="B1777" s="20"/>
      <c r="C1777" s="21"/>
      <c r="D1777" s="27"/>
      <c r="E1777" s="27"/>
      <c r="F1777" s="27"/>
      <c r="G1777" s="27"/>
      <c r="H1777" s="27"/>
      <c r="I1777" s="27"/>
      <c r="J1777" s="27"/>
      <c r="K1777" s="27"/>
      <c r="L1777" s="27"/>
      <c r="M1777" s="27"/>
      <c r="N1777" s="27"/>
      <c r="O1777" s="27"/>
      <c r="P1777" s="27"/>
      <c r="Q1777" s="17"/>
      <c r="R1777" s="13"/>
    </row>
    <row r="1778" spans="1:18">
      <c r="A1778" s="23"/>
      <c r="B1778" s="20"/>
      <c r="C1778" s="21"/>
      <c r="D1778" s="27"/>
      <c r="E1778" s="27"/>
      <c r="F1778" s="27"/>
      <c r="G1778" s="27"/>
      <c r="H1778" s="27"/>
      <c r="I1778" s="27"/>
      <c r="J1778" s="27"/>
      <c r="K1778" s="27"/>
      <c r="L1778" s="27"/>
      <c r="M1778" s="27"/>
      <c r="N1778" s="27"/>
      <c r="O1778" s="27"/>
      <c r="P1778" s="27"/>
      <c r="Q1778" s="17"/>
      <c r="R1778" s="13"/>
    </row>
    <row r="1779" spans="1:18">
      <c r="A1779" s="23"/>
      <c r="B1779" s="20"/>
      <c r="C1779" s="21"/>
      <c r="D1779" s="27"/>
      <c r="E1779" s="27"/>
      <c r="F1779" s="27"/>
      <c r="G1779" s="27"/>
      <c r="H1779" s="27"/>
      <c r="I1779" s="27"/>
      <c r="J1779" s="27"/>
      <c r="K1779" s="27"/>
      <c r="L1779" s="27"/>
      <c r="M1779" s="27"/>
      <c r="N1779" s="27"/>
      <c r="O1779" s="27"/>
      <c r="P1779" s="27"/>
      <c r="Q1779" s="17"/>
      <c r="R1779" s="13"/>
    </row>
    <row r="1780" spans="1:18">
      <c r="A1780" s="23"/>
      <c r="B1780" s="20"/>
      <c r="C1780" s="21"/>
      <c r="D1780" s="27"/>
      <c r="E1780" s="27"/>
      <c r="F1780" s="27"/>
      <c r="G1780" s="27"/>
      <c r="H1780" s="27"/>
      <c r="I1780" s="27"/>
      <c r="J1780" s="27"/>
      <c r="K1780" s="27"/>
      <c r="L1780" s="27"/>
      <c r="M1780" s="27"/>
      <c r="N1780" s="27"/>
      <c r="O1780" s="27"/>
      <c r="P1780" s="27"/>
      <c r="Q1780" s="17"/>
      <c r="R1780" s="13"/>
    </row>
    <row r="1781" spans="1:18">
      <c r="A1781" s="23"/>
      <c r="B1781" s="20"/>
      <c r="C1781" s="21"/>
      <c r="D1781" s="27"/>
      <c r="E1781" s="27"/>
      <c r="F1781" s="27"/>
      <c r="G1781" s="27"/>
      <c r="H1781" s="27"/>
      <c r="I1781" s="27"/>
      <c r="J1781" s="27"/>
      <c r="K1781" s="27"/>
      <c r="L1781" s="27"/>
      <c r="M1781" s="27"/>
      <c r="N1781" s="27"/>
      <c r="O1781" s="27"/>
      <c r="P1781" s="27"/>
      <c r="Q1781" s="17"/>
      <c r="R1781" s="13"/>
    </row>
    <row r="1782" spans="1:18">
      <c r="A1782" s="23"/>
      <c r="B1782" s="20"/>
      <c r="C1782" s="21"/>
      <c r="D1782" s="27"/>
      <c r="E1782" s="27"/>
      <c r="F1782" s="27"/>
      <c r="G1782" s="27"/>
      <c r="H1782" s="27"/>
      <c r="I1782" s="27"/>
      <c r="J1782" s="27"/>
      <c r="K1782" s="27"/>
      <c r="L1782" s="27"/>
      <c r="M1782" s="27"/>
      <c r="N1782" s="27"/>
      <c r="O1782" s="27"/>
      <c r="P1782" s="27"/>
      <c r="Q1782" s="17"/>
      <c r="R1782" s="13"/>
    </row>
    <row r="1783" spans="1:18">
      <c r="A1783" s="23"/>
      <c r="B1783" s="20"/>
      <c r="C1783" s="21"/>
      <c r="D1783" s="27"/>
      <c r="E1783" s="27"/>
      <c r="F1783" s="27"/>
      <c r="G1783" s="27"/>
      <c r="H1783" s="27"/>
      <c r="I1783" s="27"/>
      <c r="J1783" s="27"/>
      <c r="K1783" s="27"/>
      <c r="L1783" s="27"/>
      <c r="M1783" s="27"/>
      <c r="N1783" s="27"/>
      <c r="O1783" s="27"/>
      <c r="P1783" s="27"/>
      <c r="Q1783" s="17"/>
      <c r="R1783" s="13"/>
    </row>
    <row r="1784" spans="1:18">
      <c r="A1784" s="23"/>
      <c r="B1784" s="20"/>
      <c r="C1784" s="21"/>
      <c r="D1784" s="27"/>
      <c r="E1784" s="27"/>
      <c r="F1784" s="27"/>
      <c r="G1784" s="27"/>
      <c r="H1784" s="27"/>
      <c r="I1784" s="27"/>
      <c r="J1784" s="27"/>
      <c r="K1784" s="27"/>
      <c r="L1784" s="27"/>
      <c r="M1784" s="27"/>
      <c r="N1784" s="27"/>
      <c r="O1784" s="27"/>
      <c r="P1784" s="27"/>
      <c r="Q1784" s="17"/>
      <c r="R1784" s="16"/>
    </row>
    <row r="1785" spans="1:18">
      <c r="A1785" s="23"/>
      <c r="B1785" s="20"/>
      <c r="C1785" s="21"/>
      <c r="D1785" s="27"/>
      <c r="E1785" s="27"/>
      <c r="F1785" s="27"/>
      <c r="G1785" s="27"/>
      <c r="H1785" s="27"/>
      <c r="I1785" s="27"/>
      <c r="J1785" s="27"/>
      <c r="K1785" s="27"/>
      <c r="L1785" s="27"/>
      <c r="M1785" s="27"/>
      <c r="N1785" s="27"/>
      <c r="O1785" s="27"/>
      <c r="P1785" s="27"/>
      <c r="Q1785" s="17"/>
      <c r="R1785" s="16"/>
    </row>
    <row r="1786" spans="1:18">
      <c r="A1786" s="23"/>
      <c r="B1786" s="20"/>
      <c r="C1786" s="21"/>
      <c r="D1786" s="27"/>
      <c r="E1786" s="27"/>
      <c r="F1786" s="27"/>
      <c r="G1786" s="27"/>
      <c r="H1786" s="27"/>
      <c r="I1786" s="27"/>
      <c r="J1786" s="27"/>
      <c r="K1786" s="27"/>
      <c r="L1786" s="27"/>
      <c r="M1786" s="27"/>
      <c r="N1786" s="27"/>
      <c r="O1786" s="27"/>
      <c r="P1786" s="27"/>
      <c r="Q1786" s="17"/>
      <c r="R1786" s="16"/>
    </row>
    <row r="1787" spans="1:18">
      <c r="A1787" s="23"/>
      <c r="B1787" s="20"/>
      <c r="C1787" s="21"/>
      <c r="D1787" s="27"/>
      <c r="E1787" s="27"/>
      <c r="F1787" s="27"/>
      <c r="G1787" s="27"/>
      <c r="H1787" s="27"/>
      <c r="I1787" s="27"/>
      <c r="J1787" s="27"/>
      <c r="K1787" s="27"/>
      <c r="L1787" s="27"/>
      <c r="M1787" s="27"/>
      <c r="N1787" s="27"/>
      <c r="O1787" s="27"/>
      <c r="P1787" s="27"/>
      <c r="Q1787" s="17"/>
      <c r="R1787" s="16"/>
    </row>
    <row r="1788" spans="1:18">
      <c r="A1788" s="23"/>
      <c r="B1788" s="20"/>
      <c r="C1788" s="21"/>
      <c r="D1788" s="27"/>
      <c r="E1788" s="27"/>
      <c r="F1788" s="27"/>
      <c r="G1788" s="27"/>
      <c r="H1788" s="27"/>
      <c r="I1788" s="27"/>
      <c r="J1788" s="27"/>
      <c r="K1788" s="27"/>
      <c r="L1788" s="27"/>
      <c r="M1788" s="27"/>
      <c r="N1788" s="27"/>
      <c r="O1788" s="27"/>
      <c r="P1788" s="27"/>
      <c r="Q1788" s="17"/>
      <c r="R1788" s="16"/>
    </row>
    <row r="1789" spans="1:18">
      <c r="A1789" s="23"/>
      <c r="B1789" s="20"/>
      <c r="C1789" s="21"/>
      <c r="D1789" s="27"/>
      <c r="E1789" s="27"/>
      <c r="F1789" s="27"/>
      <c r="G1789" s="27"/>
      <c r="H1789" s="27"/>
      <c r="I1789" s="27"/>
      <c r="J1789" s="27"/>
      <c r="K1789" s="27"/>
      <c r="L1789" s="27"/>
      <c r="M1789" s="27"/>
      <c r="N1789" s="27"/>
      <c r="O1789" s="27"/>
      <c r="P1789" s="27"/>
      <c r="Q1789" s="17"/>
      <c r="R1789" s="16"/>
    </row>
    <row r="1790" spans="1:18">
      <c r="A1790" s="23"/>
      <c r="B1790" s="20"/>
      <c r="C1790" s="21"/>
      <c r="D1790" s="27"/>
      <c r="E1790" s="27"/>
      <c r="F1790" s="27"/>
      <c r="G1790" s="27"/>
      <c r="H1790" s="27"/>
      <c r="I1790" s="27"/>
      <c r="J1790" s="27"/>
      <c r="K1790" s="27"/>
      <c r="L1790" s="27"/>
      <c r="M1790" s="27"/>
      <c r="N1790" s="27"/>
      <c r="O1790" s="27"/>
      <c r="P1790" s="27"/>
      <c r="Q1790" s="17"/>
      <c r="R1790" s="16"/>
    </row>
    <row r="1791" spans="1:18">
      <c r="A1791" s="23"/>
      <c r="B1791" s="20"/>
      <c r="C1791" s="21"/>
      <c r="D1791" s="27"/>
      <c r="E1791" s="27"/>
      <c r="F1791" s="27"/>
      <c r="G1791" s="27"/>
      <c r="H1791" s="27"/>
      <c r="I1791" s="27"/>
      <c r="J1791" s="27"/>
      <c r="K1791" s="27"/>
      <c r="L1791" s="27"/>
      <c r="M1791" s="27"/>
      <c r="N1791" s="27"/>
      <c r="O1791" s="27"/>
      <c r="P1791" s="27"/>
      <c r="Q1791" s="17"/>
      <c r="R1791" s="16"/>
    </row>
    <row r="1792" spans="1:18">
      <c r="A1792" s="23"/>
      <c r="B1792" s="20"/>
      <c r="C1792" s="21"/>
      <c r="D1792" s="27"/>
      <c r="E1792" s="27"/>
      <c r="F1792" s="27"/>
      <c r="G1792" s="27"/>
      <c r="H1792" s="27"/>
      <c r="I1792" s="27"/>
      <c r="J1792" s="27"/>
      <c r="K1792" s="27"/>
      <c r="L1792" s="27"/>
      <c r="M1792" s="27"/>
      <c r="N1792" s="27"/>
      <c r="O1792" s="27"/>
      <c r="P1792" s="27"/>
      <c r="Q1792" s="17"/>
      <c r="R1792" s="16"/>
    </row>
    <row r="1793" spans="1:18">
      <c r="A1793" s="23"/>
      <c r="B1793" s="20"/>
      <c r="C1793" s="21"/>
      <c r="D1793" s="27"/>
      <c r="E1793" s="27"/>
      <c r="F1793" s="27"/>
      <c r="G1793" s="27"/>
      <c r="H1793" s="27"/>
      <c r="I1793" s="27"/>
      <c r="J1793" s="27"/>
      <c r="K1793" s="27"/>
      <c r="L1793" s="27"/>
      <c r="M1793" s="27"/>
      <c r="N1793" s="27"/>
      <c r="O1793" s="27"/>
      <c r="P1793" s="27"/>
      <c r="Q1793" s="17"/>
      <c r="R1793" s="13"/>
    </row>
    <row r="1794" spans="1:18">
      <c r="A1794" s="23"/>
      <c r="B1794" s="20"/>
      <c r="C1794" s="21"/>
      <c r="D1794" s="27"/>
      <c r="E1794" s="27"/>
      <c r="F1794" s="27"/>
      <c r="G1794" s="27"/>
      <c r="H1794" s="27"/>
      <c r="I1794" s="27"/>
      <c r="J1794" s="27"/>
      <c r="K1794" s="27"/>
      <c r="L1794" s="27"/>
      <c r="M1794" s="27"/>
      <c r="N1794" s="27"/>
      <c r="O1794" s="27"/>
      <c r="P1794" s="27"/>
      <c r="Q1794" s="17"/>
      <c r="R1794" s="13"/>
    </row>
    <row r="1795" spans="1:18">
      <c r="A1795" s="23"/>
      <c r="B1795" s="20"/>
      <c r="C1795" s="21"/>
      <c r="D1795" s="27"/>
      <c r="E1795" s="27"/>
      <c r="F1795" s="27"/>
      <c r="G1795" s="27"/>
      <c r="H1795" s="27"/>
      <c r="I1795" s="27"/>
      <c r="J1795" s="27"/>
      <c r="K1795" s="27"/>
      <c r="L1795" s="27"/>
      <c r="M1795" s="27"/>
      <c r="N1795" s="27"/>
      <c r="O1795" s="27"/>
      <c r="P1795" s="27"/>
      <c r="Q1795" s="17"/>
      <c r="R1795" s="13"/>
    </row>
    <row r="1796" spans="1:18">
      <c r="A1796" s="23"/>
      <c r="B1796" s="20"/>
      <c r="C1796" s="21"/>
      <c r="D1796" s="27"/>
      <c r="E1796" s="27"/>
      <c r="F1796" s="27"/>
      <c r="G1796" s="27"/>
      <c r="H1796" s="27"/>
      <c r="I1796" s="27"/>
      <c r="J1796" s="27"/>
      <c r="K1796" s="27"/>
      <c r="L1796" s="27"/>
      <c r="M1796" s="27"/>
      <c r="N1796" s="27"/>
      <c r="O1796" s="27"/>
      <c r="P1796" s="27"/>
      <c r="Q1796" s="17"/>
      <c r="R1796" s="13"/>
    </row>
    <row r="1797" spans="1:18">
      <c r="A1797" s="23"/>
      <c r="B1797" s="20"/>
      <c r="C1797" s="21"/>
      <c r="D1797" s="27"/>
      <c r="E1797" s="27"/>
      <c r="F1797" s="27"/>
      <c r="G1797" s="27"/>
      <c r="H1797" s="27"/>
      <c r="I1797" s="27"/>
      <c r="J1797" s="27"/>
      <c r="K1797" s="27"/>
      <c r="L1797" s="27"/>
      <c r="M1797" s="27"/>
      <c r="N1797" s="27"/>
      <c r="O1797" s="27"/>
      <c r="P1797" s="27"/>
      <c r="Q1797" s="17"/>
      <c r="R1797" s="13"/>
    </row>
    <row r="1798" spans="1:18">
      <c r="A1798" s="23"/>
      <c r="B1798" s="20"/>
      <c r="C1798" s="21"/>
      <c r="D1798" s="27"/>
      <c r="E1798" s="27"/>
      <c r="F1798" s="27"/>
      <c r="G1798" s="27"/>
      <c r="H1798" s="27"/>
      <c r="I1798" s="27"/>
      <c r="J1798" s="27"/>
      <c r="K1798" s="27"/>
      <c r="L1798" s="27"/>
      <c r="M1798" s="27"/>
      <c r="N1798" s="27"/>
      <c r="O1798" s="27"/>
      <c r="P1798" s="27"/>
      <c r="Q1798" s="17"/>
      <c r="R1798" s="13"/>
    </row>
    <row r="1799" spans="1:18">
      <c r="A1799" s="23"/>
      <c r="B1799" s="20"/>
      <c r="C1799" s="21"/>
      <c r="D1799" s="27"/>
      <c r="E1799" s="27"/>
      <c r="F1799" s="27"/>
      <c r="G1799" s="27"/>
      <c r="H1799" s="27"/>
      <c r="I1799" s="27"/>
      <c r="J1799" s="27"/>
      <c r="K1799" s="27"/>
      <c r="L1799" s="27"/>
      <c r="M1799" s="27"/>
      <c r="N1799" s="27"/>
      <c r="O1799" s="27"/>
      <c r="P1799" s="27"/>
      <c r="Q1799" s="17"/>
      <c r="R1799" s="13"/>
    </row>
    <row r="1800" spans="1:18">
      <c r="A1800" s="23"/>
      <c r="B1800" s="20"/>
      <c r="C1800" s="21"/>
      <c r="D1800" s="27"/>
      <c r="E1800" s="27"/>
      <c r="F1800" s="27"/>
      <c r="G1800" s="27"/>
      <c r="H1800" s="27"/>
      <c r="I1800" s="27"/>
      <c r="J1800" s="27"/>
      <c r="K1800" s="27"/>
      <c r="L1800" s="27"/>
      <c r="M1800" s="27"/>
      <c r="N1800" s="27"/>
      <c r="O1800" s="27"/>
      <c r="P1800" s="27"/>
      <c r="Q1800" s="13"/>
      <c r="R1800" s="13"/>
    </row>
    <row r="1801" spans="1:18">
      <c r="A1801" s="23"/>
      <c r="B1801" s="20"/>
      <c r="C1801" s="21"/>
      <c r="D1801" s="27"/>
      <c r="E1801" s="27"/>
      <c r="F1801" s="27"/>
      <c r="G1801" s="27"/>
      <c r="H1801" s="27"/>
      <c r="I1801" s="27"/>
      <c r="J1801" s="27"/>
      <c r="K1801" s="27"/>
      <c r="L1801" s="27"/>
      <c r="M1801" s="27"/>
      <c r="N1801" s="27"/>
      <c r="O1801" s="27"/>
      <c r="P1801" s="27"/>
      <c r="Q1801" s="13"/>
      <c r="R1801" s="13"/>
    </row>
    <row r="1802" spans="1:18">
      <c r="A1802" s="23"/>
      <c r="B1802" s="20"/>
      <c r="C1802" s="21"/>
      <c r="D1802" s="27"/>
      <c r="E1802" s="27"/>
      <c r="F1802" s="27"/>
      <c r="G1802" s="27"/>
      <c r="H1802" s="27"/>
      <c r="I1802" s="27"/>
      <c r="J1802" s="27"/>
      <c r="K1802" s="27"/>
      <c r="L1802" s="27"/>
      <c r="M1802" s="27"/>
      <c r="N1802" s="27"/>
      <c r="O1802" s="27"/>
      <c r="P1802" s="27"/>
      <c r="Q1802" s="13"/>
      <c r="R1802" s="13"/>
    </row>
    <row r="1803" spans="1:18">
      <c r="A1803" s="23"/>
      <c r="B1803" s="20"/>
      <c r="C1803" s="21"/>
      <c r="D1803" s="27"/>
      <c r="E1803" s="27"/>
      <c r="F1803" s="27"/>
      <c r="G1803" s="27"/>
      <c r="H1803" s="27"/>
      <c r="I1803" s="27"/>
      <c r="J1803" s="27"/>
      <c r="K1803" s="27"/>
      <c r="L1803" s="27"/>
      <c r="M1803" s="27"/>
      <c r="N1803" s="27"/>
      <c r="O1803" s="27"/>
      <c r="P1803" s="27"/>
      <c r="Q1803" s="13"/>
      <c r="R1803" s="13"/>
    </row>
    <row r="1804" spans="1:18">
      <c r="A1804" s="23"/>
      <c r="B1804" s="20"/>
      <c r="C1804" s="21"/>
      <c r="D1804" s="27"/>
      <c r="E1804" s="27"/>
      <c r="F1804" s="27"/>
      <c r="G1804" s="27"/>
      <c r="H1804" s="27"/>
      <c r="I1804" s="27"/>
      <c r="J1804" s="27"/>
      <c r="K1804" s="27"/>
      <c r="L1804" s="27"/>
      <c r="M1804" s="27"/>
      <c r="N1804" s="27"/>
      <c r="O1804" s="27"/>
      <c r="P1804" s="27"/>
      <c r="Q1804" s="13"/>
      <c r="R1804" s="13"/>
    </row>
    <row r="1805" spans="1:18">
      <c r="A1805" s="23"/>
      <c r="B1805" s="20"/>
      <c r="C1805" s="21"/>
      <c r="D1805" s="27"/>
      <c r="E1805" s="27"/>
      <c r="F1805" s="27"/>
      <c r="G1805" s="27"/>
      <c r="H1805" s="27"/>
      <c r="I1805" s="27"/>
      <c r="J1805" s="27"/>
      <c r="K1805" s="27"/>
      <c r="L1805" s="27"/>
      <c r="M1805" s="27"/>
      <c r="N1805" s="27"/>
      <c r="O1805" s="27"/>
      <c r="P1805" s="27"/>
      <c r="Q1805" s="13"/>
      <c r="R1805" s="13"/>
    </row>
    <row r="1806" spans="1:18">
      <c r="A1806" s="23"/>
      <c r="B1806" s="20"/>
      <c r="C1806" s="21"/>
      <c r="D1806" s="27"/>
      <c r="E1806" s="27"/>
      <c r="F1806" s="27"/>
      <c r="G1806" s="27"/>
      <c r="H1806" s="27"/>
      <c r="I1806" s="27"/>
      <c r="J1806" s="27"/>
      <c r="K1806" s="27"/>
      <c r="L1806" s="27"/>
      <c r="M1806" s="27"/>
      <c r="N1806" s="27"/>
      <c r="O1806" s="27"/>
      <c r="P1806" s="27"/>
      <c r="Q1806" s="13"/>
      <c r="R1806" s="13"/>
    </row>
    <row r="1807" spans="1:18">
      <c r="A1807" s="23"/>
      <c r="B1807" s="20"/>
      <c r="C1807" s="21"/>
      <c r="D1807" s="27"/>
      <c r="E1807" s="27"/>
      <c r="F1807" s="27"/>
      <c r="G1807" s="27"/>
      <c r="H1807" s="27"/>
      <c r="I1807" s="27"/>
      <c r="J1807" s="27"/>
      <c r="K1807" s="27"/>
      <c r="L1807" s="27"/>
      <c r="M1807" s="27"/>
      <c r="N1807" s="27"/>
      <c r="O1807" s="27"/>
      <c r="P1807" s="27"/>
      <c r="Q1807" s="13"/>
      <c r="R1807" s="13"/>
    </row>
    <row r="1808" spans="1:18">
      <c r="A1808" s="23"/>
      <c r="B1808" s="20"/>
      <c r="C1808" s="22"/>
      <c r="D1808" s="27"/>
      <c r="E1808" s="27"/>
      <c r="F1808" s="27"/>
      <c r="G1808" s="27"/>
      <c r="H1808" s="27"/>
      <c r="I1808" s="27"/>
      <c r="J1808" s="27"/>
      <c r="K1808" s="27"/>
      <c r="L1808" s="27"/>
      <c r="M1808" s="27"/>
      <c r="N1808" s="27"/>
      <c r="O1808" s="27"/>
      <c r="P1808" s="27"/>
      <c r="Q1808" s="16"/>
      <c r="R1808" s="16"/>
    </row>
    <row r="1809" spans="1:18">
      <c r="A1809" s="23"/>
      <c r="B1809" s="20"/>
      <c r="C1809" s="22"/>
      <c r="D1809" s="27"/>
      <c r="E1809" s="27"/>
      <c r="F1809" s="27"/>
      <c r="G1809" s="27"/>
      <c r="H1809" s="27"/>
      <c r="I1809" s="27"/>
      <c r="J1809" s="27"/>
      <c r="K1809" s="27"/>
      <c r="L1809" s="27"/>
      <c r="M1809" s="27"/>
      <c r="N1809" s="27"/>
      <c r="O1809" s="27"/>
      <c r="P1809" s="27"/>
      <c r="Q1809" s="16"/>
      <c r="R1809" s="16"/>
    </row>
    <row r="1810" spans="1:18">
      <c r="A1810" s="23"/>
      <c r="B1810" s="20"/>
      <c r="C1810" s="22"/>
      <c r="D1810" s="27"/>
      <c r="E1810" s="27"/>
      <c r="F1810" s="27"/>
      <c r="G1810" s="27"/>
      <c r="H1810" s="27"/>
      <c r="I1810" s="27"/>
      <c r="J1810" s="27"/>
      <c r="K1810" s="27"/>
      <c r="L1810" s="27"/>
      <c r="M1810" s="27"/>
      <c r="N1810" s="27"/>
      <c r="O1810" s="27"/>
      <c r="P1810" s="27"/>
      <c r="Q1810" s="16"/>
      <c r="R1810" s="16"/>
    </row>
    <row r="1811" spans="1:18">
      <c r="A1811" s="23"/>
      <c r="B1811" s="20"/>
      <c r="C1811" s="22"/>
      <c r="D1811" s="27"/>
      <c r="E1811" s="27"/>
      <c r="F1811" s="27"/>
      <c r="G1811" s="27"/>
      <c r="H1811" s="27"/>
      <c r="I1811" s="27"/>
      <c r="J1811" s="27"/>
      <c r="K1811" s="27"/>
      <c r="L1811" s="27"/>
      <c r="M1811" s="27"/>
      <c r="N1811" s="27"/>
      <c r="O1811" s="27"/>
      <c r="P1811" s="27"/>
      <c r="Q1811" s="16"/>
      <c r="R1811" s="16"/>
    </row>
    <row r="1812" spans="1:18">
      <c r="A1812" s="23"/>
      <c r="B1812" s="20"/>
      <c r="C1812" s="22"/>
      <c r="D1812" s="27"/>
      <c r="E1812" s="27"/>
      <c r="F1812" s="27"/>
      <c r="G1812" s="27"/>
      <c r="H1812" s="27"/>
      <c r="I1812" s="27"/>
      <c r="J1812" s="27"/>
      <c r="K1812" s="27"/>
      <c r="L1812" s="27"/>
      <c r="M1812" s="27"/>
      <c r="N1812" s="27"/>
      <c r="O1812" s="27"/>
      <c r="P1812" s="27"/>
      <c r="Q1812" s="5"/>
      <c r="R1812" s="16"/>
    </row>
    <row r="1813" spans="1:18">
      <c r="A1813" s="23"/>
      <c r="B1813" s="20"/>
      <c r="C1813" s="22"/>
      <c r="D1813" s="27"/>
      <c r="E1813" s="27"/>
      <c r="F1813" s="27"/>
      <c r="G1813" s="27"/>
      <c r="H1813" s="27"/>
      <c r="I1813" s="27"/>
      <c r="J1813" s="27"/>
      <c r="K1813" s="27"/>
      <c r="L1813" s="27"/>
      <c r="M1813" s="27"/>
      <c r="N1813" s="27"/>
      <c r="O1813" s="27"/>
      <c r="P1813" s="27"/>
      <c r="Q1813" s="17"/>
      <c r="R1813" s="16"/>
    </row>
    <row r="1814" spans="1:18">
      <c r="A1814" s="23"/>
      <c r="B1814" s="20"/>
      <c r="C1814" s="22"/>
      <c r="D1814" s="27"/>
      <c r="E1814" s="27"/>
      <c r="F1814" s="27"/>
      <c r="G1814" s="27"/>
      <c r="H1814" s="27"/>
      <c r="I1814" s="27"/>
      <c r="J1814" s="27"/>
      <c r="K1814" s="27"/>
      <c r="L1814" s="27"/>
      <c r="M1814" s="27"/>
      <c r="N1814" s="27"/>
      <c r="O1814" s="27"/>
      <c r="P1814" s="27"/>
      <c r="Q1814" s="17"/>
      <c r="R1814" s="16"/>
    </row>
    <row r="1815" spans="1:18">
      <c r="A1815" s="26"/>
      <c r="B1815" s="20"/>
      <c r="C1815" s="21"/>
      <c r="D1815" s="27"/>
      <c r="E1815" s="27"/>
      <c r="F1815" s="27"/>
      <c r="G1815" s="27"/>
      <c r="H1815" s="27"/>
      <c r="I1815" s="27"/>
      <c r="J1815" s="27"/>
      <c r="K1815" s="27"/>
      <c r="L1815" s="27"/>
      <c r="M1815" s="27"/>
      <c r="N1815" s="27"/>
      <c r="O1815" s="27"/>
      <c r="P1815" s="27"/>
      <c r="Q1815" s="17"/>
      <c r="R1815" s="16"/>
    </row>
    <row r="1816" spans="1:18">
      <c r="A1816" s="26"/>
      <c r="B1816" s="20"/>
      <c r="C1816" s="21"/>
      <c r="D1816" s="27"/>
      <c r="E1816" s="27"/>
      <c r="F1816" s="27"/>
      <c r="G1816" s="27"/>
      <c r="H1816" s="27"/>
      <c r="I1816" s="27"/>
      <c r="J1816" s="27"/>
      <c r="K1816" s="27"/>
      <c r="L1816" s="27"/>
      <c r="M1816" s="27"/>
      <c r="N1816" s="27"/>
      <c r="O1816" s="27"/>
      <c r="P1816" s="27"/>
      <c r="Q1816" s="17"/>
      <c r="R1816" s="16"/>
    </row>
    <row r="1817" spans="1:18">
      <c r="A1817" s="26"/>
      <c r="B1817" s="20"/>
      <c r="C1817" s="21"/>
      <c r="D1817" s="27"/>
      <c r="E1817" s="27"/>
      <c r="F1817" s="27"/>
      <c r="G1817" s="27"/>
      <c r="H1817" s="27"/>
      <c r="I1817" s="27"/>
      <c r="J1817" s="27"/>
      <c r="K1817" s="27"/>
      <c r="L1817" s="27"/>
      <c r="M1817" s="27"/>
      <c r="N1817" s="27"/>
      <c r="O1817" s="27"/>
      <c r="P1817" s="27"/>
      <c r="Q1817" s="17"/>
      <c r="R1817" s="16"/>
    </row>
    <row r="1818" spans="1:18">
      <c r="A1818" s="26"/>
      <c r="B1818" s="20"/>
      <c r="C1818" s="21"/>
      <c r="D1818" s="27"/>
      <c r="E1818" s="27"/>
      <c r="F1818" s="27"/>
      <c r="G1818" s="27"/>
      <c r="H1818" s="27"/>
      <c r="I1818" s="27"/>
      <c r="J1818" s="27"/>
      <c r="K1818" s="27"/>
      <c r="L1818" s="27"/>
      <c r="M1818" s="27"/>
      <c r="N1818" s="27"/>
      <c r="O1818" s="27"/>
      <c r="P1818" s="27"/>
      <c r="Q1818" s="17"/>
      <c r="R1818" s="16"/>
    </row>
    <row r="1819" spans="1:18">
      <c r="A1819" s="26"/>
      <c r="B1819" s="20"/>
      <c r="C1819" s="21"/>
      <c r="D1819" s="27"/>
      <c r="E1819" s="27"/>
      <c r="F1819" s="27"/>
      <c r="G1819" s="27"/>
      <c r="H1819" s="27"/>
      <c r="I1819" s="27"/>
      <c r="J1819" s="27"/>
      <c r="K1819" s="27"/>
      <c r="L1819" s="27"/>
      <c r="M1819" s="27"/>
      <c r="N1819" s="27"/>
      <c r="O1819" s="27"/>
      <c r="P1819" s="27"/>
      <c r="Q1819" s="17"/>
      <c r="R1819" s="16"/>
    </row>
    <row r="1820" spans="1:18">
      <c r="A1820" s="26"/>
      <c r="B1820" s="20"/>
      <c r="C1820" s="21"/>
      <c r="D1820" s="27"/>
      <c r="E1820" s="27"/>
      <c r="F1820" s="27"/>
      <c r="G1820" s="27"/>
      <c r="H1820" s="27"/>
      <c r="I1820" s="27"/>
      <c r="J1820" s="27"/>
      <c r="K1820" s="27"/>
      <c r="L1820" s="27"/>
      <c r="M1820" s="27"/>
      <c r="N1820" s="27"/>
      <c r="O1820" s="27"/>
      <c r="P1820" s="27"/>
      <c r="Q1820" s="17"/>
      <c r="R1820" s="16"/>
    </row>
    <row r="1821" spans="1:18">
      <c r="A1821" s="26"/>
      <c r="B1821" s="20"/>
      <c r="C1821" s="21"/>
      <c r="D1821" s="27"/>
      <c r="E1821" s="27"/>
      <c r="F1821" s="27"/>
      <c r="G1821" s="27"/>
      <c r="H1821" s="27"/>
      <c r="I1821" s="27"/>
      <c r="J1821" s="27"/>
      <c r="K1821" s="27"/>
      <c r="L1821" s="27"/>
      <c r="M1821" s="27"/>
      <c r="N1821" s="27"/>
      <c r="O1821" s="27"/>
      <c r="P1821" s="27"/>
      <c r="Q1821" s="17"/>
      <c r="R1821" s="16"/>
    </row>
    <row r="1822" spans="1:18">
      <c r="A1822" s="26"/>
      <c r="B1822" s="20"/>
      <c r="C1822" s="21"/>
      <c r="D1822" s="27"/>
      <c r="E1822" s="27"/>
      <c r="F1822" s="27"/>
      <c r="G1822" s="27"/>
      <c r="H1822" s="27"/>
      <c r="I1822" s="27"/>
      <c r="J1822" s="27"/>
      <c r="K1822" s="27"/>
      <c r="L1822" s="27"/>
      <c r="M1822" s="27"/>
      <c r="N1822" s="27"/>
      <c r="O1822" s="27"/>
      <c r="P1822" s="27"/>
      <c r="Q1822" s="17"/>
      <c r="R1822" s="16"/>
    </row>
    <row r="1823" spans="1:18">
      <c r="A1823" s="26"/>
      <c r="B1823" s="20"/>
      <c r="C1823" s="21"/>
      <c r="D1823" s="27"/>
      <c r="E1823" s="27"/>
      <c r="F1823" s="27"/>
      <c r="G1823" s="27"/>
      <c r="H1823" s="27"/>
      <c r="I1823" s="27"/>
      <c r="J1823" s="27"/>
      <c r="K1823" s="27"/>
      <c r="L1823" s="27"/>
      <c r="M1823" s="27"/>
      <c r="N1823" s="27"/>
      <c r="O1823" s="27"/>
      <c r="P1823" s="27"/>
      <c r="Q1823" s="17"/>
      <c r="R1823" s="16"/>
    </row>
    <row r="1824" spans="1:18">
      <c r="A1824" s="26"/>
      <c r="B1824" s="20"/>
      <c r="C1824" s="21"/>
      <c r="D1824" s="27"/>
      <c r="E1824" s="27"/>
      <c r="F1824" s="27"/>
      <c r="G1824" s="27"/>
      <c r="H1824" s="27"/>
      <c r="I1824" s="27"/>
      <c r="J1824" s="27"/>
      <c r="K1824" s="27"/>
      <c r="L1824" s="27"/>
      <c r="M1824" s="27"/>
      <c r="N1824" s="27"/>
      <c r="O1824" s="27"/>
      <c r="P1824" s="27"/>
      <c r="Q1824" s="17"/>
      <c r="R1824" s="13"/>
    </row>
    <row r="1825" spans="1:18">
      <c r="A1825" s="26"/>
      <c r="B1825" s="20"/>
      <c r="C1825" s="21"/>
      <c r="D1825" s="27"/>
      <c r="E1825" s="27"/>
      <c r="F1825" s="27"/>
      <c r="G1825" s="27"/>
      <c r="H1825" s="27"/>
      <c r="I1825" s="27"/>
      <c r="J1825" s="27"/>
      <c r="K1825" s="27"/>
      <c r="L1825" s="27"/>
      <c r="M1825" s="27"/>
      <c r="N1825" s="27"/>
      <c r="O1825" s="27"/>
      <c r="P1825" s="27"/>
      <c r="Q1825" s="17"/>
      <c r="R1825" s="13"/>
    </row>
    <row r="1826" spans="1:18">
      <c r="A1826" s="26"/>
      <c r="B1826" s="20"/>
      <c r="C1826" s="21"/>
      <c r="D1826" s="27"/>
      <c r="E1826" s="27"/>
      <c r="F1826" s="27"/>
      <c r="G1826" s="27"/>
      <c r="H1826" s="27"/>
      <c r="I1826" s="27"/>
      <c r="J1826" s="27"/>
      <c r="K1826" s="27"/>
      <c r="L1826" s="27"/>
      <c r="M1826" s="27"/>
      <c r="N1826" s="27"/>
      <c r="O1826" s="27"/>
      <c r="P1826" s="27"/>
      <c r="Q1826" s="17"/>
      <c r="R1826" s="13"/>
    </row>
    <row r="1827" spans="1:18">
      <c r="A1827" s="26"/>
      <c r="B1827" s="20"/>
      <c r="C1827" s="21"/>
      <c r="D1827" s="27"/>
      <c r="E1827" s="27"/>
      <c r="F1827" s="27"/>
      <c r="G1827" s="27"/>
      <c r="H1827" s="27"/>
      <c r="I1827" s="27"/>
      <c r="J1827" s="27"/>
      <c r="K1827" s="27"/>
      <c r="L1827" s="27"/>
      <c r="M1827" s="27"/>
      <c r="N1827" s="27"/>
      <c r="O1827" s="27"/>
      <c r="P1827" s="27"/>
      <c r="Q1827" s="17"/>
      <c r="R1827" s="13"/>
    </row>
    <row r="1828" spans="1:18">
      <c r="A1828" s="26"/>
      <c r="B1828" s="20"/>
      <c r="C1828" s="21"/>
      <c r="D1828" s="27"/>
      <c r="E1828" s="27"/>
      <c r="F1828" s="27"/>
      <c r="G1828" s="27"/>
      <c r="H1828" s="27"/>
      <c r="I1828" s="27"/>
      <c r="J1828" s="27"/>
      <c r="K1828" s="27"/>
      <c r="L1828" s="27"/>
      <c r="M1828" s="27"/>
      <c r="N1828" s="27"/>
      <c r="O1828" s="27"/>
      <c r="P1828" s="27"/>
      <c r="Q1828" s="17"/>
      <c r="R1828" s="13"/>
    </row>
    <row r="1829" spans="1:18">
      <c r="A1829" s="26"/>
      <c r="B1829" s="20"/>
      <c r="C1829" s="21"/>
      <c r="D1829" s="27"/>
      <c r="E1829" s="27"/>
      <c r="F1829" s="27"/>
      <c r="G1829" s="27"/>
      <c r="H1829" s="27"/>
      <c r="I1829" s="27"/>
      <c r="J1829" s="27"/>
      <c r="K1829" s="27"/>
      <c r="L1829" s="27"/>
      <c r="M1829" s="27"/>
      <c r="N1829" s="27"/>
      <c r="O1829" s="27"/>
      <c r="P1829" s="27"/>
      <c r="Q1829" s="17"/>
      <c r="R1829" s="13"/>
    </row>
    <row r="1830" spans="1:18">
      <c r="A1830" s="26"/>
      <c r="B1830" s="20"/>
      <c r="C1830" s="21"/>
      <c r="D1830" s="27"/>
      <c r="E1830" s="27"/>
      <c r="F1830" s="27"/>
      <c r="G1830" s="27"/>
      <c r="H1830" s="27"/>
      <c r="I1830" s="27"/>
      <c r="J1830" s="27"/>
      <c r="K1830" s="27"/>
      <c r="L1830" s="27"/>
      <c r="M1830" s="27"/>
      <c r="N1830" s="27"/>
      <c r="O1830" s="27"/>
      <c r="P1830" s="27"/>
      <c r="Q1830" s="17"/>
      <c r="R1830" s="13"/>
    </row>
    <row r="1831" spans="1:18">
      <c r="A1831" s="26"/>
      <c r="B1831" s="20"/>
      <c r="C1831" s="21"/>
      <c r="D1831" s="27"/>
      <c r="E1831" s="27"/>
      <c r="F1831" s="27"/>
      <c r="G1831" s="27"/>
      <c r="H1831" s="27"/>
      <c r="I1831" s="27"/>
      <c r="J1831" s="27"/>
      <c r="K1831" s="27"/>
      <c r="L1831" s="27"/>
      <c r="M1831" s="27"/>
      <c r="N1831" s="27"/>
      <c r="O1831" s="27"/>
      <c r="P1831" s="27"/>
      <c r="Q1831" s="17"/>
      <c r="R1831" s="16"/>
    </row>
    <row r="1832" spans="1:18">
      <c r="A1832" s="26"/>
      <c r="B1832" s="20"/>
      <c r="C1832" s="21"/>
      <c r="D1832" s="27"/>
      <c r="E1832" s="27"/>
      <c r="F1832" s="27"/>
      <c r="G1832" s="27"/>
      <c r="H1832" s="27"/>
      <c r="I1832" s="27"/>
      <c r="J1832" s="27"/>
      <c r="K1832" s="27"/>
      <c r="L1832" s="27"/>
      <c r="M1832" s="27"/>
      <c r="N1832" s="27"/>
      <c r="O1832" s="27"/>
      <c r="P1832" s="27"/>
      <c r="Q1832" s="17"/>
      <c r="R1832" s="16"/>
    </row>
    <row r="1833" spans="1:18">
      <c r="A1833" s="26"/>
      <c r="B1833" s="20"/>
      <c r="C1833" s="21"/>
      <c r="D1833" s="27"/>
      <c r="E1833" s="27"/>
      <c r="F1833" s="27"/>
      <c r="G1833" s="27"/>
      <c r="H1833" s="27"/>
      <c r="I1833" s="27"/>
      <c r="J1833" s="27"/>
      <c r="K1833" s="27"/>
      <c r="L1833" s="27"/>
      <c r="M1833" s="27"/>
      <c r="N1833" s="27"/>
      <c r="O1833" s="27"/>
      <c r="P1833" s="27"/>
      <c r="Q1833" s="17"/>
      <c r="R1833" s="16"/>
    </row>
    <row r="1834" spans="1:18">
      <c r="A1834" s="26"/>
      <c r="B1834" s="20"/>
      <c r="C1834" s="21"/>
      <c r="D1834" s="27"/>
      <c r="E1834" s="27"/>
      <c r="F1834" s="27"/>
      <c r="G1834" s="27"/>
      <c r="H1834" s="27"/>
      <c r="I1834" s="27"/>
      <c r="J1834" s="27"/>
      <c r="K1834" s="27"/>
      <c r="L1834" s="27"/>
      <c r="M1834" s="27"/>
      <c r="N1834" s="27"/>
      <c r="O1834" s="27"/>
      <c r="P1834" s="27"/>
      <c r="Q1834" s="17"/>
      <c r="R1834" s="16"/>
    </row>
    <row r="1835" spans="1:18">
      <c r="A1835" s="26"/>
      <c r="B1835" s="20"/>
      <c r="C1835" s="21"/>
      <c r="D1835" s="27"/>
      <c r="E1835" s="27"/>
      <c r="F1835" s="27"/>
      <c r="G1835" s="27"/>
      <c r="H1835" s="27"/>
      <c r="I1835" s="27"/>
      <c r="J1835" s="27"/>
      <c r="K1835" s="27"/>
      <c r="L1835" s="27"/>
      <c r="M1835" s="27"/>
      <c r="N1835" s="27"/>
      <c r="O1835" s="27"/>
      <c r="P1835" s="27"/>
      <c r="Q1835" s="17"/>
      <c r="R1835" s="16"/>
    </row>
    <row r="1836" spans="1:18">
      <c r="A1836" s="26"/>
      <c r="B1836" s="20"/>
      <c r="C1836" s="21"/>
      <c r="D1836" s="27"/>
      <c r="E1836" s="27"/>
      <c r="F1836" s="27"/>
      <c r="G1836" s="27"/>
      <c r="H1836" s="27"/>
      <c r="I1836" s="27"/>
      <c r="J1836" s="27"/>
      <c r="K1836" s="27"/>
      <c r="L1836" s="27"/>
      <c r="M1836" s="27"/>
      <c r="N1836" s="27"/>
      <c r="O1836" s="27"/>
      <c r="P1836" s="27"/>
      <c r="Q1836" s="17"/>
      <c r="R1836" s="16"/>
    </row>
    <row r="1837" spans="1:18">
      <c r="A1837" s="26"/>
      <c r="B1837" s="20"/>
      <c r="C1837" s="21"/>
      <c r="D1837" s="27"/>
      <c r="E1837" s="27"/>
      <c r="F1837" s="27"/>
      <c r="G1837" s="27"/>
      <c r="H1837" s="27"/>
      <c r="I1837" s="27"/>
      <c r="J1837" s="27"/>
      <c r="K1837" s="27"/>
      <c r="L1837" s="27"/>
      <c r="M1837" s="27"/>
      <c r="N1837" s="27"/>
      <c r="O1837" s="27"/>
      <c r="P1837" s="27"/>
      <c r="Q1837" s="17"/>
      <c r="R1837" s="16"/>
    </row>
    <row r="1838" spans="1:18">
      <c r="A1838" s="26"/>
      <c r="B1838" s="20"/>
      <c r="C1838" s="21"/>
      <c r="D1838" s="27"/>
      <c r="E1838" s="27"/>
      <c r="F1838" s="27"/>
      <c r="G1838" s="27"/>
      <c r="H1838" s="27"/>
      <c r="I1838" s="27"/>
      <c r="J1838" s="27"/>
      <c r="K1838" s="27"/>
      <c r="L1838" s="27"/>
      <c r="M1838" s="27"/>
      <c r="N1838" s="27"/>
      <c r="O1838" s="27"/>
      <c r="P1838" s="27"/>
      <c r="Q1838" s="17"/>
      <c r="R1838" s="16"/>
    </row>
    <row r="1839" spans="1:18">
      <c r="A1839" s="26"/>
      <c r="B1839" s="20"/>
      <c r="C1839" s="21"/>
      <c r="D1839" s="27"/>
      <c r="E1839" s="27"/>
      <c r="F1839" s="27"/>
      <c r="G1839" s="27"/>
      <c r="H1839" s="27"/>
      <c r="I1839" s="27"/>
      <c r="J1839" s="27"/>
      <c r="K1839" s="27"/>
      <c r="L1839" s="27"/>
      <c r="M1839" s="27"/>
      <c r="N1839" s="27"/>
      <c r="O1839" s="27"/>
      <c r="P1839" s="27"/>
      <c r="Q1839" s="17"/>
      <c r="R1839" s="16"/>
    </row>
    <row r="1840" spans="1:18">
      <c r="A1840" s="26"/>
      <c r="B1840" s="20"/>
      <c r="C1840" s="21"/>
      <c r="D1840" s="27"/>
      <c r="E1840" s="27"/>
      <c r="F1840" s="27"/>
      <c r="G1840" s="27"/>
      <c r="H1840" s="27"/>
      <c r="I1840" s="27"/>
      <c r="J1840" s="27"/>
      <c r="K1840" s="27"/>
      <c r="L1840" s="27"/>
      <c r="M1840" s="27"/>
      <c r="N1840" s="27"/>
      <c r="O1840" s="27"/>
      <c r="P1840" s="27"/>
      <c r="Q1840" s="17"/>
      <c r="R1840" s="13"/>
    </row>
    <row r="1841" spans="1:18">
      <c r="A1841" s="26"/>
      <c r="B1841" s="20"/>
      <c r="C1841" s="21"/>
      <c r="D1841" s="27"/>
      <c r="E1841" s="27"/>
      <c r="F1841" s="27"/>
      <c r="G1841" s="27"/>
      <c r="H1841" s="27"/>
      <c r="I1841" s="27"/>
      <c r="J1841" s="27"/>
      <c r="K1841" s="27"/>
      <c r="L1841" s="27"/>
      <c r="M1841" s="27"/>
      <c r="N1841" s="27"/>
      <c r="O1841" s="27"/>
      <c r="P1841" s="27"/>
      <c r="Q1841" s="17"/>
      <c r="R1841" s="13"/>
    </row>
    <row r="1842" spans="1:18">
      <c r="A1842" s="26"/>
      <c r="B1842" s="20"/>
      <c r="C1842" s="21"/>
      <c r="D1842" s="27"/>
      <c r="E1842" s="27"/>
      <c r="F1842" s="27"/>
      <c r="G1842" s="27"/>
      <c r="H1842" s="27"/>
      <c r="I1842" s="27"/>
      <c r="J1842" s="27"/>
      <c r="K1842" s="27"/>
      <c r="L1842" s="27"/>
      <c r="M1842" s="27"/>
      <c r="N1842" s="27"/>
      <c r="O1842" s="27"/>
      <c r="P1842" s="27"/>
      <c r="Q1842" s="17"/>
      <c r="R1842" s="13"/>
    </row>
    <row r="1843" spans="1:18">
      <c r="A1843" s="26"/>
      <c r="B1843" s="20"/>
      <c r="C1843" s="21"/>
      <c r="D1843" s="27"/>
      <c r="E1843" s="27"/>
      <c r="F1843" s="27"/>
      <c r="G1843" s="27"/>
      <c r="H1843" s="27"/>
      <c r="I1843" s="27"/>
      <c r="J1843" s="27"/>
      <c r="K1843" s="27"/>
      <c r="L1843" s="27"/>
      <c r="M1843" s="27"/>
      <c r="N1843" s="27"/>
      <c r="O1843" s="27"/>
      <c r="P1843" s="27"/>
      <c r="Q1843" s="17"/>
      <c r="R1843" s="13"/>
    </row>
    <row r="1844" spans="1:18">
      <c r="A1844" s="26"/>
      <c r="B1844" s="20"/>
      <c r="C1844" s="21"/>
      <c r="D1844" s="27"/>
      <c r="E1844" s="27"/>
      <c r="F1844" s="27"/>
      <c r="G1844" s="27"/>
      <c r="H1844" s="27"/>
      <c r="I1844" s="27"/>
      <c r="J1844" s="27"/>
      <c r="K1844" s="27"/>
      <c r="L1844" s="27"/>
      <c r="M1844" s="27"/>
      <c r="N1844" s="27"/>
      <c r="O1844" s="27"/>
      <c r="P1844" s="27"/>
      <c r="Q1844" s="17"/>
      <c r="R1844" s="13"/>
    </row>
    <row r="1845" spans="1:18">
      <c r="A1845" s="26"/>
      <c r="B1845" s="20"/>
      <c r="C1845" s="21"/>
      <c r="D1845" s="27"/>
      <c r="E1845" s="27"/>
      <c r="F1845" s="27"/>
      <c r="G1845" s="27"/>
      <c r="H1845" s="27"/>
      <c r="I1845" s="27"/>
      <c r="J1845" s="27"/>
      <c r="K1845" s="27"/>
      <c r="L1845" s="27"/>
      <c r="M1845" s="27"/>
      <c r="N1845" s="27"/>
      <c r="O1845" s="27"/>
      <c r="P1845" s="27"/>
      <c r="Q1845" s="17"/>
      <c r="R1845" s="13"/>
    </row>
    <row r="1846" spans="1:18">
      <c r="A1846" s="26"/>
      <c r="B1846" s="20"/>
      <c r="C1846" s="21"/>
      <c r="D1846" s="27"/>
      <c r="E1846" s="27"/>
      <c r="F1846" s="27"/>
      <c r="G1846" s="27"/>
      <c r="H1846" s="27"/>
      <c r="I1846" s="27"/>
      <c r="J1846" s="27"/>
      <c r="K1846" s="27"/>
      <c r="L1846" s="27"/>
      <c r="M1846" s="27"/>
      <c r="N1846" s="27"/>
      <c r="O1846" s="27"/>
      <c r="P1846" s="27"/>
      <c r="Q1846" s="17"/>
      <c r="R1846" s="13"/>
    </row>
    <row r="1847" spans="1:18">
      <c r="A1847" s="26"/>
      <c r="B1847" s="20"/>
      <c r="C1847" s="21"/>
      <c r="D1847" s="27"/>
      <c r="E1847" s="27"/>
      <c r="F1847" s="27"/>
      <c r="G1847" s="27"/>
      <c r="H1847" s="27"/>
      <c r="I1847" s="27"/>
      <c r="J1847" s="27"/>
      <c r="K1847" s="27"/>
      <c r="L1847" s="27"/>
      <c r="M1847" s="27"/>
      <c r="N1847" s="27"/>
      <c r="O1847" s="27"/>
      <c r="P1847" s="27"/>
      <c r="Q1847" s="17"/>
      <c r="R1847" s="13"/>
    </row>
    <row r="1848" spans="1:18">
      <c r="A1848" s="26"/>
      <c r="B1848" s="20"/>
      <c r="C1848" s="21"/>
      <c r="D1848" s="27"/>
      <c r="E1848" s="27"/>
      <c r="F1848" s="27"/>
      <c r="G1848" s="27"/>
      <c r="H1848" s="27"/>
      <c r="I1848" s="27"/>
      <c r="J1848" s="27"/>
      <c r="K1848" s="27"/>
      <c r="L1848" s="27"/>
      <c r="M1848" s="27"/>
      <c r="N1848" s="27"/>
      <c r="O1848" s="27"/>
      <c r="P1848" s="27"/>
      <c r="Q1848" s="17"/>
      <c r="R1848" s="13"/>
    </row>
    <row r="1849" spans="1:18">
      <c r="A1849" s="26"/>
      <c r="B1849" s="20"/>
      <c r="C1849" s="21"/>
      <c r="D1849" s="27"/>
      <c r="E1849" s="27"/>
      <c r="F1849" s="27"/>
      <c r="G1849" s="27"/>
      <c r="H1849" s="27"/>
      <c r="I1849" s="27"/>
      <c r="J1849" s="27"/>
      <c r="K1849" s="27"/>
      <c r="L1849" s="27"/>
      <c r="M1849" s="27"/>
      <c r="N1849" s="27"/>
      <c r="O1849" s="27"/>
      <c r="P1849" s="27"/>
      <c r="Q1849" s="17"/>
      <c r="R1849" s="13"/>
    </row>
    <row r="1850" spans="1:18">
      <c r="A1850" s="26"/>
      <c r="B1850" s="20"/>
      <c r="C1850" s="21"/>
      <c r="D1850" s="27"/>
      <c r="E1850" s="27"/>
      <c r="F1850" s="27"/>
      <c r="G1850" s="27"/>
      <c r="H1850" s="27"/>
      <c r="I1850" s="27"/>
      <c r="J1850" s="27"/>
      <c r="K1850" s="27"/>
      <c r="L1850" s="27"/>
      <c r="M1850" s="27"/>
      <c r="N1850" s="27"/>
      <c r="O1850" s="27"/>
      <c r="P1850" s="27"/>
      <c r="Q1850" s="17"/>
      <c r="R1850" s="13"/>
    </row>
    <row r="1851" spans="1:18">
      <c r="A1851" s="26"/>
      <c r="B1851" s="20"/>
      <c r="C1851" s="21"/>
      <c r="D1851" s="27"/>
      <c r="E1851" s="27"/>
      <c r="F1851" s="27"/>
      <c r="G1851" s="27"/>
      <c r="H1851" s="27"/>
      <c r="I1851" s="27"/>
      <c r="J1851" s="27"/>
      <c r="K1851" s="27"/>
      <c r="L1851" s="27"/>
      <c r="M1851" s="27"/>
      <c r="N1851" s="27"/>
      <c r="O1851" s="27"/>
      <c r="P1851" s="27"/>
      <c r="Q1851" s="17"/>
      <c r="R1851" s="13"/>
    </row>
    <row r="1852" spans="1:18">
      <c r="A1852" s="26"/>
      <c r="B1852" s="20"/>
      <c r="C1852" s="21"/>
      <c r="D1852" s="27"/>
      <c r="E1852" s="27"/>
      <c r="F1852" s="27"/>
      <c r="G1852" s="27"/>
      <c r="H1852" s="27"/>
      <c r="I1852" s="27"/>
      <c r="J1852" s="27"/>
      <c r="K1852" s="27"/>
      <c r="L1852" s="27"/>
      <c r="M1852" s="27"/>
      <c r="N1852" s="27"/>
      <c r="O1852" s="27"/>
      <c r="P1852" s="27"/>
      <c r="Q1852" s="17"/>
      <c r="R1852" s="13"/>
    </row>
    <row r="1853" spans="1:18">
      <c r="A1853" s="26"/>
      <c r="B1853" s="20"/>
      <c r="C1853" s="21"/>
      <c r="D1853" s="27"/>
      <c r="E1853" s="27"/>
      <c r="F1853" s="27"/>
      <c r="G1853" s="27"/>
      <c r="H1853" s="27"/>
      <c r="I1853" s="27"/>
      <c r="J1853" s="27"/>
      <c r="K1853" s="27"/>
      <c r="L1853" s="27"/>
      <c r="M1853" s="27"/>
      <c r="N1853" s="27"/>
      <c r="O1853" s="27"/>
      <c r="P1853" s="27"/>
      <c r="Q1853" s="17"/>
      <c r="R1853" s="13"/>
    </row>
    <row r="1854" spans="1:18">
      <c r="A1854" s="26"/>
      <c r="B1854" s="20"/>
      <c r="C1854" s="21"/>
      <c r="D1854" s="27"/>
      <c r="E1854" s="27"/>
      <c r="F1854" s="27"/>
      <c r="G1854" s="27"/>
      <c r="H1854" s="27"/>
      <c r="I1854" s="27"/>
      <c r="J1854" s="27"/>
      <c r="K1854" s="27"/>
      <c r="L1854" s="27"/>
      <c r="M1854" s="27"/>
      <c r="N1854" s="27"/>
      <c r="O1854" s="27"/>
      <c r="P1854" s="27"/>
      <c r="Q1854" s="17"/>
      <c r="R1854" s="13"/>
    </row>
    <row r="1855" spans="1:18">
      <c r="A1855" s="26"/>
      <c r="B1855" s="20"/>
      <c r="C1855" s="21"/>
      <c r="D1855" s="27"/>
      <c r="E1855" s="27"/>
      <c r="F1855" s="27"/>
      <c r="G1855" s="27"/>
      <c r="H1855" s="27"/>
      <c r="I1855" s="27"/>
      <c r="J1855" s="27"/>
      <c r="K1855" s="27"/>
      <c r="L1855" s="27"/>
      <c r="M1855" s="27"/>
      <c r="N1855" s="27"/>
      <c r="O1855" s="27"/>
      <c r="P1855" s="27"/>
      <c r="Q1855" s="17"/>
      <c r="R1855" s="16"/>
    </row>
    <row r="1856" spans="1:18">
      <c r="A1856" s="26"/>
      <c r="B1856" s="20"/>
      <c r="C1856" s="21"/>
      <c r="D1856" s="27"/>
      <c r="E1856" s="27"/>
      <c r="F1856" s="27"/>
      <c r="G1856" s="27"/>
      <c r="H1856" s="27"/>
      <c r="I1856" s="27"/>
      <c r="J1856" s="27"/>
      <c r="K1856" s="27"/>
      <c r="L1856" s="27"/>
      <c r="M1856" s="27"/>
      <c r="N1856" s="27"/>
      <c r="O1856" s="27"/>
      <c r="P1856" s="27"/>
      <c r="Q1856" s="17"/>
      <c r="R1856" s="16"/>
    </row>
    <row r="1857" spans="1:18">
      <c r="A1857" s="26"/>
      <c r="B1857" s="20"/>
      <c r="C1857" s="21"/>
      <c r="D1857" s="27"/>
      <c r="E1857" s="27"/>
      <c r="F1857" s="27"/>
      <c r="G1857" s="27"/>
      <c r="H1857" s="27"/>
      <c r="I1857" s="27"/>
      <c r="J1857" s="27"/>
      <c r="K1857" s="27"/>
      <c r="L1857" s="27"/>
      <c r="M1857" s="27"/>
      <c r="N1857" s="27"/>
      <c r="O1857" s="27"/>
      <c r="P1857" s="27"/>
      <c r="Q1857" s="17"/>
      <c r="R1857" s="16"/>
    </row>
    <row r="1858" spans="1:18">
      <c r="A1858" s="26"/>
      <c r="B1858" s="20"/>
      <c r="C1858" s="21"/>
      <c r="D1858" s="27"/>
      <c r="E1858" s="27"/>
      <c r="F1858" s="27"/>
      <c r="G1858" s="27"/>
      <c r="H1858" s="27"/>
      <c r="I1858" s="27"/>
      <c r="J1858" s="27"/>
      <c r="K1858" s="27"/>
      <c r="L1858" s="27"/>
      <c r="M1858" s="27"/>
      <c r="N1858" s="27"/>
      <c r="O1858" s="27"/>
      <c r="P1858" s="27"/>
      <c r="Q1858" s="17"/>
      <c r="R1858" s="16"/>
    </row>
    <row r="1859" spans="1:18">
      <c r="A1859" s="26"/>
      <c r="B1859" s="20"/>
      <c r="C1859" s="21"/>
      <c r="D1859" s="27"/>
      <c r="E1859" s="27"/>
      <c r="F1859" s="27"/>
      <c r="G1859" s="27"/>
      <c r="H1859" s="27"/>
      <c r="I1859" s="27"/>
      <c r="J1859" s="27"/>
      <c r="K1859" s="27"/>
      <c r="L1859" s="27"/>
      <c r="M1859" s="27"/>
      <c r="N1859" s="27"/>
      <c r="O1859" s="27"/>
      <c r="P1859" s="27"/>
      <c r="Q1859" s="17"/>
      <c r="R1859" s="16"/>
    </row>
    <row r="1860" spans="1:18">
      <c r="A1860" s="26"/>
      <c r="B1860" s="20"/>
      <c r="C1860" s="21"/>
      <c r="D1860" s="27"/>
      <c r="E1860" s="27"/>
      <c r="F1860" s="27"/>
      <c r="G1860" s="27"/>
      <c r="H1860" s="27"/>
      <c r="I1860" s="27"/>
      <c r="J1860" s="27"/>
      <c r="K1860" s="27"/>
      <c r="L1860" s="27"/>
      <c r="M1860" s="27"/>
      <c r="N1860" s="27"/>
      <c r="O1860" s="27"/>
      <c r="P1860" s="27"/>
      <c r="Q1860" s="17"/>
      <c r="R1860" s="16"/>
    </row>
    <row r="1861" spans="1:18">
      <c r="A1861" s="26"/>
      <c r="B1861" s="20"/>
      <c r="C1861" s="21"/>
      <c r="D1861" s="27"/>
      <c r="E1861" s="27"/>
      <c r="F1861" s="27"/>
      <c r="G1861" s="27"/>
      <c r="H1861" s="27"/>
      <c r="I1861" s="27"/>
      <c r="J1861" s="27"/>
      <c r="K1861" s="27"/>
      <c r="L1861" s="27"/>
      <c r="M1861" s="27"/>
      <c r="N1861" s="27"/>
      <c r="O1861" s="27"/>
      <c r="P1861" s="27"/>
      <c r="Q1861" s="17"/>
      <c r="R1861" s="16"/>
    </row>
    <row r="1862" spans="1:18">
      <c r="A1862" s="26"/>
      <c r="B1862" s="20"/>
      <c r="C1862" s="21"/>
      <c r="D1862" s="27"/>
      <c r="E1862" s="27"/>
      <c r="F1862" s="27"/>
      <c r="G1862" s="27"/>
      <c r="H1862" s="27"/>
      <c r="I1862" s="27"/>
      <c r="J1862" s="27"/>
      <c r="K1862" s="27"/>
      <c r="L1862" s="27"/>
      <c r="M1862" s="27"/>
      <c r="N1862" s="27"/>
      <c r="O1862" s="27"/>
      <c r="P1862" s="27"/>
      <c r="Q1862" s="17"/>
      <c r="R1862" s="16"/>
    </row>
    <row r="1863" spans="1:18">
      <c r="A1863" s="26"/>
      <c r="B1863" s="20"/>
      <c r="C1863" s="21"/>
      <c r="D1863" s="27"/>
      <c r="E1863" s="27"/>
      <c r="F1863" s="27"/>
      <c r="G1863" s="27"/>
      <c r="H1863" s="27"/>
      <c r="I1863" s="27"/>
      <c r="J1863" s="27"/>
      <c r="K1863" s="27"/>
      <c r="L1863" s="27"/>
      <c r="M1863" s="27"/>
      <c r="N1863" s="27"/>
      <c r="O1863" s="27"/>
      <c r="P1863" s="27"/>
      <c r="Q1863" s="17"/>
      <c r="R1863" s="16"/>
    </row>
    <row r="1864" spans="1:18">
      <c r="A1864" s="26"/>
      <c r="B1864" s="20"/>
      <c r="C1864" s="21"/>
      <c r="D1864" s="27"/>
      <c r="E1864" s="27"/>
      <c r="F1864" s="27"/>
      <c r="G1864" s="27"/>
      <c r="H1864" s="27"/>
      <c r="I1864" s="27"/>
      <c r="J1864" s="27"/>
      <c r="K1864" s="27"/>
      <c r="L1864" s="27"/>
      <c r="M1864" s="27"/>
      <c r="N1864" s="27"/>
      <c r="O1864" s="27"/>
      <c r="P1864" s="27"/>
      <c r="Q1864" s="17"/>
      <c r="R1864" s="16"/>
    </row>
    <row r="1865" spans="1:18">
      <c r="A1865" s="26"/>
      <c r="B1865" s="20"/>
      <c r="C1865" s="21"/>
      <c r="D1865" s="27"/>
      <c r="E1865" s="27"/>
      <c r="F1865" s="27"/>
      <c r="G1865" s="27"/>
      <c r="H1865" s="27"/>
      <c r="I1865" s="27"/>
      <c r="J1865" s="27"/>
      <c r="K1865" s="27"/>
      <c r="L1865" s="27"/>
      <c r="M1865" s="27"/>
      <c r="N1865" s="27"/>
      <c r="O1865" s="27"/>
      <c r="P1865" s="27"/>
      <c r="Q1865" s="17"/>
      <c r="R1865" s="16"/>
    </row>
    <row r="1866" spans="1:18">
      <c r="A1866" s="26"/>
      <c r="B1866" s="20"/>
      <c r="C1866" s="21"/>
      <c r="D1866" s="27"/>
      <c r="E1866" s="27"/>
      <c r="F1866" s="27"/>
      <c r="G1866" s="27"/>
      <c r="H1866" s="27"/>
      <c r="I1866" s="27"/>
      <c r="J1866" s="27"/>
      <c r="K1866" s="27"/>
      <c r="L1866" s="27"/>
      <c r="M1866" s="27"/>
      <c r="N1866" s="27"/>
      <c r="O1866" s="27"/>
      <c r="P1866" s="27"/>
      <c r="Q1866" s="17"/>
      <c r="R1866" s="16"/>
    </row>
    <row r="1867" spans="1:18">
      <c r="A1867" s="26"/>
      <c r="B1867" s="20"/>
      <c r="C1867" s="21"/>
      <c r="D1867" s="27"/>
      <c r="E1867" s="27"/>
      <c r="F1867" s="27"/>
      <c r="G1867" s="27"/>
      <c r="H1867" s="27"/>
      <c r="I1867" s="27"/>
      <c r="J1867" s="27"/>
      <c r="K1867" s="27"/>
      <c r="L1867" s="27"/>
      <c r="M1867" s="27"/>
      <c r="N1867" s="27"/>
      <c r="O1867" s="27"/>
      <c r="P1867" s="27"/>
      <c r="Q1867" s="17"/>
      <c r="R1867" s="16"/>
    </row>
    <row r="1868" spans="1:18">
      <c r="A1868" s="26"/>
      <c r="B1868" s="20"/>
      <c r="C1868" s="21"/>
      <c r="D1868" s="27"/>
      <c r="E1868" s="27"/>
      <c r="F1868" s="27"/>
      <c r="G1868" s="27"/>
      <c r="H1868" s="27"/>
      <c r="I1868" s="27"/>
      <c r="J1868" s="27"/>
      <c r="K1868" s="27"/>
      <c r="L1868" s="27"/>
      <c r="M1868" s="27"/>
      <c r="N1868" s="27"/>
      <c r="O1868" s="27"/>
      <c r="P1868" s="27"/>
      <c r="Q1868" s="17"/>
      <c r="R1868" s="16"/>
    </row>
    <row r="1869" spans="1:18">
      <c r="A1869" s="26"/>
      <c r="B1869" s="20"/>
      <c r="C1869" s="21"/>
      <c r="D1869" s="27"/>
      <c r="E1869" s="27"/>
      <c r="F1869" s="27"/>
      <c r="G1869" s="27"/>
      <c r="H1869" s="27"/>
      <c r="I1869" s="27"/>
      <c r="J1869" s="27"/>
      <c r="K1869" s="27"/>
      <c r="L1869" s="27"/>
      <c r="M1869" s="27"/>
      <c r="N1869" s="27"/>
      <c r="O1869" s="27"/>
      <c r="P1869" s="27"/>
      <c r="Q1869" s="17"/>
      <c r="R1869" s="16"/>
    </row>
    <row r="1870" spans="1:18">
      <c r="A1870" s="26"/>
      <c r="B1870" s="20"/>
      <c r="C1870" s="21"/>
      <c r="D1870" s="27"/>
      <c r="E1870" s="27"/>
      <c r="F1870" s="27"/>
      <c r="G1870" s="27"/>
      <c r="H1870" s="27"/>
      <c r="I1870" s="27"/>
      <c r="J1870" s="27"/>
      <c r="K1870" s="27"/>
      <c r="L1870" s="27"/>
      <c r="M1870" s="27"/>
      <c r="N1870" s="27"/>
      <c r="O1870" s="27"/>
      <c r="P1870" s="27"/>
      <c r="Q1870" s="17"/>
      <c r="R1870" s="16"/>
    </row>
    <row r="1871" spans="1:18">
      <c r="A1871" s="26"/>
      <c r="B1871" s="20"/>
      <c r="C1871" s="21"/>
      <c r="D1871" s="27"/>
      <c r="E1871" s="27"/>
      <c r="F1871" s="27"/>
      <c r="G1871" s="27"/>
      <c r="H1871" s="27"/>
      <c r="I1871" s="27"/>
      <c r="J1871" s="27"/>
      <c r="K1871" s="27"/>
      <c r="L1871" s="27"/>
      <c r="M1871" s="27"/>
      <c r="N1871" s="27"/>
      <c r="O1871" s="27"/>
      <c r="P1871" s="27"/>
      <c r="Q1871" s="17"/>
      <c r="R1871" s="13"/>
    </row>
    <row r="1872" spans="1:18">
      <c r="A1872" s="26"/>
      <c r="B1872" s="20"/>
      <c r="C1872" s="21"/>
      <c r="D1872" s="27"/>
      <c r="E1872" s="27"/>
      <c r="F1872" s="27"/>
      <c r="G1872" s="27"/>
      <c r="H1872" s="27"/>
      <c r="I1872" s="27"/>
      <c r="J1872" s="27"/>
      <c r="K1872" s="27"/>
      <c r="L1872" s="27"/>
      <c r="M1872" s="27"/>
      <c r="N1872" s="27"/>
      <c r="O1872" s="27"/>
      <c r="P1872" s="27"/>
      <c r="Q1872" s="17"/>
      <c r="R1872" s="13"/>
    </row>
    <row r="1873" spans="1:18">
      <c r="A1873" s="26"/>
      <c r="B1873" s="20"/>
      <c r="C1873" s="21"/>
      <c r="D1873" s="27"/>
      <c r="E1873" s="27"/>
      <c r="F1873" s="27"/>
      <c r="G1873" s="27"/>
      <c r="H1873" s="27"/>
      <c r="I1873" s="27"/>
      <c r="J1873" s="27"/>
      <c r="K1873" s="27"/>
      <c r="L1873" s="27"/>
      <c r="M1873" s="27"/>
      <c r="N1873" s="27"/>
      <c r="O1873" s="27"/>
      <c r="P1873" s="27"/>
      <c r="Q1873" s="17"/>
      <c r="R1873" s="13"/>
    </row>
    <row r="1874" spans="1:18">
      <c r="A1874" s="26"/>
      <c r="B1874" s="20"/>
      <c r="C1874" s="21"/>
      <c r="D1874" s="27"/>
      <c r="E1874" s="27"/>
      <c r="F1874" s="27"/>
      <c r="G1874" s="27"/>
      <c r="H1874" s="27"/>
      <c r="I1874" s="27"/>
      <c r="J1874" s="27"/>
      <c r="K1874" s="27"/>
      <c r="L1874" s="27"/>
      <c r="M1874" s="27"/>
      <c r="N1874" s="27"/>
      <c r="O1874" s="27"/>
      <c r="P1874" s="27"/>
      <c r="Q1874" s="17"/>
      <c r="R1874" s="13"/>
    </row>
    <row r="1875" spans="1:18">
      <c r="A1875" s="26"/>
      <c r="B1875" s="20"/>
      <c r="C1875" s="21"/>
      <c r="D1875" s="27"/>
      <c r="E1875" s="27"/>
      <c r="F1875" s="27"/>
      <c r="G1875" s="27"/>
      <c r="H1875" s="27"/>
      <c r="I1875" s="27"/>
      <c r="J1875" s="27"/>
      <c r="K1875" s="27"/>
      <c r="L1875" s="27"/>
      <c r="M1875" s="27"/>
      <c r="N1875" s="27"/>
      <c r="O1875" s="27"/>
      <c r="P1875" s="27"/>
      <c r="Q1875" s="17"/>
      <c r="R1875" s="13"/>
    </row>
    <row r="1876" spans="1:18">
      <c r="A1876" s="26"/>
      <c r="B1876" s="20"/>
      <c r="C1876" s="21"/>
      <c r="D1876" s="27"/>
      <c r="E1876" s="27"/>
      <c r="F1876" s="27"/>
      <c r="G1876" s="27"/>
      <c r="H1876" s="27"/>
      <c r="I1876" s="27"/>
      <c r="J1876" s="27"/>
      <c r="K1876" s="27"/>
      <c r="L1876" s="27"/>
      <c r="M1876" s="27"/>
      <c r="N1876" s="27"/>
      <c r="O1876" s="27"/>
      <c r="P1876" s="27"/>
      <c r="Q1876" s="17"/>
      <c r="R1876" s="13"/>
    </row>
    <row r="1877" spans="1:18">
      <c r="A1877" s="26"/>
      <c r="B1877" s="20"/>
      <c r="C1877" s="21"/>
      <c r="D1877" s="27"/>
      <c r="E1877" s="27"/>
      <c r="F1877" s="27"/>
      <c r="G1877" s="27"/>
      <c r="H1877" s="27"/>
      <c r="I1877" s="27"/>
      <c r="J1877" s="27"/>
      <c r="K1877" s="27"/>
      <c r="L1877" s="27"/>
      <c r="M1877" s="27"/>
      <c r="N1877" s="27"/>
      <c r="O1877" s="27"/>
      <c r="P1877" s="27"/>
      <c r="Q1877" s="17"/>
      <c r="R1877" s="13"/>
    </row>
    <row r="1878" spans="1:18">
      <c r="A1878" s="26"/>
      <c r="B1878" s="20"/>
      <c r="C1878" s="21"/>
      <c r="D1878" s="27"/>
      <c r="E1878" s="27"/>
      <c r="F1878" s="27"/>
      <c r="G1878" s="27"/>
      <c r="H1878" s="27"/>
      <c r="I1878" s="27"/>
      <c r="J1878" s="27"/>
      <c r="K1878" s="27"/>
      <c r="L1878" s="27"/>
      <c r="M1878" s="27"/>
      <c r="N1878" s="27"/>
      <c r="O1878" s="27"/>
      <c r="P1878" s="27"/>
      <c r="Q1878" s="17"/>
      <c r="R1878" s="16"/>
    </row>
    <row r="1879" spans="1:18">
      <c r="A1879" s="26"/>
      <c r="B1879" s="20"/>
      <c r="C1879" s="21"/>
      <c r="D1879" s="27"/>
      <c r="E1879" s="27"/>
      <c r="F1879" s="27"/>
      <c r="G1879" s="27"/>
      <c r="H1879" s="27"/>
      <c r="I1879" s="27"/>
      <c r="J1879" s="27"/>
      <c r="K1879" s="27"/>
      <c r="L1879" s="27"/>
      <c r="M1879" s="27"/>
      <c r="N1879" s="27"/>
      <c r="O1879" s="27"/>
      <c r="P1879" s="27"/>
      <c r="Q1879" s="17"/>
      <c r="R1879" s="16"/>
    </row>
    <row r="1880" spans="1:18">
      <c r="A1880" s="26"/>
      <c r="B1880" s="20"/>
      <c r="C1880" s="21"/>
      <c r="D1880" s="27"/>
      <c r="E1880" s="27"/>
      <c r="F1880" s="27"/>
      <c r="G1880" s="27"/>
      <c r="H1880" s="27"/>
      <c r="I1880" s="27"/>
      <c r="J1880" s="27"/>
      <c r="K1880" s="27"/>
      <c r="L1880" s="27"/>
      <c r="M1880" s="27"/>
      <c r="N1880" s="27"/>
      <c r="O1880" s="27"/>
      <c r="P1880" s="27"/>
      <c r="Q1880" s="17"/>
      <c r="R1880" s="16"/>
    </row>
    <row r="1881" spans="1:18">
      <c r="A1881" s="26"/>
      <c r="B1881" s="20"/>
      <c r="C1881" s="21"/>
      <c r="D1881" s="27"/>
      <c r="E1881" s="27"/>
      <c r="F1881" s="27"/>
      <c r="G1881" s="27"/>
      <c r="H1881" s="27"/>
      <c r="I1881" s="27"/>
      <c r="J1881" s="27"/>
      <c r="K1881" s="27"/>
      <c r="L1881" s="27"/>
      <c r="M1881" s="27"/>
      <c r="N1881" s="27"/>
      <c r="O1881" s="27"/>
      <c r="P1881" s="27"/>
      <c r="Q1881" s="17"/>
      <c r="R1881" s="16"/>
    </row>
    <row r="1882" spans="1:18">
      <c r="A1882" s="26"/>
      <c r="B1882" s="20"/>
      <c r="C1882" s="21"/>
      <c r="D1882" s="27"/>
      <c r="E1882" s="27"/>
      <c r="F1882" s="27"/>
      <c r="G1882" s="27"/>
      <c r="H1882" s="27"/>
      <c r="I1882" s="27"/>
      <c r="J1882" s="27"/>
      <c r="K1882" s="27"/>
      <c r="L1882" s="27"/>
      <c r="M1882" s="27"/>
      <c r="N1882" s="27"/>
      <c r="O1882" s="27"/>
      <c r="P1882" s="27"/>
      <c r="Q1882" s="17"/>
      <c r="R1882" s="16"/>
    </row>
    <row r="1883" spans="1:18">
      <c r="A1883" s="26"/>
      <c r="B1883" s="20"/>
      <c r="C1883" s="21"/>
      <c r="D1883" s="27"/>
      <c r="E1883" s="27"/>
      <c r="F1883" s="27"/>
      <c r="G1883" s="27"/>
      <c r="H1883" s="27"/>
      <c r="I1883" s="27"/>
      <c r="J1883" s="27"/>
      <c r="K1883" s="27"/>
      <c r="L1883" s="27"/>
      <c r="M1883" s="27"/>
      <c r="N1883" s="27"/>
      <c r="O1883" s="27"/>
      <c r="P1883" s="27"/>
      <c r="Q1883" s="17"/>
      <c r="R1883" s="16"/>
    </row>
    <row r="1884" spans="1:18">
      <c r="A1884" s="26"/>
      <c r="B1884" s="20"/>
      <c r="C1884" s="21"/>
      <c r="D1884" s="27"/>
      <c r="E1884" s="27"/>
      <c r="F1884" s="27"/>
      <c r="G1884" s="27"/>
      <c r="H1884" s="27"/>
      <c r="I1884" s="27"/>
      <c r="J1884" s="27"/>
      <c r="K1884" s="27"/>
      <c r="L1884" s="27"/>
      <c r="M1884" s="27"/>
      <c r="N1884" s="27"/>
      <c r="O1884" s="27"/>
      <c r="P1884" s="27"/>
      <c r="Q1884" s="17"/>
      <c r="R1884" s="16"/>
    </row>
    <row r="1885" spans="1:18">
      <c r="A1885" s="26"/>
      <c r="B1885" s="20"/>
      <c r="C1885" s="21"/>
      <c r="D1885" s="27"/>
      <c r="E1885" s="27"/>
      <c r="F1885" s="27"/>
      <c r="G1885" s="27"/>
      <c r="H1885" s="27"/>
      <c r="I1885" s="27"/>
      <c r="J1885" s="27"/>
      <c r="K1885" s="27"/>
      <c r="L1885" s="27"/>
      <c r="M1885" s="27"/>
      <c r="N1885" s="27"/>
      <c r="O1885" s="27"/>
      <c r="P1885" s="27"/>
      <c r="Q1885" s="17"/>
      <c r="R1885" s="16"/>
    </row>
    <row r="1886" spans="1:18">
      <c r="A1886" s="26"/>
      <c r="B1886" s="20"/>
      <c r="C1886" s="21"/>
      <c r="D1886" s="27"/>
      <c r="E1886" s="27"/>
      <c r="F1886" s="27"/>
      <c r="G1886" s="27"/>
      <c r="H1886" s="27"/>
      <c r="I1886" s="27"/>
      <c r="J1886" s="27"/>
      <c r="K1886" s="27"/>
      <c r="L1886" s="27"/>
      <c r="M1886" s="27"/>
      <c r="N1886" s="27"/>
      <c r="O1886" s="27"/>
      <c r="P1886" s="27"/>
      <c r="Q1886" s="17"/>
      <c r="R1886" s="16"/>
    </row>
    <row r="1887" spans="1:18">
      <c r="A1887" s="26"/>
      <c r="B1887" s="20"/>
      <c r="C1887" s="21"/>
      <c r="D1887" s="27"/>
      <c r="E1887" s="27"/>
      <c r="F1887" s="27"/>
      <c r="G1887" s="27"/>
      <c r="H1887" s="27"/>
      <c r="I1887" s="27"/>
      <c r="J1887" s="27"/>
      <c r="K1887" s="27"/>
      <c r="L1887" s="27"/>
      <c r="M1887" s="27"/>
      <c r="N1887" s="27"/>
      <c r="O1887" s="27"/>
      <c r="P1887" s="27"/>
      <c r="Q1887" s="17"/>
      <c r="R1887" s="13"/>
    </row>
    <row r="1888" spans="1:18">
      <c r="A1888" s="26"/>
      <c r="B1888" s="20"/>
      <c r="C1888" s="21"/>
      <c r="D1888" s="27"/>
      <c r="E1888" s="27"/>
      <c r="F1888" s="27"/>
      <c r="G1888" s="27"/>
      <c r="H1888" s="27"/>
      <c r="I1888" s="27"/>
      <c r="J1888" s="27"/>
      <c r="K1888" s="27"/>
      <c r="L1888" s="27"/>
      <c r="M1888" s="27"/>
      <c r="N1888" s="27"/>
      <c r="O1888" s="27"/>
      <c r="P1888" s="27"/>
      <c r="Q1888" s="17"/>
      <c r="R1888" s="13"/>
    </row>
    <row r="1889" spans="1:18">
      <c r="A1889" s="26"/>
      <c r="B1889" s="20"/>
      <c r="C1889" s="21"/>
      <c r="D1889" s="27"/>
      <c r="E1889" s="27"/>
      <c r="F1889" s="27"/>
      <c r="G1889" s="27"/>
      <c r="H1889" s="27"/>
      <c r="I1889" s="27"/>
      <c r="J1889" s="27"/>
      <c r="K1889" s="27"/>
      <c r="L1889" s="27"/>
      <c r="M1889" s="27"/>
      <c r="N1889" s="27"/>
      <c r="O1889" s="27"/>
      <c r="P1889" s="27"/>
      <c r="Q1889" s="17"/>
      <c r="R1889" s="13"/>
    </row>
    <row r="1890" spans="1:18">
      <c r="A1890" s="26"/>
      <c r="B1890" s="20"/>
      <c r="C1890" s="21"/>
      <c r="D1890" s="27"/>
      <c r="E1890" s="27"/>
      <c r="F1890" s="27"/>
      <c r="G1890" s="27"/>
      <c r="H1890" s="27"/>
      <c r="I1890" s="27"/>
      <c r="J1890" s="27"/>
      <c r="K1890" s="27"/>
      <c r="L1890" s="27"/>
      <c r="M1890" s="27"/>
      <c r="N1890" s="27"/>
      <c r="O1890" s="27"/>
      <c r="P1890" s="27"/>
      <c r="Q1890" s="17"/>
      <c r="R1890" s="13"/>
    </row>
    <row r="1891" spans="1:18">
      <c r="A1891" s="26"/>
      <c r="B1891" s="20"/>
      <c r="C1891" s="21"/>
      <c r="D1891" s="27"/>
      <c r="E1891" s="27"/>
      <c r="F1891" s="27"/>
      <c r="G1891" s="27"/>
      <c r="H1891" s="27"/>
      <c r="I1891" s="27"/>
      <c r="J1891" s="27"/>
      <c r="K1891" s="27"/>
      <c r="L1891" s="27"/>
      <c r="M1891" s="27"/>
      <c r="N1891" s="27"/>
      <c r="O1891" s="27"/>
      <c r="P1891" s="27"/>
      <c r="Q1891" s="17"/>
      <c r="R1891" s="13"/>
    </row>
    <row r="1892" spans="1:18">
      <c r="A1892" s="26"/>
      <c r="B1892" s="20"/>
      <c r="C1892" s="21"/>
      <c r="D1892" s="27"/>
      <c r="E1892" s="27"/>
      <c r="F1892" s="27"/>
      <c r="G1892" s="27"/>
      <c r="H1892" s="27"/>
      <c r="I1892" s="27"/>
      <c r="J1892" s="27"/>
      <c r="K1892" s="27"/>
      <c r="L1892" s="27"/>
      <c r="M1892" s="27"/>
      <c r="N1892" s="27"/>
      <c r="O1892" s="27"/>
      <c r="P1892" s="27"/>
      <c r="Q1892" s="17"/>
      <c r="R1892" s="13"/>
    </row>
    <row r="1893" spans="1:18">
      <c r="A1893" s="26"/>
      <c r="B1893" s="20"/>
      <c r="C1893" s="21"/>
      <c r="D1893" s="27"/>
      <c r="E1893" s="27"/>
      <c r="F1893" s="27"/>
      <c r="G1893" s="27"/>
      <c r="H1893" s="27"/>
      <c r="I1893" s="27"/>
      <c r="J1893" s="27"/>
      <c r="K1893" s="27"/>
      <c r="L1893" s="27"/>
      <c r="M1893" s="27"/>
      <c r="N1893" s="27"/>
      <c r="O1893" s="27"/>
      <c r="P1893" s="27"/>
      <c r="Q1893" s="17"/>
      <c r="R1893" s="13"/>
    </row>
    <row r="1894" spans="1:18">
      <c r="A1894" s="26"/>
      <c r="B1894" s="20"/>
      <c r="C1894" s="21"/>
      <c r="D1894" s="27"/>
      <c r="E1894" s="27"/>
      <c r="F1894" s="27"/>
      <c r="G1894" s="27"/>
      <c r="H1894" s="27"/>
      <c r="I1894" s="27"/>
      <c r="J1894" s="27"/>
      <c r="K1894" s="27"/>
      <c r="L1894" s="27"/>
      <c r="M1894" s="27"/>
      <c r="N1894" s="27"/>
      <c r="O1894" s="27"/>
      <c r="P1894" s="27"/>
      <c r="Q1894" s="17"/>
      <c r="R1894" s="13"/>
    </row>
    <row r="1895" spans="1:18">
      <c r="A1895" s="26"/>
      <c r="B1895" s="20"/>
      <c r="C1895" s="21"/>
      <c r="D1895" s="27"/>
      <c r="E1895" s="27"/>
      <c r="F1895" s="27"/>
      <c r="G1895" s="27"/>
      <c r="H1895" s="27"/>
      <c r="I1895" s="27"/>
      <c r="J1895" s="27"/>
      <c r="K1895" s="27"/>
      <c r="L1895" s="27"/>
      <c r="M1895" s="27"/>
      <c r="N1895" s="27"/>
      <c r="O1895" s="27"/>
      <c r="P1895" s="27"/>
      <c r="Q1895" s="17"/>
      <c r="R1895" s="13"/>
    </row>
    <row r="1896" spans="1:18">
      <c r="A1896" s="26"/>
      <c r="B1896" s="20"/>
      <c r="C1896" s="21"/>
      <c r="D1896" s="27"/>
      <c r="E1896" s="27"/>
      <c r="F1896" s="27"/>
      <c r="G1896" s="27"/>
      <c r="H1896" s="27"/>
      <c r="I1896" s="27"/>
      <c r="J1896" s="27"/>
      <c r="K1896" s="27"/>
      <c r="L1896" s="27"/>
      <c r="M1896" s="27"/>
      <c r="N1896" s="27"/>
      <c r="O1896" s="27"/>
      <c r="P1896" s="27"/>
      <c r="Q1896" s="17"/>
      <c r="R1896" s="13"/>
    </row>
    <row r="1897" spans="1:18">
      <c r="A1897" s="26"/>
      <c r="B1897" s="20"/>
      <c r="C1897" s="21"/>
      <c r="D1897" s="27"/>
      <c r="E1897" s="27"/>
      <c r="F1897" s="27"/>
      <c r="G1897" s="27"/>
      <c r="H1897" s="27"/>
      <c r="I1897" s="27"/>
      <c r="J1897" s="27"/>
      <c r="K1897" s="27"/>
      <c r="L1897" s="27"/>
      <c r="M1897" s="27"/>
      <c r="N1897" s="27"/>
      <c r="O1897" s="27"/>
      <c r="P1897" s="27"/>
      <c r="Q1897" s="17"/>
      <c r="R1897" s="13"/>
    </row>
    <row r="1898" spans="1:18">
      <c r="A1898" s="26"/>
      <c r="B1898" s="20"/>
      <c r="C1898" s="21"/>
      <c r="D1898" s="27"/>
      <c r="E1898" s="27"/>
      <c r="F1898" s="27"/>
      <c r="G1898" s="27"/>
      <c r="H1898" s="27"/>
      <c r="I1898" s="27"/>
      <c r="J1898" s="27"/>
      <c r="K1898" s="27"/>
      <c r="L1898" s="27"/>
      <c r="M1898" s="27"/>
      <c r="N1898" s="27"/>
      <c r="O1898" s="27"/>
      <c r="P1898" s="27"/>
      <c r="Q1898" s="17"/>
      <c r="R1898" s="13"/>
    </row>
    <row r="1899" spans="1:18">
      <c r="A1899" s="26"/>
      <c r="B1899" s="20"/>
      <c r="C1899" s="21"/>
      <c r="D1899" s="27"/>
      <c r="E1899" s="27"/>
      <c r="F1899" s="27"/>
      <c r="G1899" s="27"/>
      <c r="H1899" s="27"/>
      <c r="I1899" s="27"/>
      <c r="J1899" s="27"/>
      <c r="K1899" s="27"/>
      <c r="L1899" s="27"/>
      <c r="M1899" s="27"/>
      <c r="N1899" s="27"/>
      <c r="O1899" s="27"/>
      <c r="P1899" s="27"/>
      <c r="Q1899" s="17"/>
      <c r="R1899" s="13"/>
    </row>
    <row r="1900" spans="1:18">
      <c r="A1900" s="26"/>
      <c r="B1900" s="20"/>
      <c r="C1900" s="21"/>
      <c r="D1900" s="27"/>
      <c r="E1900" s="27"/>
      <c r="F1900" s="27"/>
      <c r="G1900" s="27"/>
      <c r="H1900" s="27"/>
      <c r="I1900" s="27"/>
      <c r="J1900" s="27"/>
      <c r="K1900" s="27"/>
      <c r="L1900" s="27"/>
      <c r="M1900" s="27"/>
      <c r="N1900" s="27"/>
      <c r="O1900" s="27"/>
      <c r="P1900" s="27"/>
      <c r="Q1900" s="17"/>
      <c r="R1900" s="13"/>
    </row>
    <row r="1901" spans="1:18">
      <c r="A1901" s="26"/>
      <c r="B1901" s="20"/>
      <c r="C1901" s="21"/>
      <c r="D1901" s="27"/>
      <c r="E1901" s="27"/>
      <c r="F1901" s="27"/>
      <c r="G1901" s="27"/>
      <c r="H1901" s="27"/>
      <c r="I1901" s="27"/>
      <c r="J1901" s="27"/>
      <c r="K1901" s="27"/>
      <c r="L1901" s="27"/>
      <c r="M1901" s="27"/>
      <c r="N1901" s="27"/>
      <c r="O1901" s="27"/>
      <c r="P1901" s="27"/>
      <c r="Q1901" s="17"/>
      <c r="R1901" s="13"/>
    </row>
    <row r="1902" spans="1:18">
      <c r="A1902" s="26"/>
      <c r="B1902" s="20"/>
      <c r="C1902" s="21"/>
      <c r="D1902" s="27"/>
      <c r="E1902" s="27"/>
      <c r="F1902" s="27"/>
      <c r="G1902" s="27"/>
      <c r="H1902" s="27"/>
      <c r="I1902" s="27"/>
      <c r="J1902" s="27"/>
      <c r="K1902" s="27"/>
      <c r="L1902" s="27"/>
      <c r="M1902" s="27"/>
      <c r="N1902" s="27"/>
      <c r="O1902" s="27"/>
      <c r="P1902" s="27"/>
      <c r="Q1902" s="17"/>
      <c r="R1902" s="16"/>
    </row>
    <row r="1903" spans="1:18">
      <c r="A1903" s="26"/>
      <c r="B1903" s="20"/>
      <c r="C1903" s="21"/>
      <c r="D1903" s="27"/>
      <c r="E1903" s="27"/>
      <c r="F1903" s="27"/>
      <c r="G1903" s="27"/>
      <c r="H1903" s="27"/>
      <c r="I1903" s="27"/>
      <c r="J1903" s="27"/>
      <c r="K1903" s="27"/>
      <c r="L1903" s="27"/>
      <c r="M1903" s="27"/>
      <c r="N1903" s="27"/>
      <c r="O1903" s="27"/>
      <c r="P1903" s="27"/>
      <c r="Q1903" s="17"/>
      <c r="R1903" s="16"/>
    </row>
    <row r="1904" spans="1:18">
      <c r="A1904" s="26"/>
      <c r="B1904" s="20"/>
      <c r="C1904" s="21"/>
      <c r="D1904" s="27"/>
      <c r="E1904" s="27"/>
      <c r="F1904" s="27"/>
      <c r="G1904" s="27"/>
      <c r="H1904" s="27"/>
      <c r="I1904" s="27"/>
      <c r="J1904" s="27"/>
      <c r="K1904" s="27"/>
      <c r="L1904" s="27"/>
      <c r="M1904" s="27"/>
      <c r="N1904" s="27"/>
      <c r="O1904" s="27"/>
      <c r="P1904" s="27"/>
      <c r="Q1904" s="17"/>
      <c r="R1904" s="16"/>
    </row>
    <row r="1905" spans="1:18">
      <c r="A1905" s="26"/>
      <c r="B1905" s="20"/>
      <c r="C1905" s="21"/>
      <c r="D1905" s="27"/>
      <c r="E1905" s="27"/>
      <c r="F1905" s="27"/>
      <c r="G1905" s="27"/>
      <c r="H1905" s="27"/>
      <c r="I1905" s="27"/>
      <c r="J1905" s="27"/>
      <c r="K1905" s="27"/>
      <c r="L1905" s="27"/>
      <c r="M1905" s="27"/>
      <c r="N1905" s="27"/>
      <c r="O1905" s="27"/>
      <c r="P1905" s="27"/>
      <c r="Q1905" s="17"/>
      <c r="R1905" s="16"/>
    </row>
    <row r="1906" spans="1:18">
      <c r="A1906" s="26"/>
      <c r="B1906" s="20"/>
      <c r="C1906" s="21"/>
      <c r="D1906" s="27"/>
      <c r="E1906" s="27"/>
      <c r="F1906" s="27"/>
      <c r="G1906" s="27"/>
      <c r="H1906" s="27"/>
      <c r="I1906" s="27"/>
      <c r="J1906" s="27"/>
      <c r="K1906" s="27"/>
      <c r="L1906" s="27"/>
      <c r="M1906" s="27"/>
      <c r="N1906" s="27"/>
      <c r="O1906" s="27"/>
      <c r="P1906" s="27"/>
      <c r="Q1906" s="17"/>
      <c r="R1906" s="16"/>
    </row>
    <row r="1907" spans="1:18">
      <c r="A1907" s="26"/>
      <c r="B1907" s="20"/>
      <c r="C1907" s="21"/>
      <c r="D1907" s="27"/>
      <c r="E1907" s="27"/>
      <c r="F1907" s="27"/>
      <c r="G1907" s="27"/>
      <c r="H1907" s="27"/>
      <c r="I1907" s="27"/>
      <c r="J1907" s="27"/>
      <c r="K1907" s="27"/>
      <c r="L1907" s="27"/>
      <c r="M1907" s="27"/>
      <c r="N1907" s="27"/>
      <c r="O1907" s="27"/>
      <c r="P1907" s="27"/>
      <c r="Q1907" s="17"/>
      <c r="R1907" s="16"/>
    </row>
    <row r="1908" spans="1:18">
      <c r="A1908" s="26"/>
      <c r="B1908" s="20"/>
      <c r="C1908" s="21"/>
      <c r="D1908" s="27"/>
      <c r="E1908" s="27"/>
      <c r="F1908" s="27"/>
      <c r="G1908" s="27"/>
      <c r="H1908" s="27"/>
      <c r="I1908" s="27"/>
      <c r="J1908" s="27"/>
      <c r="K1908" s="27"/>
      <c r="L1908" s="27"/>
      <c r="M1908" s="27"/>
      <c r="N1908" s="27"/>
      <c r="O1908" s="27"/>
      <c r="P1908" s="27"/>
      <c r="Q1908" s="17"/>
      <c r="R1908" s="16"/>
    </row>
    <row r="1909" spans="1:18">
      <c r="A1909" s="26"/>
      <c r="B1909" s="20"/>
      <c r="C1909" s="21"/>
      <c r="D1909" s="27"/>
      <c r="E1909" s="27"/>
      <c r="F1909" s="27"/>
      <c r="G1909" s="27"/>
      <c r="H1909" s="27"/>
      <c r="I1909" s="27"/>
      <c r="J1909" s="27"/>
      <c r="K1909" s="27"/>
      <c r="L1909" s="27"/>
      <c r="M1909" s="27"/>
      <c r="N1909" s="27"/>
      <c r="O1909" s="27"/>
      <c r="P1909" s="27"/>
      <c r="Q1909" s="17"/>
      <c r="R1909" s="16"/>
    </row>
    <row r="1910" spans="1:18">
      <c r="A1910" s="26"/>
      <c r="B1910" s="20"/>
      <c r="C1910" s="21"/>
      <c r="D1910" s="27"/>
      <c r="E1910" s="27"/>
      <c r="F1910" s="27"/>
      <c r="G1910" s="27"/>
      <c r="H1910" s="27"/>
      <c r="I1910" s="27"/>
      <c r="J1910" s="27"/>
      <c r="K1910" s="27"/>
      <c r="L1910" s="27"/>
      <c r="M1910" s="27"/>
      <c r="N1910" s="27"/>
      <c r="O1910" s="27"/>
      <c r="P1910" s="27"/>
      <c r="Q1910" s="17"/>
      <c r="R1910" s="16"/>
    </row>
    <row r="1911" spans="1:18">
      <c r="A1911" s="26"/>
      <c r="B1911" s="20"/>
      <c r="C1911" s="21"/>
      <c r="D1911" s="27"/>
      <c r="E1911" s="27"/>
      <c r="F1911" s="27"/>
      <c r="G1911" s="27"/>
      <c r="H1911" s="27"/>
      <c r="I1911" s="27"/>
      <c r="J1911" s="27"/>
      <c r="K1911" s="27"/>
      <c r="L1911" s="27"/>
      <c r="M1911" s="27"/>
      <c r="N1911" s="27"/>
      <c r="O1911" s="27"/>
      <c r="P1911" s="27"/>
      <c r="Q1911" s="17"/>
      <c r="R1911" s="16"/>
    </row>
    <row r="1912" spans="1:18">
      <c r="A1912" s="26"/>
      <c r="B1912" s="20"/>
      <c r="C1912" s="21"/>
      <c r="D1912" s="27"/>
      <c r="E1912" s="27"/>
      <c r="F1912" s="27"/>
      <c r="G1912" s="27"/>
      <c r="H1912" s="27"/>
      <c r="I1912" s="27"/>
      <c r="J1912" s="27"/>
      <c r="K1912" s="27"/>
      <c r="L1912" s="27"/>
      <c r="M1912" s="27"/>
      <c r="N1912" s="27"/>
      <c r="O1912" s="27"/>
      <c r="P1912" s="27"/>
      <c r="Q1912" s="17"/>
      <c r="R1912" s="16"/>
    </row>
    <row r="1913" spans="1:18">
      <c r="A1913" s="26"/>
      <c r="B1913" s="20"/>
      <c r="C1913" s="21"/>
      <c r="D1913" s="27"/>
      <c r="E1913" s="27"/>
      <c r="F1913" s="27"/>
      <c r="G1913" s="27"/>
      <c r="H1913" s="27"/>
      <c r="I1913" s="27"/>
      <c r="J1913" s="27"/>
      <c r="K1913" s="27"/>
      <c r="L1913" s="27"/>
      <c r="M1913" s="27"/>
      <c r="N1913" s="27"/>
      <c r="O1913" s="27"/>
      <c r="P1913" s="27"/>
      <c r="Q1913" s="17"/>
      <c r="R1913" s="16"/>
    </row>
    <row r="1914" spans="1:18">
      <c r="A1914" s="26"/>
      <c r="B1914" s="20"/>
      <c r="C1914" s="21"/>
      <c r="D1914" s="27"/>
      <c r="E1914" s="27"/>
      <c r="F1914" s="27"/>
      <c r="G1914" s="27"/>
      <c r="H1914" s="27"/>
      <c r="I1914" s="27"/>
      <c r="J1914" s="27"/>
      <c r="K1914" s="27"/>
      <c r="L1914" s="27"/>
      <c r="M1914" s="27"/>
      <c r="N1914" s="27"/>
      <c r="O1914" s="27"/>
      <c r="P1914" s="27"/>
      <c r="Q1914" s="17"/>
      <c r="R1914" s="16"/>
    </row>
    <row r="1915" spans="1:18">
      <c r="A1915" s="26"/>
      <c r="B1915" s="20"/>
      <c r="C1915" s="21"/>
      <c r="D1915" s="27"/>
      <c r="E1915" s="27"/>
      <c r="F1915" s="27"/>
      <c r="G1915" s="27"/>
      <c r="H1915" s="27"/>
      <c r="I1915" s="27"/>
      <c r="J1915" s="27"/>
      <c r="K1915" s="27"/>
      <c r="L1915" s="27"/>
      <c r="M1915" s="27"/>
      <c r="N1915" s="27"/>
      <c r="O1915" s="27"/>
      <c r="P1915" s="27"/>
      <c r="Q1915" s="17"/>
      <c r="R1915" s="16"/>
    </row>
    <row r="1916" spans="1:18">
      <c r="A1916" s="26"/>
      <c r="B1916" s="20"/>
      <c r="C1916" s="21"/>
      <c r="D1916" s="27"/>
      <c r="E1916" s="27"/>
      <c r="F1916" s="27"/>
      <c r="G1916" s="27"/>
      <c r="H1916" s="27"/>
      <c r="I1916" s="27"/>
      <c r="J1916" s="27"/>
      <c r="K1916" s="27"/>
      <c r="L1916" s="27"/>
      <c r="M1916" s="27"/>
      <c r="N1916" s="27"/>
      <c r="O1916" s="27"/>
      <c r="P1916" s="27"/>
      <c r="Q1916" s="17"/>
      <c r="R1916" s="16"/>
    </row>
    <row r="1917" spans="1:18">
      <c r="A1917" s="26"/>
      <c r="B1917" s="20"/>
      <c r="C1917" s="21"/>
      <c r="D1917" s="27"/>
      <c r="E1917" s="27"/>
      <c r="F1917" s="27"/>
      <c r="G1917" s="27"/>
      <c r="H1917" s="27"/>
      <c r="I1917" s="27"/>
      <c r="J1917" s="27"/>
      <c r="K1917" s="27"/>
      <c r="L1917" s="27"/>
      <c r="M1917" s="27"/>
      <c r="N1917" s="27"/>
      <c r="O1917" s="27"/>
      <c r="P1917" s="27"/>
      <c r="Q1917" s="17"/>
      <c r="R1917" s="16"/>
    </row>
    <row r="1918" spans="1:18">
      <c r="A1918" s="26"/>
      <c r="B1918" s="20"/>
      <c r="C1918" s="21"/>
      <c r="D1918" s="27"/>
      <c r="E1918" s="27"/>
      <c r="F1918" s="27"/>
      <c r="G1918" s="27"/>
      <c r="H1918" s="27"/>
      <c r="I1918" s="27"/>
      <c r="J1918" s="27"/>
      <c r="K1918" s="27"/>
      <c r="L1918" s="27"/>
      <c r="M1918" s="27"/>
      <c r="N1918" s="27"/>
      <c r="O1918" s="27"/>
      <c r="P1918" s="27"/>
      <c r="Q1918" s="17"/>
      <c r="R1918" s="13"/>
    </row>
    <row r="1919" spans="1:18">
      <c r="A1919" s="26"/>
      <c r="B1919" s="20"/>
      <c r="C1919" s="21"/>
      <c r="D1919" s="27"/>
      <c r="E1919" s="27"/>
      <c r="F1919" s="27"/>
      <c r="G1919" s="27"/>
      <c r="H1919" s="27"/>
      <c r="I1919" s="27"/>
      <c r="J1919" s="27"/>
      <c r="K1919" s="27"/>
      <c r="L1919" s="27"/>
      <c r="M1919" s="27"/>
      <c r="N1919" s="27"/>
      <c r="O1919" s="27"/>
      <c r="P1919" s="27"/>
      <c r="Q1919" s="17"/>
      <c r="R1919" s="13"/>
    </row>
    <row r="1920" spans="1:18">
      <c r="A1920" s="26"/>
      <c r="B1920" s="20"/>
      <c r="C1920" s="21"/>
      <c r="D1920" s="27"/>
      <c r="E1920" s="27"/>
      <c r="F1920" s="27"/>
      <c r="G1920" s="27"/>
      <c r="H1920" s="27"/>
      <c r="I1920" s="27"/>
      <c r="J1920" s="27"/>
      <c r="K1920" s="27"/>
      <c r="L1920" s="27"/>
      <c r="M1920" s="27"/>
      <c r="N1920" s="27"/>
      <c r="O1920" s="27"/>
      <c r="P1920" s="27"/>
      <c r="Q1920" s="17"/>
      <c r="R1920" s="13"/>
    </row>
    <row r="1921" spans="1:18">
      <c r="A1921" s="26"/>
      <c r="B1921" s="20"/>
      <c r="C1921" s="21"/>
      <c r="D1921" s="27"/>
      <c r="E1921" s="27"/>
      <c r="F1921" s="27"/>
      <c r="G1921" s="27"/>
      <c r="H1921" s="27"/>
      <c r="I1921" s="27"/>
      <c r="J1921" s="27"/>
      <c r="K1921" s="27"/>
      <c r="L1921" s="27"/>
      <c r="M1921" s="27"/>
      <c r="N1921" s="27"/>
      <c r="O1921" s="27"/>
      <c r="P1921" s="27"/>
      <c r="Q1921" s="17"/>
      <c r="R1921" s="13"/>
    </row>
    <row r="1922" spans="1:18">
      <c r="A1922" s="26"/>
      <c r="B1922" s="20"/>
      <c r="C1922" s="21"/>
      <c r="D1922" s="27"/>
      <c r="E1922" s="27"/>
      <c r="F1922" s="27"/>
      <c r="G1922" s="27"/>
      <c r="H1922" s="27"/>
      <c r="I1922" s="27"/>
      <c r="J1922" s="27"/>
      <c r="K1922" s="27"/>
      <c r="L1922" s="27"/>
      <c r="M1922" s="27"/>
      <c r="N1922" s="27"/>
      <c r="O1922" s="27"/>
      <c r="P1922" s="27"/>
      <c r="Q1922" s="17"/>
      <c r="R1922" s="13"/>
    </row>
    <row r="1923" spans="1:18">
      <c r="A1923" s="26"/>
      <c r="B1923" s="20"/>
      <c r="C1923" s="21"/>
      <c r="D1923" s="27"/>
      <c r="E1923" s="27"/>
      <c r="F1923" s="27"/>
      <c r="G1923" s="27"/>
      <c r="H1923" s="27"/>
      <c r="I1923" s="27"/>
      <c r="J1923" s="27"/>
      <c r="K1923" s="27"/>
      <c r="L1923" s="27"/>
      <c r="M1923" s="27"/>
      <c r="N1923" s="27"/>
      <c r="O1923" s="27"/>
      <c r="P1923" s="27"/>
      <c r="Q1923" s="17"/>
      <c r="R1923" s="13"/>
    </row>
    <row r="1924" spans="1:18">
      <c r="A1924" s="26"/>
      <c r="B1924" s="20"/>
      <c r="C1924" s="21"/>
      <c r="D1924" s="27"/>
      <c r="E1924" s="27"/>
      <c r="F1924" s="27"/>
      <c r="G1924" s="27"/>
      <c r="H1924" s="27"/>
      <c r="I1924" s="27"/>
      <c r="J1924" s="27"/>
      <c r="K1924" s="27"/>
      <c r="L1924" s="27"/>
      <c r="M1924" s="27"/>
      <c r="N1924" s="27"/>
      <c r="O1924" s="27"/>
      <c r="P1924" s="27"/>
      <c r="Q1924" s="17"/>
      <c r="R1924" s="13"/>
    </row>
    <row r="1925" spans="1:18">
      <c r="A1925" s="26"/>
      <c r="B1925" s="20"/>
      <c r="C1925" s="21"/>
      <c r="D1925" s="27"/>
      <c r="E1925" s="27"/>
      <c r="F1925" s="27"/>
      <c r="G1925" s="27"/>
      <c r="H1925" s="27"/>
      <c r="I1925" s="27"/>
      <c r="J1925" s="27"/>
      <c r="K1925" s="27"/>
      <c r="L1925" s="27"/>
      <c r="M1925" s="27"/>
      <c r="N1925" s="27"/>
      <c r="O1925" s="27"/>
      <c r="P1925" s="27"/>
      <c r="Q1925" s="17"/>
      <c r="R1925" s="13"/>
    </row>
    <row r="1926" spans="1:18">
      <c r="A1926" s="26"/>
      <c r="B1926" s="20"/>
      <c r="C1926" s="21"/>
      <c r="D1926" s="27"/>
      <c r="E1926" s="27"/>
      <c r="F1926" s="27"/>
      <c r="G1926" s="27"/>
      <c r="H1926" s="27"/>
      <c r="I1926" s="27"/>
      <c r="J1926" s="27"/>
      <c r="K1926" s="27"/>
      <c r="L1926" s="27"/>
      <c r="M1926" s="27"/>
      <c r="N1926" s="27"/>
      <c r="O1926" s="27"/>
      <c r="P1926" s="27"/>
      <c r="Q1926" s="17"/>
      <c r="R1926" s="13"/>
    </row>
    <row r="1927" spans="1:18">
      <c r="A1927" s="26"/>
      <c r="B1927" s="20"/>
      <c r="C1927" s="21"/>
      <c r="D1927" s="27"/>
      <c r="E1927" s="27"/>
      <c r="F1927" s="27"/>
      <c r="G1927" s="27"/>
      <c r="H1927" s="27"/>
      <c r="I1927" s="27"/>
      <c r="J1927" s="27"/>
      <c r="K1927" s="27"/>
      <c r="L1927" s="27"/>
      <c r="M1927" s="27"/>
      <c r="N1927" s="27"/>
      <c r="O1927" s="27"/>
      <c r="P1927" s="27"/>
      <c r="Q1927" s="17"/>
      <c r="R1927" s="13"/>
    </row>
    <row r="1928" spans="1:18">
      <c r="A1928" s="26"/>
      <c r="B1928" s="20"/>
      <c r="C1928" s="21"/>
      <c r="D1928" s="27"/>
      <c r="E1928" s="27"/>
      <c r="F1928" s="27"/>
      <c r="G1928" s="27"/>
      <c r="H1928" s="27"/>
      <c r="I1928" s="27"/>
      <c r="J1928" s="27"/>
      <c r="K1928" s="27"/>
      <c r="L1928" s="27"/>
      <c r="M1928" s="27"/>
      <c r="N1928" s="27"/>
      <c r="O1928" s="27"/>
      <c r="P1928" s="27"/>
      <c r="Q1928" s="17"/>
      <c r="R1928" s="13"/>
    </row>
    <row r="1929" spans="1:18">
      <c r="A1929" s="26"/>
      <c r="B1929" s="20"/>
      <c r="C1929" s="21"/>
      <c r="D1929" s="27"/>
      <c r="E1929" s="27"/>
      <c r="F1929" s="27"/>
      <c r="G1929" s="27"/>
      <c r="H1929" s="27"/>
      <c r="I1929" s="27"/>
      <c r="J1929" s="27"/>
      <c r="K1929" s="27"/>
      <c r="L1929" s="27"/>
      <c r="M1929" s="27"/>
      <c r="N1929" s="27"/>
      <c r="O1929" s="27"/>
      <c r="P1929" s="27"/>
      <c r="Q1929" s="17"/>
      <c r="R1929" s="13"/>
    </row>
    <row r="1930" spans="1:18">
      <c r="A1930" s="26"/>
      <c r="B1930" s="20"/>
      <c r="C1930" s="21"/>
      <c r="D1930" s="27"/>
      <c r="E1930" s="27"/>
      <c r="F1930" s="27"/>
      <c r="G1930" s="27"/>
      <c r="H1930" s="27"/>
      <c r="I1930" s="27"/>
      <c r="J1930" s="27"/>
      <c r="K1930" s="27"/>
      <c r="L1930" s="27"/>
      <c r="M1930" s="27"/>
      <c r="N1930" s="27"/>
      <c r="O1930" s="27"/>
      <c r="P1930" s="27"/>
      <c r="Q1930" s="17"/>
      <c r="R1930" s="13"/>
    </row>
    <row r="1931" spans="1:18">
      <c r="A1931" s="26"/>
      <c r="B1931" s="20"/>
      <c r="C1931" s="21"/>
      <c r="D1931" s="27"/>
      <c r="E1931" s="27"/>
      <c r="F1931" s="27"/>
      <c r="G1931" s="27"/>
      <c r="H1931" s="27"/>
      <c r="I1931" s="27"/>
      <c r="J1931" s="27"/>
      <c r="K1931" s="27"/>
      <c r="L1931" s="27"/>
      <c r="M1931" s="27"/>
      <c r="N1931" s="27"/>
      <c r="O1931" s="27"/>
      <c r="P1931" s="27"/>
      <c r="Q1931" s="17"/>
      <c r="R1931" s="13"/>
    </row>
    <row r="1932" spans="1:18">
      <c r="A1932" s="26"/>
      <c r="B1932" s="20"/>
      <c r="C1932" s="21"/>
      <c r="D1932" s="27"/>
      <c r="E1932" s="27"/>
      <c r="F1932" s="27"/>
      <c r="G1932" s="27"/>
      <c r="H1932" s="27"/>
      <c r="I1932" s="27"/>
      <c r="J1932" s="27"/>
      <c r="K1932" s="27"/>
      <c r="L1932" s="27"/>
      <c r="M1932" s="27"/>
      <c r="N1932" s="27"/>
      <c r="O1932" s="27"/>
      <c r="P1932" s="27"/>
      <c r="Q1932" s="17"/>
      <c r="R1932" s="16"/>
    </row>
    <row r="1933" spans="1:18">
      <c r="A1933" s="26"/>
      <c r="B1933" s="20"/>
      <c r="C1933" s="21"/>
      <c r="D1933" s="27"/>
      <c r="E1933" s="27"/>
      <c r="F1933" s="27"/>
      <c r="G1933" s="27"/>
      <c r="H1933" s="27"/>
      <c r="I1933" s="27"/>
      <c r="J1933" s="27"/>
      <c r="K1933" s="27"/>
      <c r="L1933" s="27"/>
      <c r="M1933" s="27"/>
      <c r="N1933" s="27"/>
      <c r="O1933" s="27"/>
      <c r="P1933" s="27"/>
      <c r="Q1933" s="17"/>
      <c r="R1933" s="16"/>
    </row>
    <row r="1934" spans="1:18">
      <c r="A1934" s="26"/>
      <c r="B1934" s="20"/>
      <c r="C1934" s="21"/>
      <c r="D1934" s="27"/>
      <c r="E1934" s="27"/>
      <c r="F1934" s="27"/>
      <c r="G1934" s="27"/>
      <c r="H1934" s="27"/>
      <c r="I1934" s="27"/>
      <c r="J1934" s="27"/>
      <c r="K1934" s="27"/>
      <c r="L1934" s="27"/>
      <c r="M1934" s="27"/>
      <c r="N1934" s="27"/>
      <c r="O1934" s="27"/>
      <c r="P1934" s="27"/>
      <c r="Q1934" s="17"/>
      <c r="R1934" s="16"/>
    </row>
    <row r="1935" spans="1:18">
      <c r="A1935" s="26"/>
      <c r="B1935" s="20"/>
      <c r="C1935" s="21"/>
      <c r="D1935" s="27"/>
      <c r="E1935" s="27"/>
      <c r="F1935" s="27"/>
      <c r="G1935" s="27"/>
      <c r="H1935" s="27"/>
      <c r="I1935" s="27"/>
      <c r="J1935" s="27"/>
      <c r="K1935" s="27"/>
      <c r="L1935" s="27"/>
      <c r="M1935" s="27"/>
      <c r="N1935" s="27"/>
      <c r="O1935" s="27"/>
      <c r="P1935" s="27"/>
      <c r="Q1935" s="17"/>
      <c r="R1935" s="16"/>
    </row>
    <row r="1936" spans="1:18">
      <c r="A1936" s="26"/>
      <c r="B1936" s="20"/>
      <c r="C1936" s="21"/>
      <c r="D1936" s="27"/>
      <c r="E1936" s="27"/>
      <c r="F1936" s="27"/>
      <c r="G1936" s="27"/>
      <c r="H1936" s="27"/>
      <c r="I1936" s="27"/>
      <c r="J1936" s="27"/>
      <c r="K1936" s="27"/>
      <c r="L1936" s="27"/>
      <c r="M1936" s="27"/>
      <c r="N1936" s="27"/>
      <c r="O1936" s="27"/>
      <c r="P1936" s="27"/>
      <c r="Q1936" s="17"/>
      <c r="R1936" s="16"/>
    </row>
    <row r="1937" spans="1:18">
      <c r="A1937" s="26"/>
      <c r="B1937" s="20"/>
      <c r="C1937" s="21"/>
      <c r="D1937" s="27"/>
      <c r="E1937" s="27"/>
      <c r="F1937" s="27"/>
      <c r="G1937" s="27"/>
      <c r="H1937" s="27"/>
      <c r="I1937" s="27"/>
      <c r="J1937" s="27"/>
      <c r="K1937" s="27"/>
      <c r="L1937" s="27"/>
      <c r="M1937" s="27"/>
      <c r="N1937" s="27"/>
      <c r="O1937" s="27"/>
      <c r="P1937" s="27"/>
      <c r="Q1937" s="17"/>
      <c r="R1937" s="16"/>
    </row>
    <row r="1938" spans="1:18">
      <c r="A1938" s="26"/>
      <c r="B1938" s="20"/>
      <c r="C1938" s="21"/>
      <c r="D1938" s="27"/>
      <c r="E1938" s="27"/>
      <c r="F1938" s="27"/>
      <c r="G1938" s="27"/>
      <c r="H1938" s="27"/>
      <c r="I1938" s="27"/>
      <c r="J1938" s="27"/>
      <c r="K1938" s="27"/>
      <c r="L1938" s="27"/>
      <c r="M1938" s="27"/>
      <c r="N1938" s="27"/>
      <c r="O1938" s="27"/>
      <c r="P1938" s="27"/>
      <c r="Q1938" s="17"/>
      <c r="R1938" s="16"/>
    </row>
    <row r="1939" spans="1:18">
      <c r="A1939" s="26"/>
      <c r="B1939" s="20"/>
      <c r="C1939" s="21"/>
      <c r="D1939" s="27"/>
      <c r="E1939" s="27"/>
      <c r="F1939" s="27"/>
      <c r="G1939" s="27"/>
      <c r="H1939" s="27"/>
      <c r="I1939" s="27"/>
      <c r="J1939" s="27"/>
      <c r="K1939" s="27"/>
      <c r="L1939" s="27"/>
      <c r="M1939" s="27"/>
      <c r="N1939" s="27"/>
      <c r="O1939" s="27"/>
      <c r="P1939" s="27"/>
      <c r="Q1939" s="17"/>
      <c r="R1939" s="16"/>
    </row>
    <row r="1940" spans="1:18">
      <c r="A1940" s="26"/>
      <c r="B1940" s="20"/>
      <c r="C1940" s="21"/>
      <c r="D1940" s="27"/>
      <c r="E1940" s="27"/>
      <c r="F1940" s="27"/>
      <c r="G1940" s="27"/>
      <c r="H1940" s="27"/>
      <c r="I1940" s="27"/>
      <c r="J1940" s="27"/>
      <c r="K1940" s="27"/>
      <c r="L1940" s="27"/>
      <c r="M1940" s="27"/>
      <c r="N1940" s="27"/>
      <c r="O1940" s="27"/>
      <c r="P1940" s="27"/>
      <c r="Q1940" s="17"/>
      <c r="R1940" s="16"/>
    </row>
    <row r="1941" spans="1:18">
      <c r="A1941" s="26"/>
      <c r="B1941" s="20"/>
      <c r="C1941" s="21"/>
      <c r="D1941" s="27"/>
      <c r="E1941" s="27"/>
      <c r="F1941" s="27"/>
      <c r="G1941" s="27"/>
      <c r="H1941" s="27"/>
      <c r="I1941" s="27"/>
      <c r="J1941" s="27"/>
      <c r="K1941" s="27"/>
      <c r="L1941" s="27"/>
      <c r="M1941" s="27"/>
      <c r="N1941" s="27"/>
      <c r="O1941" s="27"/>
      <c r="P1941" s="27"/>
      <c r="Q1941" s="17"/>
      <c r="R1941" s="13"/>
    </row>
    <row r="1942" spans="1:18">
      <c r="A1942" s="26"/>
      <c r="B1942" s="20"/>
      <c r="C1942" s="21"/>
      <c r="D1942" s="27"/>
      <c r="E1942" s="27"/>
      <c r="F1942" s="27"/>
      <c r="G1942" s="27"/>
      <c r="H1942" s="27"/>
      <c r="I1942" s="27"/>
      <c r="J1942" s="27"/>
      <c r="K1942" s="27"/>
      <c r="L1942" s="27"/>
      <c r="M1942" s="27"/>
      <c r="N1942" s="27"/>
      <c r="O1942" s="27"/>
      <c r="P1942" s="27"/>
      <c r="Q1942" s="17"/>
      <c r="R1942" s="13"/>
    </row>
    <row r="1943" spans="1:18">
      <c r="A1943" s="26"/>
      <c r="B1943" s="20"/>
      <c r="C1943" s="21"/>
      <c r="D1943" s="27"/>
      <c r="E1943" s="27"/>
      <c r="F1943" s="27"/>
      <c r="G1943" s="27"/>
      <c r="H1943" s="27"/>
      <c r="I1943" s="27"/>
      <c r="J1943" s="27"/>
      <c r="K1943" s="27"/>
      <c r="L1943" s="27"/>
      <c r="M1943" s="27"/>
      <c r="N1943" s="27"/>
      <c r="O1943" s="27"/>
      <c r="P1943" s="27"/>
      <c r="Q1943" s="17"/>
      <c r="R1943" s="13"/>
    </row>
    <row r="1944" spans="1:18">
      <c r="A1944" s="26"/>
      <c r="B1944" s="20"/>
      <c r="C1944" s="21"/>
      <c r="D1944" s="27"/>
      <c r="E1944" s="27"/>
      <c r="F1944" s="27"/>
      <c r="G1944" s="27"/>
      <c r="H1944" s="27"/>
      <c r="I1944" s="27"/>
      <c r="J1944" s="27"/>
      <c r="K1944" s="27"/>
      <c r="L1944" s="27"/>
      <c r="M1944" s="27"/>
      <c r="N1944" s="27"/>
      <c r="O1944" s="27"/>
      <c r="P1944" s="27"/>
      <c r="Q1944" s="17"/>
      <c r="R1944" s="13"/>
    </row>
    <row r="1945" spans="1:18">
      <c r="A1945" s="26"/>
      <c r="B1945" s="20"/>
      <c r="C1945" s="21"/>
      <c r="D1945" s="27"/>
      <c r="E1945" s="27"/>
      <c r="F1945" s="27"/>
      <c r="G1945" s="27"/>
      <c r="H1945" s="27"/>
      <c r="I1945" s="27"/>
      <c r="J1945" s="27"/>
      <c r="K1945" s="27"/>
      <c r="L1945" s="27"/>
      <c r="M1945" s="27"/>
      <c r="N1945" s="27"/>
      <c r="O1945" s="27"/>
      <c r="P1945" s="27"/>
      <c r="Q1945" s="17"/>
      <c r="R1945" s="13"/>
    </row>
    <row r="1946" spans="1:18">
      <c r="A1946" s="26"/>
      <c r="B1946" s="20"/>
      <c r="C1946" s="21"/>
      <c r="D1946" s="27"/>
      <c r="E1946" s="27"/>
      <c r="F1946" s="27"/>
      <c r="G1946" s="27"/>
      <c r="H1946" s="27"/>
      <c r="I1946" s="27"/>
      <c r="J1946" s="27"/>
      <c r="K1946" s="27"/>
      <c r="L1946" s="27"/>
      <c r="M1946" s="27"/>
      <c r="N1946" s="27"/>
      <c r="O1946" s="27"/>
      <c r="P1946" s="27"/>
      <c r="Q1946" s="17"/>
      <c r="R1946" s="13"/>
    </row>
    <row r="1947" spans="1:18">
      <c r="A1947" s="26"/>
      <c r="B1947" s="20"/>
      <c r="C1947" s="21"/>
      <c r="D1947" s="27"/>
      <c r="E1947" s="27"/>
      <c r="F1947" s="27"/>
      <c r="G1947" s="27"/>
      <c r="H1947" s="27"/>
      <c r="I1947" s="27"/>
      <c r="J1947" s="27"/>
      <c r="K1947" s="27"/>
      <c r="L1947" s="27"/>
      <c r="M1947" s="27"/>
      <c r="N1947" s="27"/>
      <c r="O1947" s="27"/>
      <c r="P1947" s="27"/>
      <c r="Q1947" s="17"/>
      <c r="R1947" s="13"/>
    </row>
    <row r="1948" spans="1:18">
      <c r="A1948" s="26"/>
      <c r="B1948" s="20"/>
      <c r="C1948" s="21"/>
      <c r="D1948" s="27"/>
      <c r="E1948" s="27"/>
      <c r="F1948" s="27"/>
      <c r="G1948" s="27"/>
      <c r="H1948" s="27"/>
      <c r="I1948" s="27"/>
      <c r="J1948" s="27"/>
      <c r="K1948" s="27"/>
      <c r="L1948" s="27"/>
      <c r="M1948" s="27"/>
      <c r="N1948" s="27"/>
      <c r="O1948" s="27"/>
      <c r="P1948" s="27"/>
      <c r="Q1948" s="17"/>
      <c r="R1948" s="13"/>
    </row>
    <row r="1949" spans="1:18">
      <c r="A1949" s="26"/>
      <c r="B1949" s="20"/>
      <c r="C1949" s="21"/>
      <c r="D1949" s="27"/>
      <c r="E1949" s="27"/>
      <c r="F1949" s="27"/>
      <c r="G1949" s="27"/>
      <c r="H1949" s="27"/>
      <c r="I1949" s="27"/>
      <c r="J1949" s="27"/>
      <c r="K1949" s="27"/>
      <c r="L1949" s="27"/>
      <c r="M1949" s="27"/>
      <c r="N1949" s="27"/>
      <c r="O1949" s="27"/>
      <c r="P1949" s="27"/>
      <c r="Q1949" s="17"/>
      <c r="R1949" s="13"/>
    </row>
    <row r="1950" spans="1:18">
      <c r="A1950" s="26"/>
      <c r="B1950" s="20"/>
      <c r="C1950" s="21"/>
      <c r="D1950" s="27"/>
      <c r="E1950" s="27"/>
      <c r="F1950" s="27"/>
      <c r="G1950" s="27"/>
      <c r="H1950" s="27"/>
      <c r="I1950" s="27"/>
      <c r="J1950" s="27"/>
      <c r="K1950" s="27"/>
      <c r="L1950" s="27"/>
      <c r="M1950" s="27"/>
      <c r="N1950" s="27"/>
      <c r="O1950" s="27"/>
      <c r="P1950" s="27"/>
      <c r="Q1950" s="17"/>
      <c r="R1950" s="13"/>
    </row>
    <row r="1951" spans="1:18">
      <c r="A1951" s="26"/>
      <c r="B1951" s="20"/>
      <c r="C1951" s="21"/>
      <c r="D1951" s="27"/>
      <c r="E1951" s="27"/>
      <c r="F1951" s="27"/>
      <c r="G1951" s="27"/>
      <c r="H1951" s="27"/>
      <c r="I1951" s="27"/>
      <c r="J1951" s="27"/>
      <c r="K1951" s="27"/>
      <c r="L1951" s="27"/>
      <c r="M1951" s="27"/>
      <c r="N1951" s="27"/>
      <c r="O1951" s="27"/>
      <c r="P1951" s="27"/>
      <c r="Q1951" s="17"/>
      <c r="R1951" s="13"/>
    </row>
    <row r="1952" spans="1:18">
      <c r="A1952" s="26"/>
      <c r="B1952" s="20"/>
      <c r="C1952" s="21"/>
      <c r="D1952" s="27"/>
      <c r="E1952" s="27"/>
      <c r="F1952" s="27"/>
      <c r="G1952" s="27"/>
      <c r="H1952" s="27"/>
      <c r="I1952" s="27"/>
      <c r="J1952" s="27"/>
      <c r="K1952" s="27"/>
      <c r="L1952" s="27"/>
      <c r="M1952" s="27"/>
      <c r="N1952" s="27"/>
      <c r="O1952" s="27"/>
      <c r="P1952" s="27"/>
      <c r="Q1952" s="17"/>
      <c r="R1952" s="13"/>
    </row>
    <row r="1953" spans="1:18">
      <c r="A1953" s="26"/>
      <c r="B1953" s="20"/>
      <c r="C1953" s="21"/>
      <c r="D1953" s="27"/>
      <c r="E1953" s="27"/>
      <c r="F1953" s="27"/>
      <c r="G1953" s="27"/>
      <c r="H1953" s="27"/>
      <c r="I1953" s="27"/>
      <c r="J1953" s="27"/>
      <c r="K1953" s="27"/>
      <c r="L1953" s="27"/>
      <c r="M1953" s="27"/>
      <c r="N1953" s="27"/>
      <c r="O1953" s="27"/>
      <c r="P1953" s="27"/>
      <c r="Q1953" s="17"/>
      <c r="R1953" s="13"/>
    </row>
    <row r="1954" spans="1:18">
      <c r="A1954" s="26"/>
      <c r="B1954" s="20"/>
      <c r="C1954" s="21"/>
      <c r="D1954" s="27"/>
      <c r="E1954" s="27"/>
      <c r="F1954" s="27"/>
      <c r="G1954" s="27"/>
      <c r="H1954" s="27"/>
      <c r="I1954" s="27"/>
      <c r="J1954" s="27"/>
      <c r="K1954" s="27"/>
      <c r="L1954" s="27"/>
      <c r="M1954" s="27"/>
      <c r="N1954" s="27"/>
      <c r="O1954" s="27"/>
      <c r="P1954" s="27"/>
      <c r="Q1954" s="17"/>
      <c r="R1954" s="13"/>
    </row>
    <row r="1955" spans="1:18">
      <c r="A1955" s="26"/>
      <c r="B1955" s="20"/>
      <c r="C1955" s="21"/>
      <c r="D1955" s="27"/>
      <c r="E1955" s="27"/>
      <c r="F1955" s="27"/>
      <c r="G1955" s="27"/>
      <c r="H1955" s="27"/>
      <c r="I1955" s="27"/>
      <c r="J1955" s="27"/>
      <c r="K1955" s="27"/>
      <c r="L1955" s="27"/>
      <c r="M1955" s="27"/>
      <c r="N1955" s="27"/>
      <c r="O1955" s="27"/>
      <c r="P1955" s="27"/>
      <c r="Q1955" s="17"/>
      <c r="R1955" s="13"/>
    </row>
    <row r="1956" spans="1:18">
      <c r="A1956" s="26"/>
      <c r="B1956" s="20"/>
      <c r="C1956" s="21"/>
      <c r="D1956" s="27"/>
      <c r="E1956" s="27"/>
      <c r="F1956" s="27"/>
      <c r="G1956" s="27"/>
      <c r="H1956" s="27"/>
      <c r="I1956" s="27"/>
      <c r="J1956" s="27"/>
      <c r="K1956" s="27"/>
      <c r="L1956" s="27"/>
      <c r="M1956" s="27"/>
      <c r="N1956" s="27"/>
      <c r="O1956" s="27"/>
      <c r="P1956" s="27"/>
      <c r="Q1956" s="17"/>
      <c r="R1956" s="16"/>
    </row>
    <row r="1957" spans="1:18">
      <c r="A1957" s="26"/>
      <c r="B1957" s="20"/>
      <c r="C1957" s="21"/>
      <c r="D1957" s="27"/>
      <c r="E1957" s="27"/>
      <c r="F1957" s="27"/>
      <c r="G1957" s="27"/>
      <c r="H1957" s="27"/>
      <c r="I1957" s="27"/>
      <c r="J1957" s="27"/>
      <c r="K1957" s="27"/>
      <c r="L1957" s="27"/>
      <c r="M1957" s="27"/>
      <c r="N1957" s="27"/>
      <c r="O1957" s="27"/>
      <c r="P1957" s="27"/>
      <c r="Q1957" s="17"/>
      <c r="R1957" s="16"/>
    </row>
    <row r="1958" spans="1:18">
      <c r="A1958" s="26"/>
      <c r="B1958" s="20"/>
      <c r="C1958" s="21"/>
      <c r="D1958" s="27"/>
      <c r="E1958" s="27"/>
      <c r="F1958" s="27"/>
      <c r="G1958" s="27"/>
      <c r="H1958" s="27"/>
      <c r="I1958" s="27"/>
      <c r="J1958" s="27"/>
      <c r="K1958" s="27"/>
      <c r="L1958" s="27"/>
      <c r="M1958" s="27"/>
      <c r="N1958" s="27"/>
      <c r="O1958" s="27"/>
      <c r="P1958" s="27"/>
      <c r="Q1958" s="17"/>
      <c r="R1958" s="16"/>
    </row>
    <row r="1959" spans="1:18">
      <c r="A1959" s="26"/>
      <c r="B1959" s="20"/>
      <c r="C1959" s="21"/>
      <c r="D1959" s="27"/>
      <c r="E1959" s="27"/>
      <c r="F1959" s="27"/>
      <c r="G1959" s="27"/>
      <c r="H1959" s="27"/>
      <c r="I1959" s="27"/>
      <c r="J1959" s="27"/>
      <c r="K1959" s="27"/>
      <c r="L1959" s="27"/>
      <c r="M1959" s="27"/>
      <c r="N1959" s="27"/>
      <c r="O1959" s="27"/>
      <c r="P1959" s="27"/>
      <c r="Q1959" s="17"/>
      <c r="R1959" s="16"/>
    </row>
    <row r="1960" spans="1:18">
      <c r="A1960" s="26"/>
      <c r="B1960" s="20"/>
      <c r="C1960" s="21"/>
      <c r="D1960" s="27"/>
      <c r="E1960" s="27"/>
      <c r="F1960" s="27"/>
      <c r="G1960" s="27"/>
      <c r="H1960" s="27"/>
      <c r="I1960" s="27"/>
      <c r="J1960" s="27"/>
      <c r="K1960" s="27"/>
      <c r="L1960" s="27"/>
      <c r="M1960" s="27"/>
      <c r="N1960" s="27"/>
      <c r="O1960" s="27"/>
      <c r="P1960" s="27"/>
      <c r="Q1960" s="17"/>
      <c r="R1960" s="16"/>
    </row>
    <row r="1961" spans="1:18">
      <c r="A1961" s="26"/>
      <c r="B1961" s="20"/>
      <c r="C1961" s="21"/>
      <c r="D1961" s="27"/>
      <c r="E1961" s="27"/>
      <c r="F1961" s="27"/>
      <c r="G1961" s="27"/>
      <c r="H1961" s="27"/>
      <c r="I1961" s="27"/>
      <c r="J1961" s="27"/>
      <c r="K1961" s="27"/>
      <c r="L1961" s="27"/>
      <c r="M1961" s="27"/>
      <c r="N1961" s="27"/>
      <c r="O1961" s="27"/>
      <c r="P1961" s="27"/>
      <c r="Q1961" s="17"/>
      <c r="R1961" s="16"/>
    </row>
    <row r="1962" spans="1:18">
      <c r="A1962" s="26"/>
      <c r="B1962" s="20"/>
      <c r="C1962" s="21"/>
      <c r="D1962" s="27"/>
      <c r="E1962" s="27"/>
      <c r="F1962" s="27"/>
      <c r="G1962" s="27"/>
      <c r="H1962" s="27"/>
      <c r="I1962" s="27"/>
      <c r="J1962" s="27"/>
      <c r="K1962" s="27"/>
      <c r="L1962" s="27"/>
      <c r="M1962" s="27"/>
      <c r="N1962" s="27"/>
      <c r="O1962" s="27"/>
      <c r="P1962" s="27"/>
      <c r="Q1962" s="17"/>
      <c r="R1962" s="16"/>
    </row>
    <row r="1963" spans="1:18">
      <c r="A1963" s="26"/>
      <c r="B1963" s="20"/>
      <c r="C1963" s="21"/>
      <c r="D1963" s="27"/>
      <c r="E1963" s="27"/>
      <c r="F1963" s="27"/>
      <c r="G1963" s="27"/>
      <c r="H1963" s="27"/>
      <c r="I1963" s="27"/>
      <c r="J1963" s="27"/>
      <c r="K1963" s="27"/>
      <c r="L1963" s="27"/>
      <c r="M1963" s="27"/>
      <c r="N1963" s="27"/>
      <c r="O1963" s="27"/>
      <c r="P1963" s="27"/>
      <c r="Q1963" s="17"/>
      <c r="R1963" s="16"/>
    </row>
    <row r="1964" spans="1:18">
      <c r="A1964" s="26"/>
      <c r="B1964" s="20"/>
      <c r="C1964" s="21"/>
      <c r="D1964" s="27"/>
      <c r="E1964" s="27"/>
      <c r="F1964" s="27"/>
      <c r="G1964" s="27"/>
      <c r="H1964" s="27"/>
      <c r="I1964" s="27"/>
      <c r="J1964" s="27"/>
      <c r="K1964" s="27"/>
      <c r="L1964" s="27"/>
      <c r="M1964" s="27"/>
      <c r="N1964" s="27"/>
      <c r="O1964" s="27"/>
      <c r="P1964" s="27"/>
      <c r="Q1964" s="17"/>
      <c r="R1964" s="16"/>
    </row>
    <row r="1965" spans="1:18">
      <c r="A1965" s="26"/>
      <c r="B1965" s="20"/>
      <c r="C1965" s="21"/>
      <c r="D1965" s="27"/>
      <c r="E1965" s="27"/>
      <c r="F1965" s="27"/>
      <c r="G1965" s="27"/>
      <c r="H1965" s="27"/>
      <c r="I1965" s="27"/>
      <c r="J1965" s="27"/>
      <c r="K1965" s="27"/>
      <c r="L1965" s="27"/>
      <c r="M1965" s="27"/>
      <c r="N1965" s="27"/>
      <c r="O1965" s="27"/>
      <c r="P1965" s="27"/>
      <c r="Q1965" s="17"/>
      <c r="R1965" s="16"/>
    </row>
    <row r="1966" spans="1:18">
      <c r="A1966" s="26"/>
      <c r="B1966" s="20"/>
      <c r="C1966" s="21"/>
      <c r="D1966" s="27"/>
      <c r="E1966" s="27"/>
      <c r="F1966" s="27"/>
      <c r="G1966" s="27"/>
      <c r="H1966" s="27"/>
      <c r="I1966" s="27"/>
      <c r="J1966" s="27"/>
      <c r="K1966" s="27"/>
      <c r="L1966" s="27"/>
      <c r="M1966" s="27"/>
      <c r="N1966" s="27"/>
      <c r="O1966" s="27"/>
      <c r="P1966" s="27"/>
      <c r="Q1966" s="17"/>
      <c r="R1966" s="16"/>
    </row>
    <row r="1967" spans="1:18">
      <c r="A1967" s="26"/>
      <c r="B1967" s="20"/>
      <c r="C1967" s="21"/>
      <c r="D1967" s="27"/>
      <c r="E1967" s="27"/>
      <c r="F1967" s="27"/>
      <c r="G1967" s="27"/>
      <c r="H1967" s="27"/>
      <c r="I1967" s="27"/>
      <c r="J1967" s="27"/>
      <c r="K1967" s="27"/>
      <c r="L1967" s="27"/>
      <c r="M1967" s="27"/>
      <c r="N1967" s="27"/>
      <c r="O1967" s="27"/>
      <c r="P1967" s="27"/>
      <c r="Q1967" s="17"/>
      <c r="R1967" s="16"/>
    </row>
    <row r="1968" spans="1:18">
      <c r="A1968" s="26"/>
      <c r="B1968" s="20"/>
      <c r="C1968" s="21"/>
      <c r="D1968" s="27"/>
      <c r="E1968" s="27"/>
      <c r="F1968" s="27"/>
      <c r="G1968" s="27"/>
      <c r="H1968" s="27"/>
      <c r="I1968" s="27"/>
      <c r="J1968" s="27"/>
      <c r="K1968" s="27"/>
      <c r="L1968" s="27"/>
      <c r="M1968" s="27"/>
      <c r="N1968" s="27"/>
      <c r="O1968" s="27"/>
      <c r="P1968" s="27"/>
      <c r="Q1968" s="17"/>
      <c r="R1968" s="16"/>
    </row>
    <row r="1969" spans="1:18">
      <c r="A1969" s="26"/>
      <c r="B1969" s="20"/>
      <c r="C1969" s="21"/>
      <c r="D1969" s="27"/>
      <c r="E1969" s="27"/>
      <c r="F1969" s="27"/>
      <c r="G1969" s="27"/>
      <c r="H1969" s="27"/>
      <c r="I1969" s="27"/>
      <c r="J1969" s="27"/>
      <c r="K1969" s="27"/>
      <c r="L1969" s="27"/>
      <c r="M1969" s="27"/>
      <c r="N1969" s="27"/>
      <c r="O1969" s="27"/>
      <c r="P1969" s="27"/>
      <c r="Q1969" s="17"/>
      <c r="R1969" s="16"/>
    </row>
    <row r="1970" spans="1:18">
      <c r="A1970" s="26"/>
      <c r="B1970" s="20"/>
      <c r="C1970" s="21"/>
      <c r="D1970" s="27"/>
      <c r="E1970" s="27"/>
      <c r="F1970" s="27"/>
      <c r="G1970" s="27"/>
      <c r="H1970" s="27"/>
      <c r="I1970" s="27"/>
      <c r="J1970" s="27"/>
      <c r="K1970" s="27"/>
      <c r="L1970" s="27"/>
      <c r="M1970" s="27"/>
      <c r="N1970" s="27"/>
      <c r="O1970" s="27"/>
      <c r="P1970" s="27"/>
      <c r="Q1970" s="17"/>
      <c r="R1970" s="16"/>
    </row>
    <row r="1971" spans="1:18">
      <c r="A1971" s="26"/>
      <c r="B1971" s="20"/>
      <c r="C1971" s="21"/>
      <c r="D1971" s="27"/>
      <c r="E1971" s="27"/>
      <c r="F1971" s="27"/>
      <c r="G1971" s="27"/>
      <c r="H1971" s="27"/>
      <c r="I1971" s="27"/>
      <c r="J1971" s="27"/>
      <c r="K1971" s="27"/>
      <c r="L1971" s="27"/>
      <c r="M1971" s="27"/>
      <c r="N1971" s="27"/>
      <c r="O1971" s="27"/>
      <c r="P1971" s="27"/>
      <c r="Q1971" s="17"/>
      <c r="R1971" s="16"/>
    </row>
    <row r="1972" spans="1:18">
      <c r="A1972" s="26"/>
      <c r="B1972" s="20"/>
      <c r="C1972" s="21"/>
      <c r="D1972" s="27"/>
      <c r="E1972" s="27"/>
      <c r="F1972" s="27"/>
      <c r="G1972" s="27"/>
      <c r="H1972" s="27"/>
      <c r="I1972" s="27"/>
      <c r="J1972" s="27"/>
      <c r="K1972" s="27"/>
      <c r="L1972" s="27"/>
      <c r="M1972" s="27"/>
      <c r="N1972" s="27"/>
      <c r="O1972" s="27"/>
      <c r="P1972" s="27"/>
      <c r="Q1972" s="17"/>
      <c r="R1972" s="13"/>
    </row>
    <row r="1973" spans="1:18">
      <c r="A1973" s="26"/>
      <c r="B1973" s="20"/>
      <c r="C1973" s="21"/>
      <c r="D1973" s="27"/>
      <c r="E1973" s="27"/>
      <c r="F1973" s="27"/>
      <c r="G1973" s="27"/>
      <c r="H1973" s="27"/>
      <c r="I1973" s="27"/>
      <c r="J1973" s="27"/>
      <c r="K1973" s="27"/>
      <c r="L1973" s="27"/>
      <c r="M1973" s="27"/>
      <c r="N1973" s="27"/>
      <c r="O1973" s="27"/>
      <c r="P1973" s="27"/>
      <c r="Q1973" s="17"/>
      <c r="R1973" s="13"/>
    </row>
    <row r="1974" spans="1:18">
      <c r="A1974" s="26"/>
      <c r="B1974" s="20"/>
      <c r="C1974" s="21"/>
      <c r="D1974" s="27"/>
      <c r="E1974" s="27"/>
      <c r="F1974" s="27"/>
      <c r="G1974" s="27"/>
      <c r="H1974" s="27"/>
      <c r="I1974" s="27"/>
      <c r="J1974" s="27"/>
      <c r="K1974" s="27"/>
      <c r="L1974" s="27"/>
      <c r="M1974" s="27"/>
      <c r="N1974" s="27"/>
      <c r="O1974" s="27"/>
      <c r="P1974" s="27"/>
      <c r="Q1974" s="17"/>
      <c r="R1974" s="13"/>
    </row>
    <row r="1975" spans="1:18">
      <c r="A1975" s="26"/>
      <c r="B1975" s="20"/>
      <c r="C1975" s="21"/>
      <c r="D1975" s="27"/>
      <c r="E1975" s="27"/>
      <c r="F1975" s="27"/>
      <c r="G1975" s="27"/>
      <c r="H1975" s="27"/>
      <c r="I1975" s="27"/>
      <c r="J1975" s="27"/>
      <c r="K1975" s="27"/>
      <c r="L1975" s="27"/>
      <c r="M1975" s="27"/>
      <c r="N1975" s="27"/>
      <c r="O1975" s="27"/>
      <c r="P1975" s="27"/>
      <c r="Q1975" s="17"/>
      <c r="R1975" s="13"/>
    </row>
    <row r="1976" spans="1:18">
      <c r="A1976" s="26"/>
      <c r="B1976" s="20"/>
      <c r="C1976" s="21"/>
      <c r="D1976" s="27"/>
      <c r="E1976" s="27"/>
      <c r="F1976" s="27"/>
      <c r="G1976" s="27"/>
      <c r="H1976" s="27"/>
      <c r="I1976" s="27"/>
      <c r="J1976" s="27"/>
      <c r="K1976" s="27"/>
      <c r="L1976" s="27"/>
      <c r="M1976" s="27"/>
      <c r="N1976" s="27"/>
      <c r="O1976" s="27"/>
      <c r="P1976" s="27"/>
      <c r="Q1976" s="17"/>
      <c r="R1976" s="13"/>
    </row>
    <row r="1977" spans="1:18">
      <c r="A1977" s="26"/>
      <c r="B1977" s="20"/>
      <c r="C1977" s="21"/>
      <c r="D1977" s="27"/>
      <c r="E1977" s="27"/>
      <c r="F1977" s="27"/>
      <c r="G1977" s="27"/>
      <c r="H1977" s="27"/>
      <c r="I1977" s="27"/>
      <c r="J1977" s="27"/>
      <c r="K1977" s="27"/>
      <c r="L1977" s="27"/>
      <c r="M1977" s="27"/>
      <c r="N1977" s="27"/>
      <c r="O1977" s="27"/>
      <c r="P1977" s="27"/>
      <c r="Q1977" s="17"/>
      <c r="R1977" s="13"/>
    </row>
    <row r="1978" spans="1:18">
      <c r="A1978" s="26"/>
      <c r="B1978" s="20"/>
      <c r="C1978" s="21"/>
      <c r="D1978" s="27"/>
      <c r="E1978" s="27"/>
      <c r="F1978" s="27"/>
      <c r="G1978" s="27"/>
      <c r="H1978" s="27"/>
      <c r="I1978" s="27"/>
      <c r="J1978" s="27"/>
      <c r="K1978" s="27"/>
      <c r="L1978" s="27"/>
      <c r="M1978" s="27"/>
      <c r="N1978" s="27"/>
      <c r="O1978" s="27"/>
      <c r="P1978" s="27"/>
      <c r="Q1978" s="17"/>
      <c r="R1978" s="13"/>
    </row>
    <row r="1979" spans="1:18">
      <c r="A1979" s="26"/>
      <c r="B1979" s="20"/>
      <c r="C1979" s="21"/>
      <c r="D1979" s="27"/>
      <c r="E1979" s="27"/>
      <c r="F1979" s="27"/>
      <c r="G1979" s="27"/>
      <c r="H1979" s="27"/>
      <c r="I1979" s="27"/>
      <c r="J1979" s="27"/>
      <c r="K1979" s="27"/>
      <c r="L1979" s="27"/>
      <c r="M1979" s="27"/>
      <c r="N1979" s="27"/>
      <c r="O1979" s="27"/>
      <c r="P1979" s="27"/>
      <c r="Q1979" s="17"/>
      <c r="R1979" s="16"/>
    </row>
    <row r="1980" spans="1:18">
      <c r="A1980" s="26"/>
      <c r="B1980" s="20"/>
      <c r="C1980" s="21"/>
      <c r="D1980" s="27"/>
      <c r="E1980" s="27"/>
      <c r="F1980" s="27"/>
      <c r="G1980" s="27"/>
      <c r="H1980" s="27"/>
      <c r="I1980" s="27"/>
      <c r="J1980" s="27"/>
      <c r="K1980" s="27"/>
      <c r="L1980" s="27"/>
      <c r="M1980" s="27"/>
      <c r="N1980" s="27"/>
      <c r="O1980" s="27"/>
      <c r="P1980" s="27"/>
      <c r="Q1980" s="17"/>
      <c r="R1980" s="16"/>
    </row>
    <row r="1981" spans="1:18">
      <c r="A1981" s="26"/>
      <c r="B1981" s="20"/>
      <c r="C1981" s="21"/>
      <c r="D1981" s="27"/>
      <c r="E1981" s="27"/>
      <c r="F1981" s="27"/>
      <c r="G1981" s="27"/>
      <c r="H1981" s="27"/>
      <c r="I1981" s="27"/>
      <c r="J1981" s="27"/>
      <c r="K1981" s="27"/>
      <c r="L1981" s="27"/>
      <c r="M1981" s="27"/>
      <c r="N1981" s="27"/>
      <c r="O1981" s="27"/>
      <c r="P1981" s="27"/>
      <c r="Q1981" s="17"/>
      <c r="R1981" s="16"/>
    </row>
    <row r="1982" spans="1:18">
      <c r="A1982" s="26"/>
      <c r="B1982" s="20"/>
      <c r="C1982" s="21"/>
      <c r="D1982" s="27"/>
      <c r="E1982" s="27"/>
      <c r="F1982" s="27"/>
      <c r="G1982" s="27"/>
      <c r="H1982" s="27"/>
      <c r="I1982" s="27"/>
      <c r="J1982" s="27"/>
      <c r="K1982" s="27"/>
      <c r="L1982" s="27"/>
      <c r="M1982" s="27"/>
      <c r="N1982" s="27"/>
      <c r="O1982" s="27"/>
      <c r="P1982" s="27"/>
      <c r="Q1982" s="17"/>
      <c r="R1982" s="16"/>
    </row>
    <row r="1983" spans="1:18">
      <c r="A1983" s="26"/>
      <c r="B1983" s="20"/>
      <c r="C1983" s="21"/>
      <c r="D1983" s="27"/>
      <c r="E1983" s="27"/>
      <c r="F1983" s="27"/>
      <c r="G1983" s="27"/>
      <c r="H1983" s="27"/>
      <c r="I1983" s="27"/>
      <c r="J1983" s="27"/>
      <c r="K1983" s="27"/>
      <c r="L1983" s="27"/>
      <c r="M1983" s="27"/>
      <c r="N1983" s="27"/>
      <c r="O1983" s="27"/>
      <c r="P1983" s="27"/>
      <c r="Q1983" s="17"/>
      <c r="R1983" s="16"/>
    </row>
    <row r="1984" spans="1:18">
      <c r="A1984" s="26"/>
      <c r="B1984" s="20"/>
      <c r="C1984" s="21"/>
      <c r="D1984" s="27"/>
      <c r="E1984" s="27"/>
      <c r="F1984" s="27"/>
      <c r="G1984" s="27"/>
      <c r="H1984" s="27"/>
      <c r="I1984" s="27"/>
      <c r="J1984" s="27"/>
      <c r="K1984" s="27"/>
      <c r="L1984" s="27"/>
      <c r="M1984" s="27"/>
      <c r="N1984" s="27"/>
      <c r="O1984" s="27"/>
      <c r="P1984" s="27"/>
      <c r="Q1984" s="17"/>
      <c r="R1984" s="16"/>
    </row>
    <row r="1985" spans="1:18">
      <c r="A1985" s="26"/>
      <c r="B1985" s="20"/>
      <c r="C1985" s="21"/>
      <c r="D1985" s="27"/>
      <c r="E1985" s="27"/>
      <c r="F1985" s="27"/>
      <c r="G1985" s="27"/>
      <c r="H1985" s="27"/>
      <c r="I1985" s="27"/>
      <c r="J1985" s="27"/>
      <c r="K1985" s="27"/>
      <c r="L1985" s="27"/>
      <c r="M1985" s="27"/>
      <c r="N1985" s="27"/>
      <c r="O1985" s="27"/>
      <c r="P1985" s="27"/>
      <c r="Q1985" s="17"/>
      <c r="R1985" s="16"/>
    </row>
    <row r="1986" spans="1:18">
      <c r="A1986" s="26"/>
      <c r="B1986" s="20"/>
      <c r="C1986" s="21"/>
      <c r="D1986" s="27"/>
      <c r="E1986" s="27"/>
      <c r="F1986" s="27"/>
      <c r="G1986" s="27"/>
      <c r="H1986" s="27"/>
      <c r="I1986" s="27"/>
      <c r="J1986" s="27"/>
      <c r="K1986" s="27"/>
      <c r="L1986" s="27"/>
      <c r="M1986" s="27"/>
      <c r="N1986" s="27"/>
      <c r="O1986" s="27"/>
      <c r="P1986" s="27"/>
      <c r="Q1986" s="17"/>
      <c r="R1986" s="16"/>
    </row>
    <row r="1987" spans="1:18">
      <c r="A1987" s="26"/>
      <c r="B1987" s="20"/>
      <c r="C1987" s="21"/>
      <c r="D1987" s="27"/>
      <c r="E1987" s="27"/>
      <c r="F1987" s="27"/>
      <c r="G1987" s="27"/>
      <c r="H1987" s="27"/>
      <c r="I1987" s="27"/>
      <c r="J1987" s="27"/>
      <c r="K1987" s="27"/>
      <c r="L1987" s="27"/>
      <c r="M1987" s="27"/>
      <c r="N1987" s="27"/>
      <c r="O1987" s="27"/>
      <c r="P1987" s="27"/>
      <c r="Q1987" s="17"/>
      <c r="R1987" s="16"/>
    </row>
    <row r="1988" spans="1:18">
      <c r="A1988" s="26"/>
      <c r="B1988" s="20"/>
      <c r="C1988" s="21"/>
      <c r="D1988" s="27"/>
      <c r="E1988" s="27"/>
      <c r="F1988" s="27"/>
      <c r="G1988" s="27"/>
      <c r="H1988" s="27"/>
      <c r="I1988" s="27"/>
      <c r="J1988" s="27"/>
      <c r="K1988" s="27"/>
      <c r="L1988" s="27"/>
      <c r="M1988" s="27"/>
      <c r="N1988" s="27"/>
      <c r="O1988" s="27"/>
      <c r="P1988" s="27"/>
      <c r="Q1988" s="17"/>
      <c r="R1988" s="13"/>
    </row>
    <row r="1989" spans="1:18">
      <c r="A1989" s="26"/>
      <c r="B1989" s="20"/>
      <c r="C1989" s="21"/>
      <c r="D1989" s="27"/>
      <c r="E1989" s="27"/>
      <c r="F1989" s="27"/>
      <c r="G1989" s="27"/>
      <c r="H1989" s="27"/>
      <c r="I1989" s="27"/>
      <c r="J1989" s="27"/>
      <c r="K1989" s="27"/>
      <c r="L1989" s="27"/>
      <c r="M1989" s="27"/>
      <c r="N1989" s="27"/>
      <c r="O1989" s="27"/>
      <c r="P1989" s="27"/>
      <c r="Q1989" s="17"/>
      <c r="R1989" s="13"/>
    </row>
    <row r="1990" spans="1:18">
      <c r="A1990" s="26"/>
      <c r="B1990" s="20"/>
      <c r="C1990" s="21"/>
      <c r="D1990" s="27"/>
      <c r="E1990" s="27"/>
      <c r="F1990" s="27"/>
      <c r="G1990" s="27"/>
      <c r="H1990" s="27"/>
      <c r="I1990" s="27"/>
      <c r="J1990" s="27"/>
      <c r="K1990" s="27"/>
      <c r="L1990" s="27"/>
      <c r="M1990" s="27"/>
      <c r="N1990" s="27"/>
      <c r="O1990" s="27"/>
      <c r="P1990" s="27"/>
      <c r="Q1990" s="17"/>
      <c r="R1990" s="13"/>
    </row>
    <row r="1991" spans="1:18">
      <c r="A1991" s="26"/>
      <c r="B1991" s="20"/>
      <c r="C1991" s="21"/>
      <c r="D1991" s="27"/>
      <c r="E1991" s="27"/>
      <c r="F1991" s="27"/>
      <c r="G1991" s="27"/>
      <c r="H1991" s="27"/>
      <c r="I1991" s="27"/>
      <c r="J1991" s="27"/>
      <c r="K1991" s="27"/>
      <c r="L1991" s="27"/>
      <c r="M1991" s="27"/>
      <c r="N1991" s="27"/>
      <c r="O1991" s="27"/>
      <c r="P1991" s="27"/>
      <c r="Q1991" s="17"/>
      <c r="R1991" s="13"/>
    </row>
    <row r="1992" spans="1:18">
      <c r="A1992" s="26"/>
      <c r="B1992" s="20"/>
      <c r="C1992" s="21"/>
      <c r="D1992" s="27"/>
      <c r="E1992" s="27"/>
      <c r="F1992" s="27"/>
      <c r="G1992" s="27"/>
      <c r="H1992" s="27"/>
      <c r="I1992" s="27"/>
      <c r="J1992" s="27"/>
      <c r="K1992" s="27"/>
      <c r="L1992" s="27"/>
      <c r="M1992" s="27"/>
      <c r="N1992" s="27"/>
      <c r="O1992" s="27"/>
      <c r="P1992" s="27"/>
      <c r="Q1992" s="17"/>
      <c r="R1992" s="13"/>
    </row>
    <row r="1993" spans="1:18">
      <c r="A1993" s="26"/>
      <c r="B1993" s="20"/>
      <c r="C1993" s="21"/>
      <c r="D1993" s="27"/>
      <c r="E1993" s="27"/>
      <c r="F1993" s="27"/>
      <c r="G1993" s="27"/>
      <c r="H1993" s="27"/>
      <c r="I1993" s="27"/>
      <c r="J1993" s="27"/>
      <c r="K1993" s="27"/>
      <c r="L1993" s="27"/>
      <c r="M1993" s="27"/>
      <c r="N1993" s="27"/>
      <c r="O1993" s="27"/>
      <c r="P1993" s="27"/>
      <c r="Q1993" s="17"/>
      <c r="R1993" s="13"/>
    </row>
    <row r="1994" spans="1:18">
      <c r="A1994" s="26"/>
      <c r="B1994" s="20"/>
      <c r="C1994" s="21"/>
      <c r="D1994" s="27"/>
      <c r="E1994" s="27"/>
      <c r="F1994" s="27"/>
      <c r="G1994" s="27"/>
      <c r="H1994" s="27"/>
      <c r="I1994" s="27"/>
      <c r="J1994" s="27"/>
      <c r="K1994" s="27"/>
      <c r="L1994" s="27"/>
      <c r="M1994" s="27"/>
      <c r="N1994" s="27"/>
      <c r="O1994" s="27"/>
      <c r="P1994" s="27"/>
      <c r="Q1994" s="17"/>
      <c r="R1994" s="13"/>
    </row>
    <row r="1995" spans="1:18">
      <c r="A1995" s="26"/>
      <c r="B1995" s="20"/>
      <c r="C1995" s="21"/>
      <c r="D1995" s="27"/>
      <c r="E1995" s="27"/>
      <c r="F1995" s="27"/>
      <c r="G1995" s="27"/>
      <c r="H1995" s="27"/>
      <c r="I1995" s="27"/>
      <c r="J1995" s="27"/>
      <c r="K1995" s="27"/>
      <c r="L1995" s="27"/>
      <c r="M1995" s="27"/>
      <c r="N1995" s="27"/>
      <c r="O1995" s="27"/>
      <c r="P1995" s="27"/>
      <c r="Q1995" s="17"/>
      <c r="R1995" s="13"/>
    </row>
    <row r="1996" spans="1:18">
      <c r="A1996" s="26"/>
      <c r="B1996" s="20"/>
      <c r="C1996" s="21"/>
      <c r="D1996" s="27"/>
      <c r="E1996" s="27"/>
      <c r="F1996" s="27"/>
      <c r="G1996" s="27"/>
      <c r="H1996" s="27"/>
      <c r="I1996" s="27"/>
      <c r="J1996" s="27"/>
      <c r="K1996" s="27"/>
      <c r="L1996" s="27"/>
      <c r="M1996" s="27"/>
      <c r="N1996" s="27"/>
      <c r="O1996" s="27"/>
      <c r="P1996" s="27"/>
      <c r="Q1996" s="17"/>
      <c r="R1996" s="13"/>
    </row>
    <row r="1997" spans="1:18">
      <c r="A1997" s="26"/>
      <c r="B1997" s="20"/>
      <c r="C1997" s="21"/>
      <c r="D1997" s="27"/>
      <c r="E1997" s="27"/>
      <c r="F1997" s="27"/>
      <c r="G1997" s="27"/>
      <c r="H1997" s="27"/>
      <c r="I1997" s="27"/>
      <c r="J1997" s="27"/>
      <c r="K1997" s="27"/>
      <c r="L1997" s="27"/>
      <c r="M1997" s="27"/>
      <c r="N1997" s="27"/>
      <c r="O1997" s="27"/>
      <c r="P1997" s="27"/>
      <c r="Q1997" s="17"/>
      <c r="R1997" s="13"/>
    </row>
    <row r="1998" spans="1:18">
      <c r="A1998" s="26"/>
      <c r="B1998" s="20"/>
      <c r="C1998" s="21"/>
      <c r="D1998" s="27"/>
      <c r="E1998" s="27"/>
      <c r="F1998" s="27"/>
      <c r="G1998" s="27"/>
      <c r="H1998" s="27"/>
      <c r="I1998" s="27"/>
      <c r="J1998" s="27"/>
      <c r="K1998" s="27"/>
      <c r="L1998" s="27"/>
      <c r="M1998" s="27"/>
      <c r="N1998" s="27"/>
      <c r="O1998" s="27"/>
      <c r="P1998" s="27"/>
      <c r="Q1998" s="17"/>
      <c r="R1998" s="13"/>
    </row>
    <row r="1999" spans="1:18">
      <c r="A1999" s="26"/>
      <c r="B1999" s="20"/>
      <c r="C1999" s="21"/>
      <c r="D1999" s="27"/>
      <c r="E1999" s="27"/>
      <c r="F1999" s="27"/>
      <c r="G1999" s="27"/>
      <c r="H1999" s="27"/>
      <c r="I1999" s="27"/>
      <c r="J1999" s="27"/>
      <c r="K1999" s="27"/>
      <c r="L1999" s="27"/>
      <c r="M1999" s="27"/>
      <c r="N1999" s="27"/>
      <c r="O1999" s="27"/>
      <c r="P1999" s="27"/>
      <c r="Q1999" s="17"/>
      <c r="R1999" s="13"/>
    </row>
    <row r="2000" spans="1:18">
      <c r="A2000" s="26"/>
      <c r="B2000" s="20"/>
      <c r="C2000" s="21"/>
      <c r="D2000" s="27"/>
      <c r="E2000" s="27"/>
      <c r="F2000" s="27"/>
      <c r="G2000" s="27"/>
      <c r="H2000" s="27"/>
      <c r="I2000" s="27"/>
      <c r="J2000" s="27"/>
      <c r="K2000" s="27"/>
      <c r="L2000" s="27"/>
      <c r="M2000" s="27"/>
      <c r="N2000" s="27"/>
      <c r="O2000" s="27"/>
      <c r="P2000" s="27"/>
      <c r="Q2000" s="17"/>
      <c r="R2000" s="13"/>
    </row>
    <row r="2001" spans="1:18">
      <c r="A2001" s="26"/>
      <c r="B2001" s="20"/>
      <c r="C2001" s="21"/>
      <c r="D2001" s="27"/>
      <c r="E2001" s="27"/>
      <c r="F2001" s="27"/>
      <c r="G2001" s="27"/>
      <c r="H2001" s="27"/>
      <c r="I2001" s="27"/>
      <c r="J2001" s="27"/>
      <c r="K2001" s="27"/>
      <c r="L2001" s="27"/>
      <c r="M2001" s="27"/>
      <c r="N2001" s="27"/>
      <c r="O2001" s="27"/>
      <c r="P2001" s="27"/>
      <c r="Q2001" s="17"/>
      <c r="R2001" s="13"/>
    </row>
    <row r="2002" spans="1:18">
      <c r="A2002" s="26"/>
      <c r="B2002" s="20"/>
      <c r="C2002" s="21"/>
      <c r="D2002" s="27"/>
      <c r="E2002" s="27"/>
      <c r="F2002" s="27"/>
      <c r="G2002" s="27"/>
      <c r="H2002" s="27"/>
      <c r="I2002" s="27"/>
      <c r="J2002" s="27"/>
      <c r="K2002" s="27"/>
      <c r="L2002" s="27"/>
      <c r="M2002" s="27"/>
      <c r="N2002" s="27"/>
      <c r="O2002" s="27"/>
      <c r="P2002" s="27"/>
      <c r="Q2002" s="17"/>
      <c r="R2002" s="13"/>
    </row>
    <row r="2003" spans="1:18">
      <c r="A2003" s="26"/>
      <c r="B2003" s="20"/>
      <c r="C2003" s="21"/>
      <c r="D2003" s="27"/>
      <c r="E2003" s="27"/>
      <c r="F2003" s="27"/>
      <c r="G2003" s="27"/>
      <c r="H2003" s="27"/>
      <c r="I2003" s="27"/>
      <c r="J2003" s="27"/>
      <c r="K2003" s="27"/>
      <c r="L2003" s="27"/>
      <c r="M2003" s="27"/>
      <c r="N2003" s="27"/>
      <c r="O2003" s="27"/>
      <c r="P2003" s="27"/>
      <c r="Q2003" s="17"/>
      <c r="R2003" s="16"/>
    </row>
    <row r="2004" spans="1:18">
      <c r="A2004" s="26"/>
      <c r="B2004" s="20"/>
      <c r="C2004" s="21"/>
      <c r="D2004" s="27"/>
      <c r="E2004" s="27"/>
      <c r="F2004" s="27"/>
      <c r="G2004" s="27"/>
      <c r="H2004" s="27"/>
      <c r="I2004" s="27"/>
      <c r="J2004" s="27"/>
      <c r="K2004" s="27"/>
      <c r="L2004" s="27"/>
      <c r="M2004" s="27"/>
      <c r="N2004" s="27"/>
      <c r="O2004" s="27"/>
      <c r="P2004" s="27"/>
      <c r="Q2004" s="17"/>
      <c r="R2004" s="16"/>
    </row>
    <row r="2005" spans="1:18">
      <c r="A2005" s="26"/>
      <c r="B2005" s="20"/>
      <c r="C2005" s="21"/>
      <c r="D2005" s="27"/>
      <c r="E2005" s="27"/>
      <c r="F2005" s="27"/>
      <c r="G2005" s="27"/>
      <c r="H2005" s="27"/>
      <c r="I2005" s="27"/>
      <c r="J2005" s="27"/>
      <c r="K2005" s="27"/>
      <c r="L2005" s="27"/>
      <c r="M2005" s="27"/>
      <c r="N2005" s="27"/>
      <c r="O2005" s="27"/>
      <c r="P2005" s="27"/>
      <c r="Q2005" s="17"/>
      <c r="R2005" s="16"/>
    </row>
    <row r="2006" spans="1:18">
      <c r="A2006" s="26"/>
      <c r="B2006" s="20"/>
      <c r="C2006" s="21"/>
      <c r="D2006" s="27"/>
      <c r="E2006" s="27"/>
      <c r="F2006" s="27"/>
      <c r="G2006" s="27"/>
      <c r="H2006" s="27"/>
      <c r="I2006" s="27"/>
      <c r="J2006" s="27"/>
      <c r="K2006" s="27"/>
      <c r="L2006" s="27"/>
      <c r="M2006" s="27"/>
      <c r="N2006" s="27"/>
      <c r="O2006" s="27"/>
      <c r="P2006" s="27"/>
      <c r="Q2006" s="17"/>
      <c r="R2006" s="16"/>
    </row>
    <row r="2007" spans="1:18">
      <c r="A2007" s="26"/>
      <c r="B2007" s="20"/>
      <c r="C2007" s="21"/>
      <c r="D2007" s="27"/>
      <c r="E2007" s="27"/>
      <c r="F2007" s="27"/>
      <c r="G2007" s="27"/>
      <c r="H2007" s="27"/>
      <c r="I2007" s="27"/>
      <c r="J2007" s="27"/>
      <c r="K2007" s="27"/>
      <c r="L2007" s="27"/>
      <c r="M2007" s="27"/>
      <c r="N2007" s="27"/>
      <c r="O2007" s="27"/>
      <c r="P2007" s="27"/>
      <c r="Q2007" s="17"/>
      <c r="R2007" s="16"/>
    </row>
    <row r="2008" spans="1:18">
      <c r="A2008" s="26"/>
      <c r="B2008" s="20"/>
      <c r="C2008" s="21"/>
      <c r="D2008" s="27"/>
      <c r="E2008" s="27"/>
      <c r="F2008" s="27"/>
      <c r="G2008" s="27"/>
      <c r="H2008" s="27"/>
      <c r="I2008" s="27"/>
      <c r="J2008" s="27"/>
      <c r="K2008" s="27"/>
      <c r="L2008" s="27"/>
      <c r="M2008" s="27"/>
      <c r="N2008" s="27"/>
      <c r="O2008" s="27"/>
      <c r="P2008" s="27"/>
      <c r="Q2008" s="17"/>
      <c r="R2008" s="16"/>
    </row>
    <row r="2009" spans="1:18">
      <c r="A2009" s="26"/>
      <c r="B2009" s="20"/>
      <c r="C2009" s="21"/>
      <c r="D2009" s="27"/>
      <c r="E2009" s="27"/>
      <c r="F2009" s="27"/>
      <c r="G2009" s="27"/>
      <c r="H2009" s="27"/>
      <c r="I2009" s="27"/>
      <c r="J2009" s="27"/>
      <c r="K2009" s="27"/>
      <c r="L2009" s="27"/>
      <c r="M2009" s="27"/>
      <c r="N2009" s="27"/>
      <c r="O2009" s="27"/>
      <c r="P2009" s="27"/>
      <c r="Q2009" s="17"/>
      <c r="R2009" s="16"/>
    </row>
    <row r="2010" spans="1:18">
      <c r="A2010" s="26"/>
      <c r="B2010" s="20"/>
      <c r="C2010" s="21"/>
      <c r="D2010" s="27"/>
      <c r="E2010" s="27"/>
      <c r="F2010" s="27"/>
      <c r="G2010" s="27"/>
      <c r="H2010" s="27"/>
      <c r="I2010" s="27"/>
      <c r="J2010" s="27"/>
      <c r="K2010" s="27"/>
      <c r="L2010" s="27"/>
      <c r="M2010" s="27"/>
      <c r="N2010" s="27"/>
      <c r="O2010" s="27"/>
      <c r="P2010" s="27"/>
      <c r="Q2010" s="17"/>
      <c r="R2010" s="16"/>
    </row>
    <row r="2011" spans="1:18">
      <c r="A2011" s="26"/>
      <c r="B2011" s="20"/>
      <c r="C2011" s="21"/>
      <c r="D2011" s="27"/>
      <c r="E2011" s="27"/>
      <c r="F2011" s="27"/>
      <c r="G2011" s="27"/>
      <c r="H2011" s="27"/>
      <c r="I2011" s="27"/>
      <c r="J2011" s="27"/>
      <c r="K2011" s="27"/>
      <c r="L2011" s="27"/>
      <c r="M2011" s="27"/>
      <c r="N2011" s="27"/>
      <c r="O2011" s="27"/>
      <c r="P2011" s="27"/>
      <c r="Q2011" s="17"/>
      <c r="R2011" s="16"/>
    </row>
    <row r="2012" spans="1:18">
      <c r="A2012" s="26"/>
      <c r="B2012" s="20"/>
      <c r="C2012" s="21"/>
      <c r="D2012" s="27"/>
      <c r="E2012" s="27"/>
      <c r="F2012" s="27"/>
      <c r="G2012" s="27"/>
      <c r="H2012" s="27"/>
      <c r="I2012" s="27"/>
      <c r="J2012" s="27"/>
      <c r="K2012" s="27"/>
      <c r="L2012" s="27"/>
      <c r="M2012" s="27"/>
      <c r="N2012" s="27"/>
      <c r="O2012" s="27"/>
      <c r="P2012" s="27"/>
      <c r="Q2012" s="17"/>
      <c r="R2012" s="16"/>
    </row>
    <row r="2013" spans="1:18">
      <c r="A2013" s="26"/>
      <c r="B2013" s="20"/>
      <c r="C2013" s="21"/>
      <c r="D2013" s="27"/>
      <c r="E2013" s="27"/>
      <c r="F2013" s="27"/>
      <c r="G2013" s="27"/>
      <c r="H2013" s="27"/>
      <c r="I2013" s="27"/>
      <c r="J2013" s="27"/>
      <c r="K2013" s="27"/>
      <c r="L2013" s="27"/>
      <c r="M2013" s="27"/>
      <c r="N2013" s="27"/>
      <c r="O2013" s="27"/>
      <c r="P2013" s="27"/>
      <c r="Q2013" s="17"/>
      <c r="R2013" s="16"/>
    </row>
    <row r="2014" spans="1:18">
      <c r="A2014" s="26"/>
      <c r="B2014" s="20"/>
      <c r="C2014" s="21"/>
      <c r="D2014" s="27"/>
      <c r="E2014" s="27"/>
      <c r="F2014" s="27"/>
      <c r="G2014" s="27"/>
      <c r="H2014" s="27"/>
      <c r="I2014" s="27"/>
      <c r="J2014" s="27"/>
      <c r="K2014" s="27"/>
      <c r="L2014" s="27"/>
      <c r="M2014" s="27"/>
      <c r="N2014" s="27"/>
      <c r="O2014" s="27"/>
      <c r="P2014" s="27"/>
      <c r="Q2014" s="17"/>
      <c r="R2014" s="16"/>
    </row>
    <row r="2015" spans="1:18">
      <c r="A2015" s="26"/>
      <c r="B2015" s="20"/>
      <c r="C2015" s="21"/>
      <c r="D2015" s="27"/>
      <c r="E2015" s="27"/>
      <c r="F2015" s="27"/>
      <c r="G2015" s="27"/>
      <c r="H2015" s="27"/>
      <c r="I2015" s="27"/>
      <c r="J2015" s="27"/>
      <c r="K2015" s="27"/>
      <c r="L2015" s="27"/>
      <c r="M2015" s="27"/>
      <c r="N2015" s="27"/>
      <c r="O2015" s="27"/>
      <c r="P2015" s="27"/>
      <c r="Q2015" s="17"/>
      <c r="R2015" s="16"/>
    </row>
    <row r="2016" spans="1:18">
      <c r="A2016" s="26"/>
      <c r="B2016" s="20"/>
      <c r="C2016" s="21"/>
      <c r="D2016" s="27"/>
      <c r="E2016" s="27"/>
      <c r="F2016" s="27"/>
      <c r="G2016" s="27"/>
      <c r="H2016" s="27"/>
      <c r="I2016" s="27"/>
      <c r="J2016" s="27"/>
      <c r="K2016" s="27"/>
      <c r="L2016" s="27"/>
      <c r="M2016" s="27"/>
      <c r="N2016" s="27"/>
      <c r="O2016" s="27"/>
      <c r="P2016" s="27"/>
      <c r="Q2016" s="17"/>
      <c r="R2016" s="16"/>
    </row>
    <row r="2017" spans="1:18">
      <c r="A2017" s="26"/>
      <c r="B2017" s="20"/>
      <c r="C2017" s="21"/>
      <c r="D2017" s="27"/>
      <c r="E2017" s="27"/>
      <c r="F2017" s="27"/>
      <c r="G2017" s="27"/>
      <c r="H2017" s="27"/>
      <c r="I2017" s="27"/>
      <c r="J2017" s="27"/>
      <c r="K2017" s="27"/>
      <c r="L2017" s="27"/>
      <c r="M2017" s="27"/>
      <c r="N2017" s="27"/>
      <c r="O2017" s="27"/>
      <c r="P2017" s="27"/>
      <c r="Q2017" s="17"/>
      <c r="R2017" s="16"/>
    </row>
    <row r="2018" spans="1:18">
      <c r="A2018" s="26"/>
      <c r="B2018" s="20"/>
      <c r="C2018" s="21"/>
      <c r="D2018" s="27"/>
      <c r="E2018" s="27"/>
      <c r="F2018" s="27"/>
      <c r="G2018" s="27"/>
      <c r="H2018" s="27"/>
      <c r="I2018" s="27"/>
      <c r="J2018" s="27"/>
      <c r="K2018" s="27"/>
      <c r="L2018" s="27"/>
      <c r="M2018" s="27"/>
      <c r="N2018" s="27"/>
      <c r="O2018" s="27"/>
      <c r="P2018" s="27"/>
      <c r="Q2018" s="17"/>
      <c r="R2018" s="16"/>
    </row>
    <row r="2019" spans="1:18">
      <c r="A2019" s="26"/>
      <c r="B2019" s="20"/>
      <c r="C2019" s="21"/>
      <c r="D2019" s="27"/>
      <c r="E2019" s="27"/>
      <c r="F2019" s="27"/>
      <c r="G2019" s="27"/>
      <c r="H2019" s="27"/>
      <c r="I2019" s="27"/>
      <c r="J2019" s="27"/>
      <c r="K2019" s="27"/>
      <c r="L2019" s="27"/>
      <c r="M2019" s="27"/>
      <c r="N2019" s="27"/>
      <c r="O2019" s="27"/>
      <c r="P2019" s="27"/>
      <c r="Q2019" s="17"/>
      <c r="R2019" s="13"/>
    </row>
    <row r="2020" spans="1:18">
      <c r="A2020" s="26"/>
      <c r="B2020" s="20"/>
      <c r="C2020" s="21"/>
      <c r="D2020" s="27"/>
      <c r="E2020" s="27"/>
      <c r="F2020" s="27"/>
      <c r="G2020" s="27"/>
      <c r="H2020" s="27"/>
      <c r="I2020" s="27"/>
      <c r="J2020" s="27"/>
      <c r="K2020" s="27"/>
      <c r="L2020" s="27"/>
      <c r="M2020" s="27"/>
      <c r="N2020" s="27"/>
      <c r="O2020" s="27"/>
      <c r="P2020" s="27"/>
      <c r="Q2020" s="17"/>
      <c r="R2020" s="13"/>
    </row>
    <row r="2021" spans="1:18">
      <c r="A2021" s="26"/>
      <c r="B2021" s="20"/>
      <c r="C2021" s="21"/>
      <c r="D2021" s="27"/>
      <c r="E2021" s="27"/>
      <c r="F2021" s="27"/>
      <c r="G2021" s="27"/>
      <c r="H2021" s="27"/>
      <c r="I2021" s="27"/>
      <c r="J2021" s="27"/>
      <c r="K2021" s="27"/>
      <c r="L2021" s="27"/>
      <c r="M2021" s="27"/>
      <c r="N2021" s="27"/>
      <c r="O2021" s="27"/>
      <c r="P2021" s="27"/>
      <c r="Q2021" s="17"/>
      <c r="R2021" s="13"/>
    </row>
    <row r="2022" spans="1:18">
      <c r="A2022" s="26"/>
      <c r="B2022" s="20"/>
      <c r="C2022" s="21"/>
      <c r="D2022" s="27"/>
      <c r="E2022" s="27"/>
      <c r="F2022" s="27"/>
      <c r="G2022" s="27"/>
      <c r="H2022" s="27"/>
      <c r="I2022" s="27"/>
      <c r="J2022" s="27"/>
      <c r="K2022" s="27"/>
      <c r="L2022" s="27"/>
      <c r="M2022" s="27"/>
      <c r="N2022" s="27"/>
      <c r="O2022" s="27"/>
      <c r="P2022" s="27"/>
      <c r="Q2022" s="17"/>
      <c r="R2022" s="13"/>
    </row>
    <row r="2023" spans="1:18">
      <c r="A2023" s="26"/>
      <c r="B2023" s="20"/>
      <c r="C2023" s="21"/>
      <c r="D2023" s="27"/>
      <c r="E2023" s="27"/>
      <c r="F2023" s="27"/>
      <c r="G2023" s="27"/>
      <c r="H2023" s="27"/>
      <c r="I2023" s="27"/>
      <c r="J2023" s="27"/>
      <c r="K2023" s="27"/>
      <c r="L2023" s="27"/>
      <c r="M2023" s="27"/>
      <c r="N2023" s="27"/>
      <c r="O2023" s="27"/>
      <c r="P2023" s="27"/>
      <c r="Q2023" s="17"/>
      <c r="R2023" s="13"/>
    </row>
    <row r="2024" spans="1:18">
      <c r="A2024" s="26"/>
      <c r="B2024" s="20"/>
      <c r="C2024" s="21"/>
      <c r="D2024" s="27"/>
      <c r="E2024" s="27"/>
      <c r="F2024" s="27"/>
      <c r="G2024" s="27"/>
      <c r="H2024" s="27"/>
      <c r="I2024" s="27"/>
      <c r="J2024" s="27"/>
      <c r="K2024" s="27"/>
      <c r="L2024" s="27"/>
      <c r="M2024" s="27"/>
      <c r="N2024" s="27"/>
      <c r="O2024" s="27"/>
      <c r="P2024" s="27"/>
      <c r="Q2024" s="17"/>
      <c r="R2024" s="13"/>
    </row>
    <row r="2025" spans="1:18">
      <c r="A2025" s="26"/>
      <c r="B2025" s="20"/>
      <c r="C2025" s="21"/>
      <c r="D2025" s="27"/>
      <c r="E2025" s="27"/>
      <c r="F2025" s="27"/>
      <c r="G2025" s="27"/>
      <c r="H2025" s="27"/>
      <c r="I2025" s="27"/>
      <c r="J2025" s="27"/>
      <c r="K2025" s="27"/>
      <c r="L2025" s="27"/>
      <c r="M2025" s="27"/>
      <c r="N2025" s="27"/>
      <c r="O2025" s="27"/>
      <c r="P2025" s="27"/>
      <c r="Q2025" s="17"/>
      <c r="R2025" s="13"/>
    </row>
    <row r="2026" spans="1:18">
      <c r="A2026" s="26"/>
      <c r="B2026" s="20"/>
      <c r="C2026" s="21"/>
      <c r="D2026" s="27"/>
      <c r="E2026" s="27"/>
      <c r="F2026" s="27"/>
      <c r="G2026" s="27"/>
      <c r="H2026" s="27"/>
      <c r="I2026" s="27"/>
      <c r="J2026" s="27"/>
      <c r="K2026" s="27"/>
      <c r="L2026" s="27"/>
      <c r="M2026" s="27"/>
      <c r="N2026" s="27"/>
      <c r="O2026" s="27"/>
      <c r="P2026" s="27"/>
      <c r="Q2026" s="17"/>
      <c r="R2026" s="16"/>
    </row>
    <row r="2027" spans="1:18">
      <c r="A2027" s="26"/>
      <c r="B2027" s="20"/>
      <c r="C2027" s="21"/>
      <c r="D2027" s="27"/>
      <c r="E2027" s="27"/>
      <c r="F2027" s="27"/>
      <c r="G2027" s="27"/>
      <c r="H2027" s="27"/>
      <c r="I2027" s="27"/>
      <c r="J2027" s="27"/>
      <c r="K2027" s="27"/>
      <c r="L2027" s="27"/>
      <c r="M2027" s="27"/>
      <c r="N2027" s="27"/>
      <c r="O2027" s="27"/>
      <c r="P2027" s="27"/>
      <c r="Q2027" s="17"/>
      <c r="R2027" s="16"/>
    </row>
    <row r="2028" spans="1:18">
      <c r="A2028" s="26"/>
      <c r="B2028" s="20"/>
      <c r="C2028" s="21"/>
      <c r="D2028" s="27"/>
      <c r="E2028" s="27"/>
      <c r="F2028" s="27"/>
      <c r="G2028" s="27"/>
      <c r="H2028" s="27"/>
      <c r="I2028" s="27"/>
      <c r="J2028" s="27"/>
      <c r="K2028" s="27"/>
      <c r="L2028" s="27"/>
      <c r="M2028" s="27"/>
      <c r="N2028" s="27"/>
      <c r="O2028" s="27"/>
      <c r="P2028" s="27"/>
      <c r="Q2028" s="17"/>
      <c r="R2028" s="16"/>
    </row>
    <row r="2029" spans="1:18">
      <c r="A2029" s="26"/>
      <c r="B2029" s="20"/>
      <c r="C2029" s="21"/>
      <c r="D2029" s="27"/>
      <c r="E2029" s="27"/>
      <c r="F2029" s="27"/>
      <c r="G2029" s="27"/>
      <c r="H2029" s="27"/>
      <c r="I2029" s="27"/>
      <c r="J2029" s="27"/>
      <c r="K2029" s="27"/>
      <c r="L2029" s="27"/>
      <c r="M2029" s="27"/>
      <c r="N2029" s="27"/>
      <c r="O2029" s="27"/>
      <c r="P2029" s="27"/>
      <c r="Q2029" s="17"/>
      <c r="R2029" s="16"/>
    </row>
    <row r="2030" spans="1:18">
      <c r="A2030" s="26"/>
      <c r="B2030" s="20"/>
      <c r="C2030" s="21"/>
      <c r="D2030" s="27"/>
      <c r="E2030" s="27"/>
      <c r="F2030" s="27"/>
      <c r="G2030" s="27"/>
      <c r="H2030" s="27"/>
      <c r="I2030" s="27"/>
      <c r="J2030" s="27"/>
      <c r="K2030" s="27"/>
      <c r="L2030" s="27"/>
      <c r="M2030" s="27"/>
      <c r="N2030" s="27"/>
      <c r="O2030" s="27"/>
      <c r="P2030" s="27"/>
      <c r="Q2030" s="17"/>
      <c r="R2030" s="16"/>
    </row>
    <row r="2031" spans="1:18">
      <c r="A2031" s="26"/>
      <c r="B2031" s="20"/>
      <c r="C2031" s="21"/>
      <c r="D2031" s="27"/>
      <c r="E2031" s="27"/>
      <c r="F2031" s="27"/>
      <c r="G2031" s="27"/>
      <c r="H2031" s="27"/>
      <c r="I2031" s="27"/>
      <c r="J2031" s="27"/>
      <c r="K2031" s="27"/>
      <c r="L2031" s="27"/>
      <c r="M2031" s="27"/>
      <c r="N2031" s="27"/>
      <c r="O2031" s="27"/>
      <c r="P2031" s="27"/>
      <c r="Q2031" s="17"/>
      <c r="R2031" s="16"/>
    </row>
    <row r="2032" spans="1:18">
      <c r="A2032" s="26"/>
      <c r="B2032" s="20"/>
      <c r="C2032" s="21"/>
      <c r="D2032" s="27"/>
      <c r="E2032" s="27"/>
      <c r="F2032" s="27"/>
      <c r="G2032" s="27"/>
      <c r="H2032" s="27"/>
      <c r="I2032" s="27"/>
      <c r="J2032" s="27"/>
      <c r="K2032" s="27"/>
      <c r="L2032" s="27"/>
      <c r="M2032" s="27"/>
      <c r="N2032" s="27"/>
      <c r="O2032" s="27"/>
      <c r="P2032" s="27"/>
      <c r="Q2032" s="17"/>
      <c r="R2032" s="16"/>
    </row>
    <row r="2033" spans="1:18">
      <c r="A2033" s="26"/>
      <c r="B2033" s="20"/>
      <c r="C2033" s="21"/>
      <c r="D2033" s="27"/>
      <c r="E2033" s="27"/>
      <c r="F2033" s="27"/>
      <c r="G2033" s="27"/>
      <c r="H2033" s="27"/>
      <c r="I2033" s="27"/>
      <c r="J2033" s="27"/>
      <c r="K2033" s="27"/>
      <c r="L2033" s="27"/>
      <c r="M2033" s="27"/>
      <c r="N2033" s="27"/>
      <c r="O2033" s="27"/>
      <c r="P2033" s="27"/>
      <c r="Q2033" s="17"/>
      <c r="R2033" s="16"/>
    </row>
    <row r="2034" spans="1:18">
      <c r="A2034" s="26"/>
      <c r="B2034" s="20"/>
      <c r="C2034" s="21"/>
      <c r="D2034" s="27"/>
      <c r="E2034" s="27"/>
      <c r="F2034" s="27"/>
      <c r="G2034" s="27"/>
      <c r="H2034" s="27"/>
      <c r="I2034" s="27"/>
      <c r="J2034" s="27"/>
      <c r="K2034" s="27"/>
      <c r="L2034" s="27"/>
      <c r="M2034" s="27"/>
      <c r="N2034" s="27"/>
      <c r="O2034" s="27"/>
      <c r="P2034" s="27"/>
      <c r="Q2034" s="17"/>
      <c r="R2034" s="16"/>
    </row>
    <row r="2035" spans="1:18">
      <c r="A2035" s="26"/>
      <c r="B2035" s="20"/>
      <c r="C2035" s="21"/>
      <c r="D2035" s="27"/>
      <c r="E2035" s="27"/>
      <c r="F2035" s="27"/>
      <c r="G2035" s="27"/>
      <c r="H2035" s="27"/>
      <c r="I2035" s="27"/>
      <c r="J2035" s="27"/>
      <c r="K2035" s="27"/>
      <c r="L2035" s="27"/>
      <c r="M2035" s="27"/>
      <c r="N2035" s="27"/>
      <c r="O2035" s="27"/>
      <c r="P2035" s="27"/>
      <c r="Q2035" s="17"/>
      <c r="R2035" s="13"/>
    </row>
    <row r="2036" spans="1:18">
      <c r="A2036" s="26"/>
      <c r="B2036" s="20"/>
      <c r="C2036" s="21"/>
      <c r="D2036" s="27"/>
      <c r="E2036" s="27"/>
      <c r="F2036" s="27"/>
      <c r="G2036" s="27"/>
      <c r="H2036" s="27"/>
      <c r="I2036" s="27"/>
      <c r="J2036" s="27"/>
      <c r="K2036" s="27"/>
      <c r="L2036" s="27"/>
      <c r="M2036" s="27"/>
      <c r="N2036" s="27"/>
      <c r="O2036" s="27"/>
      <c r="P2036" s="27"/>
      <c r="Q2036" s="17"/>
      <c r="R2036" s="13"/>
    </row>
    <row r="2037" spans="1:18">
      <c r="A2037" s="26"/>
      <c r="B2037" s="20"/>
      <c r="C2037" s="21"/>
      <c r="D2037" s="27"/>
      <c r="E2037" s="27"/>
      <c r="F2037" s="27"/>
      <c r="G2037" s="27"/>
      <c r="H2037" s="27"/>
      <c r="I2037" s="27"/>
      <c r="J2037" s="27"/>
      <c r="K2037" s="27"/>
      <c r="L2037" s="27"/>
      <c r="M2037" s="27"/>
      <c r="N2037" s="27"/>
      <c r="O2037" s="27"/>
      <c r="P2037" s="27"/>
      <c r="Q2037" s="17"/>
      <c r="R2037" s="13"/>
    </row>
    <row r="2038" spans="1:18">
      <c r="A2038" s="26"/>
      <c r="B2038" s="20"/>
      <c r="C2038" s="21"/>
      <c r="D2038" s="27"/>
      <c r="E2038" s="27"/>
      <c r="F2038" s="27"/>
      <c r="G2038" s="27"/>
      <c r="H2038" s="27"/>
      <c r="I2038" s="27"/>
      <c r="J2038" s="27"/>
      <c r="K2038" s="27"/>
      <c r="L2038" s="27"/>
      <c r="M2038" s="27"/>
      <c r="N2038" s="27"/>
      <c r="O2038" s="27"/>
      <c r="P2038" s="27"/>
      <c r="Q2038" s="17"/>
      <c r="R2038" s="13"/>
    </row>
    <row r="2039" spans="1:18">
      <c r="A2039" s="26"/>
      <c r="B2039" s="20"/>
      <c r="C2039" s="21"/>
      <c r="D2039" s="27"/>
      <c r="E2039" s="27"/>
      <c r="F2039" s="27"/>
      <c r="G2039" s="27"/>
      <c r="H2039" s="27"/>
      <c r="I2039" s="27"/>
      <c r="J2039" s="27"/>
      <c r="K2039" s="27"/>
      <c r="L2039" s="27"/>
      <c r="M2039" s="27"/>
      <c r="N2039" s="27"/>
      <c r="O2039" s="27"/>
      <c r="P2039" s="27"/>
      <c r="Q2039" s="17"/>
      <c r="R2039" s="13"/>
    </row>
    <row r="2040" spans="1:18">
      <c r="A2040" s="26"/>
      <c r="B2040" s="20"/>
      <c r="C2040" s="21"/>
      <c r="D2040" s="27"/>
      <c r="E2040" s="27"/>
      <c r="F2040" s="27"/>
      <c r="G2040" s="27"/>
      <c r="H2040" s="27"/>
      <c r="I2040" s="27"/>
      <c r="J2040" s="27"/>
      <c r="K2040" s="27"/>
      <c r="L2040" s="27"/>
      <c r="M2040" s="27"/>
      <c r="N2040" s="27"/>
      <c r="O2040" s="27"/>
      <c r="P2040" s="27"/>
      <c r="Q2040" s="17"/>
      <c r="R2040" s="13"/>
    </row>
    <row r="2041" spans="1:18">
      <c r="A2041" s="26"/>
      <c r="B2041" s="20"/>
      <c r="C2041" s="21"/>
      <c r="D2041" s="27"/>
      <c r="E2041" s="27"/>
      <c r="F2041" s="27"/>
      <c r="G2041" s="27"/>
      <c r="H2041" s="27"/>
      <c r="I2041" s="27"/>
      <c r="J2041" s="27"/>
      <c r="K2041" s="27"/>
      <c r="L2041" s="27"/>
      <c r="M2041" s="27"/>
      <c r="N2041" s="27"/>
      <c r="O2041" s="27"/>
      <c r="P2041" s="27"/>
      <c r="Q2041" s="17"/>
      <c r="R2041" s="13"/>
    </row>
    <row r="2042" spans="1:18">
      <c r="A2042" s="26"/>
      <c r="B2042" s="20"/>
      <c r="C2042" s="21"/>
      <c r="D2042" s="27"/>
      <c r="E2042" s="27"/>
      <c r="F2042" s="27"/>
      <c r="G2042" s="27"/>
      <c r="H2042" s="27"/>
      <c r="I2042" s="27"/>
      <c r="J2042" s="27"/>
      <c r="K2042" s="27"/>
      <c r="L2042" s="27"/>
      <c r="M2042" s="27"/>
      <c r="N2042" s="27"/>
      <c r="O2042" s="27"/>
      <c r="P2042" s="27"/>
      <c r="Q2042" s="17"/>
      <c r="R2042" s="13"/>
    </row>
    <row r="2043" spans="1:18">
      <c r="A2043" s="26"/>
      <c r="B2043" s="20"/>
      <c r="C2043" s="21"/>
      <c r="D2043" s="27"/>
      <c r="E2043" s="27"/>
      <c r="F2043" s="27"/>
      <c r="G2043" s="27"/>
      <c r="H2043" s="27"/>
      <c r="I2043" s="27"/>
      <c r="J2043" s="27"/>
      <c r="K2043" s="27"/>
      <c r="L2043" s="27"/>
      <c r="M2043" s="27"/>
      <c r="N2043" s="27"/>
      <c r="O2043" s="27"/>
      <c r="P2043" s="27"/>
      <c r="Q2043" s="17"/>
      <c r="R2043" s="13"/>
    </row>
    <row r="2044" spans="1:18">
      <c r="A2044" s="26"/>
      <c r="B2044" s="20"/>
      <c r="C2044" s="21"/>
      <c r="D2044" s="27"/>
      <c r="E2044" s="27"/>
      <c r="F2044" s="27"/>
      <c r="G2044" s="27"/>
      <c r="H2044" s="27"/>
      <c r="I2044" s="27"/>
      <c r="J2044" s="27"/>
      <c r="K2044" s="27"/>
      <c r="L2044" s="27"/>
      <c r="M2044" s="27"/>
      <c r="N2044" s="27"/>
      <c r="O2044" s="27"/>
      <c r="P2044" s="27"/>
      <c r="Q2044" s="17"/>
      <c r="R2044" s="13"/>
    </row>
    <row r="2045" spans="1:18">
      <c r="A2045" s="26"/>
      <c r="B2045" s="20"/>
      <c r="C2045" s="21"/>
      <c r="D2045" s="27"/>
      <c r="E2045" s="27"/>
      <c r="F2045" s="27"/>
      <c r="G2045" s="27"/>
      <c r="H2045" s="27"/>
      <c r="I2045" s="27"/>
      <c r="J2045" s="27"/>
      <c r="K2045" s="27"/>
      <c r="L2045" s="27"/>
      <c r="M2045" s="27"/>
      <c r="N2045" s="27"/>
      <c r="O2045" s="27"/>
      <c r="P2045" s="27"/>
      <c r="Q2045" s="17"/>
      <c r="R2045" s="13"/>
    </row>
    <row r="2046" spans="1:18">
      <c r="A2046" s="26"/>
      <c r="B2046" s="20"/>
      <c r="C2046" s="21"/>
      <c r="D2046" s="27"/>
      <c r="E2046" s="27"/>
      <c r="F2046" s="27"/>
      <c r="G2046" s="27"/>
      <c r="H2046" s="27"/>
      <c r="I2046" s="27"/>
      <c r="J2046" s="27"/>
      <c r="K2046" s="27"/>
      <c r="L2046" s="27"/>
      <c r="M2046" s="27"/>
      <c r="N2046" s="27"/>
      <c r="O2046" s="27"/>
      <c r="P2046" s="27"/>
      <c r="Q2046" s="17"/>
      <c r="R2046" s="13"/>
    </row>
    <row r="2047" spans="1:18">
      <c r="A2047" s="26"/>
      <c r="B2047" s="20"/>
      <c r="C2047" s="21"/>
      <c r="D2047" s="27"/>
      <c r="E2047" s="27"/>
      <c r="F2047" s="27"/>
      <c r="G2047" s="27"/>
      <c r="H2047" s="27"/>
      <c r="I2047" s="27"/>
      <c r="J2047" s="27"/>
      <c r="K2047" s="27"/>
      <c r="L2047" s="27"/>
      <c r="M2047" s="27"/>
      <c r="N2047" s="27"/>
      <c r="O2047" s="27"/>
      <c r="P2047" s="27"/>
      <c r="Q2047" s="17"/>
      <c r="R2047" s="13"/>
    </row>
    <row r="2048" spans="1:18">
      <c r="A2048" s="26"/>
      <c r="B2048" s="20"/>
      <c r="C2048" s="21"/>
      <c r="D2048" s="27"/>
      <c r="E2048" s="27"/>
      <c r="F2048" s="27"/>
      <c r="G2048" s="27"/>
      <c r="H2048" s="27"/>
      <c r="I2048" s="27"/>
      <c r="J2048" s="27"/>
      <c r="K2048" s="27"/>
      <c r="L2048" s="27"/>
      <c r="M2048" s="27"/>
      <c r="N2048" s="27"/>
      <c r="O2048" s="27"/>
      <c r="P2048" s="27"/>
      <c r="Q2048" s="17"/>
      <c r="R2048" s="13"/>
    </row>
    <row r="2049" spans="1:18">
      <c r="A2049" s="26"/>
      <c r="B2049" s="20"/>
      <c r="C2049" s="21"/>
      <c r="D2049" s="27"/>
      <c r="E2049" s="27"/>
      <c r="F2049" s="27"/>
      <c r="G2049" s="27"/>
      <c r="H2049" s="27"/>
      <c r="I2049" s="27"/>
      <c r="J2049" s="27"/>
      <c r="K2049" s="27"/>
      <c r="L2049" s="27"/>
      <c r="M2049" s="27"/>
      <c r="N2049" s="27"/>
      <c r="O2049" s="27"/>
      <c r="P2049" s="27"/>
      <c r="Q2049" s="17"/>
      <c r="R2049" s="13"/>
    </row>
    <row r="2050" spans="1:18">
      <c r="A2050" s="26"/>
      <c r="B2050" s="20"/>
      <c r="C2050" s="21"/>
      <c r="D2050" s="27"/>
      <c r="E2050" s="27"/>
      <c r="F2050" s="27"/>
      <c r="G2050" s="27"/>
      <c r="H2050" s="27"/>
      <c r="I2050" s="27"/>
      <c r="J2050" s="27"/>
      <c r="K2050" s="27"/>
      <c r="L2050" s="27"/>
      <c r="M2050" s="27"/>
      <c r="N2050" s="27"/>
      <c r="O2050" s="27"/>
      <c r="P2050" s="27"/>
      <c r="Q2050" s="17"/>
      <c r="R2050" s="16"/>
    </row>
    <row r="2051" spans="1:18">
      <c r="A2051" s="26"/>
      <c r="B2051" s="20"/>
      <c r="C2051" s="21"/>
      <c r="D2051" s="27"/>
      <c r="E2051" s="27"/>
      <c r="F2051" s="27"/>
      <c r="G2051" s="27"/>
      <c r="H2051" s="27"/>
      <c r="I2051" s="27"/>
      <c r="J2051" s="27"/>
      <c r="K2051" s="27"/>
      <c r="L2051" s="27"/>
      <c r="M2051" s="27"/>
      <c r="N2051" s="27"/>
      <c r="O2051" s="27"/>
      <c r="P2051" s="27"/>
      <c r="Q2051" s="17"/>
      <c r="R2051" s="16"/>
    </row>
    <row r="2052" spans="1:18">
      <c r="A2052" s="26"/>
      <c r="B2052" s="20"/>
      <c r="C2052" s="21"/>
      <c r="D2052" s="27"/>
      <c r="E2052" s="27"/>
      <c r="F2052" s="27"/>
      <c r="G2052" s="27"/>
      <c r="H2052" s="27"/>
      <c r="I2052" s="27"/>
      <c r="J2052" s="27"/>
      <c r="K2052" s="27"/>
      <c r="L2052" s="27"/>
      <c r="M2052" s="27"/>
      <c r="N2052" s="27"/>
      <c r="O2052" s="27"/>
      <c r="P2052" s="27"/>
      <c r="Q2052" s="17"/>
      <c r="R2052" s="16"/>
    </row>
    <row r="2053" spans="1:18">
      <c r="A2053" s="26"/>
      <c r="B2053" s="20"/>
      <c r="C2053" s="21"/>
      <c r="D2053" s="27"/>
      <c r="E2053" s="27"/>
      <c r="F2053" s="27"/>
      <c r="G2053" s="27"/>
      <c r="H2053" s="27"/>
      <c r="I2053" s="27"/>
      <c r="J2053" s="27"/>
      <c r="K2053" s="27"/>
      <c r="L2053" s="27"/>
      <c r="M2053" s="27"/>
      <c r="N2053" s="27"/>
      <c r="O2053" s="27"/>
      <c r="P2053" s="27"/>
      <c r="Q2053" s="17"/>
      <c r="R2053" s="16"/>
    </row>
    <row r="2054" spans="1:18">
      <c r="A2054" s="26"/>
      <c r="B2054" s="20"/>
      <c r="C2054" s="21"/>
      <c r="D2054" s="27"/>
      <c r="E2054" s="27"/>
      <c r="F2054" s="27"/>
      <c r="G2054" s="27"/>
      <c r="H2054" s="27"/>
      <c r="I2054" s="27"/>
      <c r="J2054" s="27"/>
      <c r="K2054" s="27"/>
      <c r="L2054" s="27"/>
      <c r="M2054" s="27"/>
      <c r="N2054" s="27"/>
      <c r="O2054" s="27"/>
      <c r="P2054" s="27"/>
      <c r="Q2054" s="17"/>
      <c r="R2054" s="16"/>
    </row>
    <row r="2055" spans="1:18">
      <c r="A2055" s="26"/>
      <c r="B2055" s="20"/>
      <c r="C2055" s="21"/>
      <c r="D2055" s="27"/>
      <c r="E2055" s="27"/>
      <c r="F2055" s="27"/>
      <c r="G2055" s="27"/>
      <c r="H2055" s="27"/>
      <c r="I2055" s="27"/>
      <c r="J2055" s="27"/>
      <c r="K2055" s="27"/>
      <c r="L2055" s="27"/>
      <c r="M2055" s="27"/>
      <c r="N2055" s="27"/>
      <c r="O2055" s="27"/>
      <c r="P2055" s="27"/>
      <c r="Q2055" s="17"/>
      <c r="R2055" s="16"/>
    </row>
    <row r="2056" spans="1:18">
      <c r="A2056" s="26"/>
      <c r="B2056" s="20"/>
      <c r="C2056" s="21"/>
      <c r="D2056" s="27"/>
      <c r="E2056" s="27"/>
      <c r="F2056" s="27"/>
      <c r="G2056" s="27"/>
      <c r="H2056" s="27"/>
      <c r="I2056" s="27"/>
      <c r="J2056" s="27"/>
      <c r="K2056" s="27"/>
      <c r="L2056" s="27"/>
      <c r="M2056" s="27"/>
      <c r="N2056" s="27"/>
      <c r="O2056" s="27"/>
      <c r="P2056" s="27"/>
      <c r="Q2056" s="17"/>
      <c r="R2056" s="16"/>
    </row>
    <row r="2057" spans="1:18">
      <c r="A2057" s="26"/>
      <c r="B2057" s="20"/>
      <c r="C2057" s="21"/>
      <c r="D2057" s="27"/>
      <c r="E2057" s="27"/>
      <c r="F2057" s="27"/>
      <c r="G2057" s="27"/>
      <c r="H2057" s="27"/>
      <c r="I2057" s="27"/>
      <c r="J2057" s="27"/>
      <c r="K2057" s="27"/>
      <c r="L2057" s="27"/>
      <c r="M2057" s="27"/>
      <c r="N2057" s="27"/>
      <c r="O2057" s="27"/>
      <c r="P2057" s="27"/>
      <c r="Q2057" s="17"/>
      <c r="R2057" s="16"/>
    </row>
    <row r="2058" spans="1:18">
      <c r="A2058" s="26"/>
      <c r="B2058" s="20"/>
      <c r="C2058" s="21"/>
      <c r="D2058" s="27"/>
      <c r="E2058" s="27"/>
      <c r="F2058" s="27"/>
      <c r="G2058" s="27"/>
      <c r="H2058" s="27"/>
      <c r="I2058" s="27"/>
      <c r="J2058" s="27"/>
      <c r="K2058" s="27"/>
      <c r="L2058" s="27"/>
      <c r="M2058" s="27"/>
      <c r="N2058" s="27"/>
      <c r="O2058" s="27"/>
      <c r="P2058" s="27"/>
      <c r="Q2058" s="17"/>
      <c r="R2058" s="16"/>
    </row>
    <row r="2059" spans="1:18">
      <c r="A2059" s="26"/>
      <c r="B2059" s="20"/>
      <c r="C2059" s="21"/>
      <c r="D2059" s="27"/>
      <c r="E2059" s="27"/>
      <c r="F2059" s="27"/>
      <c r="G2059" s="27"/>
      <c r="H2059" s="27"/>
      <c r="I2059" s="27"/>
      <c r="J2059" s="27"/>
      <c r="K2059" s="27"/>
      <c r="L2059" s="27"/>
      <c r="M2059" s="27"/>
      <c r="N2059" s="27"/>
      <c r="O2059" s="27"/>
      <c r="P2059" s="27"/>
      <c r="Q2059" s="17"/>
      <c r="R2059" s="16"/>
    </row>
    <row r="2060" spans="1:18">
      <c r="A2060" s="26"/>
      <c r="B2060" s="20"/>
      <c r="C2060" s="21"/>
      <c r="D2060" s="27"/>
      <c r="E2060" s="27"/>
      <c r="F2060" s="27"/>
      <c r="G2060" s="27"/>
      <c r="H2060" s="27"/>
      <c r="I2060" s="27"/>
      <c r="J2060" s="27"/>
      <c r="K2060" s="27"/>
      <c r="L2060" s="27"/>
      <c r="M2060" s="27"/>
      <c r="N2060" s="27"/>
      <c r="O2060" s="27"/>
      <c r="P2060" s="27"/>
      <c r="Q2060" s="17"/>
      <c r="R2060" s="16"/>
    </row>
    <row r="2061" spans="1:18">
      <c r="A2061" s="26"/>
      <c r="B2061" s="20"/>
      <c r="C2061" s="21"/>
      <c r="D2061" s="27"/>
      <c r="E2061" s="27"/>
      <c r="F2061" s="27"/>
      <c r="G2061" s="27"/>
      <c r="H2061" s="27"/>
      <c r="I2061" s="27"/>
      <c r="J2061" s="27"/>
      <c r="K2061" s="27"/>
      <c r="L2061" s="27"/>
      <c r="M2061" s="27"/>
      <c r="N2061" s="27"/>
      <c r="O2061" s="27"/>
      <c r="P2061" s="27"/>
      <c r="Q2061" s="17"/>
      <c r="R2061" s="16"/>
    </row>
    <row r="2062" spans="1:18">
      <c r="A2062" s="26"/>
      <c r="B2062" s="20"/>
      <c r="C2062" s="21"/>
      <c r="D2062" s="27"/>
      <c r="E2062" s="27"/>
      <c r="F2062" s="27"/>
      <c r="G2062" s="27"/>
      <c r="H2062" s="27"/>
      <c r="I2062" s="27"/>
      <c r="J2062" s="27"/>
      <c r="K2062" s="27"/>
      <c r="L2062" s="27"/>
      <c r="M2062" s="27"/>
      <c r="N2062" s="27"/>
      <c r="O2062" s="27"/>
      <c r="P2062" s="27"/>
      <c r="Q2062" s="17"/>
      <c r="R2062" s="16"/>
    </row>
    <row r="2063" spans="1:18">
      <c r="A2063" s="26"/>
      <c r="B2063" s="20"/>
      <c r="C2063" s="21"/>
      <c r="D2063" s="27"/>
      <c r="E2063" s="27"/>
      <c r="F2063" s="27"/>
      <c r="G2063" s="27"/>
      <c r="H2063" s="27"/>
      <c r="I2063" s="27"/>
      <c r="J2063" s="27"/>
      <c r="K2063" s="27"/>
      <c r="L2063" s="27"/>
      <c r="M2063" s="27"/>
      <c r="N2063" s="27"/>
      <c r="O2063" s="27"/>
      <c r="P2063" s="27"/>
      <c r="Q2063" s="17"/>
      <c r="R2063" s="16"/>
    </row>
    <row r="2064" spans="1:18">
      <c r="A2064" s="26"/>
      <c r="B2064" s="20"/>
      <c r="C2064" s="21"/>
      <c r="D2064" s="27"/>
      <c r="E2064" s="27"/>
      <c r="F2064" s="27"/>
      <c r="G2064" s="27"/>
      <c r="H2064" s="27"/>
      <c r="I2064" s="27"/>
      <c r="J2064" s="27"/>
      <c r="K2064" s="27"/>
      <c r="L2064" s="27"/>
      <c r="M2064" s="27"/>
      <c r="N2064" s="27"/>
      <c r="O2064" s="27"/>
      <c r="P2064" s="27"/>
      <c r="Q2064" s="17"/>
      <c r="R2064" s="16"/>
    </row>
    <row r="2065" spans="1:18">
      <c r="A2065" s="26"/>
      <c r="B2065" s="20"/>
      <c r="C2065" s="21"/>
      <c r="D2065" s="27"/>
      <c r="E2065" s="27"/>
      <c r="F2065" s="27"/>
      <c r="G2065" s="27"/>
      <c r="H2065" s="27"/>
      <c r="I2065" s="27"/>
      <c r="J2065" s="27"/>
      <c r="K2065" s="27"/>
      <c r="L2065" s="27"/>
      <c r="M2065" s="27"/>
      <c r="N2065" s="27"/>
      <c r="O2065" s="27"/>
      <c r="P2065" s="27"/>
      <c r="Q2065" s="17"/>
      <c r="R2065" s="16"/>
    </row>
    <row r="2066" spans="1:18">
      <c r="A2066" s="26"/>
      <c r="B2066" s="20"/>
      <c r="C2066" s="21"/>
      <c r="D2066" s="27"/>
      <c r="E2066" s="27"/>
      <c r="F2066" s="27"/>
      <c r="G2066" s="27"/>
      <c r="H2066" s="27"/>
      <c r="I2066" s="27"/>
      <c r="J2066" s="27"/>
      <c r="K2066" s="27"/>
      <c r="L2066" s="27"/>
      <c r="M2066" s="27"/>
      <c r="N2066" s="27"/>
      <c r="O2066" s="27"/>
      <c r="P2066" s="27"/>
      <c r="Q2066" s="17"/>
      <c r="R2066" s="13"/>
    </row>
    <row r="2067" spans="1:18">
      <c r="A2067" s="26"/>
      <c r="B2067" s="20"/>
      <c r="C2067" s="21"/>
      <c r="D2067" s="27"/>
      <c r="E2067" s="27"/>
      <c r="F2067" s="27"/>
      <c r="G2067" s="27"/>
      <c r="H2067" s="27"/>
      <c r="I2067" s="27"/>
      <c r="J2067" s="27"/>
      <c r="K2067" s="27"/>
      <c r="L2067" s="27"/>
      <c r="M2067" s="27"/>
      <c r="N2067" s="27"/>
      <c r="O2067" s="27"/>
      <c r="P2067" s="27"/>
      <c r="Q2067" s="17"/>
      <c r="R2067" s="13"/>
    </row>
    <row r="2068" spans="1:18">
      <c r="A2068" s="26"/>
      <c r="B2068" s="20"/>
      <c r="C2068" s="21"/>
      <c r="D2068" s="27"/>
      <c r="E2068" s="27"/>
      <c r="F2068" s="27"/>
      <c r="G2068" s="27"/>
      <c r="H2068" s="27"/>
      <c r="I2068" s="27"/>
      <c r="J2068" s="27"/>
      <c r="K2068" s="27"/>
      <c r="L2068" s="27"/>
      <c r="M2068" s="27"/>
      <c r="N2068" s="27"/>
      <c r="O2068" s="27"/>
      <c r="P2068" s="27"/>
      <c r="Q2068" s="17"/>
      <c r="R2068" s="13"/>
    </row>
    <row r="2069" spans="1:18">
      <c r="A2069" s="26"/>
      <c r="B2069" s="20"/>
      <c r="C2069" s="21"/>
      <c r="D2069" s="27"/>
      <c r="E2069" s="27"/>
      <c r="F2069" s="27"/>
      <c r="G2069" s="27"/>
      <c r="H2069" s="27"/>
      <c r="I2069" s="27"/>
      <c r="J2069" s="27"/>
      <c r="K2069" s="27"/>
      <c r="L2069" s="27"/>
      <c r="M2069" s="27"/>
      <c r="N2069" s="27"/>
      <c r="O2069" s="27"/>
      <c r="P2069" s="27"/>
      <c r="Q2069" s="17"/>
      <c r="R2069" s="13"/>
    </row>
    <row r="2070" spans="1:18">
      <c r="A2070" s="26"/>
      <c r="B2070" s="20"/>
      <c r="C2070" s="21"/>
      <c r="D2070" s="27"/>
      <c r="E2070" s="27"/>
      <c r="F2070" s="27"/>
      <c r="G2070" s="27"/>
      <c r="H2070" s="27"/>
      <c r="I2070" s="27"/>
      <c r="J2070" s="27"/>
      <c r="K2070" s="27"/>
      <c r="L2070" s="27"/>
      <c r="M2070" s="27"/>
      <c r="N2070" s="27"/>
      <c r="O2070" s="27"/>
      <c r="P2070" s="27"/>
      <c r="Q2070" s="17"/>
      <c r="R2070" s="13"/>
    </row>
    <row r="2071" spans="1:18">
      <c r="A2071" s="26"/>
      <c r="B2071" s="20"/>
      <c r="C2071" s="21"/>
      <c r="D2071" s="27"/>
      <c r="E2071" s="27"/>
      <c r="F2071" s="27"/>
      <c r="G2071" s="27"/>
      <c r="H2071" s="27"/>
      <c r="I2071" s="27"/>
      <c r="J2071" s="27"/>
      <c r="K2071" s="27"/>
      <c r="L2071" s="27"/>
      <c r="M2071" s="27"/>
      <c r="N2071" s="27"/>
      <c r="O2071" s="27"/>
      <c r="P2071" s="27"/>
      <c r="Q2071" s="17"/>
      <c r="R2071" s="13"/>
    </row>
    <row r="2072" spans="1:18">
      <c r="A2072" s="26"/>
      <c r="B2072" s="20"/>
      <c r="C2072" s="21"/>
      <c r="D2072" s="27"/>
      <c r="E2072" s="27"/>
      <c r="F2072" s="27"/>
      <c r="G2072" s="27"/>
      <c r="H2072" s="27"/>
      <c r="I2072" s="27"/>
      <c r="J2072" s="27"/>
      <c r="K2072" s="27"/>
      <c r="L2072" s="27"/>
      <c r="M2072" s="27"/>
      <c r="N2072" s="27"/>
      <c r="O2072" s="27"/>
      <c r="P2072" s="27"/>
      <c r="Q2072" s="17"/>
      <c r="R2072" s="13"/>
    </row>
    <row r="2073" spans="1:18">
      <c r="A2073" s="26"/>
      <c r="B2073" s="20"/>
      <c r="C2073" s="21"/>
      <c r="D2073" s="27"/>
      <c r="E2073" s="27"/>
      <c r="F2073" s="27"/>
      <c r="G2073" s="27"/>
      <c r="H2073" s="27"/>
      <c r="I2073" s="27"/>
      <c r="J2073" s="27"/>
      <c r="K2073" s="27"/>
      <c r="L2073" s="27"/>
      <c r="M2073" s="27"/>
      <c r="N2073" s="27"/>
      <c r="O2073" s="27"/>
      <c r="P2073" s="27"/>
      <c r="Q2073" s="17"/>
      <c r="R2073" s="16"/>
    </row>
    <row r="2074" spans="1:18">
      <c r="A2074" s="26"/>
      <c r="B2074" s="20"/>
      <c r="C2074" s="21"/>
      <c r="D2074" s="27"/>
      <c r="E2074" s="27"/>
      <c r="F2074" s="27"/>
      <c r="G2074" s="27"/>
      <c r="H2074" s="27"/>
      <c r="I2074" s="27"/>
      <c r="J2074" s="27"/>
      <c r="K2074" s="27"/>
      <c r="L2074" s="27"/>
      <c r="M2074" s="27"/>
      <c r="N2074" s="27"/>
      <c r="O2074" s="27"/>
      <c r="P2074" s="27"/>
      <c r="Q2074" s="17"/>
      <c r="R2074" s="16"/>
    </row>
    <row r="2075" spans="1:18">
      <c r="A2075" s="26"/>
      <c r="B2075" s="20"/>
      <c r="C2075" s="21"/>
      <c r="D2075" s="27"/>
      <c r="E2075" s="27"/>
      <c r="F2075" s="27"/>
      <c r="G2075" s="27"/>
      <c r="H2075" s="27"/>
      <c r="I2075" s="27"/>
      <c r="J2075" s="27"/>
      <c r="K2075" s="27"/>
      <c r="L2075" s="27"/>
      <c r="M2075" s="27"/>
      <c r="N2075" s="27"/>
      <c r="O2075" s="27"/>
      <c r="P2075" s="27"/>
      <c r="Q2075" s="17"/>
      <c r="R2075" s="16"/>
    </row>
    <row r="2076" spans="1:18">
      <c r="A2076" s="26"/>
      <c r="B2076" s="20"/>
      <c r="C2076" s="21"/>
      <c r="D2076" s="27"/>
      <c r="E2076" s="27"/>
      <c r="F2076" s="27"/>
      <c r="G2076" s="27"/>
      <c r="H2076" s="27"/>
      <c r="I2076" s="27"/>
      <c r="J2076" s="27"/>
      <c r="K2076" s="27"/>
      <c r="L2076" s="27"/>
      <c r="M2076" s="27"/>
      <c r="N2076" s="27"/>
      <c r="O2076" s="27"/>
      <c r="P2076" s="27"/>
      <c r="Q2076" s="17"/>
      <c r="R2076" s="16"/>
    </row>
    <row r="2077" spans="1:18">
      <c r="A2077" s="26"/>
      <c r="B2077" s="20"/>
      <c r="C2077" s="21"/>
      <c r="D2077" s="27"/>
      <c r="E2077" s="27"/>
      <c r="F2077" s="27"/>
      <c r="G2077" s="27"/>
      <c r="H2077" s="27"/>
      <c r="I2077" s="27"/>
      <c r="J2077" s="27"/>
      <c r="K2077" s="27"/>
      <c r="L2077" s="27"/>
      <c r="M2077" s="27"/>
      <c r="N2077" s="27"/>
      <c r="O2077" s="27"/>
      <c r="P2077" s="27"/>
      <c r="Q2077" s="17"/>
      <c r="R2077" s="16"/>
    </row>
    <row r="2078" spans="1:18">
      <c r="A2078" s="26"/>
      <c r="B2078" s="20"/>
      <c r="C2078" s="21"/>
      <c r="D2078" s="27"/>
      <c r="E2078" s="27"/>
      <c r="F2078" s="27"/>
      <c r="G2078" s="27"/>
      <c r="H2078" s="27"/>
      <c r="I2078" s="27"/>
      <c r="J2078" s="27"/>
      <c r="K2078" s="27"/>
      <c r="L2078" s="27"/>
      <c r="M2078" s="27"/>
      <c r="N2078" s="27"/>
      <c r="O2078" s="27"/>
      <c r="P2078" s="27"/>
      <c r="Q2078" s="17"/>
      <c r="R2078" s="16"/>
    </row>
    <row r="2079" spans="1:18">
      <c r="A2079" s="26"/>
      <c r="B2079" s="20"/>
      <c r="C2079" s="21"/>
      <c r="D2079" s="27"/>
      <c r="E2079" s="27"/>
      <c r="F2079" s="27"/>
      <c r="G2079" s="27"/>
      <c r="H2079" s="27"/>
      <c r="I2079" s="27"/>
      <c r="J2079" s="27"/>
      <c r="K2079" s="27"/>
      <c r="L2079" s="27"/>
      <c r="M2079" s="27"/>
      <c r="N2079" s="27"/>
      <c r="O2079" s="27"/>
      <c r="P2079" s="27"/>
      <c r="Q2079" s="17"/>
      <c r="R2079" s="16"/>
    </row>
    <row r="2080" spans="1:18">
      <c r="A2080" s="26"/>
      <c r="B2080" s="20"/>
      <c r="C2080" s="21"/>
      <c r="D2080" s="27"/>
      <c r="E2080" s="27"/>
      <c r="F2080" s="27"/>
      <c r="G2080" s="27"/>
      <c r="H2080" s="27"/>
      <c r="I2080" s="27"/>
      <c r="J2080" s="27"/>
      <c r="K2080" s="27"/>
      <c r="L2080" s="27"/>
      <c r="M2080" s="27"/>
      <c r="N2080" s="27"/>
      <c r="O2080" s="27"/>
      <c r="P2080" s="27"/>
      <c r="Q2080" s="17"/>
      <c r="R2080" s="16"/>
    </row>
    <row r="2081" spans="1:18">
      <c r="A2081" s="23"/>
      <c r="B2081" s="20"/>
      <c r="C2081" s="21"/>
      <c r="D2081" s="27"/>
      <c r="E2081" s="27"/>
      <c r="F2081" s="27"/>
      <c r="G2081" s="27"/>
      <c r="H2081" s="27"/>
      <c r="I2081" s="27"/>
      <c r="J2081" s="27"/>
      <c r="K2081" s="27"/>
      <c r="L2081" s="27"/>
      <c r="M2081" s="27"/>
      <c r="N2081" s="27"/>
      <c r="O2081" s="27"/>
      <c r="P2081" s="27"/>
      <c r="Q2081" s="17"/>
      <c r="R2081" s="16"/>
    </row>
    <row r="2082" spans="1:18">
      <c r="A2082" s="23"/>
      <c r="B2082" s="20"/>
      <c r="C2082" s="21"/>
      <c r="D2082" s="27"/>
      <c r="E2082" s="27"/>
      <c r="F2082" s="27"/>
      <c r="G2082" s="27"/>
      <c r="H2082" s="27"/>
      <c r="I2082" s="27"/>
      <c r="J2082" s="27"/>
      <c r="K2082" s="27"/>
      <c r="L2082" s="27"/>
      <c r="M2082" s="27"/>
      <c r="N2082" s="27"/>
      <c r="O2082" s="27"/>
      <c r="P2082" s="27"/>
      <c r="Q2082" s="17"/>
      <c r="R2082" s="13"/>
    </row>
    <row r="2083" spans="1:18">
      <c r="A2083" s="23"/>
      <c r="B2083" s="20"/>
      <c r="C2083" s="21"/>
      <c r="D2083" s="27"/>
      <c r="E2083" s="27"/>
      <c r="F2083" s="27"/>
      <c r="G2083" s="27"/>
      <c r="H2083" s="27"/>
      <c r="I2083" s="27"/>
      <c r="J2083" s="27"/>
      <c r="K2083" s="27"/>
      <c r="L2083" s="27"/>
      <c r="M2083" s="27"/>
      <c r="N2083" s="27"/>
      <c r="O2083" s="27"/>
      <c r="P2083" s="27"/>
      <c r="Q2083" s="17"/>
      <c r="R2083" s="13"/>
    </row>
    <row r="2084" spans="1:18">
      <c r="A2084" s="23"/>
      <c r="B2084" s="20"/>
      <c r="C2084" s="21"/>
      <c r="D2084" s="27"/>
      <c r="E2084" s="27"/>
      <c r="F2084" s="27"/>
      <c r="G2084" s="27"/>
      <c r="H2084" s="27"/>
      <c r="I2084" s="27"/>
      <c r="J2084" s="27"/>
      <c r="K2084" s="27"/>
      <c r="L2084" s="27"/>
      <c r="M2084" s="27"/>
      <c r="N2084" s="27"/>
      <c r="O2084" s="27"/>
      <c r="P2084" s="27"/>
      <c r="Q2084" s="17"/>
      <c r="R2084" s="13"/>
    </row>
    <row r="2085" spans="1:18">
      <c r="A2085" s="23"/>
      <c r="B2085" s="20"/>
      <c r="C2085" s="21"/>
      <c r="D2085" s="27"/>
      <c r="E2085" s="27"/>
      <c r="F2085" s="27"/>
      <c r="G2085" s="27"/>
      <c r="H2085" s="27"/>
      <c r="I2085" s="27"/>
      <c r="J2085" s="27"/>
      <c r="K2085" s="27"/>
      <c r="L2085" s="27"/>
      <c r="M2085" s="27"/>
      <c r="N2085" s="27"/>
      <c r="O2085" s="27"/>
      <c r="P2085" s="27"/>
      <c r="Q2085" s="17"/>
      <c r="R2085" s="13"/>
    </row>
    <row r="2086" spans="1:18">
      <c r="A2086" s="23"/>
      <c r="B2086" s="20"/>
      <c r="C2086" s="21"/>
      <c r="D2086" s="27"/>
      <c r="E2086" s="27"/>
      <c r="F2086" s="27"/>
      <c r="G2086" s="27"/>
      <c r="H2086" s="27"/>
      <c r="I2086" s="27"/>
      <c r="J2086" s="27"/>
      <c r="K2086" s="27"/>
      <c r="L2086" s="27"/>
      <c r="M2086" s="27"/>
      <c r="N2086" s="27"/>
      <c r="O2086" s="27"/>
      <c r="P2086" s="27"/>
      <c r="Q2086" s="17"/>
      <c r="R2086" s="13"/>
    </row>
    <row r="2087" spans="1:18">
      <c r="A2087" s="23"/>
      <c r="B2087" s="20"/>
      <c r="C2087" s="21"/>
      <c r="D2087" s="27"/>
      <c r="E2087" s="27"/>
      <c r="F2087" s="27"/>
      <c r="G2087" s="27"/>
      <c r="H2087" s="27"/>
      <c r="I2087" s="27"/>
      <c r="J2087" s="27"/>
      <c r="K2087" s="27"/>
      <c r="L2087" s="27"/>
      <c r="M2087" s="27"/>
      <c r="N2087" s="27"/>
      <c r="O2087" s="27"/>
      <c r="P2087" s="27"/>
      <c r="Q2087" s="17"/>
      <c r="R2087" s="13"/>
    </row>
    <row r="2088" spans="1:18">
      <c r="A2088" s="23"/>
      <c r="B2088" s="20"/>
      <c r="C2088" s="21"/>
      <c r="D2088" s="27"/>
      <c r="E2088" s="27"/>
      <c r="F2088" s="27"/>
      <c r="G2088" s="27"/>
      <c r="H2088" s="27"/>
      <c r="I2088" s="27"/>
      <c r="J2088" s="27"/>
      <c r="K2088" s="27"/>
      <c r="L2088" s="27"/>
      <c r="M2088" s="27"/>
      <c r="N2088" s="27"/>
      <c r="O2088" s="27"/>
      <c r="P2088" s="27"/>
      <c r="Q2088" s="17"/>
      <c r="R2088" s="13"/>
    </row>
    <row r="2089" spans="1:18">
      <c r="A2089" s="23"/>
      <c r="B2089" s="20"/>
      <c r="C2089" s="21"/>
      <c r="D2089" s="27"/>
      <c r="E2089" s="27"/>
      <c r="F2089" s="27"/>
      <c r="G2089" s="27"/>
      <c r="H2089" s="27"/>
      <c r="I2089" s="27"/>
      <c r="J2089" s="27"/>
      <c r="K2089" s="27"/>
      <c r="L2089" s="27"/>
      <c r="M2089" s="27"/>
      <c r="N2089" s="27"/>
      <c r="O2089" s="27"/>
      <c r="P2089" s="27"/>
      <c r="Q2089" s="17"/>
      <c r="R2089" s="13"/>
    </row>
    <row r="2090" spans="1:18">
      <c r="A2090" s="23"/>
      <c r="B2090" s="20"/>
      <c r="C2090" s="21"/>
      <c r="D2090" s="27"/>
      <c r="E2090" s="27"/>
      <c r="F2090" s="27"/>
      <c r="G2090" s="27"/>
      <c r="H2090" s="27"/>
      <c r="I2090" s="27"/>
      <c r="J2090" s="27"/>
      <c r="K2090" s="27"/>
      <c r="L2090" s="27"/>
      <c r="M2090" s="27"/>
      <c r="N2090" s="27"/>
      <c r="O2090" s="27"/>
      <c r="P2090" s="27"/>
      <c r="Q2090" s="17"/>
      <c r="R2090" s="13"/>
    </row>
    <row r="2091" spans="1:18">
      <c r="A2091" s="23"/>
      <c r="B2091" s="20"/>
      <c r="C2091" s="21"/>
      <c r="D2091" s="27"/>
      <c r="E2091" s="27"/>
      <c r="F2091" s="27"/>
      <c r="G2091" s="27"/>
      <c r="H2091" s="27"/>
      <c r="I2091" s="27"/>
      <c r="J2091" s="27"/>
      <c r="K2091" s="27"/>
      <c r="L2091" s="27"/>
      <c r="M2091" s="27"/>
      <c r="N2091" s="27"/>
      <c r="O2091" s="27"/>
      <c r="P2091" s="27"/>
      <c r="Q2091" s="17"/>
      <c r="R2091" s="13"/>
    </row>
    <row r="2092" spans="1:18">
      <c r="A2092" s="23"/>
      <c r="B2092" s="20"/>
      <c r="C2092" s="21"/>
      <c r="D2092" s="27"/>
      <c r="E2092" s="27"/>
      <c r="F2092" s="27"/>
      <c r="G2092" s="27"/>
      <c r="H2092" s="27"/>
      <c r="I2092" s="27"/>
      <c r="J2092" s="27"/>
      <c r="K2092" s="27"/>
      <c r="L2092" s="27"/>
      <c r="M2092" s="27"/>
      <c r="N2092" s="27"/>
      <c r="O2092" s="27"/>
      <c r="P2092" s="27"/>
      <c r="Q2092" s="17"/>
      <c r="R2092" s="13"/>
    </row>
    <row r="2093" spans="1:18">
      <c r="A2093" s="23"/>
      <c r="B2093" s="20"/>
      <c r="C2093" s="21"/>
      <c r="D2093" s="27"/>
      <c r="E2093" s="27"/>
      <c r="F2093" s="27"/>
      <c r="G2093" s="27"/>
      <c r="H2093" s="27"/>
      <c r="I2093" s="27"/>
      <c r="J2093" s="27"/>
      <c r="K2093" s="27"/>
      <c r="L2093" s="27"/>
      <c r="M2093" s="27"/>
      <c r="N2093" s="27"/>
      <c r="O2093" s="27"/>
      <c r="P2093" s="27"/>
      <c r="Q2093" s="17"/>
      <c r="R2093" s="13"/>
    </row>
    <row r="2094" spans="1:18">
      <c r="A2094" s="23"/>
      <c r="B2094" s="20"/>
      <c r="C2094" s="21"/>
      <c r="D2094" s="27"/>
      <c r="E2094" s="27"/>
      <c r="F2094" s="27"/>
      <c r="G2094" s="27"/>
      <c r="H2094" s="27"/>
      <c r="I2094" s="27"/>
      <c r="J2094" s="27"/>
      <c r="K2094" s="27"/>
      <c r="L2094" s="27"/>
      <c r="M2094" s="27"/>
      <c r="N2094" s="27"/>
      <c r="O2094" s="27"/>
      <c r="P2094" s="27"/>
      <c r="Q2094" s="17"/>
      <c r="R2094" s="13"/>
    </row>
    <row r="2095" spans="1:18">
      <c r="A2095" s="23"/>
      <c r="B2095" s="20"/>
      <c r="C2095" s="21"/>
      <c r="D2095" s="27"/>
      <c r="E2095" s="27"/>
      <c r="F2095" s="27"/>
      <c r="G2095" s="27"/>
      <c r="H2095" s="27"/>
      <c r="I2095" s="27"/>
      <c r="J2095" s="27"/>
      <c r="K2095" s="27"/>
      <c r="L2095" s="27"/>
      <c r="M2095" s="27"/>
      <c r="N2095" s="27"/>
      <c r="O2095" s="27"/>
      <c r="P2095" s="27"/>
      <c r="Q2095" s="17"/>
      <c r="R2095" s="13"/>
    </row>
    <row r="2096" spans="1:18">
      <c r="A2096" s="23"/>
      <c r="B2096" s="20"/>
      <c r="C2096" s="21"/>
      <c r="D2096" s="27"/>
      <c r="E2096" s="27"/>
      <c r="F2096" s="27"/>
      <c r="G2096" s="27"/>
      <c r="H2096" s="27"/>
      <c r="I2096" s="27"/>
      <c r="J2096" s="27"/>
      <c r="K2096" s="27"/>
      <c r="L2096" s="27"/>
      <c r="M2096" s="27"/>
      <c r="N2096" s="27"/>
      <c r="O2096" s="27"/>
      <c r="P2096" s="27"/>
      <c r="Q2096" s="17"/>
      <c r="R2096" s="13"/>
    </row>
    <row r="2097" spans="1:18">
      <c r="A2097" s="23"/>
      <c r="B2097" s="20"/>
      <c r="C2097" s="21"/>
      <c r="D2097" s="27"/>
      <c r="E2097" s="27"/>
      <c r="F2097" s="27"/>
      <c r="G2097" s="27"/>
      <c r="H2097" s="27"/>
      <c r="I2097" s="27"/>
      <c r="J2097" s="27"/>
      <c r="K2097" s="27"/>
      <c r="L2097" s="27"/>
      <c r="M2097" s="27"/>
      <c r="N2097" s="27"/>
      <c r="O2097" s="27"/>
      <c r="P2097" s="27"/>
      <c r="Q2097" s="17"/>
      <c r="R2097" s="16"/>
    </row>
    <row r="2098" spans="1:18">
      <c r="A2098" s="23"/>
      <c r="B2098" s="20"/>
      <c r="C2098" s="21"/>
      <c r="D2098" s="27"/>
      <c r="E2098" s="27"/>
      <c r="F2098" s="27"/>
      <c r="G2098" s="27"/>
      <c r="H2098" s="27"/>
      <c r="I2098" s="27"/>
      <c r="J2098" s="27"/>
      <c r="K2098" s="27"/>
      <c r="L2098" s="27"/>
      <c r="M2098" s="27"/>
      <c r="N2098" s="27"/>
      <c r="O2098" s="27"/>
      <c r="P2098" s="27"/>
      <c r="Q2098" s="17"/>
      <c r="R2098" s="16"/>
    </row>
    <row r="2099" spans="1:18">
      <c r="A2099" s="23"/>
      <c r="B2099" s="20"/>
      <c r="C2099" s="21"/>
      <c r="D2099" s="27"/>
      <c r="E2099" s="27"/>
      <c r="F2099" s="27"/>
      <c r="G2099" s="27"/>
      <c r="H2099" s="27"/>
      <c r="I2099" s="27"/>
      <c r="J2099" s="27"/>
      <c r="K2099" s="27"/>
      <c r="L2099" s="27"/>
      <c r="M2099" s="27"/>
      <c r="N2099" s="27"/>
      <c r="O2099" s="27"/>
      <c r="P2099" s="27"/>
      <c r="Q2099" s="17"/>
      <c r="R2099" s="16"/>
    </row>
    <row r="2100" spans="1:18">
      <c r="A2100" s="23"/>
      <c r="B2100" s="20"/>
      <c r="C2100" s="21"/>
      <c r="D2100" s="27"/>
      <c r="E2100" s="27"/>
      <c r="F2100" s="27"/>
      <c r="G2100" s="27"/>
      <c r="H2100" s="27"/>
      <c r="I2100" s="27"/>
      <c r="J2100" s="27"/>
      <c r="K2100" s="27"/>
      <c r="L2100" s="27"/>
      <c r="M2100" s="27"/>
      <c r="N2100" s="27"/>
      <c r="O2100" s="27"/>
      <c r="P2100" s="27"/>
      <c r="Q2100" s="17"/>
      <c r="R2100" s="16"/>
    </row>
    <row r="2101" spans="1:18">
      <c r="A2101" s="23"/>
      <c r="B2101" s="20"/>
      <c r="C2101" s="21"/>
      <c r="D2101" s="27"/>
      <c r="E2101" s="27"/>
      <c r="F2101" s="27"/>
      <c r="G2101" s="27"/>
      <c r="H2101" s="27"/>
      <c r="I2101" s="27"/>
      <c r="J2101" s="27"/>
      <c r="K2101" s="27"/>
      <c r="L2101" s="27"/>
      <c r="M2101" s="27"/>
      <c r="N2101" s="27"/>
      <c r="O2101" s="27"/>
      <c r="P2101" s="27"/>
      <c r="Q2101" s="17"/>
      <c r="R2101" s="16"/>
    </row>
    <row r="2102" spans="1:18">
      <c r="A2102" s="23"/>
      <c r="B2102" s="20"/>
      <c r="C2102" s="21"/>
      <c r="D2102" s="27"/>
      <c r="E2102" s="27"/>
      <c r="F2102" s="27"/>
      <c r="G2102" s="27"/>
      <c r="H2102" s="27"/>
      <c r="I2102" s="27"/>
      <c r="J2102" s="27"/>
      <c r="K2102" s="27"/>
      <c r="L2102" s="27"/>
      <c r="M2102" s="27"/>
      <c r="N2102" s="27"/>
      <c r="O2102" s="27"/>
      <c r="P2102" s="27"/>
      <c r="Q2102" s="17"/>
      <c r="R2102" s="16"/>
    </row>
    <row r="2103" spans="1:18">
      <c r="A2103" s="23"/>
      <c r="B2103" s="20"/>
      <c r="C2103" s="21"/>
      <c r="D2103" s="27"/>
      <c r="E2103" s="27"/>
      <c r="F2103" s="27"/>
      <c r="G2103" s="27"/>
      <c r="H2103" s="27"/>
      <c r="I2103" s="27"/>
      <c r="J2103" s="27"/>
      <c r="K2103" s="27"/>
      <c r="L2103" s="27"/>
      <c r="M2103" s="27"/>
      <c r="N2103" s="27"/>
      <c r="O2103" s="27"/>
      <c r="P2103" s="27"/>
      <c r="Q2103" s="17"/>
      <c r="R2103" s="16"/>
    </row>
    <row r="2104" spans="1:18">
      <c r="A2104" s="23"/>
      <c r="B2104" s="20"/>
      <c r="C2104" s="21"/>
      <c r="D2104" s="27"/>
      <c r="E2104" s="27"/>
      <c r="F2104" s="27"/>
      <c r="G2104" s="27"/>
      <c r="H2104" s="27"/>
      <c r="I2104" s="27"/>
      <c r="J2104" s="27"/>
      <c r="K2104" s="27"/>
      <c r="L2104" s="27"/>
      <c r="M2104" s="27"/>
      <c r="N2104" s="27"/>
      <c r="O2104" s="27"/>
      <c r="P2104" s="27"/>
      <c r="Q2104" s="17"/>
      <c r="R2104" s="16"/>
    </row>
    <row r="2105" spans="1:18">
      <c r="A2105" s="23"/>
      <c r="B2105" s="20"/>
      <c r="C2105" s="21"/>
      <c r="D2105" s="27"/>
      <c r="E2105" s="27"/>
      <c r="F2105" s="27"/>
      <c r="G2105" s="27"/>
      <c r="H2105" s="27"/>
      <c r="I2105" s="27"/>
      <c r="J2105" s="27"/>
      <c r="K2105" s="27"/>
      <c r="L2105" s="27"/>
      <c r="M2105" s="27"/>
      <c r="N2105" s="27"/>
      <c r="O2105" s="27"/>
      <c r="P2105" s="27"/>
      <c r="Q2105" s="17"/>
      <c r="R2105" s="16"/>
    </row>
    <row r="2106" spans="1:18">
      <c r="A2106" s="23"/>
      <c r="B2106" s="20"/>
      <c r="C2106" s="21"/>
      <c r="D2106" s="27"/>
      <c r="E2106" s="27"/>
      <c r="F2106" s="27"/>
      <c r="G2106" s="27"/>
      <c r="H2106" s="27"/>
      <c r="I2106" s="27"/>
      <c r="J2106" s="27"/>
      <c r="K2106" s="27"/>
      <c r="L2106" s="27"/>
      <c r="M2106" s="27"/>
      <c r="N2106" s="27"/>
      <c r="O2106" s="27"/>
      <c r="P2106" s="27"/>
      <c r="Q2106" s="17"/>
      <c r="R2106" s="16"/>
    </row>
    <row r="2107" spans="1:18">
      <c r="A2107" s="23"/>
      <c r="B2107" s="20"/>
      <c r="C2107" s="21"/>
      <c r="D2107" s="27"/>
      <c r="E2107" s="27"/>
      <c r="F2107" s="27"/>
      <c r="G2107" s="27"/>
      <c r="H2107" s="27"/>
      <c r="I2107" s="27"/>
      <c r="J2107" s="27"/>
      <c r="K2107" s="27"/>
      <c r="L2107" s="27"/>
      <c r="M2107" s="27"/>
      <c r="N2107" s="27"/>
      <c r="O2107" s="27"/>
      <c r="P2107" s="27"/>
      <c r="Q2107" s="17"/>
      <c r="R2107" s="16"/>
    </row>
    <row r="2108" spans="1:18">
      <c r="A2108" s="23"/>
      <c r="B2108" s="20"/>
      <c r="C2108" s="21"/>
      <c r="D2108" s="27"/>
      <c r="E2108" s="27"/>
      <c r="F2108" s="27"/>
      <c r="G2108" s="27"/>
      <c r="H2108" s="27"/>
      <c r="I2108" s="27"/>
      <c r="J2108" s="27"/>
      <c r="K2108" s="27"/>
      <c r="L2108" s="27"/>
      <c r="M2108" s="27"/>
      <c r="N2108" s="27"/>
      <c r="O2108" s="27"/>
      <c r="P2108" s="27"/>
      <c r="Q2108" s="17"/>
      <c r="R2108" s="16"/>
    </row>
    <row r="2109" spans="1:18">
      <c r="A2109" s="23"/>
      <c r="B2109" s="20"/>
      <c r="C2109" s="21"/>
      <c r="D2109" s="27"/>
      <c r="E2109" s="27"/>
      <c r="F2109" s="27"/>
      <c r="G2109" s="27"/>
      <c r="H2109" s="27"/>
      <c r="I2109" s="27"/>
      <c r="J2109" s="27"/>
      <c r="K2109" s="27"/>
      <c r="L2109" s="27"/>
      <c r="M2109" s="27"/>
      <c r="N2109" s="27"/>
      <c r="O2109" s="27"/>
      <c r="P2109" s="27"/>
      <c r="Q2109" s="17"/>
      <c r="R2109" s="16"/>
    </row>
    <row r="2110" spans="1:18">
      <c r="A2110" s="23"/>
      <c r="B2110" s="20"/>
      <c r="C2110" s="21"/>
      <c r="D2110" s="27"/>
      <c r="E2110" s="27"/>
      <c r="F2110" s="27"/>
      <c r="G2110" s="27"/>
      <c r="H2110" s="27"/>
      <c r="I2110" s="27"/>
      <c r="J2110" s="27"/>
      <c r="K2110" s="27"/>
      <c r="L2110" s="27"/>
      <c r="M2110" s="27"/>
      <c r="N2110" s="27"/>
      <c r="O2110" s="27"/>
      <c r="P2110" s="27"/>
      <c r="Q2110" s="17"/>
      <c r="R2110" s="16"/>
    </row>
    <row r="2111" spans="1:18">
      <c r="A2111" s="23"/>
      <c r="B2111" s="20"/>
      <c r="C2111" s="21"/>
      <c r="D2111" s="27"/>
      <c r="E2111" s="27"/>
      <c r="F2111" s="27"/>
      <c r="G2111" s="27"/>
      <c r="H2111" s="27"/>
      <c r="I2111" s="27"/>
      <c r="J2111" s="27"/>
      <c r="K2111" s="27"/>
      <c r="L2111" s="27"/>
      <c r="M2111" s="27"/>
      <c r="N2111" s="27"/>
      <c r="O2111" s="27"/>
      <c r="P2111" s="27"/>
      <c r="Q2111" s="17"/>
      <c r="R2111" s="16"/>
    </row>
    <row r="2112" spans="1:18">
      <c r="A2112" s="23"/>
      <c r="B2112" s="20"/>
      <c r="C2112" s="21"/>
      <c r="D2112" s="27"/>
      <c r="E2112" s="27"/>
      <c r="F2112" s="27"/>
      <c r="G2112" s="27"/>
      <c r="H2112" s="27"/>
      <c r="I2112" s="27"/>
      <c r="J2112" s="27"/>
      <c r="K2112" s="27"/>
      <c r="L2112" s="27"/>
      <c r="M2112" s="27"/>
      <c r="N2112" s="27"/>
      <c r="O2112" s="27"/>
      <c r="P2112" s="27"/>
      <c r="Q2112" s="17"/>
      <c r="R2112" s="16"/>
    </row>
    <row r="2113" spans="1:18">
      <c r="A2113" s="23"/>
      <c r="B2113" s="20"/>
      <c r="C2113" s="21"/>
      <c r="D2113" s="27"/>
      <c r="E2113" s="27"/>
      <c r="F2113" s="27"/>
      <c r="G2113" s="27"/>
      <c r="H2113" s="27"/>
      <c r="I2113" s="27"/>
      <c r="J2113" s="27"/>
      <c r="K2113" s="27"/>
      <c r="L2113" s="27"/>
      <c r="M2113" s="27"/>
      <c r="N2113" s="27"/>
      <c r="O2113" s="27"/>
      <c r="P2113" s="27"/>
      <c r="Q2113" s="17"/>
      <c r="R2113" s="13"/>
    </row>
    <row r="2114" spans="1:18">
      <c r="A2114" s="23"/>
      <c r="B2114" s="20"/>
      <c r="C2114" s="21"/>
      <c r="D2114" s="27"/>
      <c r="E2114" s="27"/>
      <c r="F2114" s="27"/>
      <c r="G2114" s="27"/>
      <c r="H2114" s="27"/>
      <c r="I2114" s="27"/>
      <c r="J2114" s="27"/>
      <c r="K2114" s="27"/>
      <c r="L2114" s="27"/>
      <c r="M2114" s="27"/>
      <c r="N2114" s="27"/>
      <c r="O2114" s="27"/>
      <c r="P2114" s="27"/>
      <c r="Q2114" s="17"/>
      <c r="R2114" s="13"/>
    </row>
    <row r="2115" spans="1:18">
      <c r="A2115" s="23"/>
      <c r="B2115" s="20"/>
      <c r="C2115" s="21"/>
      <c r="D2115" s="27"/>
      <c r="E2115" s="27"/>
      <c r="F2115" s="27"/>
      <c r="G2115" s="27"/>
      <c r="H2115" s="27"/>
      <c r="I2115" s="27"/>
      <c r="J2115" s="27"/>
      <c r="K2115" s="27"/>
      <c r="L2115" s="27"/>
      <c r="M2115" s="27"/>
      <c r="N2115" s="27"/>
      <c r="O2115" s="27"/>
      <c r="P2115" s="27"/>
      <c r="Q2115" s="17"/>
      <c r="R2115" s="13"/>
    </row>
    <row r="2116" spans="1:18">
      <c r="A2116" s="23"/>
      <c r="B2116" s="20"/>
      <c r="C2116" s="21"/>
      <c r="D2116" s="27"/>
      <c r="E2116" s="27"/>
      <c r="F2116" s="27"/>
      <c r="G2116" s="27"/>
      <c r="H2116" s="27"/>
      <c r="I2116" s="27"/>
      <c r="J2116" s="27"/>
      <c r="K2116" s="27"/>
      <c r="L2116" s="27"/>
      <c r="M2116" s="27"/>
      <c r="N2116" s="27"/>
      <c r="O2116" s="27"/>
      <c r="P2116" s="27"/>
      <c r="Q2116" s="17"/>
      <c r="R2116" s="13"/>
    </row>
    <row r="2117" spans="1:18">
      <c r="A2117" s="23"/>
      <c r="B2117" s="20"/>
      <c r="C2117" s="21"/>
      <c r="D2117" s="27"/>
      <c r="E2117" s="27"/>
      <c r="F2117" s="27"/>
      <c r="G2117" s="27"/>
      <c r="H2117" s="27"/>
      <c r="I2117" s="27"/>
      <c r="J2117" s="27"/>
      <c r="K2117" s="27"/>
      <c r="L2117" s="27"/>
      <c r="M2117" s="27"/>
      <c r="N2117" s="27"/>
      <c r="O2117" s="27"/>
      <c r="P2117" s="27"/>
      <c r="Q2117" s="17"/>
      <c r="R2117" s="13"/>
    </row>
    <row r="2118" spans="1:18">
      <c r="A2118" s="23"/>
      <c r="B2118" s="20"/>
      <c r="C2118" s="21"/>
      <c r="D2118" s="27"/>
      <c r="E2118" s="27"/>
      <c r="F2118" s="27"/>
      <c r="G2118" s="27"/>
      <c r="H2118" s="27"/>
      <c r="I2118" s="27"/>
      <c r="J2118" s="27"/>
      <c r="K2118" s="27"/>
      <c r="L2118" s="27"/>
      <c r="M2118" s="27"/>
      <c r="N2118" s="27"/>
      <c r="O2118" s="27"/>
      <c r="P2118" s="27"/>
      <c r="Q2118" s="17"/>
      <c r="R2118" s="13"/>
    </row>
    <row r="2119" spans="1:18">
      <c r="A2119" s="23"/>
      <c r="B2119" s="20"/>
      <c r="C2119" s="22"/>
      <c r="D2119" s="27"/>
      <c r="E2119" s="27"/>
      <c r="F2119" s="27"/>
      <c r="G2119" s="27"/>
      <c r="H2119" s="27"/>
      <c r="I2119" s="27"/>
      <c r="J2119" s="27"/>
      <c r="K2119" s="27"/>
      <c r="L2119" s="27"/>
      <c r="M2119" s="27"/>
      <c r="N2119" s="27"/>
      <c r="O2119" s="27"/>
      <c r="P2119" s="27"/>
      <c r="Q2119" s="17"/>
      <c r="R2119" s="13"/>
    </row>
    <row r="2120" spans="1:18">
      <c r="A2120" s="23"/>
      <c r="B2120" s="20"/>
      <c r="C2120" s="22"/>
      <c r="D2120" s="27"/>
      <c r="E2120" s="27"/>
      <c r="F2120" s="27"/>
      <c r="G2120" s="27"/>
      <c r="H2120" s="27"/>
      <c r="I2120" s="27"/>
      <c r="J2120" s="27"/>
      <c r="K2120" s="27"/>
      <c r="L2120" s="27"/>
      <c r="M2120" s="27"/>
      <c r="N2120" s="27"/>
      <c r="O2120" s="27"/>
      <c r="P2120" s="27"/>
      <c r="Q2120" s="17"/>
      <c r="R2120" s="16"/>
    </row>
    <row r="2121" spans="1:18">
      <c r="A2121" s="23"/>
      <c r="B2121" s="20"/>
      <c r="C2121" s="22"/>
      <c r="D2121" s="27"/>
      <c r="E2121" s="27"/>
      <c r="F2121" s="27"/>
      <c r="G2121" s="27"/>
      <c r="H2121" s="27"/>
      <c r="I2121" s="27"/>
      <c r="J2121" s="27"/>
      <c r="K2121" s="27"/>
      <c r="L2121" s="27"/>
      <c r="M2121" s="27"/>
      <c r="N2121" s="27"/>
      <c r="O2121" s="27"/>
      <c r="P2121" s="27"/>
      <c r="Q2121" s="17"/>
      <c r="R2121" s="16"/>
    </row>
    <row r="2122" spans="1:18">
      <c r="A2122" s="23"/>
      <c r="B2122" s="20"/>
      <c r="C2122" s="22"/>
      <c r="D2122" s="27"/>
      <c r="E2122" s="27"/>
      <c r="F2122" s="27"/>
      <c r="G2122" s="27"/>
      <c r="H2122" s="27"/>
      <c r="I2122" s="27"/>
      <c r="J2122" s="27"/>
      <c r="K2122" s="27"/>
      <c r="L2122" s="27"/>
      <c r="M2122" s="27"/>
      <c r="N2122" s="27"/>
      <c r="O2122" s="27"/>
      <c r="P2122" s="27"/>
      <c r="Q2122" s="17"/>
      <c r="R2122" s="16"/>
    </row>
    <row r="2123" spans="1:18">
      <c r="A2123" s="26"/>
      <c r="B2123" s="20"/>
      <c r="C2123" s="21"/>
      <c r="D2123" s="27"/>
      <c r="E2123" s="27"/>
      <c r="F2123" s="27"/>
      <c r="G2123" s="27"/>
      <c r="H2123" s="27"/>
      <c r="I2123" s="27"/>
      <c r="J2123" s="27"/>
      <c r="K2123" s="27"/>
      <c r="L2123" s="27"/>
      <c r="M2123" s="27"/>
      <c r="N2123" s="27"/>
      <c r="O2123" s="27"/>
      <c r="P2123" s="27"/>
      <c r="Q2123" s="17"/>
      <c r="R2123" s="16"/>
    </row>
    <row r="2124" spans="1:18">
      <c r="A2124" s="26"/>
      <c r="B2124" s="20"/>
      <c r="C2124" s="21"/>
      <c r="D2124" s="27"/>
      <c r="E2124" s="27"/>
      <c r="F2124" s="27"/>
      <c r="G2124" s="27"/>
      <c r="H2124" s="27"/>
      <c r="I2124" s="27"/>
      <c r="J2124" s="27"/>
      <c r="K2124" s="27"/>
      <c r="L2124" s="27"/>
      <c r="M2124" s="27"/>
      <c r="N2124" s="27"/>
      <c r="O2124" s="27"/>
      <c r="P2124" s="27"/>
      <c r="Q2124" s="17"/>
      <c r="R2124" s="16"/>
    </row>
    <row r="2125" spans="1:18">
      <c r="A2125" s="26"/>
      <c r="B2125" s="20"/>
      <c r="C2125" s="21"/>
      <c r="D2125" s="27"/>
      <c r="E2125" s="27"/>
      <c r="F2125" s="27"/>
      <c r="G2125" s="27"/>
      <c r="H2125" s="27"/>
      <c r="I2125" s="27"/>
      <c r="J2125" s="27"/>
      <c r="K2125" s="27"/>
      <c r="L2125" s="27"/>
      <c r="M2125" s="27"/>
      <c r="N2125" s="27"/>
      <c r="O2125" s="27"/>
      <c r="P2125" s="27"/>
      <c r="Q2125" s="17"/>
      <c r="R2125" s="16"/>
    </row>
    <row r="2126" spans="1:18">
      <c r="A2126" s="26"/>
      <c r="B2126" s="20"/>
      <c r="C2126" s="21"/>
      <c r="D2126" s="27"/>
      <c r="E2126" s="27"/>
      <c r="F2126" s="27"/>
      <c r="G2126" s="27"/>
      <c r="H2126" s="27"/>
      <c r="I2126" s="27"/>
      <c r="J2126" s="27"/>
      <c r="K2126" s="27"/>
      <c r="L2126" s="27"/>
      <c r="M2126" s="27"/>
      <c r="N2126" s="27"/>
      <c r="O2126" s="27"/>
      <c r="P2126" s="27"/>
      <c r="Q2126" s="17"/>
      <c r="R2126" s="16"/>
    </row>
    <row r="2127" spans="1:18">
      <c r="A2127" s="26"/>
      <c r="B2127" s="20"/>
      <c r="C2127" s="21"/>
      <c r="D2127" s="27"/>
      <c r="E2127" s="27"/>
      <c r="F2127" s="27"/>
      <c r="G2127" s="27"/>
      <c r="H2127" s="27"/>
      <c r="I2127" s="27"/>
      <c r="J2127" s="27"/>
      <c r="K2127" s="27"/>
      <c r="L2127" s="27"/>
      <c r="M2127" s="27"/>
      <c r="N2127" s="27"/>
      <c r="O2127" s="27"/>
      <c r="P2127" s="27"/>
      <c r="Q2127" s="17"/>
      <c r="R2127" s="16"/>
    </row>
    <row r="2128" spans="1:18">
      <c r="A2128" s="26"/>
      <c r="B2128" s="20"/>
      <c r="C2128" s="21"/>
      <c r="D2128" s="27"/>
      <c r="E2128" s="27"/>
      <c r="F2128" s="27"/>
      <c r="G2128" s="27"/>
      <c r="H2128" s="27"/>
      <c r="I2128" s="27"/>
      <c r="J2128" s="27"/>
      <c r="K2128" s="27"/>
      <c r="L2128" s="27"/>
      <c r="M2128" s="27"/>
      <c r="N2128" s="27"/>
      <c r="O2128" s="27"/>
      <c r="P2128" s="27"/>
      <c r="Q2128" s="17"/>
      <c r="R2128" s="16"/>
    </row>
    <row r="2129" spans="1:18">
      <c r="A2129" s="26"/>
      <c r="B2129" s="20"/>
      <c r="C2129" s="21"/>
      <c r="D2129" s="27"/>
      <c r="E2129" s="27"/>
      <c r="F2129" s="27"/>
      <c r="G2129" s="27"/>
      <c r="H2129" s="27"/>
      <c r="I2129" s="27"/>
      <c r="J2129" s="27"/>
      <c r="K2129" s="27"/>
      <c r="L2129" s="27"/>
      <c r="M2129" s="27"/>
      <c r="N2129" s="27"/>
      <c r="O2129" s="27"/>
      <c r="P2129" s="27"/>
      <c r="Q2129" s="17"/>
      <c r="R2129" s="13"/>
    </row>
    <row r="2130" spans="1:18">
      <c r="A2130" s="26"/>
      <c r="B2130" s="20"/>
      <c r="C2130" s="21"/>
      <c r="D2130" s="27"/>
      <c r="E2130" s="27"/>
      <c r="F2130" s="27"/>
      <c r="G2130" s="27"/>
      <c r="H2130" s="27"/>
      <c r="I2130" s="27"/>
      <c r="J2130" s="27"/>
      <c r="K2130" s="27"/>
      <c r="L2130" s="27"/>
      <c r="M2130" s="27"/>
      <c r="N2130" s="27"/>
      <c r="O2130" s="27"/>
      <c r="P2130" s="27"/>
      <c r="Q2130" s="17"/>
      <c r="R2130" s="13"/>
    </row>
    <row r="2131" spans="1:18">
      <c r="A2131" s="26"/>
      <c r="B2131" s="20"/>
      <c r="C2131" s="21"/>
      <c r="D2131" s="27"/>
      <c r="E2131" s="27"/>
      <c r="F2131" s="27"/>
      <c r="G2131" s="27"/>
      <c r="H2131" s="27"/>
      <c r="I2131" s="27"/>
      <c r="J2131" s="27"/>
      <c r="K2131" s="27"/>
      <c r="L2131" s="27"/>
      <c r="M2131" s="27"/>
      <c r="N2131" s="27"/>
      <c r="O2131" s="27"/>
      <c r="P2131" s="27"/>
      <c r="Q2131" s="17"/>
      <c r="R2131" s="13"/>
    </row>
    <row r="2132" spans="1:18">
      <c r="A2132" s="26"/>
      <c r="B2132" s="20"/>
      <c r="C2132" s="21"/>
      <c r="D2132" s="27"/>
      <c r="E2132" s="27"/>
      <c r="F2132" s="27"/>
      <c r="G2132" s="27"/>
      <c r="H2132" s="27"/>
      <c r="I2132" s="27"/>
      <c r="J2132" s="27"/>
      <c r="K2132" s="27"/>
      <c r="L2132" s="27"/>
      <c r="M2132" s="27"/>
      <c r="N2132" s="27"/>
      <c r="O2132" s="27"/>
      <c r="P2132" s="27"/>
      <c r="Q2132" s="17"/>
      <c r="R2132" s="13"/>
    </row>
    <row r="2133" spans="1:18">
      <c r="A2133" s="26"/>
      <c r="B2133" s="20"/>
      <c r="C2133" s="21"/>
      <c r="D2133" s="27"/>
      <c r="E2133" s="27"/>
      <c r="F2133" s="27"/>
      <c r="G2133" s="27"/>
      <c r="H2133" s="27"/>
      <c r="I2133" s="27"/>
      <c r="J2133" s="27"/>
      <c r="K2133" s="27"/>
      <c r="L2133" s="27"/>
      <c r="M2133" s="27"/>
      <c r="N2133" s="27"/>
      <c r="O2133" s="27"/>
      <c r="P2133" s="27"/>
      <c r="Q2133" s="17"/>
      <c r="R2133" s="13"/>
    </row>
    <row r="2134" spans="1:18">
      <c r="A2134" s="26"/>
      <c r="B2134" s="20"/>
      <c r="C2134" s="21"/>
      <c r="D2134" s="27"/>
      <c r="E2134" s="27"/>
      <c r="F2134" s="27"/>
      <c r="G2134" s="27"/>
      <c r="H2134" s="27"/>
      <c r="I2134" s="27"/>
      <c r="J2134" s="27"/>
      <c r="K2134" s="27"/>
      <c r="L2134" s="27"/>
      <c r="M2134" s="27"/>
      <c r="N2134" s="27"/>
      <c r="O2134" s="27"/>
      <c r="P2134" s="27"/>
      <c r="Q2134" s="17"/>
      <c r="R2134" s="13"/>
    </row>
    <row r="2135" spans="1:18">
      <c r="A2135" s="26"/>
      <c r="B2135" s="20"/>
      <c r="C2135" s="21"/>
      <c r="D2135" s="27"/>
      <c r="E2135" s="27"/>
      <c r="F2135" s="27"/>
      <c r="G2135" s="27"/>
      <c r="H2135" s="27"/>
      <c r="I2135" s="27"/>
      <c r="J2135" s="27"/>
      <c r="K2135" s="27"/>
      <c r="L2135" s="27"/>
      <c r="M2135" s="27"/>
      <c r="N2135" s="27"/>
      <c r="O2135" s="27"/>
      <c r="P2135" s="27"/>
      <c r="Q2135" s="17"/>
      <c r="R2135" s="13"/>
    </row>
    <row r="2136" spans="1:18">
      <c r="A2136" s="26"/>
      <c r="B2136" s="20"/>
      <c r="C2136" s="21"/>
      <c r="D2136" s="27"/>
      <c r="E2136" s="27"/>
      <c r="F2136" s="27"/>
      <c r="G2136" s="27"/>
      <c r="H2136" s="27"/>
      <c r="I2136" s="27"/>
      <c r="J2136" s="27"/>
      <c r="K2136" s="27"/>
      <c r="L2136" s="27"/>
      <c r="M2136" s="27"/>
      <c r="N2136" s="27"/>
      <c r="O2136" s="27"/>
      <c r="P2136" s="27"/>
      <c r="Q2136" s="17"/>
      <c r="R2136" s="13"/>
    </row>
    <row r="2137" spans="1:18">
      <c r="A2137" s="26"/>
      <c r="B2137" s="20"/>
      <c r="C2137" s="21"/>
      <c r="D2137" s="27"/>
      <c r="E2137" s="27"/>
      <c r="F2137" s="27"/>
      <c r="G2137" s="27"/>
      <c r="H2137" s="27"/>
      <c r="I2137" s="27"/>
      <c r="J2137" s="27"/>
      <c r="K2137" s="27"/>
      <c r="L2137" s="27"/>
      <c r="M2137" s="27"/>
      <c r="N2137" s="27"/>
      <c r="O2137" s="27"/>
      <c r="P2137" s="27"/>
      <c r="Q2137" s="17"/>
      <c r="R2137" s="13"/>
    </row>
    <row r="2138" spans="1:18">
      <c r="A2138" s="26"/>
      <c r="B2138" s="20"/>
      <c r="C2138" s="21"/>
      <c r="D2138" s="27"/>
      <c r="E2138" s="27"/>
      <c r="F2138" s="27"/>
      <c r="G2138" s="27"/>
      <c r="H2138" s="27"/>
      <c r="I2138" s="27"/>
      <c r="J2138" s="27"/>
      <c r="K2138" s="27"/>
      <c r="L2138" s="27"/>
      <c r="M2138" s="27"/>
      <c r="N2138" s="27"/>
      <c r="O2138" s="27"/>
      <c r="P2138" s="27"/>
      <c r="Q2138" s="17"/>
      <c r="R2138" s="13"/>
    </row>
    <row r="2139" spans="1:18">
      <c r="A2139" s="26"/>
      <c r="B2139" s="20"/>
      <c r="C2139" s="21"/>
      <c r="D2139" s="27"/>
      <c r="E2139" s="27"/>
      <c r="F2139" s="27"/>
      <c r="G2139" s="27"/>
      <c r="H2139" s="27"/>
      <c r="I2139" s="27"/>
      <c r="J2139" s="27"/>
      <c r="K2139" s="27"/>
      <c r="L2139" s="27"/>
      <c r="M2139" s="27"/>
      <c r="N2139" s="27"/>
      <c r="O2139" s="27"/>
      <c r="P2139" s="27"/>
      <c r="Q2139" s="17"/>
      <c r="R2139" s="13"/>
    </row>
    <row r="2140" spans="1:18">
      <c r="A2140" s="26"/>
      <c r="B2140" s="20"/>
      <c r="C2140" s="21"/>
      <c r="D2140" s="27"/>
      <c r="E2140" s="27"/>
      <c r="F2140" s="27"/>
      <c r="G2140" s="27"/>
      <c r="H2140" s="27"/>
      <c r="I2140" s="27"/>
      <c r="J2140" s="27"/>
      <c r="K2140" s="27"/>
      <c r="L2140" s="27"/>
      <c r="M2140" s="27"/>
      <c r="N2140" s="27"/>
      <c r="O2140" s="27"/>
      <c r="P2140" s="27"/>
      <c r="Q2140" s="17"/>
      <c r="R2140" s="13"/>
    </row>
    <row r="2141" spans="1:18">
      <c r="A2141" s="26"/>
      <c r="B2141" s="20"/>
      <c r="C2141" s="21"/>
      <c r="D2141" s="27"/>
      <c r="E2141" s="27"/>
      <c r="F2141" s="27"/>
      <c r="G2141" s="27"/>
      <c r="H2141" s="27"/>
      <c r="I2141" s="27"/>
      <c r="J2141" s="27"/>
      <c r="K2141" s="27"/>
      <c r="L2141" s="27"/>
      <c r="M2141" s="27"/>
      <c r="N2141" s="27"/>
      <c r="O2141" s="27"/>
      <c r="P2141" s="27"/>
      <c r="Q2141" s="17"/>
      <c r="R2141" s="13"/>
    </row>
    <row r="2142" spans="1:18">
      <c r="A2142" s="26"/>
      <c r="B2142" s="20"/>
      <c r="C2142" s="21"/>
      <c r="D2142" s="27"/>
      <c r="E2142" s="27"/>
      <c r="F2142" s="27"/>
      <c r="G2142" s="27"/>
      <c r="H2142" s="27"/>
      <c r="I2142" s="27"/>
      <c r="J2142" s="27"/>
      <c r="K2142" s="27"/>
      <c r="L2142" s="27"/>
      <c r="M2142" s="27"/>
      <c r="N2142" s="27"/>
      <c r="O2142" s="27"/>
      <c r="P2142" s="27"/>
      <c r="Q2142" s="17"/>
      <c r="R2142" s="13"/>
    </row>
    <row r="2143" spans="1:18">
      <c r="A2143" s="26"/>
      <c r="B2143" s="20"/>
      <c r="C2143" s="21"/>
      <c r="D2143" s="27"/>
      <c r="E2143" s="27"/>
      <c r="F2143" s="27"/>
      <c r="G2143" s="27"/>
      <c r="H2143" s="27"/>
      <c r="I2143" s="27"/>
      <c r="J2143" s="27"/>
      <c r="K2143" s="27"/>
      <c r="L2143" s="27"/>
      <c r="M2143" s="27"/>
      <c r="N2143" s="27"/>
      <c r="O2143" s="27"/>
      <c r="P2143" s="27"/>
      <c r="Q2143" s="17"/>
      <c r="R2143" s="13"/>
    </row>
    <row r="2144" spans="1:18">
      <c r="A2144" s="26"/>
      <c r="B2144" s="20"/>
      <c r="C2144" s="21"/>
      <c r="D2144" s="27"/>
      <c r="E2144" s="27"/>
      <c r="F2144" s="27"/>
      <c r="G2144" s="27"/>
      <c r="H2144" s="27"/>
      <c r="I2144" s="27"/>
      <c r="J2144" s="27"/>
      <c r="K2144" s="27"/>
      <c r="L2144" s="27"/>
      <c r="M2144" s="27"/>
      <c r="N2144" s="27"/>
      <c r="O2144" s="27"/>
      <c r="P2144" s="27"/>
      <c r="Q2144" s="17"/>
      <c r="R2144" s="16"/>
    </row>
    <row r="2145" spans="1:18">
      <c r="A2145" s="26"/>
      <c r="B2145" s="20"/>
      <c r="C2145" s="21"/>
      <c r="D2145" s="27"/>
      <c r="E2145" s="27"/>
      <c r="F2145" s="27"/>
      <c r="G2145" s="27"/>
      <c r="H2145" s="27"/>
      <c r="I2145" s="27"/>
      <c r="J2145" s="27"/>
      <c r="K2145" s="27"/>
      <c r="L2145" s="27"/>
      <c r="M2145" s="27"/>
      <c r="N2145" s="27"/>
      <c r="O2145" s="27"/>
      <c r="P2145" s="27"/>
      <c r="Q2145" s="17"/>
      <c r="R2145" s="16"/>
    </row>
    <row r="2146" spans="1:18">
      <c r="A2146" s="26"/>
      <c r="B2146" s="20"/>
      <c r="C2146" s="21"/>
      <c r="D2146" s="27"/>
      <c r="E2146" s="27"/>
      <c r="F2146" s="27"/>
      <c r="G2146" s="27"/>
      <c r="H2146" s="27"/>
      <c r="I2146" s="27"/>
      <c r="J2146" s="27"/>
      <c r="K2146" s="27"/>
      <c r="L2146" s="27"/>
      <c r="M2146" s="27"/>
      <c r="N2146" s="27"/>
      <c r="O2146" s="27"/>
      <c r="P2146" s="27"/>
      <c r="Q2146" s="17"/>
      <c r="R2146" s="16"/>
    </row>
    <row r="2147" spans="1:18">
      <c r="A2147" s="26"/>
      <c r="B2147" s="20"/>
      <c r="C2147" s="21"/>
      <c r="D2147" s="27"/>
      <c r="E2147" s="27"/>
      <c r="F2147" s="27"/>
      <c r="G2147" s="27"/>
      <c r="H2147" s="27"/>
      <c r="I2147" s="27"/>
      <c r="J2147" s="27"/>
      <c r="K2147" s="27"/>
      <c r="L2147" s="27"/>
      <c r="M2147" s="27"/>
      <c r="N2147" s="27"/>
      <c r="O2147" s="27"/>
      <c r="P2147" s="27"/>
      <c r="Q2147" s="17"/>
      <c r="R2147" s="16"/>
    </row>
    <row r="2148" spans="1:18">
      <c r="A2148" s="26"/>
      <c r="B2148" s="20"/>
      <c r="C2148" s="21"/>
      <c r="D2148" s="27"/>
      <c r="E2148" s="27"/>
      <c r="F2148" s="27"/>
      <c r="G2148" s="27"/>
      <c r="H2148" s="27"/>
      <c r="I2148" s="27"/>
      <c r="J2148" s="27"/>
      <c r="K2148" s="27"/>
      <c r="L2148" s="27"/>
      <c r="M2148" s="27"/>
      <c r="N2148" s="27"/>
      <c r="O2148" s="27"/>
      <c r="P2148" s="27"/>
      <c r="Q2148" s="17"/>
      <c r="R2148" s="16"/>
    </row>
    <row r="2149" spans="1:18">
      <c r="A2149" s="26"/>
      <c r="B2149" s="20"/>
      <c r="C2149" s="21"/>
      <c r="D2149" s="27"/>
      <c r="E2149" s="27"/>
      <c r="F2149" s="27"/>
      <c r="G2149" s="27"/>
      <c r="H2149" s="27"/>
      <c r="I2149" s="27"/>
      <c r="J2149" s="27"/>
      <c r="K2149" s="27"/>
      <c r="L2149" s="27"/>
      <c r="M2149" s="27"/>
      <c r="N2149" s="27"/>
      <c r="O2149" s="27"/>
      <c r="P2149" s="27"/>
      <c r="Q2149" s="17"/>
      <c r="R2149" s="16"/>
    </row>
    <row r="2150" spans="1:18">
      <c r="A2150" s="26"/>
      <c r="B2150" s="20"/>
      <c r="C2150" s="21"/>
      <c r="D2150" s="27"/>
      <c r="E2150" s="27"/>
      <c r="F2150" s="27"/>
      <c r="G2150" s="27"/>
      <c r="H2150" s="27"/>
      <c r="I2150" s="27"/>
      <c r="J2150" s="27"/>
      <c r="K2150" s="27"/>
      <c r="L2150" s="27"/>
      <c r="M2150" s="27"/>
      <c r="N2150" s="27"/>
      <c r="O2150" s="27"/>
      <c r="P2150" s="27"/>
      <c r="Q2150" s="17"/>
      <c r="R2150" s="16"/>
    </row>
    <row r="2151" spans="1:18">
      <c r="A2151" s="26"/>
      <c r="B2151" s="20"/>
      <c r="C2151" s="21"/>
      <c r="D2151" s="27"/>
      <c r="E2151" s="27"/>
      <c r="F2151" s="27"/>
      <c r="G2151" s="27"/>
      <c r="H2151" s="27"/>
      <c r="I2151" s="27"/>
      <c r="J2151" s="27"/>
      <c r="K2151" s="27"/>
      <c r="L2151" s="27"/>
      <c r="M2151" s="27"/>
      <c r="N2151" s="27"/>
      <c r="O2151" s="27"/>
      <c r="P2151" s="27"/>
      <c r="Q2151" s="17"/>
      <c r="R2151" s="16"/>
    </row>
    <row r="2152" spans="1:18">
      <c r="A2152" s="26"/>
      <c r="B2152" s="20"/>
      <c r="C2152" s="21"/>
      <c r="D2152" s="27"/>
      <c r="E2152" s="27"/>
      <c r="F2152" s="27"/>
      <c r="G2152" s="27"/>
      <c r="H2152" s="27"/>
      <c r="I2152" s="27"/>
      <c r="J2152" s="27"/>
      <c r="K2152" s="27"/>
      <c r="L2152" s="27"/>
      <c r="M2152" s="27"/>
      <c r="N2152" s="27"/>
      <c r="O2152" s="27"/>
      <c r="P2152" s="27"/>
      <c r="Q2152" s="17"/>
      <c r="R2152" s="16"/>
    </row>
    <row r="2153" spans="1:18">
      <c r="A2153" s="26"/>
      <c r="B2153" s="20"/>
      <c r="C2153" s="21"/>
      <c r="D2153" s="27"/>
      <c r="E2153" s="27"/>
      <c r="F2153" s="27"/>
      <c r="G2153" s="27"/>
      <c r="H2153" s="27"/>
      <c r="I2153" s="27"/>
      <c r="J2153" s="27"/>
      <c r="K2153" s="27"/>
      <c r="L2153" s="27"/>
      <c r="M2153" s="27"/>
      <c r="N2153" s="27"/>
      <c r="O2153" s="27"/>
      <c r="P2153" s="27"/>
      <c r="Q2153" s="17"/>
      <c r="R2153" s="16"/>
    </row>
    <row r="2154" spans="1:18">
      <c r="A2154" s="26"/>
      <c r="B2154" s="20"/>
      <c r="C2154" s="21"/>
      <c r="D2154" s="27"/>
      <c r="E2154" s="27"/>
      <c r="F2154" s="27"/>
      <c r="G2154" s="27"/>
      <c r="H2154" s="27"/>
      <c r="I2154" s="27"/>
      <c r="J2154" s="27"/>
      <c r="K2154" s="27"/>
      <c r="L2154" s="27"/>
      <c r="M2154" s="27"/>
      <c r="N2154" s="27"/>
      <c r="O2154" s="27"/>
      <c r="P2154" s="27"/>
      <c r="Q2154" s="17"/>
      <c r="R2154" s="16"/>
    </row>
    <row r="2155" spans="1:18">
      <c r="A2155" s="26"/>
      <c r="B2155" s="20"/>
      <c r="C2155" s="21"/>
      <c r="D2155" s="27"/>
      <c r="E2155" s="27"/>
      <c r="F2155" s="27"/>
      <c r="G2155" s="27"/>
      <c r="H2155" s="27"/>
      <c r="I2155" s="27"/>
      <c r="J2155" s="27"/>
      <c r="K2155" s="27"/>
      <c r="L2155" s="27"/>
      <c r="M2155" s="27"/>
      <c r="N2155" s="27"/>
      <c r="O2155" s="27"/>
      <c r="P2155" s="27"/>
      <c r="Q2155" s="17"/>
      <c r="R2155" s="16"/>
    </row>
    <row r="2156" spans="1:18">
      <c r="A2156" s="26"/>
      <c r="B2156" s="20"/>
      <c r="C2156" s="21"/>
      <c r="D2156" s="27"/>
      <c r="E2156" s="27"/>
      <c r="F2156" s="27"/>
      <c r="G2156" s="27"/>
      <c r="H2156" s="27"/>
      <c r="I2156" s="27"/>
      <c r="J2156" s="27"/>
      <c r="K2156" s="27"/>
      <c r="L2156" s="27"/>
      <c r="M2156" s="27"/>
      <c r="N2156" s="27"/>
      <c r="O2156" s="27"/>
      <c r="P2156" s="27"/>
      <c r="Q2156" s="17"/>
      <c r="R2156" s="16"/>
    </row>
    <row r="2157" spans="1:18">
      <c r="A2157" s="26"/>
      <c r="B2157" s="20"/>
      <c r="C2157" s="21"/>
      <c r="D2157" s="27"/>
      <c r="E2157" s="27"/>
      <c r="F2157" s="27"/>
      <c r="G2157" s="27"/>
      <c r="H2157" s="27"/>
      <c r="I2157" s="27"/>
      <c r="J2157" s="27"/>
      <c r="K2157" s="27"/>
      <c r="L2157" s="27"/>
      <c r="M2157" s="27"/>
      <c r="N2157" s="27"/>
      <c r="O2157" s="27"/>
      <c r="P2157" s="27"/>
      <c r="Q2157" s="17"/>
      <c r="R2157" s="16"/>
    </row>
    <row r="2158" spans="1:18">
      <c r="A2158" s="26"/>
      <c r="B2158" s="20"/>
      <c r="C2158" s="21"/>
      <c r="D2158" s="27"/>
      <c r="E2158" s="27"/>
      <c r="F2158" s="27"/>
      <c r="G2158" s="27"/>
      <c r="H2158" s="27"/>
      <c r="I2158" s="27"/>
      <c r="J2158" s="27"/>
      <c r="K2158" s="27"/>
      <c r="L2158" s="27"/>
      <c r="M2158" s="27"/>
      <c r="N2158" s="27"/>
      <c r="O2158" s="27"/>
      <c r="P2158" s="27"/>
      <c r="Q2158" s="17"/>
      <c r="R2158" s="16"/>
    </row>
    <row r="2159" spans="1:18">
      <c r="A2159" s="26"/>
      <c r="B2159" s="20"/>
      <c r="C2159" s="21"/>
      <c r="D2159" s="27"/>
      <c r="E2159" s="27"/>
      <c r="F2159" s="27"/>
      <c r="G2159" s="27"/>
      <c r="H2159" s="27"/>
      <c r="I2159" s="27"/>
      <c r="J2159" s="27"/>
      <c r="K2159" s="27"/>
      <c r="L2159" s="27"/>
      <c r="M2159" s="27"/>
      <c r="N2159" s="27"/>
      <c r="O2159" s="27"/>
      <c r="P2159" s="27"/>
      <c r="Q2159" s="17"/>
      <c r="R2159" s="16"/>
    </row>
    <row r="2160" spans="1:18">
      <c r="A2160" s="26"/>
      <c r="B2160" s="20"/>
      <c r="C2160" s="21"/>
      <c r="D2160" s="27"/>
      <c r="E2160" s="27"/>
      <c r="F2160" s="27"/>
      <c r="G2160" s="27"/>
      <c r="H2160" s="27"/>
      <c r="I2160" s="27"/>
      <c r="J2160" s="27"/>
      <c r="K2160" s="27"/>
      <c r="L2160" s="27"/>
      <c r="M2160" s="27"/>
      <c r="N2160" s="27"/>
      <c r="O2160" s="27"/>
      <c r="P2160" s="27"/>
      <c r="Q2160" s="17"/>
      <c r="R2160" s="13"/>
    </row>
    <row r="2161" spans="1:18">
      <c r="A2161" s="26"/>
      <c r="B2161" s="20"/>
      <c r="C2161" s="21"/>
      <c r="D2161" s="27"/>
      <c r="E2161" s="27"/>
      <c r="F2161" s="27"/>
      <c r="G2161" s="27"/>
      <c r="H2161" s="27"/>
      <c r="I2161" s="27"/>
      <c r="J2161" s="27"/>
      <c r="K2161" s="27"/>
      <c r="L2161" s="27"/>
      <c r="M2161" s="27"/>
      <c r="N2161" s="27"/>
      <c r="O2161" s="27"/>
      <c r="P2161" s="27"/>
      <c r="Q2161" s="17"/>
      <c r="R2161" s="13"/>
    </row>
    <row r="2162" spans="1:18">
      <c r="A2162" s="26"/>
      <c r="B2162" s="20"/>
      <c r="C2162" s="21"/>
      <c r="D2162" s="27"/>
      <c r="E2162" s="27"/>
      <c r="F2162" s="27"/>
      <c r="G2162" s="27"/>
      <c r="H2162" s="27"/>
      <c r="I2162" s="27"/>
      <c r="J2162" s="27"/>
      <c r="K2162" s="27"/>
      <c r="L2162" s="27"/>
      <c r="M2162" s="27"/>
      <c r="N2162" s="27"/>
      <c r="O2162" s="27"/>
      <c r="P2162" s="27"/>
      <c r="Q2162" s="17"/>
      <c r="R2162" s="13"/>
    </row>
    <row r="2163" spans="1:18">
      <c r="A2163" s="26"/>
      <c r="B2163" s="20"/>
      <c r="C2163" s="21"/>
      <c r="D2163" s="27"/>
      <c r="E2163" s="27"/>
      <c r="F2163" s="27"/>
      <c r="G2163" s="27"/>
      <c r="H2163" s="27"/>
      <c r="I2163" s="27"/>
      <c r="J2163" s="27"/>
      <c r="K2163" s="27"/>
      <c r="L2163" s="27"/>
      <c r="M2163" s="27"/>
      <c r="N2163" s="27"/>
      <c r="O2163" s="27"/>
      <c r="P2163" s="27"/>
      <c r="Q2163" s="17"/>
      <c r="R2163" s="13"/>
    </row>
    <row r="2164" spans="1:18">
      <c r="A2164" s="26"/>
      <c r="B2164" s="20"/>
      <c r="C2164" s="21"/>
      <c r="D2164" s="27"/>
      <c r="E2164" s="27"/>
      <c r="F2164" s="27"/>
      <c r="G2164" s="27"/>
      <c r="H2164" s="27"/>
      <c r="I2164" s="27"/>
      <c r="J2164" s="27"/>
      <c r="K2164" s="27"/>
      <c r="L2164" s="27"/>
      <c r="M2164" s="27"/>
      <c r="N2164" s="27"/>
      <c r="O2164" s="27"/>
      <c r="P2164" s="27"/>
      <c r="Q2164" s="17"/>
      <c r="R2164" s="13"/>
    </row>
    <row r="2165" spans="1:18">
      <c r="A2165" s="26"/>
      <c r="B2165" s="20"/>
      <c r="C2165" s="21"/>
      <c r="D2165" s="27"/>
      <c r="E2165" s="27"/>
      <c r="F2165" s="27"/>
      <c r="G2165" s="27"/>
      <c r="H2165" s="27"/>
      <c r="I2165" s="27"/>
      <c r="J2165" s="27"/>
      <c r="K2165" s="27"/>
      <c r="L2165" s="27"/>
      <c r="M2165" s="27"/>
      <c r="N2165" s="27"/>
      <c r="O2165" s="27"/>
      <c r="P2165" s="27"/>
      <c r="Q2165" s="17"/>
      <c r="R2165" s="13"/>
    </row>
    <row r="2166" spans="1:18">
      <c r="A2166" s="26"/>
      <c r="B2166" s="20"/>
      <c r="C2166" s="21"/>
      <c r="D2166" s="27"/>
      <c r="E2166" s="27"/>
      <c r="F2166" s="27"/>
      <c r="G2166" s="27"/>
      <c r="H2166" s="27"/>
      <c r="I2166" s="27"/>
      <c r="J2166" s="27"/>
      <c r="K2166" s="27"/>
      <c r="L2166" s="27"/>
      <c r="M2166" s="27"/>
      <c r="N2166" s="27"/>
      <c r="O2166" s="27"/>
      <c r="P2166" s="27"/>
      <c r="Q2166" s="17"/>
      <c r="R2166" s="13"/>
    </row>
    <row r="2167" spans="1:18">
      <c r="A2167" s="26"/>
      <c r="B2167" s="20"/>
      <c r="C2167" s="21"/>
      <c r="D2167" s="27"/>
      <c r="E2167" s="27"/>
      <c r="F2167" s="27"/>
      <c r="G2167" s="27"/>
      <c r="H2167" s="27"/>
      <c r="I2167" s="27"/>
      <c r="J2167" s="27"/>
      <c r="K2167" s="27"/>
      <c r="L2167" s="27"/>
      <c r="M2167" s="27"/>
      <c r="N2167" s="27"/>
      <c r="O2167" s="27"/>
      <c r="P2167" s="27"/>
      <c r="Q2167" s="17"/>
      <c r="R2167" s="16"/>
    </row>
    <row r="2168" spans="1:18">
      <c r="A2168" s="26"/>
      <c r="B2168" s="20"/>
      <c r="C2168" s="21"/>
      <c r="D2168" s="27"/>
      <c r="E2168" s="27"/>
      <c r="F2168" s="27"/>
      <c r="G2168" s="27"/>
      <c r="H2168" s="27"/>
      <c r="I2168" s="27"/>
      <c r="J2168" s="27"/>
      <c r="K2168" s="27"/>
      <c r="L2168" s="27"/>
      <c r="M2168" s="27"/>
      <c r="N2168" s="27"/>
      <c r="O2168" s="27"/>
      <c r="P2168" s="27"/>
      <c r="Q2168" s="17"/>
      <c r="R2168" s="16"/>
    </row>
    <row r="2169" spans="1:18">
      <c r="A2169" s="26"/>
      <c r="B2169" s="20"/>
      <c r="C2169" s="21"/>
      <c r="D2169" s="27"/>
      <c r="E2169" s="27"/>
      <c r="F2169" s="27"/>
      <c r="G2169" s="27"/>
      <c r="H2169" s="27"/>
      <c r="I2169" s="27"/>
      <c r="J2169" s="27"/>
      <c r="K2169" s="27"/>
      <c r="L2169" s="27"/>
      <c r="M2169" s="27"/>
      <c r="N2169" s="27"/>
      <c r="O2169" s="27"/>
      <c r="P2169" s="27"/>
      <c r="Q2169" s="17"/>
      <c r="R2169" s="16"/>
    </row>
    <row r="2170" spans="1:18">
      <c r="A2170" s="26"/>
      <c r="B2170" s="20"/>
      <c r="C2170" s="21"/>
      <c r="D2170" s="27"/>
      <c r="E2170" s="27"/>
      <c r="F2170" s="27"/>
      <c r="G2170" s="27"/>
      <c r="H2170" s="27"/>
      <c r="I2170" s="27"/>
      <c r="J2170" s="27"/>
      <c r="K2170" s="27"/>
      <c r="L2170" s="27"/>
      <c r="M2170" s="27"/>
      <c r="N2170" s="27"/>
      <c r="O2170" s="27"/>
      <c r="P2170" s="27"/>
      <c r="Q2170" s="17"/>
      <c r="R2170" s="16"/>
    </row>
    <row r="2171" spans="1:18">
      <c r="A2171" s="26"/>
      <c r="B2171" s="20"/>
      <c r="C2171" s="21"/>
      <c r="D2171" s="27"/>
      <c r="E2171" s="27"/>
      <c r="F2171" s="27"/>
      <c r="G2171" s="27"/>
      <c r="H2171" s="27"/>
      <c r="I2171" s="27"/>
      <c r="J2171" s="27"/>
      <c r="K2171" s="27"/>
      <c r="L2171" s="27"/>
      <c r="M2171" s="27"/>
      <c r="N2171" s="27"/>
      <c r="O2171" s="27"/>
      <c r="P2171" s="27"/>
      <c r="Q2171" s="17"/>
      <c r="R2171" s="16"/>
    </row>
    <row r="2172" spans="1:18">
      <c r="A2172" s="26"/>
      <c r="B2172" s="20"/>
      <c r="C2172" s="21"/>
      <c r="D2172" s="27"/>
      <c r="E2172" s="27"/>
      <c r="F2172" s="27"/>
      <c r="G2172" s="27"/>
      <c r="H2172" s="27"/>
      <c r="I2172" s="27"/>
      <c r="J2172" s="27"/>
      <c r="K2172" s="27"/>
      <c r="L2172" s="27"/>
      <c r="M2172" s="27"/>
      <c r="N2172" s="27"/>
      <c r="O2172" s="27"/>
      <c r="P2172" s="27"/>
      <c r="Q2172" s="17"/>
      <c r="R2172" s="16"/>
    </row>
    <row r="2173" spans="1:18">
      <c r="A2173" s="26"/>
      <c r="B2173" s="20"/>
      <c r="C2173" s="21"/>
      <c r="D2173" s="27"/>
      <c r="E2173" s="27"/>
      <c r="F2173" s="27"/>
      <c r="G2173" s="27"/>
      <c r="H2173" s="27"/>
      <c r="I2173" s="27"/>
      <c r="J2173" s="27"/>
      <c r="K2173" s="27"/>
      <c r="L2173" s="27"/>
      <c r="M2173" s="27"/>
      <c r="N2173" s="27"/>
      <c r="O2173" s="27"/>
      <c r="P2173" s="27"/>
      <c r="Q2173" s="17"/>
      <c r="R2173" s="16"/>
    </row>
    <row r="2174" spans="1:18">
      <c r="A2174" s="26"/>
      <c r="B2174" s="20"/>
      <c r="C2174" s="21"/>
      <c r="D2174" s="27"/>
      <c r="E2174" s="27"/>
      <c r="F2174" s="27"/>
      <c r="G2174" s="27"/>
      <c r="H2174" s="27"/>
      <c r="I2174" s="27"/>
      <c r="J2174" s="27"/>
      <c r="K2174" s="27"/>
      <c r="L2174" s="27"/>
      <c r="M2174" s="27"/>
      <c r="N2174" s="27"/>
      <c r="O2174" s="27"/>
      <c r="P2174" s="27"/>
      <c r="Q2174" s="17"/>
      <c r="R2174" s="16"/>
    </row>
    <row r="2175" spans="1:18">
      <c r="A2175" s="26"/>
      <c r="B2175" s="20"/>
      <c r="C2175" s="21"/>
      <c r="D2175" s="27"/>
      <c r="E2175" s="27"/>
      <c r="F2175" s="27"/>
      <c r="G2175" s="27"/>
      <c r="H2175" s="27"/>
      <c r="I2175" s="27"/>
      <c r="J2175" s="27"/>
      <c r="K2175" s="27"/>
      <c r="L2175" s="27"/>
      <c r="M2175" s="27"/>
      <c r="N2175" s="27"/>
      <c r="O2175" s="27"/>
      <c r="P2175" s="27"/>
      <c r="Q2175" s="17"/>
      <c r="R2175" s="16"/>
    </row>
    <row r="2176" spans="1:18">
      <c r="A2176" s="26"/>
      <c r="B2176" s="20"/>
      <c r="C2176" s="21"/>
      <c r="D2176" s="27"/>
      <c r="E2176" s="27"/>
      <c r="F2176" s="27"/>
      <c r="G2176" s="27"/>
      <c r="H2176" s="27"/>
      <c r="I2176" s="27"/>
      <c r="J2176" s="27"/>
      <c r="K2176" s="27"/>
      <c r="L2176" s="27"/>
      <c r="M2176" s="27"/>
      <c r="N2176" s="27"/>
      <c r="O2176" s="27"/>
      <c r="P2176" s="27"/>
      <c r="Q2176" s="17"/>
      <c r="R2176" s="13"/>
    </row>
    <row r="2177" spans="1:18">
      <c r="A2177" s="26"/>
      <c r="B2177" s="20"/>
      <c r="C2177" s="21"/>
      <c r="D2177" s="27"/>
      <c r="E2177" s="27"/>
      <c r="F2177" s="27"/>
      <c r="G2177" s="27"/>
      <c r="H2177" s="27"/>
      <c r="I2177" s="27"/>
      <c r="J2177" s="27"/>
      <c r="K2177" s="27"/>
      <c r="L2177" s="27"/>
      <c r="M2177" s="27"/>
      <c r="N2177" s="27"/>
      <c r="O2177" s="27"/>
      <c r="P2177" s="27"/>
      <c r="Q2177" s="17"/>
      <c r="R2177" s="13"/>
    </row>
    <row r="2178" spans="1:18">
      <c r="A2178" s="26"/>
      <c r="B2178" s="20"/>
      <c r="C2178" s="21"/>
      <c r="D2178" s="27"/>
      <c r="E2178" s="27"/>
      <c r="F2178" s="27"/>
      <c r="G2178" s="27"/>
      <c r="H2178" s="27"/>
      <c r="I2178" s="27"/>
      <c r="J2178" s="27"/>
      <c r="K2178" s="27"/>
      <c r="L2178" s="27"/>
      <c r="M2178" s="27"/>
      <c r="N2178" s="27"/>
      <c r="O2178" s="27"/>
      <c r="P2178" s="27"/>
      <c r="Q2178" s="17"/>
      <c r="R2178" s="13"/>
    </row>
    <row r="2179" spans="1:18">
      <c r="A2179" s="26"/>
      <c r="B2179" s="20"/>
      <c r="C2179" s="21"/>
      <c r="D2179" s="27"/>
      <c r="E2179" s="27"/>
      <c r="F2179" s="27"/>
      <c r="G2179" s="27"/>
      <c r="H2179" s="27"/>
      <c r="I2179" s="27"/>
      <c r="J2179" s="27"/>
      <c r="K2179" s="27"/>
      <c r="L2179" s="27"/>
      <c r="M2179" s="27"/>
      <c r="N2179" s="27"/>
      <c r="O2179" s="27"/>
      <c r="P2179" s="27"/>
      <c r="Q2179" s="17"/>
      <c r="R2179" s="13"/>
    </row>
    <row r="2180" spans="1:18">
      <c r="A2180" s="26"/>
      <c r="B2180" s="20"/>
      <c r="C2180" s="21"/>
      <c r="D2180" s="27"/>
      <c r="E2180" s="27"/>
      <c r="F2180" s="27"/>
      <c r="G2180" s="27"/>
      <c r="H2180" s="27"/>
      <c r="I2180" s="27"/>
      <c r="J2180" s="27"/>
      <c r="K2180" s="27"/>
      <c r="L2180" s="27"/>
      <c r="M2180" s="27"/>
      <c r="N2180" s="27"/>
      <c r="O2180" s="27"/>
      <c r="P2180" s="27"/>
      <c r="Q2180" s="17"/>
      <c r="R2180" s="13"/>
    </row>
    <row r="2181" spans="1:18">
      <c r="A2181" s="26"/>
      <c r="B2181" s="20"/>
      <c r="C2181" s="21"/>
      <c r="D2181" s="27"/>
      <c r="E2181" s="27"/>
      <c r="F2181" s="27"/>
      <c r="G2181" s="27"/>
      <c r="H2181" s="27"/>
      <c r="I2181" s="27"/>
      <c r="J2181" s="27"/>
      <c r="K2181" s="27"/>
      <c r="L2181" s="27"/>
      <c r="M2181" s="27"/>
      <c r="N2181" s="27"/>
      <c r="O2181" s="27"/>
      <c r="P2181" s="27"/>
      <c r="Q2181" s="17"/>
      <c r="R2181" s="13"/>
    </row>
    <row r="2182" spans="1:18">
      <c r="A2182" s="26"/>
      <c r="B2182" s="20"/>
      <c r="C2182" s="21"/>
      <c r="D2182" s="27"/>
      <c r="E2182" s="27"/>
      <c r="F2182" s="27"/>
      <c r="G2182" s="27"/>
      <c r="H2182" s="27"/>
      <c r="I2182" s="27"/>
      <c r="J2182" s="27"/>
      <c r="K2182" s="27"/>
      <c r="L2182" s="27"/>
      <c r="M2182" s="27"/>
      <c r="N2182" s="27"/>
      <c r="O2182" s="27"/>
      <c r="P2182" s="27"/>
      <c r="Q2182" s="17"/>
      <c r="R2182" s="13"/>
    </row>
    <row r="2183" spans="1:18">
      <c r="A2183" s="26"/>
      <c r="B2183" s="20"/>
      <c r="C2183" s="21"/>
      <c r="D2183" s="27"/>
      <c r="E2183" s="27"/>
      <c r="F2183" s="27"/>
      <c r="G2183" s="27"/>
      <c r="H2183" s="27"/>
      <c r="I2183" s="27"/>
      <c r="J2183" s="27"/>
      <c r="K2183" s="27"/>
      <c r="L2183" s="27"/>
      <c r="M2183" s="27"/>
      <c r="N2183" s="27"/>
      <c r="O2183" s="27"/>
      <c r="P2183" s="27"/>
      <c r="Q2183" s="17"/>
      <c r="R2183" s="13"/>
    </row>
    <row r="2184" spans="1:18">
      <c r="A2184" s="26"/>
      <c r="B2184" s="20"/>
      <c r="C2184" s="21"/>
      <c r="D2184" s="27"/>
      <c r="E2184" s="27"/>
      <c r="F2184" s="27"/>
      <c r="G2184" s="27"/>
      <c r="H2184" s="27"/>
      <c r="I2184" s="27"/>
      <c r="J2184" s="27"/>
      <c r="K2184" s="27"/>
      <c r="L2184" s="27"/>
      <c r="M2184" s="27"/>
      <c r="N2184" s="27"/>
      <c r="O2184" s="27"/>
      <c r="P2184" s="27"/>
      <c r="Q2184" s="17"/>
      <c r="R2184" s="13"/>
    </row>
    <row r="2185" spans="1:18">
      <c r="A2185" s="26"/>
      <c r="B2185" s="20"/>
      <c r="C2185" s="21"/>
      <c r="D2185" s="27"/>
      <c r="E2185" s="27"/>
      <c r="F2185" s="27"/>
      <c r="G2185" s="27"/>
      <c r="H2185" s="27"/>
      <c r="I2185" s="27"/>
      <c r="J2185" s="27"/>
      <c r="K2185" s="27"/>
      <c r="L2185" s="27"/>
      <c r="M2185" s="27"/>
      <c r="N2185" s="27"/>
      <c r="O2185" s="27"/>
      <c r="P2185" s="27"/>
      <c r="Q2185" s="17"/>
      <c r="R2185" s="13"/>
    </row>
    <row r="2186" spans="1:18">
      <c r="A2186" s="26"/>
      <c r="B2186" s="20"/>
      <c r="C2186" s="21"/>
      <c r="D2186" s="27"/>
      <c r="E2186" s="27"/>
      <c r="F2186" s="27"/>
      <c r="G2186" s="27"/>
      <c r="H2186" s="27"/>
      <c r="I2186" s="27"/>
      <c r="J2186" s="27"/>
      <c r="K2186" s="27"/>
      <c r="L2186" s="27"/>
      <c r="M2186" s="27"/>
      <c r="N2186" s="27"/>
      <c r="O2186" s="27"/>
      <c r="P2186" s="27"/>
      <c r="Q2186" s="17"/>
      <c r="R2186" s="13"/>
    </row>
    <row r="2187" spans="1:18">
      <c r="A2187" s="26"/>
      <c r="B2187" s="20"/>
      <c r="C2187" s="21"/>
      <c r="D2187" s="27"/>
      <c r="E2187" s="27"/>
      <c r="F2187" s="27"/>
      <c r="G2187" s="27"/>
      <c r="H2187" s="27"/>
      <c r="I2187" s="27"/>
      <c r="J2187" s="27"/>
      <c r="K2187" s="27"/>
      <c r="L2187" s="27"/>
      <c r="M2187" s="27"/>
      <c r="N2187" s="27"/>
      <c r="O2187" s="27"/>
      <c r="P2187" s="27"/>
      <c r="Q2187" s="17"/>
      <c r="R2187" s="13"/>
    </row>
    <row r="2188" spans="1:18">
      <c r="A2188" s="26"/>
      <c r="B2188" s="20"/>
      <c r="C2188" s="21"/>
      <c r="D2188" s="27"/>
      <c r="E2188" s="27"/>
      <c r="F2188" s="27"/>
      <c r="G2188" s="27"/>
      <c r="H2188" s="27"/>
      <c r="I2188" s="27"/>
      <c r="J2188" s="27"/>
      <c r="K2188" s="27"/>
      <c r="L2188" s="27"/>
      <c r="M2188" s="27"/>
      <c r="N2188" s="27"/>
      <c r="O2188" s="27"/>
      <c r="P2188" s="27"/>
      <c r="Q2188" s="17"/>
      <c r="R2188" s="13"/>
    </row>
    <row r="2189" spans="1:18">
      <c r="A2189" s="26"/>
      <c r="B2189" s="20"/>
      <c r="C2189" s="21"/>
      <c r="D2189" s="27"/>
      <c r="E2189" s="27"/>
      <c r="F2189" s="27"/>
      <c r="G2189" s="27"/>
      <c r="H2189" s="27"/>
      <c r="I2189" s="27"/>
      <c r="J2189" s="27"/>
      <c r="K2189" s="27"/>
      <c r="L2189" s="27"/>
      <c r="M2189" s="27"/>
      <c r="N2189" s="27"/>
      <c r="O2189" s="27"/>
      <c r="P2189" s="27"/>
      <c r="Q2189" s="17"/>
      <c r="R2189" s="13"/>
    </row>
    <row r="2190" spans="1:18">
      <c r="A2190" s="26"/>
      <c r="B2190" s="20"/>
      <c r="C2190" s="21"/>
      <c r="D2190" s="27"/>
      <c r="E2190" s="27"/>
      <c r="F2190" s="27"/>
      <c r="G2190" s="27"/>
      <c r="H2190" s="27"/>
      <c r="I2190" s="27"/>
      <c r="J2190" s="27"/>
      <c r="K2190" s="27"/>
      <c r="L2190" s="27"/>
      <c r="M2190" s="27"/>
      <c r="N2190" s="27"/>
      <c r="O2190" s="27"/>
      <c r="P2190" s="27"/>
      <c r="Q2190" s="17"/>
      <c r="R2190" s="13"/>
    </row>
    <row r="2191" spans="1:18">
      <c r="A2191" s="26"/>
      <c r="B2191" s="20"/>
      <c r="C2191" s="21"/>
      <c r="D2191" s="27"/>
      <c r="E2191" s="27"/>
      <c r="F2191" s="27"/>
      <c r="G2191" s="27"/>
      <c r="H2191" s="27"/>
      <c r="I2191" s="27"/>
      <c r="J2191" s="27"/>
      <c r="K2191" s="27"/>
      <c r="L2191" s="27"/>
      <c r="M2191" s="27"/>
      <c r="N2191" s="27"/>
      <c r="O2191" s="27"/>
      <c r="P2191" s="27"/>
      <c r="Q2191" s="17"/>
      <c r="R2191" s="16"/>
    </row>
    <row r="2192" spans="1:18">
      <c r="A2192" s="26"/>
      <c r="B2192" s="20"/>
      <c r="C2192" s="21"/>
      <c r="D2192" s="27"/>
      <c r="E2192" s="27"/>
      <c r="F2192" s="27"/>
      <c r="G2192" s="27"/>
      <c r="H2192" s="27"/>
      <c r="I2192" s="27"/>
      <c r="J2192" s="27"/>
      <c r="K2192" s="27"/>
      <c r="L2192" s="27"/>
      <c r="M2192" s="27"/>
      <c r="N2192" s="27"/>
      <c r="O2192" s="27"/>
      <c r="P2192" s="27"/>
      <c r="Q2192" s="17"/>
      <c r="R2192" s="16"/>
    </row>
    <row r="2193" spans="1:18">
      <c r="A2193" s="26"/>
      <c r="B2193" s="20"/>
      <c r="C2193" s="21"/>
      <c r="D2193" s="27"/>
      <c r="E2193" s="27"/>
      <c r="F2193" s="27"/>
      <c r="G2193" s="27"/>
      <c r="H2193" s="27"/>
      <c r="I2193" s="27"/>
      <c r="J2193" s="27"/>
      <c r="K2193" s="27"/>
      <c r="L2193" s="27"/>
      <c r="M2193" s="27"/>
      <c r="N2193" s="27"/>
      <c r="O2193" s="27"/>
      <c r="P2193" s="27"/>
      <c r="Q2193" s="17"/>
      <c r="R2193" s="16"/>
    </row>
    <row r="2194" spans="1:18">
      <c r="A2194" s="26"/>
      <c r="B2194" s="20"/>
      <c r="C2194" s="21"/>
      <c r="D2194" s="27"/>
      <c r="E2194" s="27"/>
      <c r="F2194" s="27"/>
      <c r="G2194" s="27"/>
      <c r="H2194" s="27"/>
      <c r="I2194" s="27"/>
      <c r="J2194" s="27"/>
      <c r="K2194" s="27"/>
      <c r="L2194" s="27"/>
      <c r="M2194" s="27"/>
      <c r="N2194" s="27"/>
      <c r="O2194" s="27"/>
      <c r="P2194" s="27"/>
      <c r="Q2194" s="17"/>
      <c r="R2194" s="16"/>
    </row>
    <row r="2195" spans="1:18">
      <c r="A2195" s="26"/>
      <c r="B2195" s="20"/>
      <c r="C2195" s="21"/>
      <c r="D2195" s="27"/>
      <c r="E2195" s="27"/>
      <c r="F2195" s="27"/>
      <c r="G2195" s="27"/>
      <c r="H2195" s="27"/>
      <c r="I2195" s="27"/>
      <c r="J2195" s="27"/>
      <c r="K2195" s="27"/>
      <c r="L2195" s="27"/>
      <c r="M2195" s="27"/>
      <c r="N2195" s="27"/>
      <c r="O2195" s="27"/>
      <c r="P2195" s="27"/>
      <c r="Q2195" s="17"/>
      <c r="R2195" s="16"/>
    </row>
    <row r="2196" spans="1:18">
      <c r="A2196" s="26"/>
      <c r="B2196" s="20"/>
      <c r="C2196" s="21"/>
      <c r="D2196" s="27"/>
      <c r="E2196" s="27"/>
      <c r="F2196" s="27"/>
      <c r="G2196" s="27"/>
      <c r="H2196" s="27"/>
      <c r="I2196" s="27"/>
      <c r="J2196" s="27"/>
      <c r="K2196" s="27"/>
      <c r="L2196" s="27"/>
      <c r="M2196" s="27"/>
      <c r="N2196" s="27"/>
      <c r="O2196" s="27"/>
      <c r="P2196" s="27"/>
      <c r="Q2196" s="17"/>
      <c r="R2196" s="16"/>
    </row>
    <row r="2197" spans="1:18">
      <c r="A2197" s="26"/>
      <c r="B2197" s="20"/>
      <c r="C2197" s="21"/>
      <c r="D2197" s="27"/>
      <c r="E2197" s="27"/>
      <c r="F2197" s="27"/>
      <c r="G2197" s="27"/>
      <c r="H2197" s="27"/>
      <c r="I2197" s="27"/>
      <c r="J2197" s="27"/>
      <c r="K2197" s="27"/>
      <c r="L2197" s="27"/>
      <c r="M2197" s="27"/>
      <c r="N2197" s="27"/>
      <c r="O2197" s="27"/>
      <c r="P2197" s="27"/>
      <c r="Q2197" s="17"/>
      <c r="R2197" s="16"/>
    </row>
    <row r="2198" spans="1:18">
      <c r="A2198" s="26"/>
      <c r="B2198" s="20"/>
      <c r="C2198" s="21"/>
      <c r="D2198" s="27"/>
      <c r="E2198" s="27"/>
      <c r="F2198" s="27"/>
      <c r="G2198" s="27"/>
      <c r="H2198" s="27"/>
      <c r="I2198" s="27"/>
      <c r="J2198" s="27"/>
      <c r="K2198" s="27"/>
      <c r="L2198" s="27"/>
      <c r="M2198" s="27"/>
      <c r="N2198" s="27"/>
      <c r="O2198" s="27"/>
      <c r="P2198" s="27"/>
      <c r="Q2198" s="17"/>
      <c r="R2198" s="16"/>
    </row>
    <row r="2199" spans="1:18">
      <c r="A2199" s="26"/>
      <c r="B2199" s="20"/>
      <c r="C2199" s="21"/>
      <c r="D2199" s="27"/>
      <c r="E2199" s="27"/>
      <c r="F2199" s="27"/>
      <c r="G2199" s="27"/>
      <c r="H2199" s="27"/>
      <c r="I2199" s="27"/>
      <c r="J2199" s="27"/>
      <c r="K2199" s="27"/>
      <c r="L2199" s="27"/>
      <c r="M2199" s="27"/>
      <c r="N2199" s="27"/>
      <c r="O2199" s="27"/>
      <c r="P2199" s="27"/>
      <c r="Q2199" s="17"/>
      <c r="R2199" s="16"/>
    </row>
    <row r="2200" spans="1:18">
      <c r="A2200" s="26"/>
      <c r="B2200" s="20"/>
      <c r="C2200" s="21"/>
      <c r="D2200" s="27"/>
      <c r="E2200" s="27"/>
      <c r="F2200" s="27"/>
      <c r="G2200" s="27"/>
      <c r="H2200" s="27"/>
      <c r="I2200" s="27"/>
      <c r="J2200" s="27"/>
      <c r="K2200" s="27"/>
      <c r="L2200" s="27"/>
      <c r="M2200" s="27"/>
      <c r="N2200" s="27"/>
      <c r="O2200" s="27"/>
      <c r="P2200" s="27"/>
      <c r="Q2200" s="17"/>
      <c r="R2200" s="16"/>
    </row>
    <row r="2201" spans="1:18">
      <c r="A2201" s="26"/>
      <c r="B2201" s="20"/>
      <c r="C2201" s="21"/>
      <c r="D2201" s="27"/>
      <c r="E2201" s="27"/>
      <c r="F2201" s="27"/>
      <c r="G2201" s="27"/>
      <c r="H2201" s="27"/>
      <c r="I2201" s="27"/>
      <c r="J2201" s="27"/>
      <c r="K2201" s="27"/>
      <c r="L2201" s="27"/>
      <c r="M2201" s="27"/>
      <c r="N2201" s="27"/>
      <c r="O2201" s="27"/>
      <c r="P2201" s="27"/>
      <c r="Q2201" s="17"/>
      <c r="R2201" s="16"/>
    </row>
    <row r="2202" spans="1:18">
      <c r="A2202" s="26"/>
      <c r="B2202" s="20"/>
      <c r="C2202" s="21"/>
      <c r="D2202" s="27"/>
      <c r="E2202" s="27"/>
      <c r="F2202" s="27"/>
      <c r="G2202" s="27"/>
      <c r="H2202" s="27"/>
      <c r="I2202" s="27"/>
      <c r="J2202" s="27"/>
      <c r="K2202" s="27"/>
      <c r="L2202" s="27"/>
      <c r="M2202" s="27"/>
      <c r="N2202" s="27"/>
      <c r="O2202" s="27"/>
      <c r="P2202" s="27"/>
      <c r="Q2202" s="17"/>
      <c r="R2202" s="16"/>
    </row>
    <row r="2203" spans="1:18">
      <c r="A2203" s="26"/>
      <c r="B2203" s="20"/>
      <c r="C2203" s="21"/>
      <c r="D2203" s="27"/>
      <c r="E2203" s="27"/>
      <c r="F2203" s="27"/>
      <c r="G2203" s="27"/>
      <c r="H2203" s="27"/>
      <c r="I2203" s="27"/>
      <c r="J2203" s="27"/>
      <c r="K2203" s="27"/>
      <c r="L2203" s="27"/>
      <c r="M2203" s="27"/>
      <c r="N2203" s="27"/>
      <c r="O2203" s="27"/>
      <c r="P2203" s="27"/>
      <c r="Q2203" s="17"/>
      <c r="R2203" s="16"/>
    </row>
    <row r="2204" spans="1:18">
      <c r="A2204" s="26"/>
      <c r="B2204" s="20"/>
      <c r="C2204" s="21"/>
      <c r="D2204" s="27"/>
      <c r="E2204" s="27"/>
      <c r="F2204" s="27"/>
      <c r="G2204" s="27"/>
      <c r="H2204" s="27"/>
      <c r="I2204" s="27"/>
      <c r="J2204" s="27"/>
      <c r="K2204" s="27"/>
      <c r="L2204" s="27"/>
      <c r="M2204" s="27"/>
      <c r="N2204" s="27"/>
      <c r="O2204" s="27"/>
      <c r="P2204" s="27"/>
      <c r="Q2204" s="17"/>
      <c r="R2204" s="16"/>
    </row>
    <row r="2205" spans="1:18">
      <c r="A2205" s="26"/>
      <c r="B2205" s="20"/>
      <c r="C2205" s="21"/>
      <c r="D2205" s="27"/>
      <c r="E2205" s="27"/>
      <c r="F2205" s="27"/>
      <c r="G2205" s="27"/>
      <c r="H2205" s="27"/>
      <c r="I2205" s="27"/>
      <c r="J2205" s="27"/>
      <c r="K2205" s="27"/>
      <c r="L2205" s="27"/>
      <c r="M2205" s="27"/>
      <c r="N2205" s="27"/>
      <c r="O2205" s="27"/>
      <c r="P2205" s="27"/>
      <c r="Q2205" s="17"/>
      <c r="R2205" s="16"/>
    </row>
    <row r="2206" spans="1:18">
      <c r="A2206" s="26"/>
      <c r="B2206" s="20"/>
      <c r="C2206" s="21"/>
      <c r="D2206" s="27"/>
      <c r="E2206" s="27"/>
      <c r="F2206" s="27"/>
      <c r="G2206" s="27"/>
      <c r="H2206" s="27"/>
      <c r="I2206" s="27"/>
      <c r="J2206" s="27"/>
      <c r="K2206" s="27"/>
      <c r="L2206" s="27"/>
      <c r="M2206" s="27"/>
      <c r="N2206" s="27"/>
      <c r="O2206" s="27"/>
      <c r="P2206" s="27"/>
      <c r="Q2206" s="17"/>
      <c r="R2206" s="16"/>
    </row>
    <row r="2207" spans="1:18">
      <c r="A2207" s="26"/>
      <c r="B2207" s="20"/>
      <c r="C2207" s="21"/>
      <c r="D2207" s="27"/>
      <c r="E2207" s="27"/>
      <c r="F2207" s="27"/>
      <c r="G2207" s="27"/>
      <c r="H2207" s="27"/>
      <c r="I2207" s="27"/>
      <c r="J2207" s="27"/>
      <c r="K2207" s="27"/>
      <c r="L2207" s="27"/>
      <c r="M2207" s="27"/>
      <c r="N2207" s="27"/>
      <c r="O2207" s="27"/>
      <c r="P2207" s="27"/>
      <c r="Q2207" s="17"/>
      <c r="R2207" s="13"/>
    </row>
    <row r="2208" spans="1:18">
      <c r="A2208" s="26"/>
      <c r="B2208" s="20"/>
      <c r="C2208" s="21"/>
      <c r="D2208" s="27"/>
      <c r="E2208" s="27"/>
      <c r="F2208" s="27"/>
      <c r="G2208" s="27"/>
      <c r="H2208" s="27"/>
      <c r="I2208" s="27"/>
      <c r="J2208" s="27"/>
      <c r="K2208" s="27"/>
      <c r="L2208" s="27"/>
      <c r="M2208" s="27"/>
      <c r="N2208" s="27"/>
      <c r="O2208" s="27"/>
      <c r="P2208" s="27"/>
      <c r="Q2208" s="17"/>
      <c r="R2208" s="13"/>
    </row>
    <row r="2209" spans="1:18">
      <c r="A2209" s="26"/>
      <c r="B2209" s="20"/>
      <c r="C2209" s="21"/>
      <c r="D2209" s="27"/>
      <c r="E2209" s="27"/>
      <c r="F2209" s="27"/>
      <c r="G2209" s="27"/>
      <c r="H2209" s="27"/>
      <c r="I2209" s="27"/>
      <c r="J2209" s="27"/>
      <c r="K2209" s="27"/>
      <c r="L2209" s="27"/>
      <c r="M2209" s="27"/>
      <c r="N2209" s="27"/>
      <c r="O2209" s="27"/>
      <c r="P2209" s="27"/>
      <c r="Q2209" s="17"/>
      <c r="R2209" s="13"/>
    </row>
    <row r="2210" spans="1:18">
      <c r="A2210" s="26"/>
      <c r="B2210" s="20"/>
      <c r="C2210" s="21"/>
      <c r="D2210" s="27"/>
      <c r="E2210" s="27"/>
      <c r="F2210" s="27"/>
      <c r="G2210" s="27"/>
      <c r="H2210" s="27"/>
      <c r="I2210" s="27"/>
      <c r="J2210" s="27"/>
      <c r="K2210" s="27"/>
      <c r="L2210" s="27"/>
      <c r="M2210" s="27"/>
      <c r="N2210" s="27"/>
      <c r="O2210" s="27"/>
      <c r="P2210" s="27"/>
      <c r="Q2210" s="17"/>
      <c r="R2210" s="13"/>
    </row>
    <row r="2211" spans="1:18">
      <c r="A2211" s="26"/>
      <c r="B2211" s="20"/>
      <c r="C2211" s="21"/>
      <c r="D2211" s="27"/>
      <c r="E2211" s="27"/>
      <c r="F2211" s="27"/>
      <c r="G2211" s="27"/>
      <c r="H2211" s="27"/>
      <c r="I2211" s="27"/>
      <c r="J2211" s="27"/>
      <c r="K2211" s="27"/>
      <c r="L2211" s="27"/>
      <c r="M2211" s="27"/>
      <c r="N2211" s="27"/>
      <c r="O2211" s="27"/>
      <c r="P2211" s="27"/>
      <c r="Q2211" s="17"/>
      <c r="R2211" s="13"/>
    </row>
    <row r="2212" spans="1:18">
      <c r="A2212" s="26"/>
      <c r="B2212" s="20"/>
      <c r="C2212" s="21"/>
      <c r="D2212" s="27"/>
      <c r="E2212" s="27"/>
      <c r="F2212" s="27"/>
      <c r="G2212" s="27"/>
      <c r="H2212" s="27"/>
      <c r="I2212" s="27"/>
      <c r="J2212" s="27"/>
      <c r="K2212" s="27"/>
      <c r="L2212" s="27"/>
      <c r="M2212" s="27"/>
      <c r="N2212" s="27"/>
      <c r="O2212" s="27"/>
      <c r="P2212" s="27"/>
      <c r="Q2212" s="17"/>
      <c r="R2212" s="13"/>
    </row>
    <row r="2213" spans="1:18">
      <c r="A2213" s="26"/>
      <c r="B2213" s="20"/>
      <c r="C2213" s="21"/>
      <c r="D2213" s="27"/>
      <c r="E2213" s="27"/>
      <c r="F2213" s="27"/>
      <c r="G2213" s="27"/>
      <c r="H2213" s="27"/>
      <c r="I2213" s="27"/>
      <c r="J2213" s="27"/>
      <c r="K2213" s="27"/>
      <c r="L2213" s="27"/>
      <c r="M2213" s="27"/>
      <c r="N2213" s="27"/>
      <c r="O2213" s="27"/>
      <c r="P2213" s="27"/>
      <c r="Q2213" s="17"/>
      <c r="R2213" s="13"/>
    </row>
    <row r="2214" spans="1:18">
      <c r="A2214" s="26"/>
      <c r="B2214" s="20"/>
      <c r="C2214" s="21"/>
      <c r="D2214" s="27"/>
      <c r="E2214" s="27"/>
      <c r="F2214" s="27"/>
      <c r="G2214" s="27"/>
      <c r="H2214" s="27"/>
      <c r="I2214" s="27"/>
      <c r="J2214" s="27"/>
      <c r="K2214" s="27"/>
      <c r="L2214" s="27"/>
      <c r="M2214" s="27"/>
      <c r="N2214" s="27"/>
      <c r="O2214" s="27"/>
      <c r="P2214" s="27"/>
      <c r="Q2214" s="17"/>
      <c r="R2214" s="16"/>
    </row>
    <row r="2215" spans="1:18">
      <c r="A2215" s="26"/>
      <c r="B2215" s="20"/>
      <c r="C2215" s="21"/>
      <c r="D2215" s="27"/>
      <c r="E2215" s="27"/>
      <c r="F2215" s="27"/>
      <c r="G2215" s="27"/>
      <c r="H2215" s="27"/>
      <c r="I2215" s="27"/>
      <c r="J2215" s="27"/>
      <c r="K2215" s="27"/>
      <c r="L2215" s="27"/>
      <c r="M2215" s="27"/>
      <c r="N2215" s="27"/>
      <c r="O2215" s="27"/>
      <c r="P2215" s="27"/>
      <c r="Q2215" s="17"/>
      <c r="R2215" s="16"/>
    </row>
    <row r="2216" spans="1:18">
      <c r="A2216" s="26"/>
      <c r="B2216" s="20"/>
      <c r="C2216" s="21"/>
      <c r="D2216" s="27"/>
      <c r="E2216" s="27"/>
      <c r="F2216" s="27"/>
      <c r="G2216" s="27"/>
      <c r="H2216" s="27"/>
      <c r="I2216" s="27"/>
      <c r="J2216" s="27"/>
      <c r="K2216" s="27"/>
      <c r="L2216" s="27"/>
      <c r="M2216" s="27"/>
      <c r="N2216" s="27"/>
      <c r="O2216" s="27"/>
      <c r="P2216" s="27"/>
      <c r="Q2216" s="17"/>
      <c r="R2216" s="16"/>
    </row>
    <row r="2217" spans="1:18">
      <c r="A2217" s="26"/>
      <c r="B2217" s="20"/>
      <c r="C2217" s="21"/>
      <c r="D2217" s="27"/>
      <c r="E2217" s="27"/>
      <c r="F2217" s="27"/>
      <c r="G2217" s="27"/>
      <c r="H2217" s="27"/>
      <c r="I2217" s="27"/>
      <c r="J2217" s="27"/>
      <c r="K2217" s="27"/>
      <c r="L2217" s="27"/>
      <c r="M2217" s="27"/>
      <c r="N2217" s="27"/>
      <c r="O2217" s="27"/>
      <c r="P2217" s="27"/>
      <c r="Q2217" s="17"/>
      <c r="R2217" s="16"/>
    </row>
    <row r="2218" spans="1:18">
      <c r="A2218" s="26"/>
      <c r="B2218" s="20"/>
      <c r="C2218" s="21"/>
      <c r="D2218" s="27"/>
      <c r="E2218" s="27"/>
      <c r="F2218" s="27"/>
      <c r="G2218" s="27"/>
      <c r="H2218" s="27"/>
      <c r="I2218" s="27"/>
      <c r="J2218" s="27"/>
      <c r="K2218" s="27"/>
      <c r="L2218" s="27"/>
      <c r="M2218" s="27"/>
      <c r="N2218" s="27"/>
      <c r="O2218" s="27"/>
      <c r="P2218" s="27"/>
      <c r="Q2218" s="17"/>
      <c r="R2218" s="16"/>
    </row>
    <row r="2219" spans="1:18">
      <c r="A2219" s="26"/>
      <c r="B2219" s="20"/>
      <c r="C2219" s="21"/>
      <c r="D2219" s="27"/>
      <c r="E2219" s="27"/>
      <c r="F2219" s="27"/>
      <c r="G2219" s="27"/>
      <c r="H2219" s="27"/>
      <c r="I2219" s="27"/>
      <c r="J2219" s="27"/>
      <c r="K2219" s="27"/>
      <c r="L2219" s="27"/>
      <c r="M2219" s="27"/>
      <c r="N2219" s="27"/>
      <c r="O2219" s="27"/>
      <c r="P2219" s="27"/>
      <c r="Q2219" s="17"/>
      <c r="R2219" s="16"/>
    </row>
    <row r="2220" spans="1:18">
      <c r="A2220" s="26"/>
      <c r="B2220" s="20"/>
      <c r="C2220" s="21"/>
      <c r="D2220" s="27"/>
      <c r="E2220" s="27"/>
      <c r="F2220" s="27"/>
      <c r="G2220" s="27"/>
      <c r="H2220" s="27"/>
      <c r="I2220" s="27"/>
      <c r="J2220" s="27"/>
      <c r="K2220" s="27"/>
      <c r="L2220" s="27"/>
      <c r="M2220" s="27"/>
      <c r="N2220" s="27"/>
      <c r="O2220" s="27"/>
      <c r="P2220" s="27"/>
      <c r="Q2220" s="17"/>
      <c r="R2220" s="16"/>
    </row>
    <row r="2221" spans="1:18">
      <c r="A2221" s="26"/>
      <c r="B2221" s="20"/>
      <c r="C2221" s="21"/>
      <c r="D2221" s="27"/>
      <c r="E2221" s="27"/>
      <c r="F2221" s="27"/>
      <c r="G2221" s="27"/>
      <c r="H2221" s="27"/>
      <c r="I2221" s="27"/>
      <c r="J2221" s="27"/>
      <c r="K2221" s="27"/>
      <c r="L2221" s="27"/>
      <c r="M2221" s="27"/>
      <c r="N2221" s="27"/>
      <c r="O2221" s="27"/>
      <c r="P2221" s="27"/>
      <c r="Q2221" s="17"/>
      <c r="R2221" s="16"/>
    </row>
    <row r="2222" spans="1:18">
      <c r="A2222" s="26"/>
      <c r="B2222" s="20"/>
      <c r="C2222" s="21"/>
      <c r="D2222" s="27"/>
      <c r="E2222" s="27"/>
      <c r="F2222" s="27"/>
      <c r="G2222" s="27"/>
      <c r="H2222" s="27"/>
      <c r="I2222" s="27"/>
      <c r="J2222" s="27"/>
      <c r="K2222" s="27"/>
      <c r="L2222" s="27"/>
      <c r="M2222" s="27"/>
      <c r="N2222" s="27"/>
      <c r="O2222" s="27"/>
      <c r="P2222" s="27"/>
      <c r="Q2222" s="17"/>
      <c r="R2222" s="16"/>
    </row>
    <row r="2223" spans="1:18">
      <c r="A2223" s="26"/>
      <c r="B2223" s="20"/>
      <c r="C2223" s="21"/>
      <c r="D2223" s="27"/>
      <c r="E2223" s="27"/>
      <c r="F2223" s="27"/>
      <c r="G2223" s="27"/>
      <c r="H2223" s="27"/>
      <c r="I2223" s="27"/>
      <c r="J2223" s="27"/>
      <c r="K2223" s="27"/>
      <c r="L2223" s="27"/>
      <c r="M2223" s="27"/>
      <c r="N2223" s="27"/>
      <c r="O2223" s="27"/>
      <c r="P2223" s="27"/>
      <c r="Q2223" s="17"/>
      <c r="R2223" s="13"/>
    </row>
    <row r="2224" spans="1:18">
      <c r="A2224" s="26"/>
      <c r="B2224" s="20"/>
      <c r="C2224" s="21"/>
      <c r="D2224" s="27"/>
      <c r="E2224" s="27"/>
      <c r="F2224" s="27"/>
      <c r="G2224" s="27"/>
      <c r="H2224" s="27"/>
      <c r="I2224" s="27"/>
      <c r="J2224" s="27"/>
      <c r="K2224" s="27"/>
      <c r="L2224" s="27"/>
      <c r="M2224" s="27"/>
      <c r="N2224" s="27"/>
      <c r="O2224" s="27"/>
      <c r="P2224" s="27"/>
      <c r="Q2224" s="17"/>
      <c r="R2224" s="13"/>
    </row>
    <row r="2225" spans="1:18">
      <c r="A2225" s="26"/>
      <c r="B2225" s="20"/>
      <c r="C2225" s="21"/>
      <c r="D2225" s="27"/>
      <c r="E2225" s="27"/>
      <c r="F2225" s="27"/>
      <c r="G2225" s="27"/>
      <c r="H2225" s="27"/>
      <c r="I2225" s="27"/>
      <c r="J2225" s="27"/>
      <c r="K2225" s="27"/>
      <c r="L2225" s="27"/>
      <c r="M2225" s="27"/>
      <c r="N2225" s="27"/>
      <c r="O2225" s="27"/>
      <c r="P2225" s="27"/>
      <c r="Q2225" s="17"/>
      <c r="R2225" s="13"/>
    </row>
    <row r="2226" spans="1:18">
      <c r="A2226" s="26"/>
      <c r="B2226" s="20"/>
      <c r="C2226" s="21"/>
      <c r="D2226" s="27"/>
      <c r="E2226" s="27"/>
      <c r="F2226" s="27"/>
      <c r="G2226" s="27"/>
      <c r="H2226" s="27"/>
      <c r="I2226" s="27"/>
      <c r="J2226" s="27"/>
      <c r="K2226" s="27"/>
      <c r="L2226" s="27"/>
      <c r="M2226" s="27"/>
      <c r="N2226" s="27"/>
      <c r="O2226" s="27"/>
      <c r="P2226" s="27"/>
      <c r="Q2226" s="17"/>
      <c r="R2226" s="13"/>
    </row>
    <row r="2227" spans="1:18">
      <c r="A2227" s="26"/>
      <c r="B2227" s="20"/>
      <c r="C2227" s="21"/>
      <c r="D2227" s="27"/>
      <c r="E2227" s="27"/>
      <c r="F2227" s="27"/>
      <c r="G2227" s="27"/>
      <c r="H2227" s="27"/>
      <c r="I2227" s="27"/>
      <c r="J2227" s="27"/>
      <c r="K2227" s="27"/>
      <c r="L2227" s="27"/>
      <c r="M2227" s="27"/>
      <c r="N2227" s="27"/>
      <c r="O2227" s="27"/>
      <c r="P2227" s="27"/>
      <c r="Q2227" s="17"/>
      <c r="R2227" s="13"/>
    </row>
    <row r="2228" spans="1:18">
      <c r="A2228" s="26"/>
      <c r="B2228" s="20"/>
      <c r="C2228" s="21"/>
      <c r="D2228" s="27"/>
      <c r="E2228" s="27"/>
      <c r="F2228" s="27"/>
      <c r="G2228" s="27"/>
      <c r="H2228" s="27"/>
      <c r="I2228" s="27"/>
      <c r="J2228" s="27"/>
      <c r="K2228" s="27"/>
      <c r="L2228" s="27"/>
      <c r="M2228" s="27"/>
      <c r="N2228" s="27"/>
      <c r="O2228" s="27"/>
      <c r="P2228" s="27"/>
      <c r="Q2228" s="17"/>
      <c r="R2228" s="13"/>
    </row>
    <row r="2229" spans="1:18">
      <c r="A2229" s="26"/>
      <c r="B2229" s="20"/>
      <c r="C2229" s="21"/>
      <c r="D2229" s="27"/>
      <c r="E2229" s="27"/>
      <c r="F2229" s="27"/>
      <c r="G2229" s="27"/>
      <c r="H2229" s="27"/>
      <c r="I2229" s="27"/>
      <c r="J2229" s="27"/>
      <c r="K2229" s="27"/>
      <c r="L2229" s="27"/>
      <c r="M2229" s="27"/>
      <c r="N2229" s="27"/>
      <c r="O2229" s="27"/>
      <c r="P2229" s="27"/>
      <c r="Q2229" s="17"/>
      <c r="R2229" s="13"/>
    </row>
    <row r="2230" spans="1:18">
      <c r="A2230" s="26"/>
      <c r="B2230" s="20"/>
      <c r="C2230" s="21"/>
      <c r="D2230" s="27"/>
      <c r="E2230" s="27"/>
      <c r="F2230" s="27"/>
      <c r="G2230" s="27"/>
      <c r="H2230" s="27"/>
      <c r="I2230" s="27"/>
      <c r="J2230" s="27"/>
      <c r="K2230" s="27"/>
      <c r="L2230" s="27"/>
      <c r="M2230" s="27"/>
      <c r="N2230" s="27"/>
      <c r="O2230" s="27"/>
      <c r="P2230" s="27"/>
      <c r="Q2230" s="17"/>
      <c r="R2230" s="13"/>
    </row>
    <row r="2231" spans="1:18">
      <c r="A2231" s="26"/>
      <c r="B2231" s="20"/>
      <c r="C2231" s="21"/>
      <c r="D2231" s="27"/>
      <c r="E2231" s="27"/>
      <c r="F2231" s="27"/>
      <c r="G2231" s="27"/>
      <c r="H2231" s="27"/>
      <c r="I2231" s="27"/>
      <c r="J2231" s="27"/>
      <c r="K2231" s="27"/>
      <c r="L2231" s="27"/>
      <c r="M2231" s="27"/>
      <c r="N2231" s="27"/>
      <c r="O2231" s="27"/>
      <c r="P2231" s="27"/>
      <c r="Q2231" s="17"/>
      <c r="R2231" s="13"/>
    </row>
    <row r="2232" spans="1:18">
      <c r="A2232" s="26"/>
      <c r="B2232" s="20"/>
      <c r="C2232" s="21"/>
      <c r="D2232" s="27"/>
      <c r="E2232" s="27"/>
      <c r="F2232" s="27"/>
      <c r="G2232" s="27"/>
      <c r="H2232" s="27"/>
      <c r="I2232" s="27"/>
      <c r="J2232" s="27"/>
      <c r="K2232" s="27"/>
      <c r="L2232" s="27"/>
      <c r="M2232" s="27"/>
      <c r="N2232" s="27"/>
      <c r="O2232" s="27"/>
      <c r="P2232" s="27"/>
      <c r="Q2232" s="17"/>
      <c r="R2232" s="13"/>
    </row>
    <row r="2233" spans="1:18">
      <c r="A2233" s="26"/>
      <c r="B2233" s="20"/>
      <c r="C2233" s="21"/>
      <c r="D2233" s="27"/>
      <c r="E2233" s="27"/>
      <c r="F2233" s="27"/>
      <c r="G2233" s="27"/>
      <c r="H2233" s="27"/>
      <c r="I2233" s="27"/>
      <c r="J2233" s="27"/>
      <c r="K2233" s="27"/>
      <c r="L2233" s="27"/>
      <c r="M2233" s="27"/>
      <c r="N2233" s="27"/>
      <c r="O2233" s="27"/>
      <c r="P2233" s="27"/>
      <c r="Q2233" s="17"/>
      <c r="R2233" s="13"/>
    </row>
    <row r="2234" spans="1:18">
      <c r="A2234" s="26"/>
      <c r="B2234" s="20"/>
      <c r="C2234" s="21"/>
      <c r="D2234" s="27"/>
      <c r="E2234" s="27"/>
      <c r="F2234" s="27"/>
      <c r="G2234" s="27"/>
      <c r="H2234" s="27"/>
      <c r="I2234" s="27"/>
      <c r="J2234" s="27"/>
      <c r="K2234" s="27"/>
      <c r="L2234" s="27"/>
      <c r="M2234" s="27"/>
      <c r="N2234" s="27"/>
      <c r="O2234" s="27"/>
      <c r="P2234" s="27"/>
      <c r="Q2234" s="17"/>
      <c r="R2234" s="13"/>
    </row>
    <row r="2235" spans="1:18">
      <c r="A2235" s="26"/>
      <c r="B2235" s="20"/>
      <c r="C2235" s="21"/>
      <c r="D2235" s="27"/>
      <c r="E2235" s="27"/>
      <c r="F2235" s="27"/>
      <c r="G2235" s="27"/>
      <c r="H2235" s="27"/>
      <c r="I2235" s="27"/>
      <c r="J2235" s="27"/>
      <c r="K2235" s="27"/>
      <c r="L2235" s="27"/>
      <c r="M2235" s="27"/>
      <c r="N2235" s="27"/>
      <c r="O2235" s="27"/>
      <c r="P2235" s="27"/>
      <c r="Q2235" s="17"/>
      <c r="R2235" s="13"/>
    </row>
    <row r="2236" spans="1:18">
      <c r="A2236" s="26"/>
      <c r="B2236" s="20"/>
      <c r="C2236" s="21"/>
      <c r="D2236" s="27"/>
      <c r="E2236" s="27"/>
      <c r="F2236" s="27"/>
      <c r="G2236" s="27"/>
      <c r="H2236" s="27"/>
      <c r="I2236" s="27"/>
      <c r="J2236" s="27"/>
      <c r="K2236" s="27"/>
      <c r="L2236" s="27"/>
      <c r="M2236" s="27"/>
      <c r="N2236" s="27"/>
      <c r="O2236" s="27"/>
      <c r="P2236" s="27"/>
      <c r="Q2236" s="17"/>
      <c r="R2236" s="13"/>
    </row>
    <row r="2237" spans="1:18">
      <c r="A2237" s="26"/>
      <c r="B2237" s="20"/>
      <c r="C2237" s="21"/>
      <c r="D2237" s="27"/>
      <c r="E2237" s="27"/>
      <c r="F2237" s="27"/>
      <c r="G2237" s="27"/>
      <c r="H2237" s="27"/>
      <c r="I2237" s="27"/>
      <c r="J2237" s="27"/>
      <c r="K2237" s="27"/>
      <c r="L2237" s="27"/>
      <c r="M2237" s="27"/>
      <c r="N2237" s="27"/>
      <c r="O2237" s="27"/>
      <c r="P2237" s="27"/>
      <c r="Q2237" s="17"/>
      <c r="R2237" s="13"/>
    </row>
    <row r="2238" spans="1:18">
      <c r="A2238" s="26"/>
      <c r="B2238" s="20"/>
      <c r="C2238" s="21"/>
      <c r="D2238" s="27"/>
      <c r="E2238" s="27"/>
      <c r="F2238" s="27"/>
      <c r="G2238" s="27"/>
      <c r="H2238" s="27"/>
      <c r="I2238" s="27"/>
      <c r="J2238" s="27"/>
      <c r="K2238" s="27"/>
      <c r="L2238" s="27"/>
      <c r="M2238" s="27"/>
      <c r="N2238" s="27"/>
      <c r="O2238" s="27"/>
      <c r="P2238" s="27"/>
      <c r="Q2238" s="17"/>
      <c r="R2238" s="16"/>
    </row>
    <row r="2239" spans="1:18">
      <c r="A2239" s="26"/>
      <c r="B2239" s="20"/>
      <c r="C2239" s="21"/>
      <c r="D2239" s="27"/>
      <c r="E2239" s="27"/>
      <c r="F2239" s="27"/>
      <c r="G2239" s="27"/>
      <c r="H2239" s="27"/>
      <c r="I2239" s="27"/>
      <c r="J2239" s="27"/>
      <c r="K2239" s="27"/>
      <c r="L2239" s="27"/>
      <c r="M2239" s="27"/>
      <c r="N2239" s="27"/>
      <c r="O2239" s="27"/>
      <c r="P2239" s="27"/>
      <c r="Q2239" s="17"/>
      <c r="R2239" s="16"/>
    </row>
    <row r="2240" spans="1:18">
      <c r="A2240" s="26"/>
      <c r="B2240" s="20"/>
      <c r="C2240" s="21"/>
      <c r="D2240" s="27"/>
      <c r="E2240" s="27"/>
      <c r="F2240" s="27"/>
      <c r="G2240" s="27"/>
      <c r="H2240" s="27"/>
      <c r="I2240" s="27"/>
      <c r="J2240" s="27"/>
      <c r="K2240" s="27"/>
      <c r="L2240" s="27"/>
      <c r="M2240" s="27"/>
      <c r="N2240" s="27"/>
      <c r="O2240" s="27"/>
      <c r="P2240" s="27"/>
      <c r="Q2240" s="17"/>
      <c r="R2240" s="16"/>
    </row>
    <row r="2241" spans="1:18">
      <c r="A2241" s="26"/>
      <c r="B2241" s="20"/>
      <c r="C2241" s="21"/>
      <c r="D2241" s="27"/>
      <c r="E2241" s="27"/>
      <c r="F2241" s="27"/>
      <c r="G2241" s="27"/>
      <c r="H2241" s="27"/>
      <c r="I2241" s="27"/>
      <c r="J2241" s="27"/>
      <c r="K2241" s="27"/>
      <c r="L2241" s="27"/>
      <c r="M2241" s="27"/>
      <c r="N2241" s="27"/>
      <c r="O2241" s="27"/>
      <c r="P2241" s="27"/>
      <c r="Q2241" s="17"/>
      <c r="R2241" s="16"/>
    </row>
    <row r="2242" spans="1:18">
      <c r="A2242" s="26"/>
      <c r="B2242" s="20"/>
      <c r="C2242" s="21"/>
      <c r="D2242" s="27"/>
      <c r="E2242" s="27"/>
      <c r="F2242" s="27"/>
      <c r="G2242" s="27"/>
      <c r="H2242" s="27"/>
      <c r="I2242" s="27"/>
      <c r="J2242" s="27"/>
      <c r="K2242" s="27"/>
      <c r="L2242" s="27"/>
      <c r="M2242" s="27"/>
      <c r="N2242" s="27"/>
      <c r="O2242" s="27"/>
      <c r="P2242" s="27"/>
      <c r="Q2242" s="17"/>
      <c r="R2242" s="16"/>
    </row>
    <row r="2243" spans="1:18">
      <c r="A2243" s="26"/>
      <c r="B2243" s="20"/>
      <c r="C2243" s="21"/>
      <c r="D2243" s="27"/>
      <c r="E2243" s="27"/>
      <c r="F2243" s="27"/>
      <c r="G2243" s="27"/>
      <c r="H2243" s="27"/>
      <c r="I2243" s="27"/>
      <c r="J2243" s="27"/>
      <c r="K2243" s="27"/>
      <c r="L2243" s="27"/>
      <c r="M2243" s="27"/>
      <c r="N2243" s="27"/>
      <c r="O2243" s="27"/>
      <c r="P2243" s="27"/>
      <c r="Q2243" s="17"/>
      <c r="R2243" s="16"/>
    </row>
    <row r="2244" spans="1:18">
      <c r="A2244" s="26"/>
      <c r="B2244" s="20"/>
      <c r="C2244" s="21"/>
      <c r="D2244" s="27"/>
      <c r="E2244" s="27"/>
      <c r="F2244" s="27"/>
      <c r="G2244" s="27"/>
      <c r="H2244" s="27"/>
      <c r="I2244" s="27"/>
      <c r="J2244" s="27"/>
      <c r="K2244" s="27"/>
      <c r="L2244" s="27"/>
      <c r="M2244" s="27"/>
      <c r="N2244" s="27"/>
      <c r="O2244" s="27"/>
      <c r="P2244" s="27"/>
      <c r="Q2244" s="17"/>
      <c r="R2244" s="16"/>
    </row>
    <row r="2245" spans="1:18">
      <c r="A2245" s="26"/>
      <c r="B2245" s="20"/>
      <c r="C2245" s="21"/>
      <c r="D2245" s="27"/>
      <c r="E2245" s="27"/>
      <c r="F2245" s="27"/>
      <c r="G2245" s="27"/>
      <c r="H2245" s="27"/>
      <c r="I2245" s="27"/>
      <c r="J2245" s="27"/>
      <c r="K2245" s="27"/>
      <c r="L2245" s="27"/>
      <c r="M2245" s="27"/>
      <c r="N2245" s="27"/>
      <c r="O2245" s="27"/>
      <c r="P2245" s="27"/>
      <c r="Q2245" s="17"/>
      <c r="R2245" s="16"/>
    </row>
    <row r="2246" spans="1:18">
      <c r="A2246" s="26"/>
      <c r="B2246" s="20"/>
      <c r="C2246" s="21"/>
      <c r="D2246" s="27"/>
      <c r="E2246" s="27"/>
      <c r="F2246" s="27"/>
      <c r="G2246" s="27"/>
      <c r="H2246" s="27"/>
      <c r="I2246" s="27"/>
      <c r="J2246" s="27"/>
      <c r="K2246" s="27"/>
      <c r="L2246" s="27"/>
      <c r="M2246" s="27"/>
      <c r="N2246" s="27"/>
      <c r="O2246" s="27"/>
      <c r="P2246" s="27"/>
      <c r="Q2246" s="17"/>
      <c r="R2246" s="16"/>
    </row>
    <row r="2247" spans="1:18">
      <c r="A2247" s="26"/>
      <c r="B2247" s="20"/>
      <c r="C2247" s="21"/>
      <c r="D2247" s="27"/>
      <c r="E2247" s="27"/>
      <c r="F2247" s="27"/>
      <c r="G2247" s="27"/>
      <c r="H2247" s="27"/>
      <c r="I2247" s="27"/>
      <c r="J2247" s="27"/>
      <c r="K2247" s="27"/>
      <c r="L2247" s="27"/>
      <c r="M2247" s="27"/>
      <c r="N2247" s="27"/>
      <c r="O2247" s="27"/>
      <c r="P2247" s="27"/>
      <c r="Q2247" s="17"/>
      <c r="R2247" s="16"/>
    </row>
    <row r="2248" spans="1:18">
      <c r="A2248" s="26"/>
      <c r="B2248" s="20"/>
      <c r="C2248" s="21"/>
      <c r="D2248" s="27"/>
      <c r="E2248" s="27"/>
      <c r="F2248" s="27"/>
      <c r="G2248" s="27"/>
      <c r="H2248" s="27"/>
      <c r="I2248" s="27"/>
      <c r="J2248" s="27"/>
      <c r="K2248" s="27"/>
      <c r="L2248" s="27"/>
      <c r="M2248" s="27"/>
      <c r="N2248" s="27"/>
      <c r="O2248" s="27"/>
      <c r="P2248" s="27"/>
      <c r="Q2248" s="17"/>
      <c r="R2248" s="16"/>
    </row>
    <row r="2249" spans="1:18">
      <c r="A2249" s="26"/>
      <c r="B2249" s="20"/>
      <c r="C2249" s="21"/>
      <c r="D2249" s="27"/>
      <c r="E2249" s="27"/>
      <c r="F2249" s="27"/>
      <c r="G2249" s="27"/>
      <c r="H2249" s="27"/>
      <c r="I2249" s="27"/>
      <c r="J2249" s="27"/>
      <c r="K2249" s="27"/>
      <c r="L2249" s="27"/>
      <c r="M2249" s="27"/>
      <c r="N2249" s="27"/>
      <c r="O2249" s="27"/>
      <c r="P2249" s="27"/>
      <c r="Q2249" s="17"/>
      <c r="R2249" s="16"/>
    </row>
    <row r="2250" spans="1:18">
      <c r="A2250" s="26"/>
      <c r="B2250" s="20"/>
      <c r="C2250" s="21"/>
      <c r="D2250" s="27"/>
      <c r="E2250" s="27"/>
      <c r="F2250" s="27"/>
      <c r="G2250" s="27"/>
      <c r="H2250" s="27"/>
      <c r="I2250" s="27"/>
      <c r="J2250" s="27"/>
      <c r="K2250" s="27"/>
      <c r="L2250" s="27"/>
      <c r="M2250" s="27"/>
      <c r="N2250" s="27"/>
      <c r="O2250" s="27"/>
      <c r="P2250" s="27"/>
      <c r="Q2250" s="17"/>
      <c r="R2250" s="16"/>
    </row>
    <row r="2251" spans="1:18">
      <c r="A2251" s="26"/>
      <c r="B2251" s="20"/>
      <c r="C2251" s="21"/>
      <c r="D2251" s="27"/>
      <c r="E2251" s="27"/>
      <c r="F2251" s="27"/>
      <c r="G2251" s="27"/>
      <c r="H2251" s="27"/>
      <c r="I2251" s="27"/>
      <c r="J2251" s="27"/>
      <c r="K2251" s="27"/>
      <c r="L2251" s="27"/>
      <c r="M2251" s="27"/>
      <c r="N2251" s="27"/>
      <c r="O2251" s="27"/>
      <c r="P2251" s="27"/>
      <c r="Q2251" s="17"/>
      <c r="R2251" s="16"/>
    </row>
    <row r="2252" spans="1:18">
      <c r="A2252" s="26"/>
      <c r="B2252" s="20"/>
      <c r="C2252" s="21"/>
      <c r="D2252" s="27"/>
      <c r="E2252" s="27"/>
      <c r="F2252" s="27"/>
      <c r="G2252" s="27"/>
      <c r="H2252" s="27"/>
      <c r="I2252" s="27"/>
      <c r="J2252" s="27"/>
      <c r="K2252" s="27"/>
      <c r="L2252" s="27"/>
      <c r="M2252" s="27"/>
      <c r="N2252" s="27"/>
      <c r="O2252" s="27"/>
      <c r="P2252" s="27"/>
      <c r="Q2252" s="17"/>
      <c r="R2252" s="16"/>
    </row>
    <row r="2253" spans="1:18">
      <c r="A2253" s="26"/>
      <c r="B2253" s="20"/>
      <c r="C2253" s="21"/>
      <c r="D2253" s="27"/>
      <c r="E2253" s="27"/>
      <c r="F2253" s="27"/>
      <c r="G2253" s="27"/>
      <c r="H2253" s="27"/>
      <c r="I2253" s="27"/>
      <c r="J2253" s="27"/>
      <c r="K2253" s="27"/>
      <c r="L2253" s="27"/>
      <c r="M2253" s="27"/>
      <c r="N2253" s="27"/>
      <c r="O2253" s="27"/>
      <c r="P2253" s="27"/>
      <c r="Q2253" s="17"/>
      <c r="R2253" s="16"/>
    </row>
    <row r="2254" spans="1:18">
      <c r="A2254" s="26"/>
      <c r="B2254" s="20"/>
      <c r="C2254" s="21"/>
      <c r="D2254" s="27"/>
      <c r="E2254" s="27"/>
      <c r="F2254" s="27"/>
      <c r="G2254" s="27"/>
      <c r="H2254" s="27"/>
      <c r="I2254" s="27"/>
      <c r="J2254" s="27"/>
      <c r="K2254" s="27"/>
      <c r="L2254" s="27"/>
      <c r="M2254" s="27"/>
      <c r="N2254" s="27"/>
      <c r="O2254" s="27"/>
      <c r="P2254" s="27"/>
      <c r="Q2254" s="17"/>
      <c r="R2254" s="13"/>
    </row>
    <row r="2255" spans="1:18">
      <c r="A2255" s="26"/>
      <c r="B2255" s="20"/>
      <c r="C2255" s="21"/>
      <c r="D2255" s="27"/>
      <c r="E2255" s="27"/>
      <c r="F2255" s="27"/>
      <c r="G2255" s="27"/>
      <c r="H2255" s="27"/>
      <c r="I2255" s="27"/>
      <c r="J2255" s="27"/>
      <c r="K2255" s="27"/>
      <c r="L2255" s="27"/>
      <c r="M2255" s="27"/>
      <c r="N2255" s="27"/>
      <c r="O2255" s="27"/>
      <c r="P2255" s="27"/>
      <c r="Q2255" s="17"/>
      <c r="R2255" s="13"/>
    </row>
    <row r="2256" spans="1:18">
      <c r="A2256" s="26"/>
      <c r="B2256" s="20"/>
      <c r="C2256" s="21"/>
      <c r="D2256" s="27"/>
      <c r="E2256" s="27"/>
      <c r="F2256" s="27"/>
      <c r="G2256" s="27"/>
      <c r="H2256" s="27"/>
      <c r="I2256" s="27"/>
      <c r="J2256" s="27"/>
      <c r="K2256" s="27"/>
      <c r="L2256" s="27"/>
      <c r="M2256" s="27"/>
      <c r="N2256" s="27"/>
      <c r="O2256" s="27"/>
      <c r="P2256" s="27"/>
      <c r="Q2256" s="17"/>
      <c r="R2256" s="13"/>
    </row>
    <row r="2257" spans="1:18">
      <c r="A2257" s="26"/>
      <c r="B2257" s="20"/>
      <c r="C2257" s="21"/>
      <c r="D2257" s="27"/>
      <c r="E2257" s="27"/>
      <c r="F2257" s="27"/>
      <c r="G2257" s="27"/>
      <c r="H2257" s="27"/>
      <c r="I2257" s="27"/>
      <c r="J2257" s="27"/>
      <c r="K2257" s="27"/>
      <c r="L2257" s="27"/>
      <c r="M2257" s="27"/>
      <c r="N2257" s="27"/>
      <c r="O2257" s="27"/>
      <c r="P2257" s="27"/>
      <c r="Q2257" s="17"/>
      <c r="R2257" s="13"/>
    </row>
    <row r="2258" spans="1:18">
      <c r="A2258" s="26"/>
      <c r="B2258" s="20"/>
      <c r="C2258" s="21"/>
      <c r="D2258" s="27"/>
      <c r="E2258" s="27"/>
      <c r="F2258" s="27"/>
      <c r="G2258" s="27"/>
      <c r="H2258" s="27"/>
      <c r="I2258" s="27"/>
      <c r="J2258" s="27"/>
      <c r="K2258" s="27"/>
      <c r="L2258" s="27"/>
      <c r="M2258" s="27"/>
      <c r="N2258" s="27"/>
      <c r="O2258" s="27"/>
      <c r="P2258" s="27"/>
      <c r="Q2258" s="17"/>
      <c r="R2258" s="13"/>
    </row>
    <row r="2259" spans="1:18">
      <c r="A2259" s="26"/>
      <c r="B2259" s="20"/>
      <c r="C2259" s="21"/>
      <c r="D2259" s="27"/>
      <c r="E2259" s="27"/>
      <c r="F2259" s="27"/>
      <c r="G2259" s="27"/>
      <c r="H2259" s="27"/>
      <c r="I2259" s="27"/>
      <c r="J2259" s="27"/>
      <c r="K2259" s="27"/>
      <c r="L2259" s="27"/>
      <c r="M2259" s="27"/>
      <c r="N2259" s="27"/>
      <c r="O2259" s="27"/>
      <c r="P2259" s="27"/>
      <c r="Q2259" s="17"/>
      <c r="R2259" s="13"/>
    </row>
    <row r="2260" spans="1:18">
      <c r="A2260" s="26"/>
      <c r="B2260" s="20"/>
      <c r="C2260" s="21"/>
      <c r="D2260" s="27"/>
      <c r="E2260" s="27"/>
      <c r="F2260" s="27"/>
      <c r="G2260" s="27"/>
      <c r="H2260" s="27"/>
      <c r="I2260" s="27"/>
      <c r="J2260" s="27"/>
      <c r="K2260" s="27"/>
      <c r="L2260" s="27"/>
      <c r="M2260" s="27"/>
      <c r="N2260" s="27"/>
      <c r="O2260" s="27"/>
      <c r="P2260" s="27"/>
      <c r="Q2260" s="17"/>
      <c r="R2260" s="13"/>
    </row>
    <row r="2261" spans="1:18">
      <c r="A2261" s="26"/>
      <c r="B2261" s="20"/>
      <c r="C2261" s="21"/>
      <c r="D2261" s="27"/>
      <c r="E2261" s="27"/>
      <c r="F2261" s="27"/>
      <c r="G2261" s="27"/>
      <c r="H2261" s="27"/>
      <c r="I2261" s="27"/>
      <c r="J2261" s="27"/>
      <c r="K2261" s="27"/>
      <c r="L2261" s="27"/>
      <c r="M2261" s="27"/>
      <c r="N2261" s="27"/>
      <c r="O2261" s="27"/>
      <c r="P2261" s="27"/>
      <c r="Q2261" s="17"/>
      <c r="R2261" s="16"/>
    </row>
    <row r="2262" spans="1:18">
      <c r="A2262" s="26"/>
      <c r="B2262" s="20"/>
      <c r="C2262" s="21"/>
      <c r="D2262" s="27"/>
      <c r="E2262" s="27"/>
      <c r="F2262" s="27"/>
      <c r="G2262" s="27"/>
      <c r="H2262" s="27"/>
      <c r="I2262" s="27"/>
      <c r="J2262" s="27"/>
      <c r="K2262" s="27"/>
      <c r="L2262" s="27"/>
      <c r="M2262" s="27"/>
      <c r="N2262" s="27"/>
      <c r="O2262" s="27"/>
      <c r="P2262" s="27"/>
      <c r="Q2262" s="17"/>
      <c r="R2262" s="16"/>
    </row>
    <row r="2263" spans="1:18">
      <c r="A2263" s="26"/>
      <c r="B2263" s="20"/>
      <c r="C2263" s="21"/>
      <c r="D2263" s="27"/>
      <c r="E2263" s="27"/>
      <c r="F2263" s="27"/>
      <c r="G2263" s="27"/>
      <c r="H2263" s="27"/>
      <c r="I2263" s="27"/>
      <c r="J2263" s="27"/>
      <c r="K2263" s="27"/>
      <c r="L2263" s="27"/>
      <c r="M2263" s="27"/>
      <c r="N2263" s="27"/>
      <c r="O2263" s="27"/>
      <c r="P2263" s="27"/>
      <c r="Q2263" s="17"/>
      <c r="R2263" s="16"/>
    </row>
    <row r="2264" spans="1:18">
      <c r="A2264" s="26"/>
      <c r="B2264" s="20"/>
      <c r="C2264" s="21"/>
      <c r="D2264" s="27"/>
      <c r="E2264" s="27"/>
      <c r="F2264" s="27"/>
      <c r="G2264" s="27"/>
      <c r="H2264" s="27"/>
      <c r="I2264" s="27"/>
      <c r="J2264" s="27"/>
      <c r="K2264" s="27"/>
      <c r="L2264" s="27"/>
      <c r="M2264" s="27"/>
      <c r="N2264" s="27"/>
      <c r="O2264" s="27"/>
      <c r="P2264" s="27"/>
      <c r="Q2264" s="17"/>
      <c r="R2264" s="16"/>
    </row>
    <row r="2265" spans="1:18">
      <c r="A2265" s="26"/>
      <c r="B2265" s="20"/>
      <c r="C2265" s="21"/>
      <c r="D2265" s="27"/>
      <c r="E2265" s="27"/>
      <c r="F2265" s="27"/>
      <c r="G2265" s="27"/>
      <c r="H2265" s="27"/>
      <c r="I2265" s="27"/>
      <c r="J2265" s="27"/>
      <c r="K2265" s="27"/>
      <c r="L2265" s="27"/>
      <c r="M2265" s="27"/>
      <c r="N2265" s="27"/>
      <c r="O2265" s="27"/>
      <c r="P2265" s="27"/>
      <c r="Q2265" s="17"/>
      <c r="R2265" s="16"/>
    </row>
    <row r="2266" spans="1:18">
      <c r="A2266" s="26"/>
      <c r="B2266" s="20"/>
      <c r="C2266" s="21"/>
      <c r="D2266" s="27"/>
      <c r="E2266" s="27"/>
      <c r="F2266" s="27"/>
      <c r="G2266" s="27"/>
      <c r="H2266" s="27"/>
      <c r="I2266" s="27"/>
      <c r="J2266" s="27"/>
      <c r="K2266" s="27"/>
      <c r="L2266" s="27"/>
      <c r="M2266" s="27"/>
      <c r="N2266" s="27"/>
      <c r="O2266" s="27"/>
      <c r="P2266" s="27"/>
      <c r="Q2266" s="17"/>
      <c r="R2266" s="16"/>
    </row>
    <row r="2267" spans="1:18">
      <c r="A2267" s="26"/>
      <c r="B2267" s="20"/>
      <c r="C2267" s="21"/>
      <c r="D2267" s="27"/>
      <c r="E2267" s="27"/>
      <c r="F2267" s="27"/>
      <c r="G2267" s="27"/>
      <c r="H2267" s="27"/>
      <c r="I2267" s="27"/>
      <c r="J2267" s="27"/>
      <c r="K2267" s="27"/>
      <c r="L2267" s="27"/>
      <c r="M2267" s="27"/>
      <c r="N2267" s="27"/>
      <c r="O2267" s="27"/>
      <c r="P2267" s="27"/>
      <c r="Q2267" s="17"/>
      <c r="R2267" s="16"/>
    </row>
    <row r="2268" spans="1:18">
      <c r="A2268" s="26"/>
      <c r="B2268" s="20"/>
      <c r="C2268" s="21"/>
      <c r="D2268" s="27"/>
      <c r="E2268" s="27"/>
      <c r="F2268" s="27"/>
      <c r="G2268" s="27"/>
      <c r="H2268" s="27"/>
      <c r="I2268" s="27"/>
      <c r="J2268" s="27"/>
      <c r="K2268" s="27"/>
      <c r="L2268" s="27"/>
      <c r="M2268" s="27"/>
      <c r="N2268" s="27"/>
      <c r="O2268" s="27"/>
      <c r="P2268" s="27"/>
      <c r="Q2268" s="17"/>
      <c r="R2268" s="16"/>
    </row>
    <row r="2269" spans="1:18">
      <c r="A2269" s="26"/>
      <c r="B2269" s="20"/>
      <c r="C2269" s="21"/>
      <c r="D2269" s="27"/>
      <c r="E2269" s="27"/>
      <c r="F2269" s="27"/>
      <c r="G2269" s="27"/>
      <c r="H2269" s="27"/>
      <c r="I2269" s="27"/>
      <c r="J2269" s="27"/>
      <c r="K2269" s="27"/>
      <c r="L2269" s="27"/>
      <c r="M2269" s="27"/>
      <c r="N2269" s="27"/>
      <c r="O2269" s="27"/>
      <c r="P2269" s="27"/>
      <c r="Q2269" s="17"/>
      <c r="R2269" s="16"/>
    </row>
    <row r="2270" spans="1:18">
      <c r="A2270" s="26"/>
      <c r="B2270" s="20"/>
      <c r="C2270" s="21"/>
      <c r="D2270" s="27"/>
      <c r="E2270" s="27"/>
      <c r="F2270" s="27"/>
      <c r="G2270" s="27"/>
      <c r="H2270" s="27"/>
      <c r="I2270" s="27"/>
      <c r="J2270" s="27"/>
      <c r="K2270" s="27"/>
      <c r="L2270" s="27"/>
      <c r="M2270" s="27"/>
      <c r="N2270" s="27"/>
      <c r="O2270" s="27"/>
      <c r="P2270" s="27"/>
      <c r="Q2270" s="17"/>
      <c r="R2270" s="13"/>
    </row>
    <row r="2271" spans="1:18">
      <c r="A2271" s="26"/>
      <c r="B2271" s="20"/>
      <c r="C2271" s="21"/>
      <c r="D2271" s="27"/>
      <c r="E2271" s="27"/>
      <c r="F2271" s="27"/>
      <c r="G2271" s="27"/>
      <c r="H2271" s="27"/>
      <c r="I2271" s="27"/>
      <c r="J2271" s="27"/>
      <c r="K2271" s="27"/>
      <c r="L2271" s="27"/>
      <c r="M2271" s="27"/>
      <c r="N2271" s="27"/>
      <c r="O2271" s="27"/>
      <c r="P2271" s="27"/>
      <c r="Q2271" s="17"/>
      <c r="R2271" s="13"/>
    </row>
    <row r="2272" spans="1:18">
      <c r="A2272" s="26"/>
      <c r="B2272" s="20"/>
      <c r="C2272" s="21"/>
      <c r="D2272" s="27"/>
      <c r="E2272" s="27"/>
      <c r="F2272" s="27"/>
      <c r="G2272" s="27"/>
      <c r="H2272" s="27"/>
      <c r="I2272" s="27"/>
      <c r="J2272" s="27"/>
      <c r="K2272" s="27"/>
      <c r="L2272" s="27"/>
      <c r="M2272" s="27"/>
      <c r="N2272" s="27"/>
      <c r="O2272" s="27"/>
      <c r="P2272" s="27"/>
      <c r="Q2272" s="17"/>
      <c r="R2272" s="13"/>
    </row>
    <row r="2273" spans="1:18">
      <c r="A2273" s="26"/>
      <c r="B2273" s="20"/>
      <c r="C2273" s="21"/>
      <c r="D2273" s="27"/>
      <c r="E2273" s="27"/>
      <c r="F2273" s="27"/>
      <c r="G2273" s="27"/>
      <c r="H2273" s="27"/>
      <c r="I2273" s="27"/>
      <c r="J2273" s="27"/>
      <c r="K2273" s="27"/>
      <c r="L2273" s="27"/>
      <c r="M2273" s="27"/>
      <c r="N2273" s="27"/>
      <c r="O2273" s="27"/>
      <c r="P2273" s="27"/>
      <c r="Q2273" s="17"/>
      <c r="R2273" s="13"/>
    </row>
    <row r="2274" spans="1:18">
      <c r="A2274" s="26"/>
      <c r="B2274" s="20"/>
      <c r="C2274" s="21"/>
      <c r="D2274" s="27"/>
      <c r="E2274" s="27"/>
      <c r="F2274" s="27"/>
      <c r="G2274" s="27"/>
      <c r="H2274" s="27"/>
      <c r="I2274" s="27"/>
      <c r="J2274" s="27"/>
      <c r="K2274" s="27"/>
      <c r="L2274" s="27"/>
      <c r="M2274" s="27"/>
      <c r="N2274" s="27"/>
      <c r="O2274" s="27"/>
      <c r="P2274" s="27"/>
      <c r="Q2274" s="17"/>
      <c r="R2274" s="13"/>
    </row>
    <row r="2275" spans="1:18">
      <c r="A2275" s="23"/>
      <c r="B2275" s="20"/>
      <c r="C2275" s="21"/>
      <c r="D2275" s="27"/>
      <c r="E2275" s="27"/>
      <c r="F2275" s="27"/>
      <c r="G2275" s="27"/>
      <c r="H2275" s="27"/>
      <c r="I2275" s="27"/>
      <c r="J2275" s="27"/>
      <c r="K2275" s="27"/>
      <c r="L2275" s="27"/>
      <c r="M2275" s="27"/>
      <c r="N2275" s="27"/>
      <c r="O2275" s="27"/>
      <c r="P2275" s="27"/>
      <c r="Q2275" s="17"/>
      <c r="R2275" s="13"/>
    </row>
    <row r="2276" spans="1:18">
      <c r="A2276" s="23"/>
      <c r="B2276" s="20"/>
      <c r="C2276" s="21"/>
      <c r="D2276" s="27"/>
      <c r="E2276" s="27"/>
      <c r="F2276" s="27"/>
      <c r="G2276" s="27"/>
      <c r="H2276" s="27"/>
      <c r="I2276" s="27"/>
      <c r="J2276" s="27"/>
      <c r="K2276" s="27"/>
      <c r="L2276" s="27"/>
      <c r="M2276" s="27"/>
      <c r="N2276" s="27"/>
      <c r="O2276" s="27"/>
      <c r="P2276" s="27"/>
      <c r="Q2276" s="17"/>
      <c r="R2276" s="13"/>
    </row>
    <row r="2277" spans="1:18">
      <c r="A2277" s="23"/>
      <c r="B2277" s="20"/>
      <c r="C2277" s="21"/>
      <c r="D2277" s="27"/>
      <c r="E2277" s="27"/>
      <c r="F2277" s="27"/>
      <c r="G2277" s="27"/>
      <c r="H2277" s="27"/>
      <c r="I2277" s="27"/>
      <c r="J2277" s="27"/>
      <c r="K2277" s="27"/>
      <c r="L2277" s="27"/>
      <c r="M2277" s="27"/>
      <c r="N2277" s="27"/>
      <c r="O2277" s="27"/>
      <c r="P2277" s="27"/>
      <c r="Q2277" s="17"/>
      <c r="R2277" s="13"/>
    </row>
    <row r="2278" spans="1:18">
      <c r="A2278" s="23"/>
      <c r="B2278" s="20"/>
      <c r="C2278" s="21"/>
      <c r="D2278" s="27"/>
      <c r="E2278" s="27"/>
      <c r="F2278" s="27"/>
      <c r="G2278" s="27"/>
      <c r="H2278" s="27"/>
      <c r="I2278" s="27"/>
      <c r="J2278" s="27"/>
      <c r="K2278" s="27"/>
      <c r="L2278" s="27"/>
      <c r="M2278" s="27"/>
      <c r="N2278" s="27"/>
      <c r="O2278" s="27"/>
      <c r="P2278" s="27"/>
      <c r="Q2278" s="17"/>
      <c r="R2278" s="13"/>
    </row>
    <row r="2279" spans="1:18">
      <c r="A2279" s="23"/>
      <c r="B2279" s="20"/>
      <c r="C2279" s="21"/>
      <c r="D2279" s="27"/>
      <c r="E2279" s="27"/>
      <c r="F2279" s="27"/>
      <c r="G2279" s="27"/>
      <c r="H2279" s="27"/>
      <c r="I2279" s="27"/>
      <c r="J2279" s="27"/>
      <c r="K2279" s="27"/>
      <c r="L2279" s="27"/>
      <c r="M2279" s="27"/>
      <c r="N2279" s="27"/>
      <c r="O2279" s="27"/>
      <c r="P2279" s="27"/>
      <c r="Q2279" s="17"/>
      <c r="R2279" s="13"/>
    </row>
    <row r="2280" spans="1:18">
      <c r="A2280" s="23"/>
      <c r="B2280" s="20"/>
      <c r="C2280" s="21"/>
      <c r="D2280" s="27"/>
      <c r="E2280" s="27"/>
      <c r="F2280" s="27"/>
      <c r="G2280" s="27"/>
      <c r="H2280" s="27"/>
      <c r="I2280" s="27"/>
      <c r="J2280" s="27"/>
      <c r="K2280" s="27"/>
      <c r="L2280" s="27"/>
      <c r="M2280" s="27"/>
      <c r="N2280" s="27"/>
      <c r="O2280" s="27"/>
      <c r="P2280" s="27"/>
      <c r="Q2280" s="17"/>
      <c r="R2280" s="13"/>
    </row>
    <row r="2281" spans="1:18">
      <c r="A2281" s="23"/>
      <c r="B2281" s="20"/>
      <c r="C2281" s="21"/>
      <c r="D2281" s="27"/>
      <c r="E2281" s="27"/>
      <c r="F2281" s="27"/>
      <c r="G2281" s="27"/>
      <c r="H2281" s="27"/>
      <c r="I2281" s="27"/>
      <c r="J2281" s="27"/>
      <c r="K2281" s="27"/>
      <c r="L2281" s="27"/>
      <c r="M2281" s="27"/>
      <c r="N2281" s="27"/>
      <c r="O2281" s="27"/>
      <c r="P2281" s="27"/>
      <c r="Q2281" s="17"/>
      <c r="R2281" s="13"/>
    </row>
    <row r="2282" spans="1:18">
      <c r="A2282" s="23"/>
      <c r="B2282" s="20"/>
      <c r="C2282" s="21"/>
      <c r="D2282" s="27"/>
      <c r="E2282" s="27"/>
      <c r="F2282" s="27"/>
      <c r="G2282" s="27"/>
      <c r="H2282" s="27"/>
      <c r="I2282" s="27"/>
      <c r="J2282" s="27"/>
      <c r="K2282" s="27"/>
      <c r="L2282" s="27"/>
      <c r="M2282" s="27"/>
      <c r="N2282" s="27"/>
      <c r="O2282" s="27"/>
      <c r="P2282" s="27"/>
      <c r="Q2282" s="17"/>
      <c r="R2282" s="13"/>
    </row>
    <row r="2283" spans="1:18">
      <c r="A2283" s="23"/>
      <c r="B2283" s="20"/>
      <c r="C2283" s="21"/>
      <c r="D2283" s="27"/>
      <c r="E2283" s="27"/>
      <c r="F2283" s="27"/>
      <c r="G2283" s="27"/>
      <c r="H2283" s="27"/>
      <c r="I2283" s="27"/>
      <c r="J2283" s="27"/>
      <c r="K2283" s="27"/>
      <c r="L2283" s="27"/>
      <c r="M2283" s="27"/>
      <c r="N2283" s="27"/>
      <c r="O2283" s="27"/>
      <c r="P2283" s="27"/>
      <c r="Q2283" s="17"/>
      <c r="R2283" s="13"/>
    </row>
    <row r="2284" spans="1:18">
      <c r="A2284" s="23"/>
      <c r="B2284" s="20"/>
      <c r="C2284" s="21"/>
      <c r="D2284" s="27"/>
      <c r="E2284" s="27"/>
      <c r="F2284" s="27"/>
      <c r="G2284" s="27"/>
      <c r="H2284" s="27"/>
      <c r="I2284" s="27"/>
      <c r="J2284" s="27"/>
      <c r="K2284" s="27"/>
      <c r="L2284" s="27"/>
      <c r="M2284" s="27"/>
      <c r="N2284" s="27"/>
      <c r="O2284" s="27"/>
      <c r="P2284" s="27"/>
      <c r="Q2284" s="17"/>
      <c r="R2284" s="13"/>
    </row>
    <row r="2285" spans="1:18">
      <c r="A2285" s="23"/>
      <c r="B2285" s="20"/>
      <c r="C2285" s="21"/>
      <c r="D2285" s="27"/>
      <c r="E2285" s="27"/>
      <c r="F2285" s="27"/>
      <c r="G2285" s="27"/>
      <c r="H2285" s="27"/>
      <c r="I2285" s="27"/>
      <c r="J2285" s="27"/>
      <c r="K2285" s="27"/>
      <c r="L2285" s="27"/>
      <c r="M2285" s="27"/>
      <c r="N2285" s="27"/>
      <c r="O2285" s="27"/>
      <c r="P2285" s="27"/>
      <c r="Q2285" s="17"/>
      <c r="R2285" s="16"/>
    </row>
    <row r="2286" spans="1:18">
      <c r="A2286" s="23"/>
      <c r="B2286" s="20"/>
      <c r="C2286" s="21"/>
      <c r="D2286" s="27"/>
      <c r="E2286" s="27"/>
      <c r="F2286" s="27"/>
      <c r="G2286" s="27"/>
      <c r="H2286" s="27"/>
      <c r="I2286" s="27"/>
      <c r="J2286" s="27"/>
      <c r="K2286" s="27"/>
      <c r="L2286" s="27"/>
      <c r="M2286" s="27"/>
      <c r="N2286" s="27"/>
      <c r="O2286" s="27"/>
      <c r="P2286" s="27"/>
      <c r="Q2286" s="17"/>
      <c r="R2286" s="16"/>
    </row>
    <row r="2287" spans="1:18">
      <c r="A2287" s="23"/>
      <c r="B2287" s="20"/>
      <c r="C2287" s="21"/>
      <c r="D2287" s="27"/>
      <c r="E2287" s="27"/>
      <c r="F2287" s="27"/>
      <c r="G2287" s="27"/>
      <c r="H2287" s="27"/>
      <c r="I2287" s="27"/>
      <c r="J2287" s="27"/>
      <c r="K2287" s="27"/>
      <c r="L2287" s="27"/>
      <c r="M2287" s="27"/>
      <c r="N2287" s="27"/>
      <c r="O2287" s="27"/>
      <c r="P2287" s="27"/>
      <c r="Q2287" s="17"/>
      <c r="R2287" s="16"/>
    </row>
    <row r="2288" spans="1:18">
      <c r="A2288" s="23"/>
      <c r="B2288" s="20"/>
      <c r="C2288" s="21"/>
      <c r="D2288" s="27"/>
      <c r="E2288" s="27"/>
      <c r="F2288" s="27"/>
      <c r="G2288" s="27"/>
      <c r="H2288" s="27"/>
      <c r="I2288" s="27"/>
      <c r="J2288" s="27"/>
      <c r="K2288" s="27"/>
      <c r="L2288" s="27"/>
      <c r="M2288" s="27"/>
      <c r="N2288" s="27"/>
      <c r="O2288" s="27"/>
      <c r="P2288" s="27"/>
      <c r="Q2288" s="17"/>
      <c r="R2288" s="16"/>
    </row>
    <row r="2289" spans="1:18">
      <c r="A2289" s="23"/>
      <c r="B2289" s="20"/>
      <c r="C2289" s="21"/>
      <c r="D2289" s="27"/>
      <c r="E2289" s="27"/>
      <c r="F2289" s="27"/>
      <c r="G2289" s="27"/>
      <c r="H2289" s="27"/>
      <c r="I2289" s="27"/>
      <c r="J2289" s="27"/>
      <c r="K2289" s="27"/>
      <c r="L2289" s="27"/>
      <c r="M2289" s="27"/>
      <c r="N2289" s="27"/>
      <c r="O2289" s="27"/>
      <c r="P2289" s="27"/>
      <c r="Q2289" s="17"/>
      <c r="R2289" s="16"/>
    </row>
    <row r="2290" spans="1:18">
      <c r="A2290" s="23"/>
      <c r="B2290" s="20"/>
      <c r="C2290" s="21"/>
      <c r="D2290" s="27"/>
      <c r="E2290" s="27"/>
      <c r="F2290" s="27"/>
      <c r="G2290" s="27"/>
      <c r="H2290" s="27"/>
      <c r="I2290" s="27"/>
      <c r="J2290" s="27"/>
      <c r="K2290" s="27"/>
      <c r="L2290" s="27"/>
      <c r="M2290" s="27"/>
      <c r="N2290" s="27"/>
      <c r="O2290" s="27"/>
      <c r="P2290" s="27"/>
      <c r="Q2290" s="17"/>
      <c r="R2290" s="16"/>
    </row>
    <row r="2291" spans="1:18">
      <c r="A2291" s="23"/>
      <c r="B2291" s="20"/>
      <c r="C2291" s="21"/>
      <c r="D2291" s="27"/>
      <c r="E2291" s="27"/>
      <c r="F2291" s="27"/>
      <c r="G2291" s="27"/>
      <c r="H2291" s="27"/>
      <c r="I2291" s="27"/>
      <c r="J2291" s="27"/>
      <c r="K2291" s="27"/>
      <c r="L2291" s="27"/>
      <c r="M2291" s="27"/>
      <c r="N2291" s="27"/>
      <c r="O2291" s="27"/>
      <c r="P2291" s="27"/>
      <c r="Q2291" s="17"/>
      <c r="R2291" s="16"/>
    </row>
    <row r="2292" spans="1:18">
      <c r="A2292" s="23"/>
      <c r="B2292" s="20"/>
      <c r="C2292" s="21"/>
      <c r="D2292" s="27"/>
      <c r="E2292" s="27"/>
      <c r="F2292" s="27"/>
      <c r="G2292" s="27"/>
      <c r="H2292" s="27"/>
      <c r="I2292" s="27"/>
      <c r="J2292" s="27"/>
      <c r="K2292" s="27"/>
      <c r="L2292" s="27"/>
      <c r="M2292" s="27"/>
      <c r="N2292" s="27"/>
      <c r="O2292" s="27"/>
      <c r="P2292" s="27"/>
      <c r="Q2292" s="17"/>
      <c r="R2292" s="16"/>
    </row>
    <row r="2293" spans="1:18">
      <c r="A2293" s="23"/>
      <c r="B2293" s="20"/>
      <c r="C2293" s="21"/>
      <c r="D2293" s="27"/>
      <c r="E2293" s="27"/>
      <c r="F2293" s="27"/>
      <c r="G2293" s="27"/>
      <c r="H2293" s="27"/>
      <c r="I2293" s="27"/>
      <c r="J2293" s="27"/>
      <c r="K2293" s="27"/>
      <c r="L2293" s="27"/>
      <c r="M2293" s="27"/>
      <c r="N2293" s="27"/>
      <c r="O2293" s="27"/>
      <c r="P2293" s="27"/>
      <c r="Q2293" s="17"/>
      <c r="R2293" s="13"/>
    </row>
    <row r="2294" spans="1:18">
      <c r="A2294" s="23"/>
      <c r="B2294" s="20"/>
      <c r="C2294" s="21"/>
      <c r="D2294" s="27"/>
      <c r="E2294" s="27"/>
      <c r="F2294" s="27"/>
      <c r="G2294" s="27"/>
      <c r="H2294" s="27"/>
      <c r="I2294" s="27"/>
      <c r="J2294" s="27"/>
      <c r="K2294" s="27"/>
      <c r="L2294" s="27"/>
      <c r="M2294" s="27"/>
      <c r="N2294" s="27"/>
      <c r="O2294" s="27"/>
      <c r="P2294" s="27"/>
      <c r="Q2294" s="17"/>
      <c r="R2294" s="13"/>
    </row>
    <row r="2295" spans="1:18">
      <c r="A2295" s="23"/>
      <c r="B2295" s="20"/>
      <c r="C2295" s="21"/>
      <c r="D2295" s="27"/>
      <c r="E2295" s="27"/>
      <c r="F2295" s="27"/>
      <c r="G2295" s="27"/>
      <c r="H2295" s="27"/>
      <c r="I2295" s="27"/>
      <c r="J2295" s="27"/>
      <c r="K2295" s="27"/>
      <c r="L2295" s="27"/>
      <c r="M2295" s="27"/>
      <c r="N2295" s="27"/>
      <c r="O2295" s="27"/>
      <c r="P2295" s="27"/>
      <c r="Q2295" s="17"/>
      <c r="R2295" s="13"/>
    </row>
    <row r="2296" spans="1:18">
      <c r="A2296" s="23"/>
      <c r="B2296" s="20"/>
      <c r="C2296" s="21"/>
      <c r="D2296" s="27"/>
      <c r="E2296" s="27"/>
      <c r="F2296" s="27"/>
      <c r="G2296" s="27"/>
      <c r="H2296" s="27"/>
      <c r="I2296" s="27"/>
      <c r="J2296" s="27"/>
      <c r="K2296" s="27"/>
      <c r="L2296" s="27"/>
      <c r="M2296" s="27"/>
      <c r="N2296" s="27"/>
      <c r="O2296" s="27"/>
      <c r="P2296" s="27"/>
      <c r="Q2296" s="17"/>
      <c r="R2296" s="13"/>
    </row>
    <row r="2297" spans="1:18">
      <c r="A2297" s="23"/>
      <c r="B2297" s="20"/>
      <c r="C2297" s="21"/>
      <c r="D2297" s="27"/>
      <c r="E2297" s="27"/>
      <c r="F2297" s="27"/>
      <c r="G2297" s="27"/>
      <c r="H2297" s="27"/>
      <c r="I2297" s="27"/>
      <c r="J2297" s="27"/>
      <c r="K2297" s="27"/>
      <c r="L2297" s="27"/>
      <c r="M2297" s="27"/>
      <c r="N2297" s="27"/>
      <c r="O2297" s="27"/>
      <c r="P2297" s="27"/>
      <c r="Q2297" s="17"/>
      <c r="R2297" s="13"/>
    </row>
    <row r="2298" spans="1:18">
      <c r="A2298" s="23"/>
      <c r="B2298" s="20"/>
      <c r="C2298" s="21"/>
      <c r="D2298" s="27"/>
      <c r="E2298" s="27"/>
      <c r="F2298" s="27"/>
      <c r="G2298" s="27"/>
      <c r="H2298" s="27"/>
      <c r="I2298" s="27"/>
      <c r="J2298" s="27"/>
      <c r="K2298" s="27"/>
      <c r="L2298" s="27"/>
      <c r="M2298" s="27"/>
      <c r="N2298" s="27"/>
      <c r="O2298" s="27"/>
      <c r="P2298" s="27"/>
      <c r="Q2298" s="17"/>
      <c r="R2298" s="13"/>
    </row>
    <row r="2299" spans="1:18">
      <c r="A2299" s="23"/>
      <c r="B2299" s="20"/>
      <c r="C2299" s="21"/>
      <c r="D2299" s="27"/>
      <c r="E2299" s="27"/>
      <c r="F2299" s="27"/>
      <c r="G2299" s="27"/>
      <c r="H2299" s="27"/>
      <c r="I2299" s="27"/>
      <c r="J2299" s="27"/>
      <c r="K2299" s="27"/>
      <c r="L2299" s="27"/>
      <c r="M2299" s="27"/>
      <c r="N2299" s="27"/>
      <c r="O2299" s="27"/>
      <c r="P2299" s="27"/>
      <c r="Q2299" s="17"/>
      <c r="R2299" s="13"/>
    </row>
    <row r="2300" spans="1:18">
      <c r="A2300" s="23"/>
      <c r="B2300" s="20"/>
      <c r="C2300" s="21"/>
      <c r="D2300" s="27"/>
      <c r="E2300" s="27"/>
      <c r="F2300" s="27"/>
      <c r="G2300" s="27"/>
      <c r="H2300" s="27"/>
      <c r="I2300" s="27"/>
      <c r="J2300" s="27"/>
      <c r="K2300" s="27"/>
      <c r="L2300" s="27"/>
      <c r="M2300" s="27"/>
      <c r="N2300" s="27"/>
      <c r="O2300" s="27"/>
      <c r="P2300" s="27"/>
      <c r="Q2300" s="17"/>
      <c r="R2300" s="16"/>
    </row>
    <row r="2301" spans="1:18">
      <c r="A2301" s="23"/>
      <c r="B2301" s="20"/>
      <c r="C2301" s="21"/>
      <c r="D2301" s="27"/>
      <c r="E2301" s="27"/>
      <c r="F2301" s="27"/>
      <c r="G2301" s="27"/>
      <c r="H2301" s="27"/>
      <c r="I2301" s="27"/>
      <c r="J2301" s="27"/>
      <c r="K2301" s="27"/>
      <c r="L2301" s="27"/>
      <c r="M2301" s="27"/>
      <c r="N2301" s="27"/>
      <c r="O2301" s="27"/>
      <c r="P2301" s="27"/>
      <c r="Q2301" s="17"/>
      <c r="R2301" s="16"/>
    </row>
    <row r="2302" spans="1:18">
      <c r="A2302" s="23"/>
      <c r="B2302" s="20"/>
      <c r="C2302" s="21"/>
      <c r="D2302" s="27"/>
      <c r="E2302" s="27"/>
      <c r="F2302" s="27"/>
      <c r="G2302" s="27"/>
      <c r="H2302" s="27"/>
      <c r="I2302" s="27"/>
      <c r="J2302" s="27"/>
      <c r="K2302" s="27"/>
      <c r="L2302" s="27"/>
      <c r="M2302" s="27"/>
      <c r="N2302" s="27"/>
      <c r="O2302" s="27"/>
      <c r="P2302" s="27"/>
      <c r="Q2302" s="17"/>
      <c r="R2302" s="16"/>
    </row>
    <row r="2303" spans="1:18">
      <c r="A2303" s="23"/>
      <c r="B2303" s="20"/>
      <c r="C2303" s="21"/>
      <c r="D2303" s="27"/>
      <c r="E2303" s="27"/>
      <c r="F2303" s="27"/>
      <c r="G2303" s="27"/>
      <c r="H2303" s="27"/>
      <c r="I2303" s="27"/>
      <c r="J2303" s="27"/>
      <c r="K2303" s="27"/>
      <c r="L2303" s="27"/>
      <c r="M2303" s="27"/>
      <c r="N2303" s="27"/>
      <c r="O2303" s="27"/>
      <c r="P2303" s="27"/>
      <c r="Q2303" s="17"/>
      <c r="R2303" s="16"/>
    </row>
    <row r="2304" spans="1:18">
      <c r="A2304" s="23"/>
      <c r="B2304" s="20"/>
      <c r="C2304" s="21"/>
      <c r="D2304" s="27"/>
      <c r="E2304" s="27"/>
      <c r="F2304" s="27"/>
      <c r="G2304" s="27"/>
      <c r="H2304" s="27"/>
      <c r="I2304" s="27"/>
      <c r="J2304" s="27"/>
      <c r="K2304" s="27"/>
      <c r="L2304" s="27"/>
      <c r="M2304" s="27"/>
      <c r="N2304" s="27"/>
      <c r="O2304" s="27"/>
      <c r="P2304" s="27"/>
      <c r="Q2304" s="17"/>
      <c r="R2304" s="16"/>
    </row>
    <row r="2305" spans="1:18">
      <c r="A2305" s="23"/>
      <c r="B2305" s="20"/>
      <c r="C2305" s="21"/>
      <c r="D2305" s="27"/>
      <c r="E2305" s="27"/>
      <c r="F2305" s="27"/>
      <c r="G2305" s="27"/>
      <c r="H2305" s="27"/>
      <c r="I2305" s="27"/>
      <c r="J2305" s="27"/>
      <c r="K2305" s="27"/>
      <c r="L2305" s="27"/>
      <c r="M2305" s="27"/>
      <c r="N2305" s="27"/>
      <c r="O2305" s="27"/>
      <c r="P2305" s="27"/>
      <c r="Q2305" s="17"/>
      <c r="R2305" s="16"/>
    </row>
    <row r="2306" spans="1:18">
      <c r="A2306" s="23"/>
      <c r="B2306" s="20"/>
      <c r="C2306" s="21"/>
      <c r="D2306" s="27"/>
      <c r="E2306" s="27"/>
      <c r="F2306" s="27"/>
      <c r="G2306" s="27"/>
      <c r="H2306" s="27"/>
      <c r="I2306" s="27"/>
      <c r="J2306" s="27"/>
      <c r="K2306" s="27"/>
      <c r="L2306" s="27"/>
      <c r="M2306" s="27"/>
      <c r="N2306" s="27"/>
      <c r="O2306" s="27"/>
      <c r="P2306" s="27"/>
      <c r="Q2306" s="17"/>
      <c r="R2306" s="16"/>
    </row>
    <row r="2307" spans="1:18">
      <c r="A2307" s="23"/>
      <c r="B2307" s="20"/>
      <c r="C2307" s="21"/>
      <c r="D2307" s="27"/>
      <c r="E2307" s="27"/>
      <c r="F2307" s="27"/>
      <c r="G2307" s="27"/>
      <c r="H2307" s="27"/>
      <c r="I2307" s="27"/>
      <c r="J2307" s="27"/>
      <c r="K2307" s="27"/>
      <c r="L2307" s="27"/>
      <c r="M2307" s="27"/>
      <c r="N2307" s="27"/>
      <c r="O2307" s="27"/>
      <c r="P2307" s="27"/>
      <c r="Q2307" s="17"/>
      <c r="R2307" s="16"/>
    </row>
    <row r="2308" spans="1:18">
      <c r="A2308" s="23"/>
      <c r="B2308" s="20"/>
      <c r="C2308" s="21"/>
      <c r="D2308" s="27"/>
      <c r="E2308" s="27"/>
      <c r="F2308" s="27"/>
      <c r="G2308" s="27"/>
      <c r="H2308" s="27"/>
      <c r="I2308" s="27"/>
      <c r="J2308" s="27"/>
      <c r="K2308" s="27"/>
      <c r="L2308" s="27"/>
      <c r="M2308" s="27"/>
      <c r="N2308" s="27"/>
      <c r="O2308" s="27"/>
      <c r="P2308" s="27"/>
      <c r="Q2308" s="17"/>
      <c r="R2308" s="16"/>
    </row>
    <row r="2309" spans="1:18">
      <c r="A2309" s="23"/>
      <c r="B2309" s="20"/>
      <c r="C2309" s="21"/>
      <c r="D2309" s="27"/>
      <c r="E2309" s="27"/>
      <c r="F2309" s="27"/>
      <c r="G2309" s="27"/>
      <c r="H2309" s="27"/>
      <c r="I2309" s="27"/>
      <c r="J2309" s="27"/>
      <c r="K2309" s="27"/>
      <c r="L2309" s="27"/>
      <c r="M2309" s="27"/>
      <c r="N2309" s="27"/>
      <c r="O2309" s="27"/>
      <c r="P2309" s="27"/>
      <c r="Q2309" s="17"/>
      <c r="R2309" s="16"/>
    </row>
    <row r="2310" spans="1:18">
      <c r="A2310" s="23"/>
      <c r="B2310" s="20"/>
      <c r="C2310" s="21"/>
      <c r="D2310" s="27"/>
      <c r="E2310" s="27"/>
      <c r="F2310" s="27"/>
      <c r="G2310" s="27"/>
      <c r="H2310" s="27"/>
      <c r="I2310" s="27"/>
      <c r="J2310" s="27"/>
      <c r="K2310" s="27"/>
      <c r="L2310" s="27"/>
      <c r="M2310" s="27"/>
      <c r="N2310" s="27"/>
      <c r="O2310" s="27"/>
      <c r="P2310" s="27"/>
      <c r="Q2310" s="17"/>
      <c r="R2310" s="16"/>
    </row>
    <row r="2311" spans="1:18">
      <c r="A2311" s="23"/>
      <c r="B2311" s="20"/>
      <c r="C2311" s="21"/>
      <c r="D2311" s="27"/>
      <c r="E2311" s="27"/>
      <c r="F2311" s="27"/>
      <c r="G2311" s="27"/>
      <c r="H2311" s="27"/>
      <c r="I2311" s="27"/>
      <c r="J2311" s="27"/>
      <c r="K2311" s="27"/>
      <c r="L2311" s="27"/>
      <c r="M2311" s="27"/>
      <c r="N2311" s="27"/>
      <c r="O2311" s="27"/>
      <c r="P2311" s="27"/>
      <c r="Q2311" s="17"/>
      <c r="R2311" s="16"/>
    </row>
    <row r="2312" spans="1:18">
      <c r="A2312" s="23"/>
      <c r="B2312" s="20"/>
      <c r="C2312" s="21"/>
      <c r="D2312" s="27"/>
      <c r="E2312" s="27"/>
      <c r="F2312" s="27"/>
      <c r="G2312" s="27"/>
      <c r="H2312" s="27"/>
      <c r="I2312" s="27"/>
      <c r="J2312" s="27"/>
      <c r="K2312" s="27"/>
      <c r="L2312" s="27"/>
      <c r="M2312" s="27"/>
      <c r="N2312" s="27"/>
      <c r="O2312" s="27"/>
      <c r="P2312" s="27"/>
      <c r="Q2312" s="17"/>
      <c r="R2312" s="16"/>
    </row>
    <row r="2313" spans="1:18">
      <c r="A2313" s="23"/>
      <c r="B2313" s="20"/>
      <c r="C2313" s="22"/>
      <c r="D2313" s="27"/>
      <c r="E2313" s="27"/>
      <c r="F2313" s="27"/>
      <c r="G2313" s="27"/>
      <c r="H2313" s="27"/>
      <c r="I2313" s="27"/>
      <c r="J2313" s="27"/>
      <c r="K2313" s="27"/>
      <c r="L2313" s="27"/>
      <c r="M2313" s="27"/>
      <c r="N2313" s="27"/>
      <c r="O2313" s="27"/>
      <c r="P2313" s="27"/>
      <c r="Q2313" s="17"/>
      <c r="R2313" s="16"/>
    </row>
    <row r="2314" spans="1:18">
      <c r="A2314" s="23"/>
      <c r="B2314" s="20"/>
      <c r="C2314" s="22"/>
      <c r="D2314" s="27"/>
      <c r="E2314" s="27"/>
      <c r="F2314" s="27"/>
      <c r="G2314" s="27"/>
      <c r="H2314" s="27"/>
      <c r="I2314" s="27"/>
      <c r="J2314" s="27"/>
      <c r="K2314" s="27"/>
      <c r="L2314" s="27"/>
      <c r="M2314" s="27"/>
      <c r="N2314" s="27"/>
      <c r="O2314" s="27"/>
      <c r="P2314" s="27"/>
      <c r="Q2314" s="17"/>
      <c r="R2314" s="16"/>
    </row>
    <row r="2315" spans="1:18">
      <c r="A2315" s="23"/>
      <c r="B2315" s="20"/>
      <c r="C2315" s="22"/>
      <c r="D2315" s="27"/>
      <c r="E2315" s="27"/>
      <c r="F2315" s="27"/>
      <c r="G2315" s="27"/>
      <c r="H2315" s="27"/>
      <c r="I2315" s="27"/>
      <c r="J2315" s="27"/>
      <c r="K2315" s="27"/>
      <c r="L2315" s="27"/>
      <c r="M2315" s="27"/>
      <c r="N2315" s="27"/>
      <c r="O2315" s="27"/>
      <c r="P2315" s="27"/>
      <c r="Q2315" s="17"/>
      <c r="R2315" s="16"/>
    </row>
    <row r="2316" spans="1:18">
      <c r="A2316" s="26"/>
      <c r="B2316" s="20"/>
      <c r="C2316" s="21"/>
      <c r="D2316" s="27"/>
      <c r="E2316" s="27"/>
      <c r="F2316" s="27"/>
      <c r="G2316" s="27"/>
      <c r="H2316" s="27"/>
      <c r="I2316" s="27"/>
      <c r="J2316" s="27"/>
      <c r="K2316" s="27"/>
      <c r="L2316" s="27"/>
      <c r="M2316" s="27"/>
      <c r="N2316" s="27"/>
      <c r="O2316" s="27"/>
      <c r="P2316" s="27"/>
      <c r="Q2316" s="17"/>
      <c r="R2316" s="13"/>
    </row>
    <row r="2317" spans="1:18">
      <c r="A2317" s="26"/>
      <c r="B2317" s="20"/>
      <c r="C2317" s="21"/>
      <c r="D2317" s="27"/>
      <c r="E2317" s="27"/>
      <c r="F2317" s="27"/>
      <c r="G2317" s="27"/>
      <c r="H2317" s="27"/>
      <c r="I2317" s="27"/>
      <c r="J2317" s="27"/>
      <c r="K2317" s="27"/>
      <c r="L2317" s="27"/>
      <c r="M2317" s="27"/>
      <c r="N2317" s="27"/>
      <c r="O2317" s="27"/>
      <c r="P2317" s="27"/>
      <c r="Q2317" s="17"/>
      <c r="R2317" s="13"/>
    </row>
    <row r="2318" spans="1:18">
      <c r="A2318" s="26"/>
      <c r="B2318" s="20"/>
      <c r="C2318" s="21"/>
      <c r="D2318" s="27"/>
      <c r="E2318" s="27"/>
      <c r="F2318" s="27"/>
      <c r="G2318" s="27"/>
      <c r="H2318" s="27"/>
      <c r="I2318" s="27"/>
      <c r="J2318" s="27"/>
      <c r="K2318" s="27"/>
      <c r="L2318" s="27"/>
      <c r="M2318" s="27"/>
      <c r="N2318" s="27"/>
      <c r="O2318" s="27"/>
      <c r="P2318" s="27"/>
      <c r="Q2318" s="17"/>
      <c r="R2318" s="13"/>
    </row>
    <row r="2319" spans="1:18">
      <c r="A2319" s="26"/>
      <c r="B2319" s="20"/>
      <c r="C2319" s="21"/>
      <c r="D2319" s="27"/>
      <c r="E2319" s="27"/>
      <c r="F2319" s="27"/>
      <c r="G2319" s="27"/>
      <c r="H2319" s="27"/>
      <c r="I2319" s="27"/>
      <c r="J2319" s="27"/>
      <c r="K2319" s="27"/>
      <c r="L2319" s="27"/>
      <c r="M2319" s="27"/>
      <c r="N2319" s="27"/>
      <c r="O2319" s="27"/>
      <c r="P2319" s="27"/>
      <c r="Q2319" s="17"/>
      <c r="R2319" s="13"/>
    </row>
    <row r="2320" spans="1:18">
      <c r="A2320" s="26"/>
      <c r="B2320" s="20"/>
      <c r="C2320" s="21"/>
      <c r="D2320" s="27"/>
      <c r="E2320" s="27"/>
      <c r="F2320" s="27"/>
      <c r="G2320" s="27"/>
      <c r="H2320" s="27"/>
      <c r="I2320" s="27"/>
      <c r="J2320" s="27"/>
      <c r="K2320" s="27"/>
      <c r="L2320" s="27"/>
      <c r="M2320" s="27"/>
      <c r="N2320" s="27"/>
      <c r="O2320" s="27"/>
      <c r="P2320" s="27"/>
      <c r="Q2320" s="17"/>
      <c r="R2320" s="13"/>
    </row>
    <row r="2321" spans="1:18">
      <c r="A2321" s="26"/>
      <c r="B2321" s="20"/>
      <c r="C2321" s="21"/>
      <c r="D2321" s="27"/>
      <c r="E2321" s="27"/>
      <c r="F2321" s="27"/>
      <c r="G2321" s="27"/>
      <c r="H2321" s="27"/>
      <c r="I2321" s="27"/>
      <c r="J2321" s="27"/>
      <c r="K2321" s="27"/>
      <c r="L2321" s="27"/>
      <c r="M2321" s="27"/>
      <c r="N2321" s="27"/>
      <c r="O2321" s="27"/>
      <c r="P2321" s="27"/>
      <c r="Q2321" s="17"/>
      <c r="R2321" s="13"/>
    </row>
    <row r="2322" spans="1:18">
      <c r="A2322" s="26"/>
      <c r="B2322" s="20"/>
      <c r="C2322" s="21"/>
      <c r="D2322" s="27"/>
      <c r="E2322" s="27"/>
      <c r="F2322" s="27"/>
      <c r="G2322" s="27"/>
      <c r="H2322" s="27"/>
      <c r="I2322" s="27"/>
      <c r="J2322" s="27"/>
      <c r="K2322" s="27"/>
      <c r="L2322" s="27"/>
      <c r="M2322" s="27"/>
      <c r="N2322" s="27"/>
      <c r="O2322" s="27"/>
      <c r="P2322" s="27"/>
      <c r="Q2322" s="17"/>
      <c r="R2322" s="13"/>
    </row>
    <row r="2323" spans="1:18">
      <c r="A2323" s="26"/>
      <c r="B2323" s="20"/>
      <c r="C2323" s="21"/>
      <c r="D2323" s="27"/>
      <c r="E2323" s="27"/>
      <c r="F2323" s="27"/>
      <c r="G2323" s="27"/>
      <c r="H2323" s="27"/>
      <c r="I2323" s="27"/>
      <c r="J2323" s="27"/>
      <c r="K2323" s="27"/>
      <c r="L2323" s="27"/>
      <c r="M2323" s="27"/>
      <c r="N2323" s="27"/>
      <c r="O2323" s="27"/>
      <c r="P2323" s="27"/>
      <c r="Q2323" s="17"/>
      <c r="R2323" s="13"/>
    </row>
    <row r="2324" spans="1:18">
      <c r="A2324" s="26"/>
      <c r="B2324" s="20"/>
      <c r="C2324" s="21"/>
      <c r="D2324" s="27"/>
      <c r="E2324" s="27"/>
      <c r="F2324" s="27"/>
      <c r="G2324" s="27"/>
      <c r="H2324" s="27"/>
      <c r="I2324" s="27"/>
      <c r="J2324" s="27"/>
      <c r="K2324" s="27"/>
      <c r="L2324" s="27"/>
      <c r="M2324" s="27"/>
      <c r="N2324" s="27"/>
      <c r="O2324" s="27"/>
      <c r="P2324" s="27"/>
      <c r="Q2324" s="17"/>
      <c r="R2324" s="13"/>
    </row>
    <row r="2325" spans="1:18">
      <c r="A2325" s="26"/>
      <c r="B2325" s="20"/>
      <c r="C2325" s="21"/>
      <c r="D2325" s="27"/>
      <c r="E2325" s="27"/>
      <c r="F2325" s="27"/>
      <c r="G2325" s="27"/>
      <c r="H2325" s="27"/>
      <c r="I2325" s="27"/>
      <c r="J2325" s="27"/>
      <c r="K2325" s="27"/>
      <c r="L2325" s="27"/>
      <c r="M2325" s="27"/>
      <c r="N2325" s="27"/>
      <c r="O2325" s="27"/>
      <c r="P2325" s="27"/>
      <c r="Q2325" s="17"/>
      <c r="R2325" s="16"/>
    </row>
    <row r="2326" spans="1:18">
      <c r="A2326" s="26"/>
      <c r="B2326" s="20"/>
      <c r="C2326" s="21"/>
      <c r="D2326" s="27"/>
      <c r="E2326" s="27"/>
      <c r="F2326" s="27"/>
      <c r="G2326" s="27"/>
      <c r="H2326" s="27"/>
      <c r="I2326" s="27"/>
      <c r="J2326" s="27"/>
      <c r="K2326" s="27"/>
      <c r="L2326" s="27"/>
      <c r="M2326" s="27"/>
      <c r="N2326" s="27"/>
      <c r="O2326" s="27"/>
      <c r="P2326" s="27"/>
      <c r="Q2326" s="17"/>
      <c r="R2326" s="16"/>
    </row>
    <row r="2327" spans="1:18">
      <c r="A2327" s="26"/>
      <c r="B2327" s="20"/>
      <c r="C2327" s="21"/>
      <c r="D2327" s="27"/>
      <c r="E2327" s="27"/>
      <c r="F2327" s="27"/>
      <c r="G2327" s="27"/>
      <c r="H2327" s="27"/>
      <c r="I2327" s="27"/>
      <c r="J2327" s="27"/>
      <c r="K2327" s="27"/>
      <c r="L2327" s="27"/>
      <c r="M2327" s="27"/>
      <c r="N2327" s="27"/>
      <c r="O2327" s="27"/>
      <c r="P2327" s="27"/>
      <c r="Q2327" s="17"/>
      <c r="R2327" s="16"/>
    </row>
    <row r="2328" spans="1:18">
      <c r="A2328" s="26"/>
      <c r="B2328" s="20"/>
      <c r="C2328" s="21"/>
      <c r="D2328" s="27"/>
      <c r="E2328" s="27"/>
      <c r="F2328" s="27"/>
      <c r="G2328" s="27"/>
      <c r="H2328" s="27"/>
      <c r="I2328" s="27"/>
      <c r="J2328" s="27"/>
      <c r="K2328" s="27"/>
      <c r="L2328" s="27"/>
      <c r="M2328" s="27"/>
      <c r="N2328" s="27"/>
      <c r="O2328" s="27"/>
      <c r="P2328" s="27"/>
      <c r="Q2328" s="17"/>
      <c r="R2328" s="16"/>
    </row>
    <row r="2329" spans="1:18">
      <c r="A2329" s="26"/>
      <c r="B2329" s="20"/>
      <c r="C2329" s="21"/>
      <c r="D2329" s="27"/>
      <c r="E2329" s="27"/>
      <c r="F2329" s="27"/>
      <c r="G2329" s="27"/>
      <c r="H2329" s="27"/>
      <c r="I2329" s="27"/>
      <c r="J2329" s="27"/>
      <c r="K2329" s="27"/>
      <c r="L2329" s="27"/>
      <c r="M2329" s="27"/>
      <c r="N2329" s="27"/>
      <c r="O2329" s="27"/>
      <c r="P2329" s="27"/>
      <c r="Q2329" s="17"/>
      <c r="R2329" s="16"/>
    </row>
    <row r="2330" spans="1:18">
      <c r="A2330" s="26"/>
      <c r="B2330" s="20"/>
      <c r="C2330" s="21"/>
      <c r="D2330" s="27"/>
      <c r="E2330" s="27"/>
      <c r="F2330" s="27"/>
      <c r="G2330" s="27"/>
      <c r="H2330" s="27"/>
      <c r="I2330" s="27"/>
      <c r="J2330" s="27"/>
      <c r="K2330" s="27"/>
      <c r="L2330" s="27"/>
      <c r="M2330" s="27"/>
      <c r="N2330" s="27"/>
      <c r="O2330" s="27"/>
      <c r="P2330" s="27"/>
      <c r="Q2330" s="17"/>
      <c r="R2330" s="16"/>
    </row>
    <row r="2331" spans="1:18">
      <c r="A2331" s="26"/>
      <c r="B2331" s="20"/>
      <c r="C2331" s="21"/>
      <c r="D2331" s="27"/>
      <c r="E2331" s="27"/>
      <c r="F2331" s="27"/>
      <c r="G2331" s="27"/>
      <c r="H2331" s="27"/>
      <c r="I2331" s="27"/>
      <c r="J2331" s="27"/>
      <c r="K2331" s="27"/>
      <c r="L2331" s="27"/>
      <c r="M2331" s="27"/>
      <c r="N2331" s="27"/>
      <c r="O2331" s="27"/>
      <c r="P2331" s="27"/>
      <c r="Q2331" s="17"/>
      <c r="R2331" s="16"/>
    </row>
    <row r="2332" spans="1:18">
      <c r="A2332" s="26"/>
      <c r="B2332" s="20"/>
      <c r="C2332" s="21"/>
      <c r="D2332" s="27"/>
      <c r="E2332" s="27"/>
      <c r="F2332" s="27"/>
      <c r="G2332" s="27"/>
      <c r="H2332" s="27"/>
      <c r="I2332" s="27"/>
      <c r="J2332" s="27"/>
      <c r="K2332" s="27"/>
      <c r="L2332" s="27"/>
      <c r="M2332" s="27"/>
      <c r="N2332" s="27"/>
      <c r="O2332" s="27"/>
      <c r="P2332" s="27"/>
      <c r="Q2332" s="17"/>
      <c r="R2332" s="16"/>
    </row>
    <row r="2333" spans="1:18">
      <c r="A2333" s="26"/>
      <c r="B2333" s="20"/>
      <c r="C2333" s="21"/>
      <c r="D2333" s="27"/>
      <c r="E2333" s="27"/>
      <c r="F2333" s="27"/>
      <c r="G2333" s="27"/>
      <c r="H2333" s="27"/>
      <c r="I2333" s="27"/>
      <c r="J2333" s="27"/>
      <c r="K2333" s="27"/>
      <c r="L2333" s="27"/>
      <c r="M2333" s="27"/>
      <c r="N2333" s="27"/>
      <c r="O2333" s="27"/>
      <c r="P2333" s="27"/>
      <c r="Q2333" s="17"/>
      <c r="R2333" s="16"/>
    </row>
    <row r="2334" spans="1:18">
      <c r="A2334" s="26"/>
      <c r="B2334" s="20"/>
      <c r="C2334" s="21"/>
      <c r="D2334" s="27"/>
      <c r="E2334" s="27"/>
      <c r="F2334" s="27"/>
      <c r="G2334" s="27"/>
      <c r="H2334" s="27"/>
      <c r="I2334" s="27"/>
      <c r="J2334" s="27"/>
      <c r="K2334" s="27"/>
      <c r="L2334" s="27"/>
      <c r="M2334" s="27"/>
      <c r="N2334" s="27"/>
      <c r="O2334" s="27"/>
      <c r="P2334" s="27"/>
      <c r="Q2334" s="17"/>
      <c r="R2334" s="13"/>
    </row>
    <row r="2335" spans="1:18">
      <c r="A2335" s="26"/>
      <c r="B2335" s="20"/>
      <c r="C2335" s="21"/>
      <c r="D2335" s="27"/>
      <c r="E2335" s="27"/>
      <c r="F2335" s="27"/>
      <c r="G2335" s="27"/>
      <c r="H2335" s="27"/>
      <c r="I2335" s="27"/>
      <c r="J2335" s="27"/>
      <c r="K2335" s="27"/>
      <c r="L2335" s="27"/>
      <c r="M2335" s="27"/>
      <c r="N2335" s="27"/>
      <c r="O2335" s="27"/>
      <c r="P2335" s="27"/>
      <c r="Q2335" s="17"/>
      <c r="R2335" s="13"/>
    </row>
    <row r="2336" spans="1:18">
      <c r="A2336" s="26"/>
      <c r="B2336" s="20"/>
      <c r="C2336" s="21"/>
      <c r="D2336" s="27"/>
      <c r="E2336" s="27"/>
      <c r="F2336" s="27"/>
      <c r="G2336" s="27"/>
      <c r="H2336" s="27"/>
      <c r="I2336" s="27"/>
      <c r="J2336" s="27"/>
      <c r="K2336" s="27"/>
      <c r="L2336" s="27"/>
      <c r="M2336" s="27"/>
      <c r="N2336" s="27"/>
      <c r="O2336" s="27"/>
      <c r="P2336" s="27"/>
      <c r="Q2336" s="17"/>
      <c r="R2336" s="13"/>
    </row>
    <row r="2337" spans="1:18">
      <c r="A2337" s="26"/>
      <c r="B2337" s="20"/>
      <c r="C2337" s="21"/>
      <c r="D2337" s="27"/>
      <c r="E2337" s="27"/>
      <c r="F2337" s="27"/>
      <c r="G2337" s="27"/>
      <c r="H2337" s="27"/>
      <c r="I2337" s="27"/>
      <c r="J2337" s="27"/>
      <c r="K2337" s="27"/>
      <c r="L2337" s="27"/>
      <c r="M2337" s="27"/>
      <c r="N2337" s="27"/>
      <c r="O2337" s="27"/>
      <c r="P2337" s="27"/>
      <c r="Q2337" s="17"/>
      <c r="R2337" s="13"/>
    </row>
    <row r="2338" spans="1:18">
      <c r="A2338" s="26"/>
      <c r="B2338" s="20"/>
      <c r="C2338" s="21"/>
      <c r="D2338" s="27"/>
      <c r="E2338" s="27"/>
      <c r="F2338" s="27"/>
      <c r="G2338" s="27"/>
      <c r="H2338" s="27"/>
      <c r="I2338" s="27"/>
      <c r="J2338" s="27"/>
      <c r="K2338" s="27"/>
      <c r="L2338" s="27"/>
      <c r="M2338" s="27"/>
      <c r="N2338" s="27"/>
      <c r="O2338" s="27"/>
      <c r="P2338" s="27"/>
      <c r="Q2338" s="17"/>
      <c r="R2338" s="13"/>
    </row>
    <row r="2339" spans="1:18">
      <c r="A2339" s="26"/>
      <c r="B2339" s="20"/>
      <c r="C2339" s="21"/>
      <c r="D2339" s="27"/>
      <c r="E2339" s="27"/>
      <c r="F2339" s="27"/>
      <c r="G2339" s="27"/>
      <c r="H2339" s="27"/>
      <c r="I2339" s="27"/>
      <c r="J2339" s="27"/>
      <c r="K2339" s="27"/>
      <c r="L2339" s="27"/>
      <c r="M2339" s="27"/>
      <c r="N2339" s="27"/>
      <c r="O2339" s="27"/>
      <c r="P2339" s="27"/>
      <c r="Q2339" s="17"/>
      <c r="R2339" s="13"/>
    </row>
    <row r="2340" spans="1:18">
      <c r="A2340" s="26"/>
      <c r="B2340" s="20"/>
      <c r="C2340" s="21"/>
      <c r="D2340" s="27"/>
      <c r="E2340" s="27"/>
      <c r="F2340" s="27"/>
      <c r="G2340" s="27"/>
      <c r="H2340" s="27"/>
      <c r="I2340" s="27"/>
      <c r="J2340" s="27"/>
      <c r="K2340" s="27"/>
      <c r="L2340" s="27"/>
      <c r="M2340" s="27"/>
      <c r="N2340" s="27"/>
      <c r="O2340" s="27"/>
      <c r="P2340" s="27"/>
      <c r="Q2340" s="17"/>
      <c r="R2340" s="13"/>
    </row>
    <row r="2341" spans="1:18">
      <c r="A2341" s="26"/>
      <c r="B2341" s="20"/>
      <c r="C2341" s="21"/>
      <c r="D2341" s="27"/>
      <c r="E2341" s="27"/>
      <c r="F2341" s="27"/>
      <c r="G2341" s="27"/>
      <c r="H2341" s="27"/>
      <c r="I2341" s="27"/>
      <c r="J2341" s="27"/>
      <c r="K2341" s="27"/>
      <c r="L2341" s="27"/>
      <c r="M2341" s="27"/>
      <c r="N2341" s="27"/>
      <c r="O2341" s="27"/>
      <c r="P2341" s="27"/>
      <c r="Q2341" s="16"/>
      <c r="R2341" s="16"/>
    </row>
    <row r="2342" spans="1:18">
      <c r="A2342" s="26"/>
      <c r="B2342" s="20"/>
      <c r="C2342" s="21"/>
      <c r="D2342" s="27"/>
      <c r="E2342" s="27"/>
      <c r="F2342" s="27"/>
      <c r="G2342" s="27"/>
      <c r="H2342" s="27"/>
      <c r="I2342" s="27"/>
      <c r="J2342" s="27"/>
      <c r="K2342" s="27"/>
      <c r="L2342" s="27"/>
      <c r="M2342" s="27"/>
      <c r="N2342" s="27"/>
      <c r="O2342" s="27"/>
      <c r="P2342" s="27"/>
      <c r="Q2342" s="16"/>
      <c r="R2342" s="16"/>
    </row>
    <row r="2343" spans="1:18">
      <c r="A2343" s="26"/>
      <c r="B2343" s="20"/>
      <c r="C2343" s="21"/>
      <c r="D2343" s="27"/>
      <c r="E2343" s="27"/>
      <c r="F2343" s="27"/>
      <c r="G2343" s="27"/>
      <c r="H2343" s="27"/>
      <c r="I2343" s="27"/>
      <c r="J2343" s="27"/>
      <c r="K2343" s="27"/>
      <c r="L2343" s="27"/>
      <c r="M2343" s="27"/>
      <c r="N2343" s="27"/>
      <c r="O2343" s="27"/>
      <c r="P2343" s="27"/>
      <c r="Q2343" s="16"/>
      <c r="R2343" s="16"/>
    </row>
    <row r="2344" spans="1:18">
      <c r="A2344" s="26"/>
      <c r="B2344" s="20"/>
      <c r="C2344" s="21"/>
      <c r="D2344" s="27"/>
      <c r="E2344" s="27"/>
      <c r="F2344" s="27"/>
      <c r="G2344" s="27"/>
      <c r="H2344" s="27"/>
      <c r="I2344" s="27"/>
      <c r="J2344" s="27"/>
      <c r="K2344" s="27"/>
      <c r="L2344" s="27"/>
      <c r="M2344" s="27"/>
      <c r="N2344" s="27"/>
      <c r="O2344" s="27"/>
      <c r="P2344" s="27"/>
      <c r="Q2344" s="16"/>
      <c r="R2344" s="16"/>
    </row>
    <row r="2345" spans="1:18">
      <c r="A2345" s="26"/>
      <c r="B2345" s="20"/>
      <c r="C2345" s="21"/>
      <c r="D2345" s="27"/>
      <c r="E2345" s="27"/>
      <c r="F2345" s="27"/>
      <c r="G2345" s="27"/>
      <c r="H2345" s="27"/>
      <c r="I2345" s="27"/>
      <c r="J2345" s="27"/>
      <c r="K2345" s="27"/>
      <c r="L2345" s="27"/>
      <c r="M2345" s="27"/>
      <c r="N2345" s="27"/>
      <c r="O2345" s="27"/>
      <c r="P2345" s="27"/>
      <c r="Q2345" s="16"/>
      <c r="R2345" s="16"/>
    </row>
    <row r="2346" spans="1:18">
      <c r="A2346" s="26"/>
      <c r="B2346" s="20"/>
      <c r="C2346" s="21"/>
      <c r="D2346" s="27"/>
      <c r="E2346" s="27"/>
      <c r="F2346" s="27"/>
      <c r="G2346" s="27"/>
      <c r="H2346" s="27"/>
      <c r="I2346" s="27"/>
      <c r="J2346" s="27"/>
      <c r="K2346" s="27"/>
      <c r="L2346" s="27"/>
      <c r="M2346" s="27"/>
      <c r="N2346" s="27"/>
      <c r="O2346" s="27"/>
      <c r="P2346" s="27"/>
      <c r="Q2346" s="16"/>
      <c r="R2346" s="16"/>
    </row>
    <row r="2347" spans="1:18">
      <c r="A2347" s="26"/>
      <c r="B2347" s="20"/>
      <c r="C2347" s="21"/>
      <c r="D2347" s="27"/>
      <c r="E2347" s="27"/>
      <c r="F2347" s="27"/>
      <c r="G2347" s="27"/>
      <c r="H2347" s="27"/>
      <c r="I2347" s="27"/>
      <c r="J2347" s="27"/>
      <c r="K2347" s="27"/>
      <c r="L2347" s="27"/>
      <c r="M2347" s="27"/>
      <c r="N2347" s="27"/>
      <c r="O2347" s="27"/>
      <c r="P2347" s="27"/>
      <c r="Q2347" s="16"/>
      <c r="R2347" s="16"/>
    </row>
    <row r="2348" spans="1:18">
      <c r="A2348" s="26"/>
      <c r="B2348" s="20"/>
      <c r="C2348" s="21"/>
      <c r="D2348" s="27"/>
      <c r="E2348" s="27"/>
      <c r="F2348" s="27"/>
      <c r="G2348" s="27"/>
      <c r="H2348" s="27"/>
      <c r="I2348" s="27"/>
      <c r="J2348" s="27"/>
      <c r="K2348" s="27"/>
      <c r="L2348" s="27"/>
      <c r="M2348" s="27"/>
      <c r="N2348" s="27"/>
      <c r="O2348" s="27"/>
      <c r="P2348" s="27"/>
      <c r="Q2348" s="16"/>
      <c r="R2348" s="16"/>
    </row>
    <row r="2349" spans="1:18">
      <c r="A2349" s="26"/>
      <c r="B2349" s="20"/>
      <c r="C2349" s="21"/>
      <c r="D2349" s="27"/>
      <c r="E2349" s="27"/>
      <c r="F2349" s="27"/>
      <c r="G2349" s="27"/>
      <c r="H2349" s="27"/>
      <c r="I2349" s="27"/>
      <c r="J2349" s="27"/>
      <c r="K2349" s="27"/>
      <c r="L2349" s="27"/>
      <c r="M2349" s="27"/>
      <c r="N2349" s="27"/>
      <c r="O2349" s="27"/>
      <c r="P2349" s="27"/>
      <c r="Q2349" s="16"/>
      <c r="R2349" s="16"/>
    </row>
    <row r="2350" spans="1:18">
      <c r="A2350" s="26"/>
      <c r="B2350" s="20"/>
      <c r="C2350" s="21"/>
      <c r="D2350" s="27"/>
      <c r="E2350" s="27"/>
      <c r="F2350" s="27"/>
      <c r="G2350" s="27"/>
      <c r="H2350" s="27"/>
      <c r="I2350" s="27"/>
      <c r="J2350" s="27"/>
      <c r="K2350" s="27"/>
      <c r="L2350" s="27"/>
      <c r="M2350" s="27"/>
      <c r="N2350" s="27"/>
      <c r="O2350" s="27"/>
      <c r="P2350" s="27"/>
      <c r="Q2350" s="16"/>
      <c r="R2350" s="16"/>
    </row>
    <row r="2351" spans="1:18">
      <c r="A2351" s="26"/>
      <c r="B2351" s="20"/>
      <c r="C2351" s="21"/>
      <c r="D2351" s="27"/>
      <c r="E2351" s="27"/>
      <c r="F2351" s="27"/>
      <c r="G2351" s="27"/>
      <c r="H2351" s="27"/>
      <c r="I2351" s="27"/>
      <c r="J2351" s="27"/>
      <c r="K2351" s="27"/>
      <c r="L2351" s="27"/>
      <c r="M2351" s="27"/>
      <c r="N2351" s="27"/>
      <c r="O2351" s="27"/>
      <c r="P2351" s="27"/>
      <c r="Q2351" s="16"/>
      <c r="R2351" s="16"/>
    </row>
    <row r="2352" spans="1:18">
      <c r="A2352" s="26"/>
      <c r="B2352" s="20"/>
      <c r="C2352" s="21"/>
      <c r="D2352" s="27"/>
      <c r="E2352" s="27"/>
      <c r="F2352" s="27"/>
      <c r="G2352" s="27"/>
      <c r="H2352" s="27"/>
      <c r="I2352" s="27"/>
      <c r="J2352" s="27"/>
      <c r="K2352" s="27"/>
      <c r="L2352" s="27"/>
      <c r="M2352" s="27"/>
      <c r="N2352" s="27"/>
      <c r="O2352" s="27"/>
      <c r="P2352" s="27"/>
      <c r="Q2352" s="16"/>
      <c r="R2352" s="16"/>
    </row>
    <row r="2353" spans="1:18">
      <c r="A2353" s="26"/>
      <c r="B2353" s="20"/>
      <c r="C2353" s="21"/>
      <c r="D2353" s="27"/>
      <c r="E2353" s="27"/>
      <c r="F2353" s="27"/>
      <c r="G2353" s="27"/>
      <c r="H2353" s="27"/>
      <c r="I2353" s="27"/>
      <c r="J2353" s="27"/>
      <c r="K2353" s="27"/>
      <c r="L2353" s="27"/>
      <c r="M2353" s="27"/>
      <c r="N2353" s="27"/>
      <c r="O2353" s="27"/>
      <c r="P2353" s="27"/>
      <c r="Q2353" s="16"/>
      <c r="R2353" s="16"/>
    </row>
    <row r="2354" spans="1:18">
      <c r="A2354" s="26"/>
      <c r="B2354" s="20"/>
      <c r="C2354" s="21"/>
      <c r="D2354" s="27"/>
      <c r="E2354" s="27"/>
      <c r="F2354" s="27"/>
      <c r="G2354" s="27"/>
      <c r="H2354" s="27"/>
      <c r="I2354" s="27"/>
      <c r="J2354" s="27"/>
      <c r="K2354" s="27"/>
      <c r="L2354" s="27"/>
      <c r="M2354" s="27"/>
      <c r="N2354" s="27"/>
      <c r="O2354" s="27"/>
      <c r="P2354" s="27"/>
      <c r="Q2354" s="16"/>
      <c r="R2354" s="16"/>
    </row>
    <row r="2355" spans="1:18">
      <c r="A2355" s="26"/>
      <c r="B2355" s="20"/>
      <c r="C2355" s="21"/>
      <c r="D2355" s="27"/>
      <c r="E2355" s="27"/>
      <c r="F2355" s="27"/>
      <c r="G2355" s="27"/>
      <c r="H2355" s="27"/>
      <c r="I2355" s="27"/>
      <c r="J2355" s="27"/>
      <c r="K2355" s="27"/>
      <c r="L2355" s="27"/>
      <c r="M2355" s="27"/>
      <c r="N2355" s="27"/>
      <c r="O2355" s="27"/>
      <c r="P2355" s="27"/>
      <c r="Q2355" s="13"/>
      <c r="R2355" s="13"/>
    </row>
    <row r="2356" spans="1:18">
      <c r="A2356" s="26"/>
      <c r="B2356" s="20"/>
      <c r="C2356" s="21"/>
      <c r="D2356" s="27"/>
      <c r="E2356" s="27"/>
      <c r="F2356" s="27"/>
      <c r="G2356" s="27"/>
      <c r="H2356" s="27"/>
      <c r="I2356" s="27"/>
      <c r="J2356" s="27"/>
      <c r="K2356" s="27"/>
      <c r="L2356" s="27"/>
      <c r="M2356" s="27"/>
      <c r="N2356" s="27"/>
      <c r="O2356" s="27"/>
      <c r="P2356" s="27"/>
      <c r="Q2356" s="13"/>
      <c r="R2356" s="13"/>
    </row>
    <row r="2357" spans="1:18">
      <c r="A2357" s="26"/>
      <c r="B2357" s="20"/>
      <c r="C2357" s="21"/>
      <c r="D2357" s="27"/>
      <c r="E2357" s="27"/>
      <c r="F2357" s="27"/>
      <c r="G2357" s="27"/>
      <c r="H2357" s="27"/>
      <c r="I2357" s="27"/>
      <c r="J2357" s="27"/>
      <c r="K2357" s="27"/>
      <c r="L2357" s="27"/>
      <c r="M2357" s="27"/>
      <c r="N2357" s="27"/>
      <c r="O2357" s="27"/>
      <c r="P2357" s="27"/>
      <c r="Q2357" s="13"/>
      <c r="R2357" s="13"/>
    </row>
    <row r="2358" spans="1:18">
      <c r="A2358" s="26"/>
      <c r="B2358" s="20"/>
      <c r="C2358" s="21"/>
      <c r="D2358" s="27"/>
      <c r="E2358" s="27"/>
      <c r="F2358" s="27"/>
      <c r="G2358" s="27"/>
      <c r="H2358" s="27"/>
      <c r="I2358" s="27"/>
      <c r="J2358" s="27"/>
      <c r="K2358" s="27"/>
      <c r="L2358" s="27"/>
      <c r="M2358" s="27"/>
      <c r="N2358" s="27"/>
      <c r="O2358" s="27"/>
      <c r="P2358" s="27"/>
      <c r="Q2358" s="13"/>
      <c r="R2358" s="13"/>
    </row>
    <row r="2359" spans="1:18">
      <c r="A2359" s="26"/>
      <c r="B2359" s="20"/>
      <c r="C2359" s="21"/>
      <c r="D2359" s="27"/>
      <c r="E2359" s="27"/>
      <c r="F2359" s="27"/>
      <c r="G2359" s="27"/>
      <c r="H2359" s="27"/>
      <c r="I2359" s="27"/>
      <c r="J2359" s="27"/>
      <c r="K2359" s="27"/>
      <c r="L2359" s="27"/>
      <c r="M2359" s="27"/>
      <c r="N2359" s="27"/>
      <c r="O2359" s="27"/>
      <c r="P2359" s="27"/>
      <c r="Q2359" s="13"/>
      <c r="R2359" s="13"/>
    </row>
    <row r="2360" spans="1:18">
      <c r="A2360" s="26"/>
      <c r="B2360" s="20"/>
      <c r="C2360" s="21"/>
      <c r="D2360" s="27"/>
      <c r="E2360" s="27"/>
      <c r="F2360" s="27"/>
      <c r="G2360" s="27"/>
      <c r="H2360" s="27"/>
      <c r="I2360" s="27"/>
      <c r="J2360" s="27"/>
      <c r="K2360" s="27"/>
      <c r="L2360" s="27"/>
      <c r="M2360" s="27"/>
      <c r="N2360" s="27"/>
      <c r="O2360" s="27"/>
      <c r="P2360" s="27"/>
      <c r="Q2360" s="13"/>
      <c r="R2360" s="13"/>
    </row>
    <row r="2361" spans="1:18">
      <c r="A2361" s="26"/>
      <c r="B2361" s="20"/>
      <c r="C2361" s="21"/>
      <c r="D2361" s="27"/>
      <c r="E2361" s="27"/>
      <c r="F2361" s="27"/>
      <c r="G2361" s="27"/>
      <c r="H2361" s="27"/>
      <c r="I2361" s="27"/>
      <c r="J2361" s="27"/>
      <c r="K2361" s="27"/>
      <c r="L2361" s="27"/>
      <c r="M2361" s="27"/>
      <c r="N2361" s="27"/>
      <c r="O2361" s="27"/>
      <c r="P2361" s="27"/>
      <c r="Q2361" s="13"/>
      <c r="R2361" s="13"/>
    </row>
    <row r="2362" spans="1:18">
      <c r="A2362" s="26"/>
      <c r="B2362" s="20"/>
      <c r="C2362" s="21"/>
      <c r="D2362" s="27"/>
      <c r="E2362" s="27"/>
      <c r="F2362" s="27"/>
      <c r="G2362" s="27"/>
      <c r="H2362" s="27"/>
      <c r="I2362" s="27"/>
      <c r="J2362" s="27"/>
      <c r="K2362" s="27"/>
      <c r="L2362" s="27"/>
      <c r="M2362" s="27"/>
      <c r="N2362" s="27"/>
      <c r="O2362" s="27"/>
      <c r="P2362" s="27"/>
      <c r="Q2362" s="16"/>
      <c r="R2362" s="16"/>
    </row>
    <row r="2363" spans="1:18">
      <c r="A2363" s="26"/>
      <c r="B2363" s="20"/>
      <c r="C2363" s="21"/>
      <c r="D2363" s="27"/>
      <c r="E2363" s="27"/>
      <c r="F2363" s="27"/>
      <c r="G2363" s="27"/>
      <c r="H2363" s="27"/>
      <c r="I2363" s="27"/>
      <c r="J2363" s="27"/>
      <c r="K2363" s="27"/>
      <c r="L2363" s="27"/>
      <c r="M2363" s="27"/>
      <c r="N2363" s="27"/>
      <c r="O2363" s="27"/>
      <c r="P2363" s="27"/>
      <c r="Q2363" s="16"/>
      <c r="R2363" s="16"/>
    </row>
    <row r="2364" spans="1:18">
      <c r="A2364" s="26"/>
      <c r="B2364" s="20"/>
      <c r="C2364" s="21"/>
      <c r="D2364" s="27"/>
      <c r="E2364" s="27"/>
      <c r="F2364" s="27"/>
      <c r="G2364" s="27"/>
      <c r="H2364" s="27"/>
      <c r="I2364" s="27"/>
      <c r="J2364" s="27"/>
      <c r="K2364" s="27"/>
      <c r="L2364" s="27"/>
      <c r="M2364" s="27"/>
      <c r="N2364" s="27"/>
      <c r="O2364" s="27"/>
      <c r="P2364" s="27"/>
      <c r="Q2364" s="16"/>
      <c r="R2364" s="16"/>
    </row>
    <row r="2365" spans="1:18">
      <c r="A2365" s="26"/>
      <c r="B2365" s="20"/>
      <c r="C2365" s="21"/>
      <c r="D2365" s="27"/>
      <c r="E2365" s="27"/>
      <c r="F2365" s="27"/>
      <c r="G2365" s="27"/>
      <c r="H2365" s="27"/>
      <c r="I2365" s="27"/>
      <c r="J2365" s="27"/>
      <c r="K2365" s="27"/>
      <c r="L2365" s="27"/>
      <c r="M2365" s="27"/>
      <c r="N2365" s="27"/>
      <c r="O2365" s="27"/>
      <c r="P2365" s="27"/>
      <c r="Q2365" s="16"/>
      <c r="R2365" s="16"/>
    </row>
    <row r="2366" spans="1:18">
      <c r="A2366" s="26"/>
      <c r="B2366" s="20"/>
      <c r="C2366" s="21"/>
      <c r="D2366" s="27"/>
      <c r="E2366" s="27"/>
      <c r="F2366" s="27"/>
      <c r="G2366" s="27"/>
      <c r="H2366" s="27"/>
      <c r="I2366" s="27"/>
      <c r="J2366" s="27"/>
      <c r="K2366" s="27"/>
      <c r="L2366" s="27"/>
      <c r="M2366" s="27"/>
      <c r="N2366" s="27"/>
      <c r="O2366" s="27"/>
      <c r="P2366" s="27"/>
      <c r="Q2366" s="16"/>
      <c r="R2366" s="16"/>
    </row>
    <row r="2367" spans="1:18">
      <c r="A2367" s="26"/>
      <c r="B2367" s="20"/>
      <c r="C2367" s="21"/>
      <c r="D2367" s="27"/>
      <c r="E2367" s="27"/>
      <c r="F2367" s="27"/>
      <c r="G2367" s="27"/>
      <c r="H2367" s="27"/>
      <c r="I2367" s="27"/>
      <c r="J2367" s="27"/>
      <c r="K2367" s="27"/>
      <c r="L2367" s="27"/>
      <c r="M2367" s="27"/>
      <c r="N2367" s="27"/>
      <c r="O2367" s="27"/>
      <c r="P2367" s="27"/>
      <c r="Q2367" s="16"/>
      <c r="R2367" s="16"/>
    </row>
    <row r="2368" spans="1:18">
      <c r="A2368" s="26"/>
      <c r="B2368" s="20"/>
      <c r="C2368" s="21"/>
      <c r="D2368" s="27"/>
      <c r="E2368" s="27"/>
      <c r="F2368" s="27"/>
      <c r="G2368" s="27"/>
      <c r="H2368" s="27"/>
      <c r="I2368" s="27"/>
      <c r="J2368" s="27"/>
      <c r="K2368" s="27"/>
      <c r="L2368" s="27"/>
      <c r="M2368" s="27"/>
      <c r="N2368" s="27"/>
      <c r="O2368" s="27"/>
      <c r="P2368" s="27"/>
      <c r="Q2368" s="16"/>
      <c r="R2368" s="16"/>
    </row>
    <row r="2369" spans="1:18">
      <c r="A2369" s="26"/>
      <c r="B2369" s="20"/>
      <c r="C2369" s="21"/>
      <c r="D2369" s="27"/>
      <c r="E2369" s="27"/>
      <c r="F2369" s="27"/>
      <c r="G2369" s="27"/>
      <c r="H2369" s="27"/>
      <c r="I2369" s="27"/>
      <c r="J2369" s="27"/>
      <c r="K2369" s="27"/>
      <c r="L2369" s="27"/>
      <c r="M2369" s="27"/>
      <c r="N2369" s="27"/>
      <c r="O2369" s="27"/>
      <c r="P2369" s="27"/>
      <c r="Q2369" s="16"/>
      <c r="R2369" s="16"/>
    </row>
    <row r="2370" spans="1:18">
      <c r="A2370" s="26"/>
      <c r="B2370" s="20"/>
      <c r="C2370" s="21"/>
      <c r="D2370" s="27"/>
      <c r="E2370" s="27"/>
      <c r="F2370" s="27"/>
      <c r="G2370" s="27"/>
      <c r="H2370" s="27"/>
      <c r="I2370" s="27"/>
      <c r="J2370" s="27"/>
      <c r="K2370" s="27"/>
      <c r="L2370" s="27"/>
      <c r="M2370" s="27"/>
      <c r="N2370" s="27"/>
      <c r="O2370" s="27"/>
      <c r="P2370" s="27"/>
      <c r="Q2370" s="16"/>
      <c r="R2370" s="16"/>
    </row>
    <row r="2371" spans="1:18">
      <c r="A2371" s="26"/>
      <c r="B2371" s="20"/>
      <c r="C2371" s="21"/>
      <c r="D2371" s="27"/>
      <c r="E2371" s="27"/>
      <c r="F2371" s="27"/>
      <c r="G2371" s="27"/>
      <c r="H2371" s="27"/>
      <c r="I2371" s="27"/>
      <c r="J2371" s="27"/>
      <c r="K2371" s="27"/>
      <c r="L2371" s="27"/>
      <c r="M2371" s="27"/>
      <c r="N2371" s="27"/>
      <c r="O2371" s="27"/>
      <c r="P2371" s="27"/>
      <c r="Q2371" s="13"/>
      <c r="R2371" s="13"/>
    </row>
    <row r="2372" spans="1:18">
      <c r="A2372" s="26"/>
      <c r="B2372" s="20"/>
      <c r="C2372" s="21"/>
      <c r="D2372" s="27"/>
      <c r="E2372" s="27"/>
      <c r="F2372" s="27"/>
      <c r="G2372" s="27"/>
      <c r="H2372" s="27"/>
      <c r="I2372" s="27"/>
      <c r="J2372" s="27"/>
      <c r="K2372" s="27"/>
      <c r="L2372" s="27"/>
      <c r="M2372" s="27"/>
      <c r="N2372" s="27"/>
      <c r="O2372" s="27"/>
      <c r="P2372" s="27"/>
      <c r="Q2372" s="13"/>
      <c r="R2372" s="13"/>
    </row>
    <row r="2373" spans="1:18">
      <c r="A2373" s="26"/>
      <c r="B2373" s="20"/>
      <c r="C2373" s="21"/>
      <c r="D2373" s="27"/>
      <c r="E2373" s="27"/>
      <c r="F2373" s="27"/>
      <c r="G2373" s="27"/>
      <c r="H2373" s="27"/>
      <c r="I2373" s="27"/>
      <c r="J2373" s="27"/>
      <c r="K2373" s="27"/>
      <c r="L2373" s="27"/>
      <c r="M2373" s="27"/>
      <c r="N2373" s="27"/>
      <c r="O2373" s="27"/>
      <c r="P2373" s="27"/>
      <c r="Q2373" s="13"/>
      <c r="R2373" s="13"/>
    </row>
    <row r="2374" spans="1:18">
      <c r="A2374" s="26"/>
      <c r="B2374" s="20"/>
      <c r="C2374" s="21"/>
      <c r="D2374" s="27"/>
      <c r="E2374" s="27"/>
      <c r="F2374" s="27"/>
      <c r="G2374" s="27"/>
      <c r="H2374" s="27"/>
      <c r="I2374" s="27"/>
      <c r="J2374" s="27"/>
      <c r="K2374" s="27"/>
      <c r="L2374" s="27"/>
      <c r="M2374" s="27"/>
      <c r="N2374" s="27"/>
      <c r="O2374" s="27"/>
      <c r="P2374" s="27"/>
      <c r="Q2374" s="13"/>
      <c r="R2374" s="13"/>
    </row>
    <row r="2375" spans="1:18">
      <c r="A2375" s="26"/>
      <c r="B2375" s="20"/>
      <c r="C2375" s="21"/>
      <c r="D2375" s="27"/>
      <c r="E2375" s="27"/>
      <c r="F2375" s="27"/>
      <c r="G2375" s="27"/>
      <c r="H2375" s="27"/>
      <c r="I2375" s="27"/>
      <c r="J2375" s="27"/>
      <c r="K2375" s="27"/>
      <c r="L2375" s="27"/>
      <c r="M2375" s="27"/>
      <c r="N2375" s="27"/>
      <c r="O2375" s="27"/>
      <c r="P2375" s="27"/>
      <c r="Q2375" s="13"/>
      <c r="R2375" s="13"/>
    </row>
    <row r="2376" spans="1:18">
      <c r="A2376" s="26"/>
      <c r="B2376" s="20"/>
      <c r="C2376" s="21"/>
      <c r="D2376" s="27"/>
      <c r="E2376" s="27"/>
      <c r="F2376" s="27"/>
      <c r="G2376" s="27"/>
      <c r="H2376" s="27"/>
      <c r="I2376" s="27"/>
      <c r="J2376" s="27"/>
      <c r="K2376" s="27"/>
      <c r="L2376" s="27"/>
      <c r="M2376" s="27"/>
      <c r="N2376" s="27"/>
      <c r="O2376" s="27"/>
      <c r="P2376" s="27"/>
      <c r="Q2376" s="13"/>
      <c r="R2376" s="13"/>
    </row>
    <row r="2377" spans="1:18">
      <c r="A2377" s="26"/>
      <c r="B2377" s="20"/>
      <c r="C2377" s="21"/>
      <c r="D2377" s="27"/>
      <c r="E2377" s="27"/>
      <c r="F2377" s="27"/>
      <c r="G2377" s="27"/>
      <c r="H2377" s="27"/>
      <c r="I2377" s="27"/>
      <c r="J2377" s="27"/>
      <c r="K2377" s="27"/>
      <c r="L2377" s="27"/>
      <c r="M2377" s="27"/>
      <c r="N2377" s="27"/>
      <c r="O2377" s="27"/>
      <c r="P2377" s="27"/>
      <c r="Q2377" s="13"/>
      <c r="R2377" s="13"/>
    </row>
    <row r="2378" spans="1:18">
      <c r="A2378" s="26"/>
      <c r="B2378" s="20"/>
      <c r="C2378" s="21"/>
      <c r="D2378" s="27"/>
      <c r="E2378" s="27"/>
      <c r="F2378" s="27"/>
      <c r="G2378" s="27"/>
      <c r="H2378" s="27"/>
      <c r="I2378" s="27"/>
      <c r="J2378" s="27"/>
      <c r="K2378" s="27"/>
      <c r="L2378" s="27"/>
      <c r="M2378" s="27"/>
      <c r="N2378" s="27"/>
      <c r="O2378" s="27"/>
      <c r="P2378" s="27"/>
      <c r="Q2378" s="13"/>
      <c r="R2378" s="13"/>
    </row>
    <row r="2379" spans="1:18">
      <c r="A2379" s="26"/>
      <c r="B2379" s="20"/>
      <c r="C2379" s="21"/>
      <c r="D2379" s="27"/>
      <c r="E2379" s="27"/>
      <c r="F2379" s="27"/>
      <c r="G2379" s="27"/>
      <c r="H2379" s="27"/>
      <c r="I2379" s="27"/>
      <c r="J2379" s="27"/>
      <c r="K2379" s="27"/>
      <c r="L2379" s="27"/>
      <c r="M2379" s="27"/>
      <c r="N2379" s="27"/>
      <c r="O2379" s="27"/>
      <c r="P2379" s="27"/>
      <c r="Q2379" s="13"/>
      <c r="R2379" s="13"/>
    </row>
    <row r="2380" spans="1:18">
      <c r="A2380" s="26"/>
      <c r="B2380" s="20"/>
      <c r="C2380" s="21"/>
      <c r="D2380" s="27"/>
      <c r="E2380" s="27"/>
      <c r="F2380" s="27"/>
      <c r="G2380" s="27"/>
      <c r="H2380" s="27"/>
      <c r="I2380" s="27"/>
      <c r="J2380" s="27"/>
      <c r="K2380" s="27"/>
      <c r="L2380" s="27"/>
      <c r="M2380" s="27"/>
      <c r="N2380" s="27"/>
      <c r="O2380" s="27"/>
      <c r="P2380" s="27"/>
      <c r="Q2380" s="13"/>
      <c r="R2380" s="13"/>
    </row>
    <row r="2381" spans="1:18">
      <c r="A2381" s="26"/>
      <c r="B2381" s="20"/>
      <c r="C2381" s="21"/>
      <c r="D2381" s="27"/>
      <c r="E2381" s="27"/>
      <c r="F2381" s="27"/>
      <c r="G2381" s="27"/>
      <c r="H2381" s="27"/>
      <c r="I2381" s="27"/>
      <c r="J2381" s="27"/>
      <c r="K2381" s="27"/>
      <c r="L2381" s="27"/>
      <c r="M2381" s="27"/>
      <c r="N2381" s="27"/>
      <c r="O2381" s="27"/>
      <c r="P2381" s="27"/>
      <c r="Q2381" s="13"/>
      <c r="R2381" s="13"/>
    </row>
    <row r="2382" spans="1:18">
      <c r="A2382" s="26"/>
      <c r="B2382" s="20"/>
      <c r="C2382" s="21"/>
      <c r="D2382" s="27"/>
      <c r="E2382" s="27"/>
      <c r="F2382" s="27"/>
      <c r="G2382" s="27"/>
      <c r="H2382" s="27"/>
      <c r="I2382" s="27"/>
      <c r="J2382" s="27"/>
      <c r="K2382" s="27"/>
      <c r="L2382" s="27"/>
      <c r="M2382" s="27"/>
      <c r="N2382" s="27"/>
      <c r="O2382" s="27"/>
      <c r="P2382" s="27"/>
      <c r="Q2382" s="13"/>
      <c r="R2382" s="13"/>
    </row>
    <row r="2383" spans="1:18">
      <c r="A2383" s="26"/>
      <c r="B2383" s="20"/>
      <c r="C2383" s="21"/>
      <c r="D2383" s="27"/>
      <c r="E2383" s="27"/>
      <c r="F2383" s="27"/>
      <c r="G2383" s="27"/>
      <c r="H2383" s="27"/>
      <c r="I2383" s="27"/>
      <c r="J2383" s="27"/>
      <c r="K2383" s="27"/>
      <c r="L2383" s="27"/>
      <c r="M2383" s="27"/>
      <c r="N2383" s="27"/>
      <c r="O2383" s="27"/>
      <c r="P2383" s="27"/>
      <c r="Q2383" s="13"/>
      <c r="R2383" s="13"/>
    </row>
    <row r="2384" spans="1:18">
      <c r="A2384" s="26"/>
      <c r="B2384" s="20"/>
      <c r="C2384" s="21"/>
      <c r="D2384" s="27"/>
      <c r="E2384" s="27"/>
      <c r="F2384" s="27"/>
      <c r="G2384" s="27"/>
      <c r="H2384" s="27"/>
      <c r="I2384" s="27"/>
      <c r="J2384" s="27"/>
      <c r="K2384" s="27"/>
      <c r="L2384" s="27"/>
      <c r="M2384" s="27"/>
      <c r="N2384" s="27"/>
      <c r="O2384" s="27"/>
      <c r="P2384" s="27"/>
      <c r="Q2384" s="13"/>
      <c r="R2384" s="13"/>
    </row>
    <row r="2385" spans="1:18">
      <c r="A2385" s="26"/>
      <c r="B2385" s="20"/>
      <c r="C2385" s="21"/>
      <c r="D2385" s="27"/>
      <c r="E2385" s="27"/>
      <c r="F2385" s="27"/>
      <c r="G2385" s="27"/>
      <c r="H2385" s="27"/>
      <c r="I2385" s="27"/>
      <c r="J2385" s="27"/>
      <c r="K2385" s="27"/>
      <c r="L2385" s="27"/>
      <c r="M2385" s="27"/>
      <c r="N2385" s="27"/>
      <c r="O2385" s="27"/>
      <c r="P2385" s="27"/>
      <c r="Q2385" s="13"/>
      <c r="R2385" s="13"/>
    </row>
    <row r="2386" spans="1:18">
      <c r="A2386" s="26"/>
      <c r="B2386" s="20"/>
      <c r="C2386" s="21"/>
      <c r="D2386" s="27"/>
      <c r="E2386" s="27"/>
      <c r="F2386" s="27"/>
      <c r="G2386" s="27"/>
      <c r="H2386" s="27"/>
      <c r="I2386" s="27"/>
      <c r="J2386" s="27"/>
      <c r="K2386" s="27"/>
      <c r="L2386" s="27"/>
      <c r="M2386" s="27"/>
      <c r="N2386" s="27"/>
      <c r="O2386" s="27"/>
      <c r="P2386" s="27"/>
      <c r="Q2386" s="16"/>
      <c r="R2386" s="16"/>
    </row>
    <row r="2387" spans="1:18">
      <c r="A2387" s="26"/>
      <c r="B2387" s="20"/>
      <c r="C2387" s="21"/>
      <c r="D2387" s="27"/>
      <c r="E2387" s="27"/>
      <c r="F2387" s="27"/>
      <c r="G2387" s="27"/>
      <c r="H2387" s="27"/>
      <c r="I2387" s="27"/>
      <c r="J2387" s="27"/>
      <c r="K2387" s="27"/>
      <c r="L2387" s="27"/>
      <c r="M2387" s="27"/>
      <c r="N2387" s="27"/>
      <c r="O2387" s="27"/>
      <c r="P2387" s="27"/>
      <c r="Q2387" s="16"/>
      <c r="R2387" s="16"/>
    </row>
    <row r="2388" spans="1:18">
      <c r="A2388" s="26"/>
      <c r="B2388" s="20"/>
      <c r="C2388" s="21"/>
      <c r="D2388" s="27"/>
      <c r="E2388" s="27"/>
      <c r="F2388" s="27"/>
      <c r="G2388" s="27"/>
      <c r="H2388" s="27"/>
      <c r="I2388" s="27"/>
      <c r="J2388" s="27"/>
      <c r="K2388" s="27"/>
      <c r="L2388" s="27"/>
      <c r="M2388" s="27"/>
      <c r="N2388" s="27"/>
      <c r="O2388" s="27"/>
      <c r="P2388" s="27"/>
      <c r="Q2388" s="16"/>
      <c r="R2388" s="16"/>
    </row>
    <row r="2389" spans="1:18">
      <c r="A2389" s="26"/>
      <c r="B2389" s="20"/>
      <c r="C2389" s="21"/>
      <c r="D2389" s="27"/>
      <c r="E2389" s="27"/>
      <c r="F2389" s="27"/>
      <c r="G2389" s="27"/>
      <c r="H2389" s="27"/>
      <c r="I2389" s="27"/>
      <c r="J2389" s="27"/>
      <c r="K2389" s="27"/>
      <c r="L2389" s="27"/>
      <c r="M2389" s="27"/>
      <c r="N2389" s="27"/>
      <c r="O2389" s="27"/>
      <c r="P2389" s="27"/>
      <c r="Q2389" s="16"/>
      <c r="R2389" s="16"/>
    </row>
    <row r="2390" spans="1:18">
      <c r="A2390" s="26"/>
      <c r="B2390" s="20"/>
      <c r="C2390" s="21"/>
      <c r="D2390" s="27"/>
      <c r="E2390" s="27"/>
      <c r="F2390" s="27"/>
      <c r="G2390" s="27"/>
      <c r="H2390" s="27"/>
      <c r="I2390" s="27"/>
      <c r="J2390" s="27"/>
      <c r="K2390" s="27"/>
      <c r="L2390" s="27"/>
      <c r="M2390" s="27"/>
      <c r="N2390" s="27"/>
      <c r="O2390" s="27"/>
      <c r="P2390" s="27"/>
      <c r="Q2390" s="16"/>
      <c r="R2390" s="16"/>
    </row>
    <row r="2391" spans="1:18">
      <c r="A2391" s="26"/>
      <c r="B2391" s="20"/>
      <c r="C2391" s="21"/>
      <c r="D2391" s="27"/>
      <c r="E2391" s="27"/>
      <c r="F2391" s="27"/>
      <c r="G2391" s="27"/>
      <c r="H2391" s="27"/>
      <c r="I2391" s="27"/>
      <c r="J2391" s="27"/>
      <c r="K2391" s="27"/>
      <c r="L2391" s="27"/>
      <c r="M2391" s="27"/>
      <c r="N2391" s="27"/>
      <c r="O2391" s="27"/>
      <c r="P2391" s="27"/>
      <c r="Q2391" s="16"/>
      <c r="R2391" s="16"/>
    </row>
    <row r="2392" spans="1:18">
      <c r="A2392" s="26"/>
      <c r="B2392" s="20"/>
      <c r="C2392" s="21"/>
      <c r="D2392" s="27"/>
      <c r="E2392" s="27"/>
      <c r="F2392" s="27"/>
      <c r="G2392" s="27"/>
      <c r="H2392" s="27"/>
      <c r="I2392" s="27"/>
      <c r="J2392" s="27"/>
      <c r="K2392" s="27"/>
      <c r="L2392" s="27"/>
      <c r="M2392" s="27"/>
      <c r="N2392" s="27"/>
      <c r="O2392" s="27"/>
      <c r="P2392" s="27"/>
      <c r="Q2392" s="16"/>
      <c r="R2392" s="16"/>
    </row>
    <row r="2393" spans="1:18">
      <c r="A2393" s="26"/>
      <c r="B2393" s="20"/>
      <c r="C2393" s="21"/>
      <c r="D2393" s="27"/>
      <c r="E2393" s="27"/>
      <c r="F2393" s="27"/>
      <c r="G2393" s="27"/>
      <c r="H2393" s="27"/>
      <c r="I2393" s="27"/>
      <c r="J2393" s="27"/>
      <c r="K2393" s="27"/>
      <c r="L2393" s="27"/>
      <c r="M2393" s="27"/>
      <c r="N2393" s="27"/>
      <c r="O2393" s="27"/>
      <c r="P2393" s="27"/>
      <c r="Q2393" s="16"/>
      <c r="R2393" s="16"/>
    </row>
    <row r="2394" spans="1:18">
      <c r="A2394" s="26"/>
      <c r="B2394" s="20"/>
      <c r="C2394" s="21"/>
      <c r="D2394" s="27"/>
      <c r="E2394" s="27"/>
      <c r="F2394" s="27"/>
      <c r="G2394" s="27"/>
      <c r="H2394" s="27"/>
      <c r="I2394" s="27"/>
      <c r="J2394" s="27"/>
      <c r="K2394" s="27"/>
      <c r="L2394" s="27"/>
      <c r="M2394" s="27"/>
      <c r="N2394" s="27"/>
      <c r="O2394" s="27"/>
      <c r="P2394" s="27"/>
      <c r="Q2394" s="16"/>
      <c r="R2394" s="16"/>
    </row>
    <row r="2395" spans="1:18">
      <c r="A2395" s="26"/>
      <c r="B2395" s="20"/>
      <c r="C2395" s="21"/>
      <c r="D2395" s="27"/>
      <c r="E2395" s="27"/>
      <c r="F2395" s="27"/>
      <c r="G2395" s="27"/>
      <c r="H2395" s="27"/>
      <c r="I2395" s="27"/>
      <c r="J2395" s="27"/>
      <c r="K2395" s="27"/>
      <c r="L2395" s="27"/>
      <c r="M2395" s="27"/>
      <c r="N2395" s="27"/>
      <c r="O2395" s="27"/>
      <c r="P2395" s="27"/>
      <c r="Q2395" s="16"/>
      <c r="R2395" s="16"/>
    </row>
    <row r="2396" spans="1:18">
      <c r="A2396" s="26"/>
      <c r="B2396" s="20"/>
      <c r="C2396" s="21"/>
      <c r="D2396" s="27"/>
      <c r="E2396" s="27"/>
      <c r="F2396" s="27"/>
      <c r="G2396" s="27"/>
      <c r="H2396" s="27"/>
      <c r="I2396" s="27"/>
      <c r="J2396" s="27"/>
      <c r="K2396" s="27"/>
      <c r="L2396" s="27"/>
      <c r="M2396" s="27"/>
      <c r="N2396" s="27"/>
      <c r="O2396" s="27"/>
      <c r="P2396" s="27"/>
      <c r="Q2396" s="16"/>
      <c r="R2396" s="16"/>
    </row>
    <row r="2397" spans="1:18">
      <c r="A2397" s="26"/>
      <c r="B2397" s="20"/>
      <c r="C2397" s="21"/>
      <c r="D2397" s="27"/>
      <c r="E2397" s="27"/>
      <c r="F2397" s="27"/>
      <c r="G2397" s="27"/>
      <c r="H2397" s="27"/>
      <c r="I2397" s="27"/>
      <c r="J2397" s="27"/>
      <c r="K2397" s="27"/>
      <c r="L2397" s="27"/>
      <c r="M2397" s="27"/>
      <c r="N2397" s="27"/>
      <c r="O2397" s="27"/>
      <c r="P2397" s="27"/>
      <c r="Q2397" s="16"/>
      <c r="R2397" s="16"/>
    </row>
    <row r="2398" spans="1:18">
      <c r="A2398" s="26"/>
      <c r="B2398" s="20"/>
      <c r="C2398" s="21"/>
      <c r="D2398" s="27"/>
      <c r="E2398" s="27"/>
      <c r="F2398" s="27"/>
      <c r="G2398" s="27"/>
      <c r="H2398" s="27"/>
      <c r="I2398" s="27"/>
      <c r="J2398" s="27"/>
      <c r="K2398" s="27"/>
      <c r="L2398" s="27"/>
      <c r="M2398" s="27"/>
      <c r="N2398" s="27"/>
      <c r="O2398" s="27"/>
      <c r="P2398" s="27"/>
      <c r="Q2398" s="16"/>
      <c r="R2398" s="16"/>
    </row>
    <row r="2399" spans="1:18">
      <c r="A2399" s="26"/>
      <c r="B2399" s="20"/>
      <c r="C2399" s="21"/>
      <c r="D2399" s="27"/>
      <c r="E2399" s="27"/>
      <c r="F2399" s="27"/>
      <c r="G2399" s="27"/>
      <c r="H2399" s="27"/>
      <c r="I2399" s="27"/>
      <c r="J2399" s="27"/>
      <c r="K2399" s="27"/>
      <c r="L2399" s="27"/>
      <c r="M2399" s="27"/>
      <c r="N2399" s="27"/>
      <c r="O2399" s="27"/>
      <c r="P2399" s="27"/>
      <c r="Q2399" s="16"/>
      <c r="R2399" s="16"/>
    </row>
    <row r="2400" spans="1:18">
      <c r="A2400" s="26"/>
      <c r="B2400" s="20"/>
      <c r="C2400" s="21"/>
      <c r="D2400" s="27"/>
      <c r="E2400" s="27"/>
      <c r="F2400" s="27"/>
      <c r="G2400" s="27"/>
      <c r="H2400" s="27"/>
      <c r="I2400" s="27"/>
      <c r="J2400" s="27"/>
      <c r="K2400" s="27"/>
      <c r="L2400" s="27"/>
      <c r="M2400" s="27"/>
      <c r="N2400" s="27"/>
      <c r="O2400" s="27"/>
      <c r="P2400" s="27"/>
      <c r="Q2400" s="16"/>
      <c r="R2400" s="16"/>
    </row>
    <row r="2401" spans="1:18">
      <c r="A2401" s="26"/>
      <c r="B2401" s="20"/>
      <c r="C2401" s="21"/>
      <c r="D2401" s="27"/>
      <c r="E2401" s="27"/>
      <c r="F2401" s="27"/>
      <c r="G2401" s="27"/>
      <c r="H2401" s="27"/>
      <c r="I2401" s="27"/>
      <c r="J2401" s="27"/>
      <c r="K2401" s="27"/>
      <c r="L2401" s="27"/>
      <c r="M2401" s="27"/>
      <c r="N2401" s="27"/>
      <c r="O2401" s="27"/>
      <c r="P2401" s="27"/>
      <c r="Q2401" s="16"/>
      <c r="R2401" s="16"/>
    </row>
    <row r="2402" spans="1:18">
      <c r="A2402" s="26"/>
      <c r="B2402" s="20"/>
      <c r="C2402" s="21"/>
      <c r="D2402" s="27"/>
      <c r="E2402" s="27"/>
      <c r="F2402" s="27"/>
      <c r="G2402" s="27"/>
      <c r="H2402" s="27"/>
      <c r="I2402" s="27"/>
      <c r="J2402" s="27"/>
      <c r="K2402" s="27"/>
      <c r="L2402" s="27"/>
      <c r="M2402" s="27"/>
      <c r="N2402" s="27"/>
      <c r="O2402" s="27"/>
      <c r="P2402" s="27"/>
      <c r="Q2402" s="13"/>
      <c r="R2402" s="13"/>
    </row>
    <row r="2403" spans="1:18">
      <c r="A2403" s="26"/>
      <c r="B2403" s="20"/>
      <c r="C2403" s="21"/>
      <c r="D2403" s="27"/>
      <c r="E2403" s="27"/>
      <c r="F2403" s="27"/>
      <c r="G2403" s="27"/>
      <c r="H2403" s="27"/>
      <c r="I2403" s="27"/>
      <c r="J2403" s="27"/>
      <c r="K2403" s="27"/>
      <c r="L2403" s="27"/>
      <c r="M2403" s="27"/>
      <c r="N2403" s="27"/>
      <c r="O2403" s="27"/>
      <c r="P2403" s="27"/>
      <c r="Q2403" s="13"/>
      <c r="R2403" s="13"/>
    </row>
    <row r="2404" spans="1:18">
      <c r="A2404" s="26"/>
      <c r="B2404" s="20"/>
      <c r="C2404" s="21"/>
      <c r="D2404" s="27"/>
      <c r="E2404" s="27"/>
      <c r="F2404" s="27"/>
      <c r="G2404" s="27"/>
      <c r="H2404" s="27"/>
      <c r="I2404" s="27"/>
      <c r="J2404" s="27"/>
      <c r="K2404" s="27"/>
      <c r="L2404" s="27"/>
      <c r="M2404" s="27"/>
      <c r="N2404" s="27"/>
      <c r="O2404" s="27"/>
      <c r="P2404" s="27"/>
      <c r="Q2404" s="13"/>
      <c r="R2404" s="13"/>
    </row>
    <row r="2405" spans="1:18">
      <c r="A2405" s="26"/>
      <c r="B2405" s="20"/>
      <c r="C2405" s="21"/>
      <c r="D2405" s="27"/>
      <c r="E2405" s="27"/>
      <c r="F2405" s="27"/>
      <c r="G2405" s="27"/>
      <c r="H2405" s="27"/>
      <c r="I2405" s="27"/>
      <c r="J2405" s="27"/>
      <c r="K2405" s="27"/>
      <c r="L2405" s="27"/>
      <c r="M2405" s="27"/>
      <c r="N2405" s="27"/>
      <c r="O2405" s="27"/>
      <c r="P2405" s="27"/>
      <c r="Q2405" s="13"/>
      <c r="R2405" s="13"/>
    </row>
    <row r="2406" spans="1:18">
      <c r="A2406" s="26"/>
      <c r="B2406" s="20"/>
      <c r="C2406" s="21"/>
      <c r="D2406" s="27"/>
      <c r="E2406" s="27"/>
      <c r="F2406" s="27"/>
      <c r="G2406" s="27"/>
      <c r="H2406" s="27"/>
      <c r="I2406" s="27"/>
      <c r="J2406" s="27"/>
      <c r="K2406" s="27"/>
      <c r="L2406" s="27"/>
      <c r="M2406" s="27"/>
      <c r="N2406" s="27"/>
      <c r="O2406" s="27"/>
      <c r="P2406" s="27"/>
      <c r="Q2406" s="13"/>
      <c r="R2406" s="13"/>
    </row>
    <row r="2407" spans="1:18">
      <c r="A2407" s="26"/>
      <c r="B2407" s="20"/>
      <c r="C2407" s="21"/>
      <c r="D2407" s="27"/>
      <c r="E2407" s="27"/>
      <c r="F2407" s="27"/>
      <c r="G2407" s="27"/>
      <c r="H2407" s="27"/>
      <c r="I2407" s="27"/>
      <c r="J2407" s="27"/>
      <c r="K2407" s="27"/>
      <c r="L2407" s="27"/>
      <c r="M2407" s="27"/>
      <c r="N2407" s="27"/>
      <c r="O2407" s="27"/>
      <c r="P2407" s="27"/>
      <c r="Q2407" s="13"/>
      <c r="R2407" s="13"/>
    </row>
    <row r="2408" spans="1:18">
      <c r="A2408" s="26"/>
      <c r="B2408" s="20"/>
      <c r="C2408" s="21"/>
      <c r="D2408" s="27"/>
      <c r="E2408" s="27"/>
      <c r="F2408" s="27"/>
      <c r="G2408" s="27"/>
      <c r="H2408" s="27"/>
      <c r="I2408" s="27"/>
      <c r="J2408" s="27"/>
      <c r="K2408" s="27"/>
      <c r="L2408" s="27"/>
      <c r="M2408" s="27"/>
      <c r="N2408" s="27"/>
      <c r="O2408" s="27"/>
      <c r="P2408" s="27"/>
      <c r="Q2408" s="13"/>
      <c r="R2408" s="13"/>
    </row>
    <row r="2409" spans="1:18">
      <c r="A2409" s="26"/>
      <c r="B2409" s="20"/>
      <c r="C2409" s="21"/>
      <c r="D2409" s="27"/>
      <c r="E2409" s="27"/>
      <c r="F2409" s="27"/>
      <c r="G2409" s="27"/>
      <c r="H2409" s="27"/>
      <c r="I2409" s="27"/>
      <c r="J2409" s="27"/>
      <c r="K2409" s="27"/>
      <c r="L2409" s="27"/>
      <c r="M2409" s="27"/>
      <c r="N2409" s="27"/>
      <c r="O2409" s="27"/>
      <c r="P2409" s="27"/>
      <c r="Q2409" s="16"/>
      <c r="R2409" s="16"/>
    </row>
    <row r="2410" spans="1:18">
      <c r="A2410" s="26"/>
      <c r="B2410" s="20"/>
      <c r="C2410" s="21"/>
      <c r="D2410" s="27"/>
      <c r="E2410" s="27"/>
      <c r="F2410" s="27"/>
      <c r="G2410" s="27"/>
      <c r="H2410" s="27"/>
      <c r="I2410" s="27"/>
      <c r="J2410" s="27"/>
      <c r="K2410" s="27"/>
      <c r="L2410" s="27"/>
      <c r="M2410" s="27"/>
      <c r="N2410" s="27"/>
      <c r="O2410" s="27"/>
      <c r="P2410" s="27"/>
      <c r="Q2410" s="16"/>
      <c r="R2410" s="16"/>
    </row>
    <row r="2411" spans="1:18">
      <c r="A2411" s="26"/>
      <c r="B2411" s="20"/>
      <c r="C2411" s="21"/>
      <c r="D2411" s="27"/>
      <c r="E2411" s="27"/>
      <c r="F2411" s="27"/>
      <c r="G2411" s="27"/>
      <c r="H2411" s="27"/>
      <c r="I2411" s="27"/>
      <c r="J2411" s="27"/>
      <c r="K2411" s="27"/>
      <c r="L2411" s="27"/>
      <c r="M2411" s="27"/>
      <c r="N2411" s="27"/>
      <c r="O2411" s="27"/>
      <c r="P2411" s="27"/>
      <c r="Q2411" s="16"/>
      <c r="R2411" s="16"/>
    </row>
    <row r="2412" spans="1:18">
      <c r="A2412" s="26"/>
      <c r="B2412" s="20"/>
      <c r="C2412" s="21"/>
      <c r="D2412" s="27"/>
      <c r="E2412" s="27"/>
      <c r="F2412" s="27"/>
      <c r="G2412" s="27"/>
      <c r="H2412" s="27"/>
      <c r="I2412" s="27"/>
      <c r="J2412" s="27"/>
      <c r="K2412" s="27"/>
      <c r="L2412" s="27"/>
      <c r="M2412" s="27"/>
      <c r="N2412" s="27"/>
      <c r="O2412" s="27"/>
      <c r="P2412" s="27"/>
      <c r="Q2412" s="16"/>
      <c r="R2412" s="16"/>
    </row>
    <row r="2413" spans="1:18">
      <c r="A2413" s="26"/>
      <c r="B2413" s="20"/>
      <c r="C2413" s="21"/>
      <c r="D2413" s="27"/>
      <c r="E2413" s="27"/>
      <c r="F2413" s="27"/>
      <c r="G2413" s="27"/>
      <c r="H2413" s="27"/>
      <c r="I2413" s="27"/>
      <c r="J2413" s="27"/>
      <c r="K2413" s="27"/>
      <c r="L2413" s="27"/>
      <c r="M2413" s="27"/>
      <c r="N2413" s="27"/>
      <c r="O2413" s="27"/>
      <c r="P2413" s="27"/>
      <c r="Q2413" s="16"/>
      <c r="R2413" s="16"/>
    </row>
    <row r="2414" spans="1:18">
      <c r="A2414" s="26"/>
      <c r="B2414" s="20"/>
      <c r="C2414" s="21"/>
      <c r="D2414" s="27"/>
      <c r="E2414" s="27"/>
      <c r="F2414" s="27"/>
      <c r="G2414" s="27"/>
      <c r="H2414" s="27"/>
      <c r="I2414" s="27"/>
      <c r="J2414" s="27"/>
      <c r="K2414" s="27"/>
      <c r="L2414" s="27"/>
      <c r="M2414" s="27"/>
      <c r="N2414" s="27"/>
      <c r="O2414" s="27"/>
      <c r="P2414" s="27"/>
      <c r="Q2414" s="16"/>
      <c r="R2414" s="16"/>
    </row>
    <row r="2415" spans="1:18">
      <c r="A2415" s="26"/>
      <c r="B2415" s="20"/>
      <c r="C2415" s="21"/>
      <c r="D2415" s="27"/>
      <c r="E2415" s="27"/>
      <c r="F2415" s="27"/>
      <c r="G2415" s="27"/>
      <c r="H2415" s="27"/>
      <c r="I2415" s="27"/>
      <c r="J2415" s="27"/>
      <c r="K2415" s="27"/>
      <c r="L2415" s="27"/>
      <c r="M2415" s="27"/>
      <c r="N2415" s="27"/>
      <c r="O2415" s="27"/>
      <c r="P2415" s="27"/>
      <c r="Q2415" s="16"/>
      <c r="R2415" s="16"/>
    </row>
    <row r="2416" spans="1:18">
      <c r="A2416" s="26"/>
      <c r="B2416" s="20"/>
      <c r="C2416" s="21"/>
      <c r="D2416" s="27"/>
      <c r="E2416" s="27"/>
      <c r="F2416" s="27"/>
      <c r="G2416" s="27"/>
      <c r="H2416" s="27"/>
      <c r="I2416" s="27"/>
      <c r="J2416" s="27"/>
      <c r="K2416" s="27"/>
      <c r="L2416" s="27"/>
      <c r="M2416" s="27"/>
      <c r="N2416" s="27"/>
      <c r="O2416" s="27"/>
      <c r="P2416" s="27"/>
      <c r="Q2416" s="16"/>
      <c r="R2416" s="16"/>
    </row>
    <row r="2417" spans="1:18">
      <c r="A2417" s="26"/>
      <c r="B2417" s="20"/>
      <c r="C2417" s="21"/>
      <c r="D2417" s="27"/>
      <c r="E2417" s="27"/>
      <c r="F2417" s="27"/>
      <c r="G2417" s="27"/>
      <c r="H2417" s="27"/>
      <c r="I2417" s="27"/>
      <c r="J2417" s="27"/>
      <c r="K2417" s="27"/>
      <c r="L2417" s="27"/>
      <c r="M2417" s="27"/>
      <c r="N2417" s="27"/>
      <c r="O2417" s="27"/>
      <c r="P2417" s="27"/>
      <c r="Q2417" s="16"/>
      <c r="R2417" s="16"/>
    </row>
    <row r="2418" spans="1:18">
      <c r="A2418" s="26"/>
      <c r="B2418" s="20"/>
      <c r="C2418" s="21"/>
      <c r="D2418" s="27"/>
      <c r="E2418" s="27"/>
      <c r="F2418" s="27"/>
      <c r="G2418" s="27"/>
      <c r="H2418" s="27"/>
      <c r="I2418" s="27"/>
      <c r="J2418" s="27"/>
      <c r="K2418" s="27"/>
      <c r="L2418" s="27"/>
      <c r="M2418" s="27"/>
      <c r="N2418" s="27"/>
      <c r="O2418" s="27"/>
      <c r="P2418" s="27"/>
      <c r="Q2418" s="13"/>
      <c r="R2418" s="13"/>
    </row>
    <row r="2419" spans="1:18">
      <c r="A2419" s="26"/>
      <c r="B2419" s="20"/>
      <c r="C2419" s="21"/>
      <c r="D2419" s="27"/>
      <c r="E2419" s="27"/>
      <c r="F2419" s="27"/>
      <c r="G2419" s="27"/>
      <c r="H2419" s="27"/>
      <c r="I2419" s="27"/>
      <c r="J2419" s="27"/>
      <c r="K2419" s="27"/>
      <c r="L2419" s="27"/>
      <c r="M2419" s="27"/>
      <c r="N2419" s="27"/>
      <c r="O2419" s="27"/>
      <c r="P2419" s="27"/>
      <c r="Q2419" s="13"/>
      <c r="R2419" s="13"/>
    </row>
    <row r="2420" spans="1:18">
      <c r="A2420" s="26"/>
      <c r="B2420" s="20"/>
      <c r="C2420" s="21"/>
      <c r="D2420" s="27"/>
      <c r="E2420" s="27"/>
      <c r="F2420" s="27"/>
      <c r="G2420" s="27"/>
      <c r="H2420" s="27"/>
      <c r="I2420" s="27"/>
      <c r="J2420" s="27"/>
      <c r="K2420" s="27"/>
      <c r="L2420" s="27"/>
      <c r="M2420" s="27"/>
      <c r="N2420" s="27"/>
      <c r="O2420" s="27"/>
      <c r="P2420" s="27"/>
      <c r="Q2420" s="13"/>
      <c r="R2420" s="13"/>
    </row>
    <row r="2421" spans="1:18">
      <c r="A2421" s="26"/>
      <c r="B2421" s="20"/>
      <c r="C2421" s="21"/>
      <c r="D2421" s="27"/>
      <c r="E2421" s="27"/>
      <c r="F2421" s="27"/>
      <c r="G2421" s="27"/>
      <c r="H2421" s="27"/>
      <c r="I2421" s="27"/>
      <c r="J2421" s="27"/>
      <c r="K2421" s="27"/>
      <c r="L2421" s="27"/>
      <c r="M2421" s="27"/>
      <c r="N2421" s="27"/>
      <c r="O2421" s="27"/>
      <c r="P2421" s="27"/>
      <c r="Q2421" s="13"/>
      <c r="R2421" s="13"/>
    </row>
    <row r="2422" spans="1:18">
      <c r="A2422" s="26"/>
      <c r="B2422" s="20"/>
      <c r="C2422" s="21"/>
      <c r="D2422" s="27"/>
      <c r="E2422" s="27"/>
      <c r="F2422" s="27"/>
      <c r="G2422" s="27"/>
      <c r="H2422" s="27"/>
      <c r="I2422" s="27"/>
      <c r="J2422" s="27"/>
      <c r="K2422" s="27"/>
      <c r="L2422" s="27"/>
      <c r="M2422" s="27"/>
      <c r="N2422" s="27"/>
      <c r="O2422" s="27"/>
      <c r="P2422" s="27"/>
      <c r="Q2422" s="13"/>
      <c r="R2422" s="13"/>
    </row>
    <row r="2423" spans="1:18">
      <c r="A2423" s="26"/>
      <c r="B2423" s="20"/>
      <c r="C2423" s="21"/>
      <c r="D2423" s="27"/>
      <c r="E2423" s="27"/>
      <c r="F2423" s="27"/>
      <c r="G2423" s="27"/>
      <c r="H2423" s="27"/>
      <c r="I2423" s="27"/>
      <c r="J2423" s="27"/>
      <c r="K2423" s="27"/>
      <c r="L2423" s="27"/>
      <c r="M2423" s="27"/>
      <c r="N2423" s="27"/>
      <c r="O2423" s="27"/>
      <c r="P2423" s="27"/>
      <c r="Q2423" s="13"/>
      <c r="R2423" s="13"/>
    </row>
    <row r="2424" spans="1:18">
      <c r="A2424" s="26"/>
      <c r="B2424" s="20"/>
      <c r="C2424" s="21"/>
      <c r="D2424" s="27"/>
      <c r="E2424" s="27"/>
      <c r="F2424" s="27"/>
      <c r="G2424" s="27"/>
      <c r="H2424" s="27"/>
      <c r="I2424" s="27"/>
      <c r="J2424" s="27"/>
      <c r="K2424" s="27"/>
      <c r="L2424" s="27"/>
      <c r="M2424" s="27"/>
      <c r="N2424" s="27"/>
      <c r="O2424" s="27"/>
      <c r="P2424" s="27"/>
      <c r="Q2424" s="13"/>
      <c r="R2424" s="13"/>
    </row>
    <row r="2425" spans="1:18">
      <c r="A2425" s="26"/>
      <c r="B2425" s="20"/>
      <c r="C2425" s="21"/>
      <c r="D2425" s="27"/>
      <c r="E2425" s="27"/>
      <c r="F2425" s="27"/>
      <c r="G2425" s="27"/>
      <c r="H2425" s="27"/>
      <c r="I2425" s="27"/>
      <c r="J2425" s="27"/>
      <c r="K2425" s="27"/>
      <c r="L2425" s="27"/>
      <c r="M2425" s="27"/>
      <c r="N2425" s="27"/>
      <c r="O2425" s="27"/>
      <c r="P2425" s="27"/>
      <c r="Q2425" s="13"/>
      <c r="R2425" s="13"/>
    </row>
    <row r="2426" spans="1:18">
      <c r="A2426" s="26"/>
      <c r="B2426" s="20"/>
      <c r="C2426" s="21"/>
      <c r="D2426" s="27"/>
      <c r="E2426" s="27"/>
      <c r="F2426" s="27"/>
      <c r="G2426" s="27"/>
      <c r="H2426" s="27"/>
      <c r="I2426" s="27"/>
      <c r="J2426" s="27"/>
      <c r="K2426" s="27"/>
      <c r="L2426" s="27"/>
      <c r="M2426" s="27"/>
      <c r="N2426" s="27"/>
      <c r="O2426" s="27"/>
      <c r="P2426" s="27"/>
      <c r="Q2426" s="13"/>
      <c r="R2426" s="13"/>
    </row>
    <row r="2427" spans="1:18">
      <c r="A2427" s="26"/>
      <c r="B2427" s="20"/>
      <c r="C2427" s="21"/>
      <c r="D2427" s="27"/>
      <c r="E2427" s="27"/>
      <c r="F2427" s="27"/>
      <c r="G2427" s="27"/>
      <c r="H2427" s="27"/>
      <c r="I2427" s="27"/>
      <c r="J2427" s="27"/>
      <c r="K2427" s="27"/>
      <c r="L2427" s="27"/>
      <c r="M2427" s="27"/>
      <c r="N2427" s="27"/>
      <c r="O2427" s="27"/>
      <c r="P2427" s="27"/>
      <c r="Q2427" s="13"/>
      <c r="R2427" s="13"/>
    </row>
    <row r="2428" spans="1:18">
      <c r="A2428" s="26"/>
      <c r="B2428" s="20"/>
      <c r="C2428" s="21"/>
      <c r="D2428" s="27"/>
      <c r="E2428" s="27"/>
      <c r="F2428" s="27"/>
      <c r="G2428" s="27"/>
      <c r="H2428" s="27"/>
      <c r="I2428" s="27"/>
      <c r="J2428" s="27"/>
      <c r="K2428" s="27"/>
      <c r="L2428" s="27"/>
      <c r="M2428" s="27"/>
      <c r="N2428" s="27"/>
      <c r="O2428" s="27"/>
      <c r="P2428" s="27"/>
      <c r="Q2428" s="13"/>
      <c r="R2428" s="13"/>
    </row>
    <row r="2429" spans="1:18">
      <c r="A2429" s="26"/>
      <c r="B2429" s="20"/>
      <c r="C2429" s="21"/>
      <c r="D2429" s="27"/>
      <c r="E2429" s="27"/>
      <c r="F2429" s="27"/>
      <c r="G2429" s="27"/>
      <c r="H2429" s="27"/>
      <c r="I2429" s="27"/>
      <c r="J2429" s="27"/>
      <c r="K2429" s="27"/>
      <c r="L2429" s="27"/>
      <c r="M2429" s="27"/>
      <c r="N2429" s="27"/>
      <c r="O2429" s="27"/>
      <c r="P2429" s="27"/>
      <c r="Q2429" s="13"/>
      <c r="R2429" s="13"/>
    </row>
    <row r="2430" spans="1:18">
      <c r="A2430" s="23"/>
      <c r="B2430" s="20"/>
      <c r="C2430" s="21"/>
      <c r="D2430" s="27"/>
      <c r="E2430" s="27"/>
      <c r="F2430" s="27"/>
      <c r="G2430" s="27"/>
      <c r="H2430" s="27"/>
      <c r="I2430" s="27"/>
      <c r="J2430" s="27"/>
      <c r="K2430" s="27"/>
      <c r="L2430" s="27"/>
      <c r="M2430" s="27"/>
      <c r="N2430" s="27"/>
      <c r="O2430" s="27"/>
      <c r="P2430" s="27"/>
      <c r="Q2430" s="13"/>
      <c r="R2430" s="13"/>
    </row>
    <row r="2431" spans="1:18">
      <c r="A2431" s="23"/>
      <c r="B2431" s="20"/>
      <c r="C2431" s="21"/>
      <c r="D2431" s="27"/>
      <c r="E2431" s="27"/>
      <c r="F2431" s="27"/>
      <c r="G2431" s="27"/>
      <c r="H2431" s="27"/>
      <c r="I2431" s="27"/>
      <c r="J2431" s="27"/>
      <c r="K2431" s="27"/>
      <c r="L2431" s="27"/>
      <c r="M2431" s="27"/>
      <c r="N2431" s="27"/>
      <c r="O2431" s="27"/>
      <c r="P2431" s="27"/>
      <c r="Q2431" s="13"/>
      <c r="R2431" s="13"/>
    </row>
    <row r="2432" spans="1:18">
      <c r="A2432" s="23"/>
      <c r="B2432" s="20"/>
      <c r="C2432" s="21"/>
      <c r="D2432" s="27"/>
      <c r="E2432" s="27"/>
      <c r="F2432" s="27"/>
      <c r="G2432" s="27"/>
      <c r="H2432" s="27"/>
      <c r="I2432" s="27"/>
      <c r="J2432" s="27"/>
      <c r="K2432" s="27"/>
      <c r="L2432" s="27"/>
      <c r="M2432" s="27"/>
      <c r="N2432" s="27"/>
      <c r="O2432" s="27"/>
      <c r="P2432" s="27"/>
      <c r="Q2432" s="13"/>
      <c r="R2432" s="13"/>
    </row>
    <row r="2433" spans="1:18">
      <c r="A2433" s="23"/>
      <c r="B2433" s="20"/>
      <c r="C2433" s="21"/>
      <c r="D2433" s="27"/>
      <c r="E2433" s="27"/>
      <c r="F2433" s="27"/>
      <c r="G2433" s="27"/>
      <c r="H2433" s="27"/>
      <c r="I2433" s="27"/>
      <c r="J2433" s="27"/>
      <c r="K2433" s="27"/>
      <c r="L2433" s="27"/>
      <c r="M2433" s="27"/>
      <c r="N2433" s="27"/>
      <c r="O2433" s="27"/>
      <c r="P2433" s="27"/>
      <c r="Q2433" s="16"/>
      <c r="R2433" s="16"/>
    </row>
    <row r="2434" spans="1:18">
      <c r="A2434" s="23"/>
      <c r="B2434" s="20"/>
      <c r="C2434" s="21"/>
      <c r="D2434" s="27"/>
      <c r="E2434" s="27"/>
      <c r="F2434" s="27"/>
      <c r="G2434" s="27"/>
      <c r="H2434" s="27"/>
      <c r="I2434" s="27"/>
      <c r="J2434" s="27"/>
      <c r="K2434" s="27"/>
      <c r="L2434" s="27"/>
      <c r="M2434" s="27"/>
      <c r="N2434" s="27"/>
      <c r="O2434" s="27"/>
      <c r="P2434" s="27"/>
      <c r="Q2434" s="16"/>
      <c r="R2434" s="16"/>
    </row>
    <row r="2435" spans="1:18">
      <c r="A2435" s="23"/>
      <c r="B2435" s="20"/>
      <c r="C2435" s="21"/>
      <c r="D2435" s="27"/>
      <c r="E2435" s="27"/>
      <c r="F2435" s="27"/>
      <c r="G2435" s="27"/>
      <c r="H2435" s="27"/>
      <c r="I2435" s="27"/>
      <c r="J2435" s="27"/>
      <c r="K2435" s="27"/>
      <c r="L2435" s="27"/>
      <c r="M2435" s="27"/>
      <c r="N2435" s="27"/>
      <c r="O2435" s="27"/>
      <c r="P2435" s="27"/>
      <c r="Q2435" s="16"/>
      <c r="R2435" s="16"/>
    </row>
    <row r="2436" spans="1:18">
      <c r="A2436" s="23"/>
      <c r="B2436" s="20"/>
      <c r="C2436" s="21"/>
      <c r="D2436" s="27"/>
      <c r="E2436" s="27"/>
      <c r="F2436" s="27"/>
      <c r="G2436" s="27"/>
      <c r="H2436" s="27"/>
      <c r="I2436" s="27"/>
      <c r="J2436" s="27"/>
      <c r="K2436" s="27"/>
      <c r="L2436" s="27"/>
      <c r="M2436" s="27"/>
      <c r="N2436" s="27"/>
      <c r="O2436" s="27"/>
      <c r="P2436" s="27"/>
      <c r="Q2436" s="16"/>
      <c r="R2436" s="16"/>
    </row>
    <row r="2437" spans="1:18">
      <c r="A2437" s="23"/>
      <c r="B2437" s="20"/>
      <c r="C2437" s="21"/>
      <c r="D2437" s="27"/>
      <c r="E2437" s="27"/>
      <c r="F2437" s="27"/>
      <c r="G2437" s="27"/>
      <c r="H2437" s="27"/>
      <c r="I2437" s="27"/>
      <c r="J2437" s="27"/>
      <c r="K2437" s="27"/>
      <c r="L2437" s="27"/>
      <c r="M2437" s="27"/>
      <c r="N2437" s="27"/>
      <c r="O2437" s="27"/>
      <c r="P2437" s="27"/>
      <c r="Q2437" s="16"/>
      <c r="R2437" s="16"/>
    </row>
    <row r="2438" spans="1:18">
      <c r="A2438" s="23"/>
      <c r="B2438" s="20"/>
      <c r="C2438" s="21"/>
      <c r="D2438" s="27"/>
      <c r="E2438" s="27"/>
      <c r="F2438" s="27"/>
      <c r="G2438" s="27"/>
      <c r="H2438" s="27"/>
      <c r="I2438" s="27"/>
      <c r="J2438" s="27"/>
      <c r="K2438" s="27"/>
      <c r="L2438" s="27"/>
      <c r="M2438" s="27"/>
      <c r="N2438" s="27"/>
      <c r="O2438" s="27"/>
      <c r="P2438" s="27"/>
      <c r="Q2438" s="16"/>
      <c r="R2438" s="16"/>
    </row>
    <row r="2439" spans="1:18">
      <c r="A2439" s="23"/>
      <c r="B2439" s="20"/>
      <c r="C2439" s="21"/>
      <c r="D2439" s="27"/>
      <c r="E2439" s="27"/>
      <c r="F2439" s="27"/>
      <c r="G2439" s="27"/>
      <c r="H2439" s="27"/>
      <c r="I2439" s="27"/>
      <c r="J2439" s="27"/>
      <c r="K2439" s="27"/>
      <c r="L2439" s="27"/>
      <c r="M2439" s="27"/>
      <c r="N2439" s="27"/>
      <c r="O2439" s="27"/>
      <c r="P2439" s="27"/>
      <c r="Q2439" s="16"/>
      <c r="R2439" s="16"/>
    </row>
    <row r="2440" spans="1:18">
      <c r="A2440" s="23"/>
      <c r="B2440" s="20"/>
      <c r="C2440" s="21"/>
      <c r="D2440" s="27"/>
      <c r="E2440" s="27"/>
      <c r="F2440" s="27"/>
      <c r="G2440" s="27"/>
      <c r="H2440" s="27"/>
      <c r="I2440" s="27"/>
      <c r="J2440" s="27"/>
      <c r="K2440" s="27"/>
      <c r="L2440" s="27"/>
      <c r="M2440" s="27"/>
      <c r="N2440" s="27"/>
      <c r="O2440" s="27"/>
      <c r="P2440" s="27"/>
      <c r="Q2440" s="16"/>
      <c r="R2440" s="16"/>
    </row>
    <row r="2441" spans="1:18">
      <c r="A2441" s="23"/>
      <c r="B2441" s="20"/>
      <c r="C2441" s="21"/>
      <c r="D2441" s="27"/>
      <c r="E2441" s="27"/>
      <c r="F2441" s="27"/>
      <c r="G2441" s="27"/>
      <c r="H2441" s="27"/>
      <c r="I2441" s="27"/>
      <c r="J2441" s="27"/>
      <c r="K2441" s="27"/>
      <c r="L2441" s="27"/>
      <c r="M2441" s="27"/>
      <c r="N2441" s="27"/>
      <c r="O2441" s="27"/>
      <c r="P2441" s="27"/>
      <c r="Q2441" s="16"/>
      <c r="R2441" s="16"/>
    </row>
    <row r="2442" spans="1:18">
      <c r="A2442" s="23"/>
      <c r="B2442" s="20"/>
      <c r="C2442" s="21"/>
      <c r="D2442" s="27"/>
      <c r="E2442" s="27"/>
      <c r="F2442" s="27"/>
      <c r="G2442" s="27"/>
      <c r="H2442" s="27"/>
      <c r="I2442" s="27"/>
      <c r="J2442" s="27"/>
      <c r="K2442" s="27"/>
      <c r="L2442" s="27"/>
      <c r="M2442" s="27"/>
      <c r="N2442" s="27"/>
      <c r="O2442" s="27"/>
      <c r="P2442" s="27"/>
      <c r="Q2442" s="16"/>
      <c r="R2442" s="16"/>
    </row>
    <row r="2443" spans="1:18">
      <c r="A2443" s="23"/>
      <c r="B2443" s="20"/>
      <c r="C2443" s="21"/>
      <c r="D2443" s="27"/>
      <c r="E2443" s="27"/>
      <c r="F2443" s="27"/>
      <c r="G2443" s="27"/>
      <c r="H2443" s="27"/>
      <c r="I2443" s="27"/>
      <c r="J2443" s="27"/>
      <c r="K2443" s="27"/>
      <c r="L2443" s="27"/>
      <c r="M2443" s="27"/>
      <c r="N2443" s="27"/>
      <c r="O2443" s="27"/>
      <c r="P2443" s="27"/>
      <c r="Q2443" s="16"/>
      <c r="R2443" s="16"/>
    </row>
    <row r="2444" spans="1:18">
      <c r="A2444" s="23"/>
      <c r="B2444" s="20"/>
      <c r="C2444" s="21"/>
      <c r="D2444" s="27"/>
      <c r="E2444" s="27"/>
      <c r="F2444" s="27"/>
      <c r="G2444" s="27"/>
      <c r="H2444" s="27"/>
      <c r="I2444" s="27"/>
      <c r="J2444" s="27"/>
      <c r="K2444" s="27"/>
      <c r="L2444" s="27"/>
      <c r="M2444" s="27"/>
      <c r="N2444" s="27"/>
      <c r="O2444" s="27"/>
      <c r="P2444" s="27"/>
      <c r="Q2444" s="16"/>
      <c r="R2444" s="16"/>
    </row>
    <row r="2445" spans="1:18">
      <c r="A2445" s="23"/>
      <c r="B2445" s="20"/>
      <c r="C2445" s="21"/>
      <c r="D2445" s="27"/>
      <c r="E2445" s="27"/>
      <c r="F2445" s="27"/>
      <c r="G2445" s="27"/>
      <c r="H2445" s="27"/>
      <c r="I2445" s="27"/>
      <c r="J2445" s="27"/>
      <c r="K2445" s="27"/>
      <c r="L2445" s="27"/>
      <c r="M2445" s="27"/>
      <c r="N2445" s="27"/>
      <c r="O2445" s="27"/>
      <c r="P2445" s="27"/>
      <c r="Q2445" s="16"/>
      <c r="R2445" s="16"/>
    </row>
    <row r="2446" spans="1:18">
      <c r="A2446" s="23"/>
      <c r="B2446" s="20"/>
      <c r="C2446" s="21"/>
      <c r="D2446" s="27"/>
      <c r="E2446" s="27"/>
      <c r="F2446" s="27"/>
      <c r="G2446" s="27"/>
      <c r="H2446" s="27"/>
      <c r="I2446" s="27"/>
      <c r="J2446" s="27"/>
      <c r="K2446" s="27"/>
      <c r="L2446" s="27"/>
      <c r="M2446" s="27"/>
      <c r="N2446" s="27"/>
      <c r="O2446" s="27"/>
      <c r="P2446" s="27"/>
      <c r="Q2446" s="16"/>
      <c r="R2446" s="16"/>
    </row>
    <row r="2447" spans="1:18">
      <c r="A2447" s="23"/>
      <c r="B2447" s="20"/>
      <c r="C2447" s="21"/>
      <c r="D2447" s="27"/>
      <c r="E2447" s="27"/>
      <c r="F2447" s="27"/>
      <c r="G2447" s="27"/>
      <c r="H2447" s="27"/>
      <c r="I2447" s="27"/>
      <c r="J2447" s="27"/>
      <c r="K2447" s="27"/>
      <c r="L2447" s="27"/>
      <c r="M2447" s="27"/>
      <c r="N2447" s="27"/>
      <c r="O2447" s="27"/>
      <c r="P2447" s="27"/>
      <c r="Q2447" s="16"/>
      <c r="R2447" s="16"/>
    </row>
    <row r="2448" spans="1:18">
      <c r="A2448" s="23"/>
      <c r="B2448" s="20"/>
      <c r="C2448" s="21"/>
      <c r="D2448" s="27"/>
      <c r="E2448" s="27"/>
      <c r="F2448" s="27"/>
      <c r="G2448" s="27"/>
      <c r="H2448" s="27"/>
      <c r="I2448" s="27"/>
      <c r="J2448" s="27"/>
      <c r="K2448" s="27"/>
      <c r="L2448" s="27"/>
      <c r="M2448" s="27"/>
      <c r="N2448" s="27"/>
      <c r="O2448" s="27"/>
      <c r="P2448" s="27"/>
      <c r="Q2448" s="16"/>
      <c r="R2448" s="16"/>
    </row>
    <row r="2449" spans="1:18">
      <c r="A2449" s="23"/>
      <c r="B2449" s="20"/>
      <c r="C2449" s="21"/>
      <c r="D2449" s="27"/>
      <c r="E2449" s="27"/>
      <c r="F2449" s="27"/>
      <c r="G2449" s="27"/>
      <c r="H2449" s="27"/>
      <c r="I2449" s="27"/>
      <c r="J2449" s="27"/>
      <c r="K2449" s="27"/>
      <c r="L2449" s="27"/>
      <c r="M2449" s="27"/>
      <c r="N2449" s="27"/>
      <c r="O2449" s="27"/>
      <c r="P2449" s="27"/>
      <c r="Q2449" s="13"/>
      <c r="R2449" s="13"/>
    </row>
    <row r="2450" spans="1:18">
      <c r="A2450" s="23"/>
      <c r="B2450" s="20"/>
      <c r="C2450" s="21"/>
      <c r="D2450" s="27"/>
      <c r="E2450" s="27"/>
      <c r="F2450" s="27"/>
      <c r="G2450" s="27"/>
      <c r="H2450" s="27"/>
      <c r="I2450" s="27"/>
      <c r="J2450" s="27"/>
      <c r="K2450" s="27"/>
      <c r="L2450" s="27"/>
      <c r="M2450" s="27"/>
      <c r="N2450" s="27"/>
      <c r="O2450" s="27"/>
      <c r="P2450" s="27"/>
      <c r="Q2450" s="13"/>
      <c r="R2450" s="13"/>
    </row>
    <row r="2451" spans="1:18">
      <c r="A2451" s="23"/>
      <c r="B2451" s="20"/>
      <c r="C2451" s="21"/>
      <c r="D2451" s="27"/>
      <c r="E2451" s="27"/>
      <c r="F2451" s="27"/>
      <c r="G2451" s="27"/>
      <c r="H2451" s="27"/>
      <c r="I2451" s="27"/>
      <c r="J2451" s="27"/>
      <c r="K2451" s="27"/>
      <c r="L2451" s="27"/>
      <c r="M2451" s="27"/>
      <c r="N2451" s="27"/>
      <c r="O2451" s="27"/>
      <c r="P2451" s="27"/>
      <c r="Q2451" s="13"/>
      <c r="R2451" s="13"/>
    </row>
    <row r="2452" spans="1:18">
      <c r="A2452" s="23"/>
      <c r="B2452" s="20"/>
      <c r="C2452" s="21"/>
      <c r="D2452" s="27"/>
      <c r="E2452" s="27"/>
      <c r="F2452" s="27"/>
      <c r="G2452" s="27"/>
      <c r="H2452" s="27"/>
      <c r="I2452" s="27"/>
      <c r="J2452" s="27"/>
      <c r="K2452" s="27"/>
      <c r="L2452" s="27"/>
      <c r="M2452" s="27"/>
      <c r="N2452" s="27"/>
      <c r="O2452" s="27"/>
      <c r="P2452" s="27"/>
      <c r="Q2452" s="13"/>
      <c r="R2452" s="13"/>
    </row>
    <row r="2453" spans="1:18">
      <c r="A2453" s="23"/>
      <c r="B2453" s="20"/>
      <c r="C2453" s="21"/>
      <c r="D2453" s="27"/>
      <c r="E2453" s="27"/>
      <c r="F2453" s="27"/>
      <c r="G2453" s="27"/>
      <c r="H2453" s="27"/>
      <c r="I2453" s="27"/>
      <c r="J2453" s="27"/>
      <c r="K2453" s="27"/>
      <c r="L2453" s="27"/>
      <c r="M2453" s="27"/>
      <c r="N2453" s="27"/>
      <c r="O2453" s="27"/>
      <c r="P2453" s="27"/>
      <c r="Q2453" s="13"/>
      <c r="R2453" s="13"/>
    </row>
    <row r="2454" spans="1:18">
      <c r="A2454" s="23"/>
      <c r="B2454" s="20"/>
      <c r="C2454" s="21"/>
      <c r="D2454" s="27"/>
      <c r="E2454" s="27"/>
      <c r="F2454" s="27"/>
      <c r="G2454" s="27"/>
      <c r="H2454" s="27"/>
      <c r="I2454" s="27"/>
      <c r="J2454" s="27"/>
      <c r="K2454" s="27"/>
      <c r="L2454" s="27"/>
      <c r="M2454" s="27"/>
      <c r="N2454" s="27"/>
      <c r="O2454" s="27"/>
      <c r="P2454" s="27"/>
      <c r="Q2454" s="13"/>
      <c r="R2454" s="13"/>
    </row>
    <row r="2455" spans="1:18">
      <c r="A2455" s="23"/>
      <c r="B2455" s="20"/>
      <c r="C2455" s="21"/>
      <c r="D2455" s="27"/>
      <c r="E2455" s="27"/>
      <c r="F2455" s="27"/>
      <c r="G2455" s="27"/>
      <c r="H2455" s="27"/>
      <c r="I2455" s="27"/>
      <c r="J2455" s="27"/>
      <c r="K2455" s="27"/>
      <c r="L2455" s="27"/>
      <c r="M2455" s="27"/>
      <c r="N2455" s="27"/>
      <c r="O2455" s="27"/>
      <c r="P2455" s="27"/>
      <c r="Q2455" s="13"/>
      <c r="R2455" s="13"/>
    </row>
    <row r="2456" spans="1:18">
      <c r="A2456" s="23"/>
      <c r="B2456" s="20"/>
      <c r="C2456" s="21"/>
      <c r="D2456" s="27"/>
      <c r="E2456" s="27"/>
      <c r="F2456" s="27"/>
      <c r="G2456" s="27"/>
      <c r="H2456" s="27"/>
      <c r="I2456" s="27"/>
      <c r="J2456" s="27"/>
      <c r="K2456" s="27"/>
      <c r="L2456" s="27"/>
      <c r="M2456" s="27"/>
      <c r="N2456" s="27"/>
      <c r="O2456" s="27"/>
      <c r="P2456" s="27"/>
      <c r="Q2456" s="16"/>
      <c r="R2456" s="16"/>
    </row>
    <row r="2457" spans="1:18">
      <c r="A2457" s="23"/>
      <c r="B2457" s="20"/>
      <c r="C2457" s="21"/>
      <c r="D2457" s="27"/>
      <c r="E2457" s="27"/>
      <c r="F2457" s="27"/>
      <c r="G2457" s="27"/>
      <c r="H2457" s="27"/>
      <c r="I2457" s="27"/>
      <c r="J2457" s="27"/>
      <c r="K2457" s="27"/>
      <c r="L2457" s="27"/>
      <c r="M2457" s="27"/>
      <c r="N2457" s="27"/>
      <c r="O2457" s="27"/>
      <c r="P2457" s="27"/>
      <c r="Q2457" s="16"/>
      <c r="R2457" s="16"/>
    </row>
    <row r="2458" spans="1:18">
      <c r="A2458" s="23"/>
      <c r="B2458" s="20"/>
      <c r="C2458" s="21"/>
      <c r="D2458" s="27"/>
      <c r="E2458" s="27"/>
      <c r="F2458" s="27"/>
      <c r="G2458" s="27"/>
      <c r="H2458" s="27"/>
      <c r="I2458" s="27"/>
      <c r="J2458" s="27"/>
      <c r="K2458" s="27"/>
      <c r="L2458" s="27"/>
      <c r="M2458" s="27"/>
      <c r="N2458" s="27"/>
      <c r="O2458" s="27"/>
      <c r="P2458" s="27"/>
      <c r="Q2458" s="16"/>
      <c r="R2458" s="16"/>
    </row>
    <row r="2459" spans="1:18">
      <c r="A2459" s="23"/>
      <c r="B2459" s="20"/>
      <c r="C2459" s="21"/>
      <c r="D2459" s="27"/>
      <c r="E2459" s="27"/>
      <c r="F2459" s="27"/>
      <c r="G2459" s="27"/>
      <c r="H2459" s="27"/>
      <c r="I2459" s="27"/>
      <c r="J2459" s="27"/>
      <c r="K2459" s="27"/>
      <c r="L2459" s="27"/>
      <c r="M2459" s="27"/>
      <c r="N2459" s="27"/>
      <c r="O2459" s="27"/>
      <c r="P2459" s="27"/>
      <c r="Q2459" s="16"/>
      <c r="R2459" s="16"/>
    </row>
    <row r="2460" spans="1:18">
      <c r="A2460" s="23"/>
      <c r="B2460" s="20"/>
      <c r="C2460" s="21"/>
      <c r="D2460" s="27"/>
      <c r="E2460" s="27"/>
      <c r="F2460" s="27"/>
      <c r="G2460" s="27"/>
      <c r="H2460" s="27"/>
      <c r="I2460" s="27"/>
      <c r="J2460" s="27"/>
      <c r="K2460" s="27"/>
      <c r="L2460" s="27"/>
      <c r="M2460" s="27"/>
      <c r="N2460" s="27"/>
      <c r="O2460" s="27"/>
      <c r="P2460" s="27"/>
      <c r="Q2460" s="16"/>
      <c r="R2460" s="16"/>
    </row>
    <row r="2461" spans="1:18">
      <c r="A2461" s="23"/>
      <c r="B2461" s="20"/>
      <c r="C2461" s="21"/>
      <c r="D2461" s="27"/>
      <c r="E2461" s="27"/>
      <c r="F2461" s="27"/>
      <c r="G2461" s="27"/>
      <c r="H2461" s="27"/>
      <c r="I2461" s="27"/>
      <c r="J2461" s="27"/>
      <c r="K2461" s="27"/>
      <c r="L2461" s="27"/>
      <c r="M2461" s="27"/>
      <c r="N2461" s="27"/>
      <c r="O2461" s="27"/>
      <c r="P2461" s="27"/>
      <c r="Q2461" s="16"/>
      <c r="R2461" s="16"/>
    </row>
    <row r="2462" spans="1:18">
      <c r="A2462" s="23"/>
      <c r="B2462" s="20"/>
      <c r="C2462" s="21"/>
      <c r="D2462" s="27"/>
      <c r="E2462" s="27"/>
      <c r="F2462" s="27"/>
      <c r="G2462" s="27"/>
      <c r="H2462" s="27"/>
      <c r="I2462" s="27"/>
      <c r="J2462" s="27"/>
      <c r="K2462" s="27"/>
      <c r="L2462" s="27"/>
      <c r="M2462" s="27"/>
      <c r="N2462" s="27"/>
      <c r="O2462" s="27"/>
      <c r="P2462" s="27"/>
      <c r="Q2462" s="16"/>
      <c r="R2462" s="16"/>
    </row>
    <row r="2463" spans="1:18">
      <c r="A2463" s="23"/>
      <c r="B2463" s="20"/>
      <c r="C2463" s="21"/>
      <c r="D2463" s="27"/>
      <c r="E2463" s="27"/>
      <c r="F2463" s="27"/>
      <c r="G2463" s="27"/>
      <c r="H2463" s="27"/>
      <c r="I2463" s="27"/>
      <c r="J2463" s="27"/>
      <c r="K2463" s="27"/>
      <c r="L2463" s="27"/>
      <c r="M2463" s="27"/>
      <c r="N2463" s="27"/>
      <c r="O2463" s="27"/>
      <c r="P2463" s="27"/>
      <c r="Q2463" s="16"/>
      <c r="R2463" s="16"/>
    </row>
    <row r="2464" spans="1:18">
      <c r="A2464" s="23"/>
      <c r="B2464" s="20"/>
      <c r="C2464" s="21"/>
      <c r="D2464" s="27"/>
      <c r="E2464" s="27"/>
      <c r="F2464" s="27"/>
      <c r="G2464" s="27"/>
      <c r="H2464" s="27"/>
      <c r="I2464" s="27"/>
      <c r="J2464" s="27"/>
      <c r="K2464" s="27"/>
      <c r="L2464" s="27"/>
      <c r="M2464" s="27"/>
      <c r="N2464" s="27"/>
      <c r="O2464" s="27"/>
      <c r="P2464" s="27"/>
      <c r="Q2464" s="16"/>
      <c r="R2464" s="16"/>
    </row>
    <row r="2465" spans="1:18">
      <c r="A2465" s="23"/>
      <c r="B2465" s="20"/>
      <c r="C2465" s="21"/>
      <c r="D2465" s="27"/>
      <c r="E2465" s="27"/>
      <c r="F2465" s="27"/>
      <c r="G2465" s="27"/>
      <c r="H2465" s="27"/>
      <c r="I2465" s="27"/>
      <c r="J2465" s="27"/>
      <c r="K2465" s="27"/>
      <c r="L2465" s="27"/>
      <c r="M2465" s="27"/>
      <c r="N2465" s="27"/>
      <c r="O2465" s="27"/>
      <c r="P2465" s="27"/>
      <c r="Q2465" s="13"/>
      <c r="R2465" s="13"/>
    </row>
    <row r="2466" spans="1:18">
      <c r="A2466" s="23"/>
      <c r="B2466" s="20"/>
      <c r="C2466" s="21"/>
      <c r="D2466" s="27"/>
      <c r="E2466" s="27"/>
      <c r="F2466" s="27"/>
      <c r="G2466" s="27"/>
      <c r="H2466" s="27"/>
      <c r="I2466" s="27"/>
      <c r="J2466" s="27"/>
      <c r="K2466" s="27"/>
      <c r="L2466" s="27"/>
      <c r="M2466" s="27"/>
      <c r="N2466" s="27"/>
      <c r="O2466" s="27"/>
      <c r="P2466" s="27"/>
      <c r="Q2466" s="13"/>
      <c r="R2466" s="13"/>
    </row>
    <row r="2467" spans="1:18">
      <c r="A2467" s="23"/>
      <c r="B2467" s="20"/>
      <c r="C2467" s="21"/>
      <c r="D2467" s="27"/>
      <c r="E2467" s="27"/>
      <c r="F2467" s="27"/>
      <c r="G2467" s="27"/>
      <c r="H2467" s="27"/>
      <c r="I2467" s="27"/>
      <c r="J2467" s="27"/>
      <c r="K2467" s="27"/>
      <c r="L2467" s="27"/>
      <c r="M2467" s="27"/>
      <c r="N2467" s="27"/>
      <c r="O2467" s="27"/>
      <c r="P2467" s="27"/>
      <c r="Q2467" s="13"/>
      <c r="R2467" s="13"/>
    </row>
    <row r="2468" spans="1:18">
      <c r="A2468" s="23"/>
      <c r="B2468" s="20"/>
      <c r="C2468" s="22"/>
      <c r="D2468" s="27"/>
      <c r="E2468" s="27"/>
      <c r="F2468" s="27"/>
      <c r="G2468" s="27"/>
      <c r="H2468" s="27"/>
      <c r="I2468" s="27"/>
      <c r="J2468" s="27"/>
      <c r="K2468" s="27"/>
      <c r="L2468" s="27"/>
      <c r="M2468" s="27"/>
      <c r="N2468" s="27"/>
      <c r="O2468" s="27"/>
      <c r="P2468" s="27"/>
      <c r="Q2468" s="13"/>
      <c r="R2468" s="13"/>
    </row>
    <row r="2469" spans="1:18">
      <c r="A2469" s="23"/>
      <c r="B2469" s="20"/>
      <c r="C2469" s="22"/>
      <c r="D2469" s="27"/>
      <c r="E2469" s="27"/>
      <c r="F2469" s="27"/>
      <c r="G2469" s="27"/>
      <c r="H2469" s="27"/>
      <c r="I2469" s="27"/>
      <c r="J2469" s="27"/>
      <c r="K2469" s="27"/>
      <c r="L2469" s="27"/>
      <c r="M2469" s="27"/>
      <c r="N2469" s="27"/>
      <c r="O2469" s="27"/>
      <c r="P2469" s="27"/>
      <c r="Q2469" s="13"/>
      <c r="R2469" s="13"/>
    </row>
    <row r="2470" spans="1:18">
      <c r="A2470" s="23"/>
      <c r="B2470" s="20"/>
      <c r="C2470" s="22"/>
      <c r="D2470" s="27"/>
      <c r="E2470" s="27"/>
      <c r="F2470" s="27"/>
      <c r="G2470" s="27"/>
      <c r="H2470" s="27"/>
      <c r="I2470" s="27"/>
      <c r="J2470" s="27"/>
      <c r="K2470" s="27"/>
      <c r="L2470" s="27"/>
      <c r="M2470" s="27"/>
      <c r="N2470" s="27"/>
      <c r="O2470" s="27"/>
      <c r="P2470" s="27"/>
      <c r="Q2470" s="13"/>
      <c r="R2470" s="13"/>
    </row>
    <row r="2471" spans="1:18">
      <c r="A2471" s="26"/>
      <c r="B2471" s="20"/>
      <c r="C2471" s="21"/>
      <c r="D2471" s="27"/>
      <c r="E2471" s="27"/>
      <c r="F2471" s="27"/>
      <c r="G2471" s="27"/>
      <c r="H2471" s="27"/>
      <c r="I2471" s="27"/>
      <c r="J2471" s="27"/>
      <c r="K2471" s="27"/>
      <c r="L2471" s="27"/>
      <c r="M2471" s="27"/>
      <c r="N2471" s="27"/>
      <c r="O2471" s="27"/>
      <c r="P2471" s="27"/>
      <c r="Q2471" s="13"/>
      <c r="R2471" s="13"/>
    </row>
    <row r="2472" spans="1:18">
      <c r="A2472" s="26"/>
      <c r="B2472" s="20"/>
      <c r="C2472" s="21"/>
      <c r="D2472" s="27"/>
      <c r="E2472" s="27"/>
      <c r="F2472" s="27"/>
      <c r="G2472" s="27"/>
      <c r="H2472" s="27"/>
      <c r="I2472" s="27"/>
      <c r="J2472" s="27"/>
      <c r="K2472" s="27"/>
      <c r="L2472" s="27"/>
      <c r="M2472" s="27"/>
      <c r="N2472" s="27"/>
      <c r="O2472" s="27"/>
      <c r="P2472" s="27"/>
      <c r="Q2472" s="13"/>
      <c r="R2472" s="13"/>
    </row>
    <row r="2473" spans="1:18">
      <c r="A2473" s="26"/>
      <c r="B2473" s="20"/>
      <c r="C2473" s="21"/>
      <c r="D2473" s="27"/>
      <c r="E2473" s="27"/>
      <c r="F2473" s="27"/>
      <c r="G2473" s="27"/>
      <c r="H2473" s="27"/>
      <c r="I2473" s="27"/>
      <c r="J2473" s="27"/>
      <c r="K2473" s="27"/>
      <c r="L2473" s="27"/>
      <c r="M2473" s="27"/>
      <c r="N2473" s="27"/>
      <c r="O2473" s="27"/>
      <c r="P2473" s="27"/>
      <c r="Q2473" s="13"/>
      <c r="R2473" s="13"/>
    </row>
    <row r="2474" spans="1:18">
      <c r="A2474" s="26"/>
      <c r="B2474" s="20"/>
      <c r="C2474" s="21"/>
      <c r="D2474" s="27"/>
      <c r="E2474" s="27"/>
      <c r="F2474" s="27"/>
      <c r="G2474" s="27"/>
      <c r="H2474" s="27"/>
      <c r="I2474" s="27"/>
      <c r="J2474" s="27"/>
      <c r="K2474" s="27"/>
      <c r="L2474" s="27"/>
      <c r="M2474" s="27"/>
      <c r="N2474" s="27"/>
      <c r="O2474" s="27"/>
      <c r="P2474" s="27"/>
      <c r="Q2474" s="13"/>
      <c r="R2474" s="13"/>
    </row>
    <row r="2475" spans="1:18">
      <c r="A2475" s="26"/>
      <c r="B2475" s="20"/>
      <c r="C2475" s="21"/>
      <c r="D2475" s="27"/>
      <c r="E2475" s="27"/>
      <c r="F2475" s="27"/>
      <c r="G2475" s="27"/>
      <c r="H2475" s="27"/>
      <c r="I2475" s="27"/>
      <c r="J2475" s="27"/>
      <c r="K2475" s="27"/>
      <c r="L2475" s="27"/>
      <c r="M2475" s="27"/>
      <c r="N2475" s="27"/>
      <c r="O2475" s="27"/>
      <c r="P2475" s="27"/>
      <c r="Q2475" s="13"/>
      <c r="R2475" s="13"/>
    </row>
    <row r="2476" spans="1:18">
      <c r="A2476" s="26"/>
      <c r="B2476" s="20"/>
      <c r="C2476" s="21"/>
      <c r="D2476" s="27"/>
      <c r="E2476" s="27"/>
      <c r="F2476" s="27"/>
      <c r="G2476" s="27"/>
      <c r="H2476" s="27"/>
      <c r="I2476" s="27"/>
      <c r="J2476" s="27"/>
      <c r="K2476" s="27"/>
      <c r="L2476" s="27"/>
      <c r="M2476" s="27"/>
      <c r="N2476" s="27"/>
      <c r="O2476" s="27"/>
      <c r="P2476" s="27"/>
      <c r="Q2476" s="13"/>
      <c r="R2476" s="13"/>
    </row>
    <row r="2477" spans="1:18">
      <c r="A2477" s="26"/>
      <c r="B2477" s="20"/>
      <c r="C2477" s="21"/>
      <c r="D2477" s="27"/>
      <c r="E2477" s="27"/>
      <c r="F2477" s="27"/>
      <c r="G2477" s="27"/>
      <c r="H2477" s="27"/>
      <c r="I2477" s="27"/>
      <c r="J2477" s="27"/>
      <c r="K2477" s="27"/>
      <c r="L2477" s="27"/>
      <c r="M2477" s="27"/>
      <c r="N2477" s="27"/>
      <c r="O2477" s="27"/>
      <c r="P2477" s="27"/>
      <c r="Q2477" s="13"/>
      <c r="R2477" s="13"/>
    </row>
    <row r="2478" spans="1:18">
      <c r="A2478" s="26"/>
      <c r="B2478" s="20"/>
      <c r="C2478" s="21"/>
      <c r="D2478" s="27"/>
      <c r="E2478" s="27"/>
      <c r="F2478" s="27"/>
      <c r="G2478" s="27"/>
      <c r="H2478" s="27"/>
      <c r="I2478" s="27"/>
      <c r="J2478" s="27"/>
      <c r="K2478" s="27"/>
      <c r="L2478" s="27"/>
      <c r="M2478" s="27"/>
      <c r="N2478" s="27"/>
      <c r="O2478" s="27"/>
      <c r="P2478" s="27"/>
      <c r="Q2478" s="13"/>
      <c r="R2478" s="13"/>
    </row>
    <row r="2479" spans="1:18">
      <c r="A2479" s="26"/>
      <c r="B2479" s="20"/>
      <c r="C2479" s="21"/>
      <c r="D2479" s="27"/>
      <c r="E2479" s="27"/>
      <c r="F2479" s="27"/>
      <c r="G2479" s="27"/>
      <c r="H2479" s="27"/>
      <c r="I2479" s="27"/>
      <c r="J2479" s="27"/>
      <c r="K2479" s="27"/>
      <c r="L2479" s="27"/>
      <c r="M2479" s="27"/>
      <c r="N2479" s="27"/>
      <c r="O2479" s="27"/>
      <c r="P2479" s="27"/>
      <c r="Q2479" s="13"/>
      <c r="R2479" s="13"/>
    </row>
    <row r="2480" spans="1:18">
      <c r="A2480" s="26"/>
      <c r="B2480" s="20"/>
      <c r="C2480" s="21"/>
      <c r="D2480" s="27"/>
      <c r="E2480" s="27"/>
      <c r="F2480" s="27"/>
      <c r="G2480" s="27"/>
      <c r="H2480" s="27"/>
      <c r="I2480" s="27"/>
      <c r="J2480" s="27"/>
      <c r="K2480" s="27"/>
      <c r="L2480" s="27"/>
      <c r="M2480" s="27"/>
      <c r="N2480" s="27"/>
      <c r="O2480" s="27"/>
      <c r="P2480" s="27"/>
      <c r="Q2480" s="16"/>
      <c r="R2480" s="16"/>
    </row>
    <row r="2481" spans="1:18">
      <c r="A2481" s="26"/>
      <c r="B2481" s="20"/>
      <c r="C2481" s="21"/>
      <c r="D2481" s="27"/>
      <c r="E2481" s="27"/>
      <c r="F2481" s="27"/>
      <c r="G2481" s="27"/>
      <c r="H2481" s="27"/>
      <c r="I2481" s="27"/>
      <c r="J2481" s="27"/>
      <c r="K2481" s="27"/>
      <c r="L2481" s="27"/>
      <c r="M2481" s="27"/>
      <c r="N2481" s="27"/>
      <c r="O2481" s="27"/>
      <c r="P2481" s="27"/>
      <c r="Q2481" s="16"/>
      <c r="R2481" s="16"/>
    </row>
    <row r="2482" spans="1:18">
      <c r="A2482" s="26"/>
      <c r="B2482" s="20"/>
      <c r="C2482" s="21"/>
      <c r="D2482" s="27"/>
      <c r="E2482" s="27"/>
      <c r="F2482" s="27"/>
      <c r="G2482" s="27"/>
      <c r="H2482" s="27"/>
      <c r="I2482" s="27"/>
      <c r="J2482" s="27"/>
      <c r="K2482" s="27"/>
      <c r="L2482" s="27"/>
      <c r="M2482" s="27"/>
      <c r="N2482" s="27"/>
      <c r="O2482" s="27"/>
      <c r="P2482" s="27"/>
      <c r="Q2482" s="16"/>
      <c r="R2482" s="16"/>
    </row>
    <row r="2483" spans="1:18">
      <c r="A2483" s="26"/>
      <c r="B2483" s="20"/>
      <c r="C2483" s="21"/>
      <c r="D2483" s="27"/>
      <c r="E2483" s="27"/>
      <c r="F2483" s="27"/>
      <c r="G2483" s="27"/>
      <c r="H2483" s="27"/>
      <c r="I2483" s="27"/>
      <c r="J2483" s="27"/>
      <c r="K2483" s="27"/>
      <c r="L2483" s="27"/>
      <c r="M2483" s="27"/>
      <c r="N2483" s="27"/>
      <c r="O2483" s="27"/>
      <c r="P2483" s="27"/>
      <c r="Q2483" s="16"/>
      <c r="R2483" s="16"/>
    </row>
    <row r="2484" spans="1:18">
      <c r="A2484" s="26"/>
      <c r="B2484" s="20"/>
      <c r="C2484" s="21"/>
      <c r="D2484" s="27"/>
      <c r="E2484" s="27"/>
      <c r="F2484" s="27"/>
      <c r="G2484" s="27"/>
      <c r="H2484" s="27"/>
      <c r="I2484" s="27"/>
      <c r="J2484" s="27"/>
      <c r="K2484" s="27"/>
      <c r="L2484" s="27"/>
      <c r="M2484" s="27"/>
      <c r="N2484" s="27"/>
      <c r="O2484" s="27"/>
      <c r="P2484" s="27"/>
      <c r="Q2484" s="16"/>
      <c r="R2484" s="16"/>
    </row>
    <row r="2485" spans="1:18">
      <c r="A2485" s="26"/>
      <c r="B2485" s="20"/>
      <c r="C2485" s="21"/>
      <c r="D2485" s="27"/>
      <c r="E2485" s="27"/>
      <c r="F2485" s="27"/>
      <c r="G2485" s="27"/>
      <c r="H2485" s="27"/>
      <c r="I2485" s="27"/>
      <c r="J2485" s="27"/>
      <c r="K2485" s="27"/>
      <c r="L2485" s="27"/>
      <c r="M2485" s="27"/>
      <c r="N2485" s="27"/>
      <c r="O2485" s="27"/>
      <c r="P2485" s="27"/>
      <c r="Q2485" s="16"/>
      <c r="R2485" s="16"/>
    </row>
    <row r="2486" spans="1:18">
      <c r="A2486" s="26"/>
      <c r="B2486" s="20"/>
      <c r="C2486" s="21"/>
      <c r="D2486" s="27"/>
      <c r="E2486" s="27"/>
      <c r="F2486" s="27"/>
      <c r="G2486" s="27"/>
      <c r="H2486" s="27"/>
      <c r="I2486" s="27"/>
      <c r="J2486" s="27"/>
      <c r="K2486" s="27"/>
      <c r="L2486" s="27"/>
      <c r="M2486" s="27"/>
      <c r="N2486" s="27"/>
      <c r="O2486" s="27"/>
      <c r="P2486" s="27"/>
      <c r="Q2486" s="16"/>
      <c r="R2486" s="16"/>
    </row>
    <row r="2487" spans="1:18">
      <c r="A2487" s="26"/>
      <c r="B2487" s="20"/>
      <c r="C2487" s="21"/>
      <c r="D2487" s="27"/>
      <c r="E2487" s="27"/>
      <c r="F2487" s="27"/>
      <c r="G2487" s="27"/>
      <c r="H2487" s="27"/>
      <c r="I2487" s="27"/>
      <c r="J2487" s="27"/>
      <c r="K2487" s="27"/>
      <c r="L2487" s="27"/>
      <c r="M2487" s="27"/>
      <c r="N2487" s="27"/>
      <c r="O2487" s="27"/>
      <c r="P2487" s="27"/>
      <c r="Q2487" s="16"/>
      <c r="R2487" s="16"/>
    </row>
    <row r="2488" spans="1:18">
      <c r="A2488" s="26"/>
      <c r="B2488" s="20"/>
      <c r="C2488" s="21"/>
      <c r="D2488" s="27"/>
      <c r="E2488" s="27"/>
      <c r="F2488" s="27"/>
      <c r="G2488" s="27"/>
      <c r="H2488" s="27"/>
      <c r="I2488" s="27"/>
      <c r="J2488" s="27"/>
      <c r="K2488" s="27"/>
      <c r="L2488" s="27"/>
      <c r="M2488" s="27"/>
      <c r="N2488" s="27"/>
      <c r="O2488" s="27"/>
      <c r="P2488" s="27"/>
      <c r="Q2488" s="16"/>
      <c r="R2488" s="16"/>
    </row>
    <row r="2489" spans="1:18">
      <c r="A2489" s="26"/>
      <c r="B2489" s="20"/>
      <c r="C2489" s="21"/>
      <c r="D2489" s="27"/>
      <c r="E2489" s="27"/>
      <c r="F2489" s="27"/>
      <c r="G2489" s="27"/>
      <c r="H2489" s="27"/>
      <c r="I2489" s="27"/>
      <c r="J2489" s="27"/>
      <c r="K2489" s="27"/>
      <c r="L2489" s="27"/>
      <c r="M2489" s="27"/>
      <c r="N2489" s="27"/>
      <c r="O2489" s="27"/>
      <c r="P2489" s="27"/>
      <c r="Q2489" s="16"/>
      <c r="R2489" s="16"/>
    </row>
    <row r="2490" spans="1:18">
      <c r="A2490" s="26"/>
      <c r="B2490" s="20"/>
      <c r="C2490" s="21"/>
      <c r="D2490" s="27"/>
      <c r="E2490" s="27"/>
      <c r="F2490" s="27"/>
      <c r="G2490" s="27"/>
      <c r="H2490" s="27"/>
      <c r="I2490" s="27"/>
      <c r="J2490" s="27"/>
      <c r="K2490" s="27"/>
      <c r="L2490" s="27"/>
      <c r="M2490" s="27"/>
      <c r="N2490" s="27"/>
      <c r="O2490" s="27"/>
      <c r="P2490" s="27"/>
      <c r="Q2490" s="16"/>
      <c r="R2490" s="16"/>
    </row>
    <row r="2491" spans="1:18">
      <c r="A2491" s="26"/>
      <c r="B2491" s="20"/>
      <c r="C2491" s="21"/>
      <c r="D2491" s="27"/>
      <c r="E2491" s="27"/>
      <c r="F2491" s="27"/>
      <c r="G2491" s="27"/>
      <c r="H2491" s="27"/>
      <c r="I2491" s="27"/>
      <c r="J2491" s="27"/>
      <c r="K2491" s="27"/>
      <c r="L2491" s="27"/>
      <c r="M2491" s="27"/>
      <c r="N2491" s="27"/>
      <c r="O2491" s="27"/>
      <c r="P2491" s="27"/>
      <c r="Q2491" s="16"/>
      <c r="R2491" s="16"/>
    </row>
    <row r="2492" spans="1:18">
      <c r="A2492" s="26"/>
      <c r="B2492" s="20"/>
      <c r="C2492" s="21"/>
      <c r="D2492" s="27"/>
      <c r="E2492" s="27"/>
      <c r="F2492" s="27"/>
      <c r="G2492" s="27"/>
      <c r="H2492" s="27"/>
      <c r="I2492" s="27"/>
      <c r="J2492" s="27"/>
      <c r="K2492" s="27"/>
      <c r="L2492" s="27"/>
      <c r="M2492" s="27"/>
      <c r="N2492" s="27"/>
      <c r="O2492" s="27"/>
      <c r="P2492" s="27"/>
      <c r="Q2492" s="16"/>
      <c r="R2492" s="16"/>
    </row>
    <row r="2493" spans="1:18">
      <c r="A2493" s="26"/>
      <c r="B2493" s="20"/>
      <c r="C2493" s="21"/>
      <c r="D2493" s="27"/>
      <c r="E2493" s="27"/>
      <c r="F2493" s="27"/>
      <c r="G2493" s="27"/>
      <c r="H2493" s="27"/>
      <c r="I2493" s="27"/>
      <c r="J2493" s="27"/>
      <c r="K2493" s="27"/>
      <c r="L2493" s="27"/>
      <c r="M2493" s="27"/>
      <c r="N2493" s="27"/>
      <c r="O2493" s="27"/>
      <c r="P2493" s="27"/>
      <c r="Q2493" s="16"/>
      <c r="R2493" s="16"/>
    </row>
    <row r="2494" spans="1:18">
      <c r="A2494" s="26"/>
      <c r="B2494" s="20"/>
      <c r="C2494" s="21"/>
      <c r="D2494" s="27"/>
      <c r="E2494" s="27"/>
      <c r="F2494" s="27"/>
      <c r="G2494" s="27"/>
      <c r="H2494" s="27"/>
      <c r="I2494" s="27"/>
      <c r="J2494" s="27"/>
      <c r="K2494" s="27"/>
      <c r="L2494" s="27"/>
      <c r="M2494" s="27"/>
      <c r="N2494" s="27"/>
      <c r="O2494" s="27"/>
      <c r="P2494" s="27"/>
      <c r="Q2494" s="16"/>
      <c r="R2494" s="16"/>
    </row>
    <row r="2495" spans="1:18">
      <c r="A2495" s="26"/>
      <c r="B2495" s="20"/>
      <c r="C2495" s="21"/>
      <c r="D2495" s="27"/>
      <c r="E2495" s="27"/>
      <c r="F2495" s="27"/>
      <c r="G2495" s="27"/>
      <c r="H2495" s="27"/>
      <c r="I2495" s="27"/>
      <c r="J2495" s="27"/>
      <c r="K2495" s="27"/>
      <c r="L2495" s="27"/>
      <c r="M2495" s="27"/>
      <c r="N2495" s="27"/>
      <c r="O2495" s="27"/>
      <c r="P2495" s="27"/>
      <c r="Q2495" s="16"/>
      <c r="R2495" s="16"/>
    </row>
    <row r="2496" spans="1:18">
      <c r="A2496" s="26"/>
      <c r="B2496" s="20"/>
      <c r="C2496" s="21"/>
      <c r="D2496" s="27"/>
      <c r="E2496" s="27"/>
      <c r="F2496" s="27"/>
      <c r="G2496" s="27"/>
      <c r="H2496" s="27"/>
      <c r="I2496" s="27"/>
      <c r="J2496" s="27"/>
      <c r="K2496" s="27"/>
      <c r="L2496" s="27"/>
      <c r="M2496" s="27"/>
      <c r="N2496" s="27"/>
      <c r="O2496" s="27"/>
      <c r="P2496" s="27"/>
      <c r="Q2496" s="13"/>
      <c r="R2496" s="13"/>
    </row>
    <row r="2497" spans="1:18">
      <c r="A2497" s="26"/>
      <c r="B2497" s="20"/>
      <c r="C2497" s="21"/>
      <c r="D2497" s="27"/>
      <c r="E2497" s="27"/>
      <c r="F2497" s="27"/>
      <c r="G2497" s="27"/>
      <c r="H2497" s="27"/>
      <c r="I2497" s="27"/>
      <c r="J2497" s="27"/>
      <c r="K2497" s="27"/>
      <c r="L2497" s="27"/>
      <c r="M2497" s="27"/>
      <c r="N2497" s="27"/>
      <c r="O2497" s="27"/>
      <c r="P2497" s="27"/>
      <c r="Q2497" s="13"/>
      <c r="R2497" s="13"/>
    </row>
    <row r="2498" spans="1:18">
      <c r="A2498" s="26"/>
      <c r="B2498" s="20"/>
      <c r="C2498" s="21"/>
      <c r="D2498" s="27"/>
      <c r="E2498" s="27"/>
      <c r="F2498" s="27"/>
      <c r="G2498" s="27"/>
      <c r="H2498" s="27"/>
      <c r="I2498" s="27"/>
      <c r="J2498" s="27"/>
      <c r="K2498" s="27"/>
      <c r="L2498" s="27"/>
      <c r="M2498" s="27"/>
      <c r="N2498" s="27"/>
      <c r="O2498" s="27"/>
      <c r="P2498" s="27"/>
      <c r="Q2498" s="13"/>
      <c r="R2498" s="13"/>
    </row>
    <row r="2499" spans="1:18">
      <c r="A2499" s="26"/>
      <c r="B2499" s="20"/>
      <c r="C2499" s="21"/>
      <c r="D2499" s="27"/>
      <c r="E2499" s="27"/>
      <c r="F2499" s="27"/>
      <c r="G2499" s="27"/>
      <c r="H2499" s="27"/>
      <c r="I2499" s="27"/>
      <c r="J2499" s="27"/>
      <c r="K2499" s="27"/>
      <c r="L2499" s="27"/>
      <c r="M2499" s="27"/>
      <c r="N2499" s="27"/>
      <c r="O2499" s="27"/>
      <c r="P2499" s="27"/>
      <c r="Q2499" s="13"/>
      <c r="R2499" s="13"/>
    </row>
    <row r="2500" spans="1:18">
      <c r="A2500" s="26"/>
      <c r="B2500" s="20"/>
      <c r="C2500" s="21"/>
      <c r="D2500" s="27"/>
      <c r="E2500" s="27"/>
      <c r="F2500" s="27"/>
      <c r="G2500" s="27"/>
      <c r="H2500" s="27"/>
      <c r="I2500" s="27"/>
      <c r="J2500" s="27"/>
      <c r="K2500" s="27"/>
      <c r="L2500" s="27"/>
      <c r="M2500" s="27"/>
      <c r="N2500" s="27"/>
      <c r="O2500" s="27"/>
      <c r="P2500" s="27"/>
      <c r="Q2500" s="13"/>
      <c r="R2500" s="13"/>
    </row>
    <row r="2501" spans="1:18">
      <c r="A2501" s="26"/>
      <c r="B2501" s="20"/>
      <c r="C2501" s="21"/>
      <c r="D2501" s="27"/>
      <c r="E2501" s="27"/>
      <c r="F2501" s="27"/>
      <c r="G2501" s="27"/>
      <c r="H2501" s="27"/>
      <c r="I2501" s="27"/>
      <c r="J2501" s="27"/>
      <c r="K2501" s="27"/>
      <c r="L2501" s="27"/>
      <c r="M2501" s="27"/>
      <c r="N2501" s="27"/>
      <c r="O2501" s="27"/>
      <c r="P2501" s="27"/>
      <c r="Q2501" s="13"/>
      <c r="R2501" s="13"/>
    </row>
    <row r="2502" spans="1:18">
      <c r="A2502" s="26"/>
      <c r="B2502" s="20"/>
      <c r="C2502" s="21"/>
      <c r="D2502" s="27"/>
      <c r="E2502" s="27"/>
      <c r="F2502" s="27"/>
      <c r="G2502" s="27"/>
      <c r="H2502" s="27"/>
      <c r="I2502" s="27"/>
      <c r="J2502" s="27"/>
      <c r="K2502" s="27"/>
      <c r="L2502" s="27"/>
      <c r="M2502" s="27"/>
      <c r="N2502" s="27"/>
      <c r="O2502" s="27"/>
      <c r="P2502" s="27"/>
      <c r="Q2502" s="13"/>
      <c r="R2502" s="13"/>
    </row>
    <row r="2503" spans="1:18">
      <c r="A2503" s="26"/>
      <c r="B2503" s="20"/>
      <c r="C2503" s="21"/>
      <c r="D2503" s="27"/>
      <c r="E2503" s="27"/>
      <c r="F2503" s="27"/>
      <c r="G2503" s="27"/>
      <c r="H2503" s="27"/>
      <c r="I2503" s="27"/>
      <c r="J2503" s="27"/>
      <c r="K2503" s="27"/>
      <c r="L2503" s="27"/>
      <c r="M2503" s="27"/>
      <c r="N2503" s="27"/>
      <c r="O2503" s="27"/>
      <c r="P2503" s="27"/>
      <c r="Q2503" s="16"/>
      <c r="R2503" s="16"/>
    </row>
    <row r="2504" spans="1:18">
      <c r="A2504" s="26"/>
      <c r="B2504" s="20"/>
      <c r="C2504" s="21"/>
      <c r="D2504" s="27"/>
      <c r="E2504" s="27"/>
      <c r="F2504" s="27"/>
      <c r="G2504" s="27"/>
      <c r="H2504" s="27"/>
      <c r="I2504" s="27"/>
      <c r="J2504" s="27"/>
      <c r="K2504" s="27"/>
      <c r="L2504" s="27"/>
      <c r="M2504" s="27"/>
      <c r="N2504" s="27"/>
      <c r="O2504" s="27"/>
      <c r="P2504" s="27"/>
      <c r="Q2504" s="16"/>
      <c r="R2504" s="16"/>
    </row>
    <row r="2505" spans="1:18">
      <c r="A2505" s="26"/>
      <c r="B2505" s="20"/>
      <c r="C2505" s="21"/>
      <c r="D2505" s="27"/>
      <c r="E2505" s="27"/>
      <c r="F2505" s="27"/>
      <c r="G2505" s="27"/>
      <c r="H2505" s="27"/>
      <c r="I2505" s="27"/>
      <c r="J2505" s="27"/>
      <c r="K2505" s="27"/>
      <c r="L2505" s="27"/>
      <c r="M2505" s="27"/>
      <c r="N2505" s="27"/>
      <c r="O2505" s="27"/>
      <c r="P2505" s="27"/>
      <c r="Q2505" s="16"/>
      <c r="R2505" s="16"/>
    </row>
    <row r="2506" spans="1:18">
      <c r="A2506" s="26"/>
      <c r="B2506" s="20"/>
      <c r="C2506" s="21"/>
      <c r="D2506" s="27"/>
      <c r="E2506" s="27"/>
      <c r="F2506" s="27"/>
      <c r="G2506" s="27"/>
      <c r="H2506" s="27"/>
      <c r="I2506" s="27"/>
      <c r="J2506" s="27"/>
      <c r="K2506" s="27"/>
      <c r="L2506" s="27"/>
      <c r="M2506" s="27"/>
      <c r="N2506" s="27"/>
      <c r="O2506" s="27"/>
      <c r="P2506" s="27"/>
      <c r="Q2506" s="16"/>
      <c r="R2506" s="16"/>
    </row>
    <row r="2507" spans="1:18">
      <c r="A2507" s="26"/>
      <c r="B2507" s="20"/>
      <c r="C2507" s="21"/>
      <c r="D2507" s="27"/>
      <c r="E2507" s="27"/>
      <c r="F2507" s="27"/>
      <c r="G2507" s="27"/>
      <c r="H2507" s="27"/>
      <c r="I2507" s="27"/>
      <c r="J2507" s="27"/>
      <c r="K2507" s="27"/>
      <c r="L2507" s="27"/>
      <c r="M2507" s="27"/>
      <c r="N2507" s="27"/>
      <c r="O2507" s="27"/>
      <c r="P2507" s="27"/>
      <c r="Q2507" s="16"/>
      <c r="R2507" s="16"/>
    </row>
    <row r="2508" spans="1:18">
      <c r="A2508" s="26"/>
      <c r="B2508" s="20"/>
      <c r="C2508" s="21"/>
      <c r="D2508" s="27"/>
      <c r="E2508" s="27"/>
      <c r="F2508" s="27"/>
      <c r="G2508" s="27"/>
      <c r="H2508" s="27"/>
      <c r="I2508" s="27"/>
      <c r="J2508" s="27"/>
      <c r="K2508" s="27"/>
      <c r="L2508" s="27"/>
      <c r="M2508" s="27"/>
      <c r="N2508" s="27"/>
      <c r="O2508" s="27"/>
      <c r="P2508" s="27"/>
      <c r="Q2508" s="16"/>
      <c r="R2508" s="16"/>
    </row>
    <row r="2509" spans="1:18">
      <c r="A2509" s="26"/>
      <c r="B2509" s="20"/>
      <c r="C2509" s="21"/>
      <c r="D2509" s="27"/>
      <c r="E2509" s="27"/>
      <c r="F2509" s="27"/>
      <c r="G2509" s="27"/>
      <c r="H2509" s="27"/>
      <c r="I2509" s="27"/>
      <c r="J2509" s="27"/>
      <c r="K2509" s="27"/>
      <c r="L2509" s="27"/>
      <c r="M2509" s="27"/>
      <c r="N2509" s="27"/>
      <c r="O2509" s="27"/>
      <c r="P2509" s="27"/>
      <c r="Q2509" s="16"/>
      <c r="R2509" s="16"/>
    </row>
    <row r="2510" spans="1:18">
      <c r="A2510" s="26"/>
      <c r="B2510" s="20"/>
      <c r="C2510" s="21"/>
      <c r="D2510" s="27"/>
      <c r="E2510" s="27"/>
      <c r="F2510" s="27"/>
      <c r="G2510" s="27"/>
      <c r="H2510" s="27"/>
      <c r="I2510" s="27"/>
      <c r="J2510" s="27"/>
      <c r="K2510" s="27"/>
      <c r="L2510" s="27"/>
      <c r="M2510" s="27"/>
      <c r="N2510" s="27"/>
      <c r="O2510" s="27"/>
      <c r="P2510" s="27"/>
      <c r="Q2510" s="16"/>
      <c r="R2510" s="16"/>
    </row>
    <row r="2511" spans="1:18">
      <c r="A2511" s="26"/>
      <c r="B2511" s="20"/>
      <c r="C2511" s="21"/>
      <c r="D2511" s="27"/>
      <c r="E2511" s="27"/>
      <c r="F2511" s="27"/>
      <c r="G2511" s="27"/>
      <c r="H2511" s="27"/>
      <c r="I2511" s="27"/>
      <c r="J2511" s="27"/>
      <c r="K2511" s="27"/>
      <c r="L2511" s="27"/>
      <c r="M2511" s="27"/>
      <c r="N2511" s="27"/>
      <c r="O2511" s="27"/>
      <c r="P2511" s="27"/>
      <c r="Q2511" s="16"/>
      <c r="R2511" s="16"/>
    </row>
    <row r="2512" spans="1:18">
      <c r="A2512" s="26"/>
      <c r="B2512" s="20"/>
      <c r="C2512" s="21"/>
      <c r="D2512" s="27"/>
      <c r="E2512" s="27"/>
      <c r="F2512" s="27"/>
      <c r="G2512" s="27"/>
      <c r="H2512" s="27"/>
      <c r="I2512" s="27"/>
      <c r="J2512" s="27"/>
      <c r="K2512" s="27"/>
      <c r="L2512" s="27"/>
      <c r="M2512" s="27"/>
      <c r="N2512" s="27"/>
      <c r="O2512" s="27"/>
      <c r="P2512" s="27"/>
      <c r="Q2512" s="13"/>
      <c r="R2512" s="13"/>
    </row>
    <row r="2513" spans="1:18">
      <c r="A2513" s="26"/>
      <c r="B2513" s="20"/>
      <c r="C2513" s="21"/>
      <c r="D2513" s="27"/>
      <c r="E2513" s="27"/>
      <c r="F2513" s="27"/>
      <c r="G2513" s="27"/>
      <c r="H2513" s="27"/>
      <c r="I2513" s="27"/>
      <c r="J2513" s="27"/>
      <c r="K2513" s="27"/>
      <c r="L2513" s="27"/>
      <c r="M2513" s="27"/>
      <c r="N2513" s="27"/>
      <c r="O2513" s="27"/>
      <c r="P2513" s="27"/>
      <c r="Q2513" s="13"/>
      <c r="R2513" s="13"/>
    </row>
    <row r="2514" spans="1:18">
      <c r="A2514" s="26"/>
      <c r="B2514" s="20"/>
      <c r="C2514" s="21"/>
      <c r="D2514" s="27"/>
      <c r="E2514" s="27"/>
      <c r="F2514" s="27"/>
      <c r="G2514" s="27"/>
      <c r="H2514" s="27"/>
      <c r="I2514" s="27"/>
      <c r="J2514" s="27"/>
      <c r="K2514" s="27"/>
      <c r="L2514" s="27"/>
      <c r="M2514" s="27"/>
      <c r="N2514" s="27"/>
      <c r="O2514" s="27"/>
      <c r="P2514" s="27"/>
      <c r="Q2514" s="13"/>
      <c r="R2514" s="13"/>
    </row>
    <row r="2515" spans="1:18">
      <c r="A2515" s="26"/>
      <c r="B2515" s="20"/>
      <c r="C2515" s="21"/>
      <c r="D2515" s="27"/>
      <c r="E2515" s="27"/>
      <c r="F2515" s="27"/>
      <c r="G2515" s="27"/>
      <c r="H2515" s="27"/>
      <c r="I2515" s="27"/>
      <c r="J2515" s="27"/>
      <c r="K2515" s="27"/>
      <c r="L2515" s="27"/>
      <c r="M2515" s="27"/>
      <c r="N2515" s="27"/>
      <c r="O2515" s="27"/>
      <c r="P2515" s="27"/>
      <c r="Q2515" s="13"/>
      <c r="R2515" s="13"/>
    </row>
    <row r="2516" spans="1:18">
      <c r="A2516" s="26"/>
      <c r="B2516" s="20"/>
      <c r="C2516" s="21"/>
      <c r="D2516" s="27"/>
      <c r="E2516" s="27"/>
      <c r="F2516" s="27"/>
      <c r="G2516" s="27"/>
      <c r="H2516" s="27"/>
      <c r="I2516" s="27"/>
      <c r="J2516" s="27"/>
      <c r="K2516" s="27"/>
      <c r="L2516" s="27"/>
      <c r="M2516" s="27"/>
      <c r="N2516" s="27"/>
      <c r="O2516" s="27"/>
      <c r="P2516" s="27"/>
      <c r="Q2516" s="13"/>
      <c r="R2516" s="13"/>
    </row>
    <row r="2517" spans="1:18">
      <c r="A2517" s="26"/>
      <c r="B2517" s="20"/>
      <c r="C2517" s="21"/>
      <c r="D2517" s="27"/>
      <c r="E2517" s="27"/>
      <c r="F2517" s="27"/>
      <c r="G2517" s="27"/>
      <c r="H2517" s="27"/>
      <c r="I2517" s="27"/>
      <c r="J2517" s="27"/>
      <c r="K2517" s="27"/>
      <c r="L2517" s="27"/>
      <c r="M2517" s="27"/>
      <c r="N2517" s="27"/>
      <c r="O2517" s="27"/>
      <c r="P2517" s="27"/>
      <c r="Q2517" s="13"/>
      <c r="R2517" s="13"/>
    </row>
    <row r="2518" spans="1:18">
      <c r="A2518" s="26"/>
      <c r="B2518" s="20"/>
      <c r="C2518" s="21"/>
      <c r="D2518" s="27"/>
      <c r="E2518" s="27"/>
      <c r="F2518" s="27"/>
      <c r="G2518" s="27"/>
      <c r="H2518" s="27"/>
      <c r="I2518" s="27"/>
      <c r="J2518" s="27"/>
      <c r="K2518" s="27"/>
      <c r="L2518" s="27"/>
      <c r="M2518" s="27"/>
      <c r="N2518" s="27"/>
      <c r="O2518" s="27"/>
      <c r="P2518" s="27"/>
      <c r="Q2518" s="13"/>
      <c r="R2518" s="13"/>
    </row>
    <row r="2519" spans="1:18">
      <c r="A2519" s="26"/>
      <c r="B2519" s="20"/>
      <c r="C2519" s="21"/>
      <c r="D2519" s="27"/>
      <c r="E2519" s="27"/>
      <c r="F2519" s="27"/>
      <c r="G2519" s="27"/>
      <c r="H2519" s="27"/>
      <c r="I2519" s="27"/>
      <c r="J2519" s="27"/>
      <c r="K2519" s="27"/>
      <c r="L2519" s="27"/>
      <c r="M2519" s="27"/>
      <c r="N2519" s="27"/>
      <c r="O2519" s="27"/>
      <c r="P2519" s="27"/>
      <c r="Q2519" s="13"/>
      <c r="R2519" s="13"/>
    </row>
    <row r="2520" spans="1:18">
      <c r="A2520" s="26"/>
      <c r="B2520" s="20"/>
      <c r="C2520" s="21"/>
      <c r="D2520" s="27"/>
      <c r="E2520" s="27"/>
      <c r="F2520" s="27"/>
      <c r="G2520" s="27"/>
      <c r="H2520" s="27"/>
      <c r="I2520" s="27"/>
      <c r="J2520" s="27"/>
      <c r="K2520" s="27"/>
      <c r="L2520" s="27"/>
      <c r="M2520" s="27"/>
      <c r="N2520" s="27"/>
      <c r="O2520" s="27"/>
      <c r="P2520" s="27"/>
      <c r="Q2520" s="13"/>
      <c r="R2520" s="13"/>
    </row>
    <row r="2521" spans="1:18">
      <c r="A2521" s="26"/>
      <c r="B2521" s="20"/>
      <c r="C2521" s="21"/>
      <c r="D2521" s="27"/>
      <c r="E2521" s="27"/>
      <c r="F2521" s="27"/>
      <c r="G2521" s="27"/>
      <c r="H2521" s="27"/>
      <c r="I2521" s="27"/>
      <c r="J2521" s="27"/>
      <c r="K2521" s="27"/>
      <c r="L2521" s="27"/>
      <c r="M2521" s="27"/>
      <c r="N2521" s="27"/>
      <c r="O2521" s="27"/>
      <c r="P2521" s="27"/>
      <c r="Q2521" s="13"/>
      <c r="R2521" s="13"/>
    </row>
    <row r="2522" spans="1:18">
      <c r="A2522" s="26"/>
      <c r="B2522" s="20"/>
      <c r="C2522" s="21"/>
      <c r="D2522" s="27"/>
      <c r="E2522" s="27"/>
      <c r="F2522" s="27"/>
      <c r="G2522" s="27"/>
      <c r="H2522" s="27"/>
      <c r="I2522" s="27"/>
      <c r="J2522" s="27"/>
      <c r="K2522" s="27"/>
      <c r="L2522" s="27"/>
      <c r="M2522" s="27"/>
      <c r="N2522" s="27"/>
      <c r="O2522" s="27"/>
      <c r="P2522" s="27"/>
      <c r="Q2522" s="13"/>
      <c r="R2522" s="13"/>
    </row>
    <row r="2523" spans="1:18">
      <c r="A2523" s="26"/>
      <c r="B2523" s="20"/>
      <c r="C2523" s="21"/>
      <c r="D2523" s="27"/>
      <c r="E2523" s="27"/>
      <c r="F2523" s="27"/>
      <c r="G2523" s="27"/>
      <c r="H2523" s="27"/>
      <c r="I2523" s="27"/>
      <c r="J2523" s="27"/>
      <c r="K2523" s="27"/>
      <c r="L2523" s="27"/>
      <c r="M2523" s="27"/>
      <c r="N2523" s="27"/>
      <c r="O2523" s="27"/>
      <c r="P2523" s="27"/>
      <c r="Q2523" s="13"/>
      <c r="R2523" s="13"/>
    </row>
    <row r="2524" spans="1:18">
      <c r="A2524" s="26"/>
      <c r="B2524" s="20"/>
      <c r="C2524" s="21"/>
      <c r="D2524" s="27"/>
      <c r="E2524" s="27"/>
      <c r="F2524" s="27"/>
      <c r="G2524" s="27"/>
      <c r="H2524" s="27"/>
      <c r="I2524" s="27"/>
      <c r="J2524" s="27"/>
      <c r="K2524" s="27"/>
      <c r="L2524" s="27"/>
      <c r="M2524" s="27"/>
      <c r="N2524" s="27"/>
      <c r="O2524" s="27"/>
      <c r="P2524" s="27"/>
      <c r="Q2524" s="13"/>
      <c r="R2524" s="13"/>
    </row>
    <row r="2525" spans="1:18">
      <c r="A2525" s="26"/>
      <c r="B2525" s="20"/>
      <c r="C2525" s="21"/>
      <c r="D2525" s="27"/>
      <c r="E2525" s="27"/>
      <c r="F2525" s="27"/>
      <c r="G2525" s="27"/>
      <c r="H2525" s="27"/>
      <c r="I2525" s="27"/>
      <c r="J2525" s="27"/>
      <c r="K2525" s="27"/>
      <c r="L2525" s="27"/>
      <c r="M2525" s="27"/>
      <c r="N2525" s="27"/>
      <c r="O2525" s="27"/>
      <c r="P2525" s="27"/>
      <c r="Q2525" s="13"/>
      <c r="R2525" s="13"/>
    </row>
    <row r="2526" spans="1:18">
      <c r="A2526" s="26"/>
      <c r="B2526" s="20"/>
      <c r="C2526" s="21"/>
      <c r="D2526" s="27"/>
      <c r="E2526" s="27"/>
      <c r="F2526" s="27"/>
      <c r="G2526" s="27"/>
      <c r="H2526" s="27"/>
      <c r="I2526" s="27"/>
      <c r="J2526" s="27"/>
      <c r="K2526" s="27"/>
      <c r="L2526" s="27"/>
      <c r="M2526" s="27"/>
      <c r="N2526" s="27"/>
      <c r="O2526" s="27"/>
      <c r="P2526" s="27"/>
      <c r="Q2526" s="13"/>
      <c r="R2526" s="13"/>
    </row>
    <row r="2527" spans="1:18">
      <c r="A2527" s="26"/>
      <c r="B2527" s="20"/>
      <c r="C2527" s="21"/>
      <c r="D2527" s="27"/>
      <c r="E2527" s="27"/>
      <c r="F2527" s="27"/>
      <c r="G2527" s="27"/>
      <c r="H2527" s="27"/>
      <c r="I2527" s="27"/>
      <c r="J2527" s="27"/>
      <c r="K2527" s="27"/>
      <c r="L2527" s="27"/>
      <c r="M2527" s="27"/>
      <c r="N2527" s="27"/>
      <c r="O2527" s="27"/>
      <c r="P2527" s="27"/>
      <c r="Q2527" s="16"/>
      <c r="R2527" s="16"/>
    </row>
    <row r="2528" spans="1:18">
      <c r="A2528" s="26"/>
      <c r="B2528" s="20"/>
      <c r="C2528" s="21"/>
      <c r="D2528" s="27"/>
      <c r="E2528" s="27"/>
      <c r="F2528" s="27"/>
      <c r="G2528" s="27"/>
      <c r="H2528" s="27"/>
      <c r="I2528" s="27"/>
      <c r="J2528" s="27"/>
      <c r="K2528" s="27"/>
      <c r="L2528" s="27"/>
      <c r="M2528" s="27"/>
      <c r="N2528" s="27"/>
      <c r="O2528" s="27"/>
      <c r="P2528" s="27"/>
      <c r="Q2528" s="16"/>
      <c r="R2528" s="16"/>
    </row>
    <row r="2529" spans="1:18">
      <c r="A2529" s="26"/>
      <c r="B2529" s="20"/>
      <c r="C2529" s="21"/>
      <c r="D2529" s="27"/>
      <c r="E2529" s="27"/>
      <c r="F2529" s="27"/>
      <c r="G2529" s="27"/>
      <c r="H2529" s="27"/>
      <c r="I2529" s="27"/>
      <c r="J2529" s="27"/>
      <c r="K2529" s="27"/>
      <c r="L2529" s="27"/>
      <c r="M2529" s="27"/>
      <c r="N2529" s="27"/>
      <c r="O2529" s="27"/>
      <c r="P2529" s="27"/>
      <c r="Q2529" s="16"/>
      <c r="R2529" s="16"/>
    </row>
    <row r="2530" spans="1:18">
      <c r="A2530" s="26"/>
      <c r="B2530" s="20"/>
      <c r="C2530" s="21"/>
      <c r="D2530" s="27"/>
      <c r="E2530" s="27"/>
      <c r="F2530" s="27"/>
      <c r="G2530" s="27"/>
      <c r="H2530" s="27"/>
      <c r="I2530" s="27"/>
      <c r="J2530" s="27"/>
      <c r="K2530" s="27"/>
      <c r="L2530" s="27"/>
      <c r="M2530" s="27"/>
      <c r="N2530" s="27"/>
      <c r="O2530" s="27"/>
      <c r="P2530" s="27"/>
      <c r="Q2530" s="16"/>
      <c r="R2530" s="16"/>
    </row>
    <row r="2531" spans="1:18">
      <c r="A2531" s="26"/>
      <c r="B2531" s="20"/>
      <c r="C2531" s="21"/>
      <c r="D2531" s="27"/>
      <c r="E2531" s="27"/>
      <c r="F2531" s="27"/>
      <c r="G2531" s="27"/>
      <c r="H2531" s="27"/>
      <c r="I2531" s="27"/>
      <c r="J2531" s="27"/>
      <c r="K2531" s="27"/>
      <c r="L2531" s="27"/>
      <c r="M2531" s="27"/>
      <c r="N2531" s="27"/>
      <c r="O2531" s="27"/>
      <c r="P2531" s="27"/>
      <c r="Q2531" s="16"/>
      <c r="R2531" s="16"/>
    </row>
    <row r="2532" spans="1:18">
      <c r="A2532" s="26"/>
      <c r="B2532" s="20"/>
      <c r="C2532" s="21"/>
      <c r="D2532" s="27"/>
      <c r="E2532" s="27"/>
      <c r="F2532" s="27"/>
      <c r="G2532" s="27"/>
      <c r="H2532" s="27"/>
      <c r="I2532" s="27"/>
      <c r="J2532" s="27"/>
      <c r="K2532" s="27"/>
      <c r="L2532" s="27"/>
      <c r="M2532" s="27"/>
      <c r="N2532" s="27"/>
      <c r="O2532" s="27"/>
      <c r="P2532" s="27"/>
      <c r="Q2532" s="16"/>
      <c r="R2532" s="16"/>
    </row>
    <row r="2533" spans="1:18">
      <c r="A2533" s="26"/>
      <c r="B2533" s="20"/>
      <c r="C2533" s="21"/>
      <c r="D2533" s="27"/>
      <c r="E2533" s="27"/>
      <c r="F2533" s="27"/>
      <c r="G2533" s="27"/>
      <c r="H2533" s="27"/>
      <c r="I2533" s="27"/>
      <c r="J2533" s="27"/>
      <c r="K2533" s="27"/>
      <c r="L2533" s="27"/>
      <c r="M2533" s="27"/>
      <c r="N2533" s="27"/>
      <c r="O2533" s="27"/>
      <c r="P2533" s="27"/>
      <c r="Q2533" s="16"/>
      <c r="R2533" s="16"/>
    </row>
    <row r="2534" spans="1:18">
      <c r="A2534" s="26"/>
      <c r="B2534" s="20"/>
      <c r="C2534" s="21"/>
      <c r="D2534" s="27"/>
      <c r="E2534" s="27"/>
      <c r="F2534" s="27"/>
      <c r="G2534" s="27"/>
      <c r="H2534" s="27"/>
      <c r="I2534" s="27"/>
      <c r="J2534" s="27"/>
      <c r="K2534" s="27"/>
      <c r="L2534" s="27"/>
      <c r="M2534" s="27"/>
      <c r="N2534" s="27"/>
      <c r="O2534" s="27"/>
      <c r="P2534" s="27"/>
      <c r="Q2534" s="16"/>
      <c r="R2534" s="16"/>
    </row>
    <row r="2535" spans="1:18">
      <c r="A2535" s="26"/>
      <c r="B2535" s="20"/>
      <c r="C2535" s="21"/>
      <c r="D2535" s="27"/>
      <c r="E2535" s="27"/>
      <c r="F2535" s="27"/>
      <c r="G2535" s="27"/>
      <c r="H2535" s="27"/>
      <c r="I2535" s="27"/>
      <c r="J2535" s="27"/>
      <c r="K2535" s="27"/>
      <c r="L2535" s="27"/>
      <c r="M2535" s="27"/>
      <c r="N2535" s="27"/>
      <c r="O2535" s="27"/>
      <c r="P2535" s="27"/>
      <c r="Q2535" s="16"/>
      <c r="R2535" s="16"/>
    </row>
    <row r="2536" spans="1:18">
      <c r="A2536" s="26"/>
      <c r="B2536" s="20"/>
      <c r="C2536" s="21"/>
      <c r="D2536" s="27"/>
      <c r="E2536" s="27"/>
      <c r="F2536" s="27"/>
      <c r="G2536" s="27"/>
      <c r="H2536" s="27"/>
      <c r="I2536" s="27"/>
      <c r="J2536" s="27"/>
      <c r="K2536" s="27"/>
      <c r="L2536" s="27"/>
      <c r="M2536" s="27"/>
      <c r="N2536" s="27"/>
      <c r="O2536" s="27"/>
      <c r="P2536" s="27"/>
      <c r="Q2536" s="16"/>
      <c r="R2536" s="16"/>
    </row>
    <row r="2537" spans="1:18">
      <c r="A2537" s="26"/>
      <c r="B2537" s="20"/>
      <c r="C2537" s="21"/>
      <c r="D2537" s="27"/>
      <c r="E2537" s="27"/>
      <c r="F2537" s="27"/>
      <c r="G2537" s="27"/>
      <c r="H2537" s="27"/>
      <c r="I2537" s="27"/>
      <c r="J2537" s="27"/>
      <c r="K2537" s="27"/>
      <c r="L2537" s="27"/>
      <c r="M2537" s="27"/>
      <c r="N2537" s="27"/>
      <c r="O2537" s="27"/>
      <c r="P2537" s="27"/>
      <c r="Q2537" s="16"/>
      <c r="R2537" s="16"/>
    </row>
    <row r="2538" spans="1:18">
      <c r="A2538" s="26"/>
      <c r="B2538" s="20"/>
      <c r="C2538" s="21"/>
      <c r="D2538" s="27"/>
      <c r="E2538" s="27"/>
      <c r="F2538" s="27"/>
      <c r="G2538" s="27"/>
      <c r="H2538" s="27"/>
      <c r="I2538" s="27"/>
      <c r="J2538" s="27"/>
      <c r="K2538" s="27"/>
      <c r="L2538" s="27"/>
      <c r="M2538" s="27"/>
      <c r="N2538" s="27"/>
      <c r="O2538" s="27"/>
      <c r="P2538" s="27"/>
      <c r="Q2538" s="16"/>
      <c r="R2538" s="16"/>
    </row>
    <row r="2539" spans="1:18">
      <c r="A2539" s="26"/>
      <c r="B2539" s="20"/>
      <c r="C2539" s="21"/>
      <c r="D2539" s="27"/>
      <c r="E2539" s="27"/>
      <c r="F2539" s="27"/>
      <c r="G2539" s="27"/>
      <c r="H2539" s="27"/>
      <c r="I2539" s="27"/>
      <c r="J2539" s="27"/>
      <c r="K2539" s="27"/>
      <c r="L2539" s="27"/>
      <c r="M2539" s="27"/>
      <c r="N2539" s="27"/>
      <c r="O2539" s="27"/>
      <c r="P2539" s="27"/>
      <c r="Q2539" s="16"/>
      <c r="R2539" s="16"/>
    </row>
    <row r="2540" spans="1:18">
      <c r="A2540" s="26"/>
      <c r="B2540" s="20"/>
      <c r="C2540" s="21"/>
      <c r="D2540" s="27"/>
      <c r="E2540" s="27"/>
      <c r="F2540" s="27"/>
      <c r="G2540" s="27"/>
      <c r="H2540" s="27"/>
      <c r="I2540" s="27"/>
      <c r="J2540" s="27"/>
      <c r="K2540" s="27"/>
      <c r="L2540" s="27"/>
      <c r="M2540" s="27"/>
      <c r="N2540" s="27"/>
      <c r="O2540" s="27"/>
      <c r="P2540" s="27"/>
      <c r="Q2540" s="16"/>
      <c r="R2540" s="16"/>
    </row>
    <row r="2541" spans="1:18">
      <c r="A2541" s="26"/>
      <c r="B2541" s="20"/>
      <c r="C2541" s="21"/>
      <c r="D2541" s="27"/>
      <c r="E2541" s="27"/>
      <c r="F2541" s="27"/>
      <c r="G2541" s="27"/>
      <c r="H2541" s="27"/>
      <c r="I2541" s="27"/>
      <c r="J2541" s="27"/>
      <c r="K2541" s="27"/>
      <c r="L2541" s="27"/>
      <c r="M2541" s="27"/>
      <c r="N2541" s="27"/>
      <c r="O2541" s="27"/>
      <c r="P2541" s="27"/>
      <c r="Q2541" s="16"/>
      <c r="R2541" s="16"/>
    </row>
    <row r="2542" spans="1:18">
      <c r="A2542" s="26"/>
      <c r="B2542" s="20"/>
      <c r="C2542" s="21"/>
      <c r="D2542" s="27"/>
      <c r="E2542" s="27"/>
      <c r="F2542" s="27"/>
      <c r="G2542" s="27"/>
      <c r="H2542" s="27"/>
      <c r="I2542" s="27"/>
      <c r="J2542" s="27"/>
      <c r="K2542" s="27"/>
      <c r="L2542" s="27"/>
      <c r="M2542" s="27"/>
      <c r="N2542" s="27"/>
      <c r="O2542" s="27"/>
      <c r="P2542" s="27"/>
      <c r="Q2542" s="16"/>
      <c r="R2542" s="16"/>
    </row>
    <row r="2543" spans="1:18">
      <c r="A2543" s="26"/>
      <c r="B2543" s="20"/>
      <c r="C2543" s="21"/>
      <c r="D2543" s="27"/>
      <c r="E2543" s="27"/>
      <c r="F2543" s="27"/>
      <c r="G2543" s="27"/>
      <c r="H2543" s="27"/>
      <c r="I2543" s="27"/>
      <c r="J2543" s="27"/>
      <c r="K2543" s="27"/>
      <c r="L2543" s="27"/>
      <c r="M2543" s="27"/>
      <c r="N2543" s="27"/>
      <c r="O2543" s="27"/>
      <c r="P2543" s="27"/>
      <c r="Q2543" s="13"/>
      <c r="R2543" s="13"/>
    </row>
    <row r="2544" spans="1:18">
      <c r="A2544" s="26"/>
      <c r="B2544" s="20"/>
      <c r="C2544" s="21"/>
      <c r="D2544" s="27"/>
      <c r="E2544" s="27"/>
      <c r="F2544" s="27"/>
      <c r="G2544" s="27"/>
      <c r="H2544" s="27"/>
      <c r="I2544" s="27"/>
      <c r="J2544" s="27"/>
      <c r="K2544" s="27"/>
      <c r="L2544" s="27"/>
      <c r="M2544" s="27"/>
      <c r="N2544" s="27"/>
      <c r="O2544" s="27"/>
      <c r="P2544" s="27"/>
      <c r="Q2544" s="13"/>
      <c r="R2544" s="13"/>
    </row>
    <row r="2545" spans="1:18">
      <c r="A2545" s="26"/>
      <c r="B2545" s="20"/>
      <c r="C2545" s="21"/>
      <c r="D2545" s="27"/>
      <c r="E2545" s="27"/>
      <c r="F2545" s="27"/>
      <c r="G2545" s="27"/>
      <c r="H2545" s="27"/>
      <c r="I2545" s="27"/>
      <c r="J2545" s="27"/>
      <c r="K2545" s="27"/>
      <c r="L2545" s="27"/>
      <c r="M2545" s="27"/>
      <c r="N2545" s="27"/>
      <c r="O2545" s="27"/>
      <c r="P2545" s="27"/>
      <c r="Q2545" s="13"/>
      <c r="R2545" s="13"/>
    </row>
    <row r="2546" spans="1:18">
      <c r="A2546" s="26"/>
      <c r="B2546" s="20"/>
      <c r="C2546" s="21"/>
      <c r="D2546" s="27"/>
      <c r="E2546" s="27"/>
      <c r="F2546" s="27"/>
      <c r="G2546" s="27"/>
      <c r="H2546" s="27"/>
      <c r="I2546" s="27"/>
      <c r="J2546" s="27"/>
      <c r="K2546" s="27"/>
      <c r="L2546" s="27"/>
      <c r="M2546" s="27"/>
      <c r="N2546" s="27"/>
      <c r="O2546" s="27"/>
      <c r="P2546" s="27"/>
      <c r="Q2546" s="13"/>
      <c r="R2546" s="13"/>
    </row>
    <row r="2547" spans="1:18">
      <c r="A2547" s="26"/>
      <c r="B2547" s="20"/>
      <c r="C2547" s="21"/>
      <c r="D2547" s="27"/>
      <c r="E2547" s="27"/>
      <c r="F2547" s="27"/>
      <c r="G2547" s="27"/>
      <c r="H2547" s="27"/>
      <c r="I2547" s="27"/>
      <c r="J2547" s="27"/>
      <c r="K2547" s="27"/>
      <c r="L2547" s="27"/>
      <c r="M2547" s="27"/>
      <c r="N2547" s="27"/>
      <c r="O2547" s="27"/>
      <c r="P2547" s="27"/>
      <c r="Q2547" s="13"/>
      <c r="R2547" s="13"/>
    </row>
    <row r="2548" spans="1:18">
      <c r="A2548" s="26"/>
      <c r="B2548" s="20"/>
      <c r="C2548" s="21"/>
      <c r="D2548" s="27"/>
      <c r="E2548" s="27"/>
      <c r="F2548" s="27"/>
      <c r="G2548" s="27"/>
      <c r="H2548" s="27"/>
      <c r="I2548" s="27"/>
      <c r="J2548" s="27"/>
      <c r="K2548" s="27"/>
      <c r="L2548" s="27"/>
      <c r="M2548" s="27"/>
      <c r="N2548" s="27"/>
      <c r="O2548" s="27"/>
      <c r="P2548" s="27"/>
      <c r="Q2548" s="13"/>
      <c r="R2548" s="13"/>
    </row>
    <row r="2549" spans="1:18">
      <c r="A2549" s="26"/>
      <c r="B2549" s="20"/>
      <c r="C2549" s="21"/>
      <c r="D2549" s="27"/>
      <c r="E2549" s="27"/>
      <c r="F2549" s="27"/>
      <c r="G2549" s="27"/>
      <c r="H2549" s="27"/>
      <c r="I2549" s="27"/>
      <c r="J2549" s="27"/>
      <c r="K2549" s="27"/>
      <c r="L2549" s="27"/>
      <c r="M2549" s="27"/>
      <c r="N2549" s="27"/>
      <c r="O2549" s="27"/>
      <c r="P2549" s="27"/>
      <c r="Q2549" s="13"/>
      <c r="R2549" s="13"/>
    </row>
    <row r="2550" spans="1:18">
      <c r="A2550" s="26"/>
      <c r="B2550" s="20"/>
      <c r="C2550" s="21"/>
      <c r="D2550" s="27"/>
      <c r="E2550" s="27"/>
      <c r="F2550" s="27"/>
      <c r="G2550" s="27"/>
      <c r="H2550" s="27"/>
      <c r="I2550" s="27"/>
      <c r="J2550" s="27"/>
      <c r="K2550" s="27"/>
      <c r="L2550" s="27"/>
      <c r="M2550" s="27"/>
      <c r="N2550" s="27"/>
      <c r="O2550" s="27"/>
      <c r="P2550" s="27"/>
      <c r="Q2550" s="16"/>
      <c r="R2550" s="16"/>
    </row>
    <row r="2551" spans="1:18">
      <c r="A2551" s="26"/>
      <c r="B2551" s="20"/>
      <c r="C2551" s="21"/>
      <c r="D2551" s="27"/>
      <c r="E2551" s="27"/>
      <c r="F2551" s="27"/>
      <c r="G2551" s="27"/>
      <c r="H2551" s="27"/>
      <c r="I2551" s="27"/>
      <c r="J2551" s="27"/>
      <c r="K2551" s="27"/>
      <c r="L2551" s="27"/>
      <c r="M2551" s="27"/>
      <c r="N2551" s="27"/>
      <c r="O2551" s="27"/>
      <c r="P2551" s="27"/>
      <c r="Q2551" s="16"/>
      <c r="R2551" s="16"/>
    </row>
    <row r="2552" spans="1:18">
      <c r="A2552" s="26"/>
      <c r="B2552" s="20"/>
      <c r="C2552" s="21"/>
      <c r="D2552" s="27"/>
      <c r="E2552" s="27"/>
      <c r="F2552" s="27"/>
      <c r="G2552" s="27"/>
      <c r="H2552" s="27"/>
      <c r="I2552" s="27"/>
      <c r="J2552" s="27"/>
      <c r="K2552" s="27"/>
      <c r="L2552" s="27"/>
      <c r="M2552" s="27"/>
      <c r="N2552" s="27"/>
      <c r="O2552" s="27"/>
      <c r="P2552" s="27"/>
      <c r="Q2552" s="16"/>
      <c r="R2552" s="16"/>
    </row>
    <row r="2553" spans="1:18">
      <c r="A2553" s="26"/>
      <c r="B2553" s="20"/>
      <c r="C2553" s="21"/>
      <c r="D2553" s="27"/>
      <c r="E2553" s="27"/>
      <c r="F2553" s="27"/>
      <c r="G2553" s="27"/>
      <c r="H2553" s="27"/>
      <c r="I2553" s="27"/>
      <c r="J2553" s="27"/>
      <c r="K2553" s="27"/>
      <c r="L2553" s="27"/>
      <c r="M2553" s="27"/>
      <c r="N2553" s="27"/>
      <c r="O2553" s="27"/>
      <c r="P2553" s="27"/>
      <c r="Q2553" s="16"/>
      <c r="R2553" s="16"/>
    </row>
    <row r="2554" spans="1:18">
      <c r="A2554" s="26"/>
      <c r="B2554" s="20"/>
      <c r="C2554" s="21"/>
      <c r="D2554" s="27"/>
      <c r="E2554" s="27"/>
      <c r="F2554" s="27"/>
      <c r="G2554" s="27"/>
      <c r="H2554" s="27"/>
      <c r="I2554" s="27"/>
      <c r="J2554" s="27"/>
      <c r="K2554" s="27"/>
      <c r="L2554" s="27"/>
      <c r="M2554" s="27"/>
      <c r="N2554" s="27"/>
      <c r="O2554" s="27"/>
      <c r="P2554" s="27"/>
      <c r="Q2554" s="16"/>
      <c r="R2554" s="16"/>
    </row>
    <row r="2555" spans="1:18">
      <c r="A2555" s="26"/>
      <c r="B2555" s="20"/>
      <c r="C2555" s="21"/>
      <c r="D2555" s="27"/>
      <c r="E2555" s="27"/>
      <c r="F2555" s="27"/>
      <c r="G2555" s="27"/>
      <c r="H2555" s="27"/>
      <c r="I2555" s="27"/>
      <c r="J2555" s="27"/>
      <c r="K2555" s="27"/>
      <c r="L2555" s="27"/>
      <c r="M2555" s="27"/>
      <c r="N2555" s="27"/>
      <c r="O2555" s="27"/>
      <c r="P2555" s="27"/>
      <c r="Q2555" s="16"/>
      <c r="R2555" s="16"/>
    </row>
    <row r="2556" spans="1:18">
      <c r="A2556" s="26"/>
      <c r="B2556" s="20"/>
      <c r="C2556" s="21"/>
      <c r="D2556" s="27"/>
      <c r="E2556" s="27"/>
      <c r="F2556" s="27"/>
      <c r="G2556" s="27"/>
      <c r="H2556" s="27"/>
      <c r="I2556" s="27"/>
      <c r="J2556" s="27"/>
      <c r="K2556" s="27"/>
      <c r="L2556" s="27"/>
      <c r="M2556" s="27"/>
      <c r="N2556" s="27"/>
      <c r="O2556" s="27"/>
      <c r="P2556" s="27"/>
      <c r="Q2556" s="16"/>
      <c r="R2556" s="16"/>
    </row>
    <row r="2557" spans="1:18">
      <c r="A2557" s="26"/>
      <c r="B2557" s="20"/>
      <c r="C2557" s="21"/>
      <c r="D2557" s="27"/>
      <c r="E2557" s="27"/>
      <c r="F2557" s="27"/>
      <c r="G2557" s="27"/>
      <c r="H2557" s="27"/>
      <c r="I2557" s="27"/>
      <c r="J2557" s="27"/>
      <c r="K2557" s="27"/>
      <c r="L2557" s="27"/>
      <c r="M2557" s="27"/>
      <c r="N2557" s="27"/>
      <c r="O2557" s="27"/>
      <c r="P2557" s="27"/>
      <c r="Q2557" s="16"/>
      <c r="R2557" s="16"/>
    </row>
    <row r="2558" spans="1:18">
      <c r="A2558" s="26"/>
      <c r="B2558" s="20"/>
      <c r="C2558" s="21"/>
      <c r="D2558" s="27"/>
      <c r="E2558" s="27"/>
      <c r="F2558" s="27"/>
      <c r="G2558" s="27"/>
      <c r="H2558" s="27"/>
      <c r="I2558" s="27"/>
      <c r="J2558" s="27"/>
      <c r="K2558" s="27"/>
      <c r="L2558" s="27"/>
      <c r="M2558" s="27"/>
      <c r="N2558" s="27"/>
      <c r="O2558" s="27"/>
      <c r="P2558" s="27"/>
      <c r="Q2558" s="16"/>
      <c r="R2558" s="16"/>
    </row>
    <row r="2559" spans="1:18">
      <c r="A2559" s="26"/>
      <c r="B2559" s="20"/>
      <c r="C2559" s="21"/>
      <c r="D2559" s="27"/>
      <c r="E2559" s="27"/>
      <c r="F2559" s="27"/>
      <c r="G2559" s="27"/>
      <c r="H2559" s="27"/>
      <c r="I2559" s="27"/>
      <c r="J2559" s="27"/>
      <c r="K2559" s="27"/>
      <c r="L2559" s="27"/>
      <c r="M2559" s="27"/>
      <c r="N2559" s="27"/>
      <c r="O2559" s="27"/>
      <c r="P2559" s="27"/>
      <c r="Q2559" s="13"/>
      <c r="R2559" s="13"/>
    </row>
    <row r="2560" spans="1:18">
      <c r="A2560" s="26"/>
      <c r="B2560" s="20"/>
      <c r="C2560" s="21"/>
      <c r="D2560" s="27"/>
      <c r="E2560" s="27"/>
      <c r="F2560" s="27"/>
      <c r="G2560" s="27"/>
      <c r="H2560" s="27"/>
      <c r="I2560" s="27"/>
      <c r="J2560" s="27"/>
      <c r="K2560" s="27"/>
      <c r="L2560" s="27"/>
      <c r="M2560" s="27"/>
      <c r="N2560" s="27"/>
      <c r="O2560" s="27"/>
      <c r="P2560" s="27"/>
      <c r="Q2560" s="13"/>
      <c r="R2560" s="13"/>
    </row>
    <row r="2561" spans="1:18">
      <c r="A2561" s="26"/>
      <c r="B2561" s="20"/>
      <c r="C2561" s="21"/>
      <c r="D2561" s="27"/>
      <c r="E2561" s="27"/>
      <c r="F2561" s="27"/>
      <c r="G2561" s="27"/>
      <c r="H2561" s="27"/>
      <c r="I2561" s="27"/>
      <c r="J2561" s="27"/>
      <c r="K2561" s="27"/>
      <c r="L2561" s="27"/>
      <c r="M2561" s="27"/>
      <c r="N2561" s="27"/>
      <c r="O2561" s="27"/>
      <c r="P2561" s="27"/>
      <c r="Q2561" s="13"/>
      <c r="R2561" s="13"/>
    </row>
    <row r="2562" spans="1:18">
      <c r="A2562" s="26"/>
      <c r="B2562" s="20"/>
      <c r="C2562" s="21"/>
      <c r="D2562" s="27"/>
      <c r="E2562" s="27"/>
      <c r="F2562" s="27"/>
      <c r="G2562" s="27"/>
      <c r="H2562" s="27"/>
      <c r="I2562" s="27"/>
      <c r="J2562" s="27"/>
      <c r="K2562" s="27"/>
      <c r="L2562" s="27"/>
      <c r="M2562" s="27"/>
      <c r="N2562" s="27"/>
      <c r="O2562" s="27"/>
      <c r="P2562" s="27"/>
      <c r="Q2562" s="13"/>
      <c r="R2562" s="13"/>
    </row>
    <row r="2563" spans="1:18">
      <c r="A2563" s="26"/>
      <c r="B2563" s="20"/>
      <c r="C2563" s="21"/>
      <c r="D2563" s="27"/>
      <c r="E2563" s="27"/>
      <c r="F2563" s="27"/>
      <c r="G2563" s="27"/>
      <c r="H2563" s="27"/>
      <c r="I2563" s="27"/>
      <c r="J2563" s="27"/>
      <c r="K2563" s="27"/>
      <c r="L2563" s="27"/>
      <c r="M2563" s="27"/>
      <c r="N2563" s="27"/>
      <c r="O2563" s="27"/>
      <c r="P2563" s="27"/>
      <c r="Q2563" s="13"/>
      <c r="R2563" s="13"/>
    </row>
    <row r="2564" spans="1:18">
      <c r="A2564" s="26"/>
      <c r="B2564" s="20"/>
      <c r="C2564" s="21"/>
      <c r="D2564" s="27"/>
      <c r="E2564" s="27"/>
      <c r="F2564" s="27"/>
      <c r="G2564" s="27"/>
      <c r="H2564" s="27"/>
      <c r="I2564" s="27"/>
      <c r="J2564" s="27"/>
      <c r="K2564" s="27"/>
      <c r="L2564" s="27"/>
      <c r="M2564" s="27"/>
      <c r="N2564" s="27"/>
      <c r="O2564" s="27"/>
      <c r="P2564" s="27"/>
      <c r="Q2564" s="13"/>
      <c r="R2564" s="13"/>
    </row>
    <row r="2565" spans="1:18">
      <c r="A2565" s="26"/>
      <c r="B2565" s="20"/>
      <c r="C2565" s="21"/>
      <c r="D2565" s="27"/>
      <c r="E2565" s="27"/>
      <c r="F2565" s="27"/>
      <c r="G2565" s="27"/>
      <c r="H2565" s="27"/>
      <c r="I2565" s="27"/>
      <c r="J2565" s="27"/>
      <c r="K2565" s="27"/>
      <c r="L2565" s="27"/>
      <c r="M2565" s="27"/>
      <c r="N2565" s="27"/>
      <c r="O2565" s="27"/>
      <c r="P2565" s="27"/>
      <c r="Q2565" s="13"/>
      <c r="R2565" s="13"/>
    </row>
    <row r="2566" spans="1:18">
      <c r="A2566" s="26"/>
      <c r="B2566" s="20"/>
      <c r="C2566" s="21"/>
      <c r="D2566" s="27"/>
      <c r="E2566" s="27"/>
      <c r="F2566" s="27"/>
      <c r="G2566" s="27"/>
      <c r="H2566" s="27"/>
      <c r="I2566" s="27"/>
      <c r="J2566" s="27"/>
      <c r="K2566" s="27"/>
      <c r="L2566" s="27"/>
      <c r="M2566" s="27"/>
      <c r="N2566" s="27"/>
      <c r="O2566" s="27"/>
      <c r="P2566" s="27"/>
      <c r="Q2566" s="13"/>
      <c r="R2566" s="13"/>
    </row>
    <row r="2567" spans="1:18">
      <c r="A2567" s="26"/>
      <c r="B2567" s="20"/>
      <c r="C2567" s="21"/>
      <c r="D2567" s="27"/>
      <c r="E2567" s="27"/>
      <c r="F2567" s="27"/>
      <c r="G2567" s="27"/>
      <c r="H2567" s="27"/>
      <c r="I2567" s="27"/>
      <c r="J2567" s="27"/>
      <c r="K2567" s="27"/>
      <c r="L2567" s="27"/>
      <c r="M2567" s="27"/>
      <c r="N2567" s="27"/>
      <c r="O2567" s="27"/>
      <c r="P2567" s="27"/>
      <c r="Q2567" s="13"/>
      <c r="R2567" s="13"/>
    </row>
    <row r="2568" spans="1:18">
      <c r="A2568" s="26"/>
      <c r="B2568" s="20"/>
      <c r="C2568" s="21"/>
      <c r="D2568" s="27"/>
      <c r="E2568" s="27"/>
      <c r="F2568" s="27"/>
      <c r="G2568" s="27"/>
      <c r="H2568" s="27"/>
      <c r="I2568" s="27"/>
      <c r="J2568" s="27"/>
      <c r="K2568" s="27"/>
      <c r="L2568" s="27"/>
      <c r="M2568" s="27"/>
      <c r="N2568" s="27"/>
      <c r="O2568" s="27"/>
      <c r="P2568" s="27"/>
      <c r="Q2568" s="13"/>
      <c r="R2568" s="13"/>
    </row>
    <row r="2569" spans="1:18">
      <c r="A2569" s="26"/>
      <c r="B2569" s="20"/>
      <c r="C2569" s="21"/>
      <c r="D2569" s="27"/>
      <c r="E2569" s="27"/>
      <c r="F2569" s="27"/>
      <c r="G2569" s="27"/>
      <c r="H2569" s="27"/>
      <c r="I2569" s="27"/>
      <c r="J2569" s="27"/>
      <c r="K2569" s="27"/>
      <c r="L2569" s="27"/>
      <c r="M2569" s="27"/>
      <c r="N2569" s="27"/>
      <c r="O2569" s="27"/>
      <c r="P2569" s="27"/>
      <c r="Q2569" s="13"/>
      <c r="R2569" s="13"/>
    </row>
    <row r="2570" spans="1:18">
      <c r="A2570" s="26"/>
      <c r="B2570" s="20"/>
      <c r="C2570" s="21"/>
      <c r="D2570" s="27"/>
      <c r="E2570" s="27"/>
      <c r="F2570" s="27"/>
      <c r="G2570" s="27"/>
      <c r="H2570" s="27"/>
      <c r="I2570" s="27"/>
      <c r="J2570" s="27"/>
      <c r="K2570" s="27"/>
      <c r="L2570" s="27"/>
      <c r="M2570" s="27"/>
      <c r="N2570" s="27"/>
      <c r="O2570" s="27"/>
      <c r="P2570" s="27"/>
      <c r="Q2570" s="13"/>
      <c r="R2570" s="13"/>
    </row>
    <row r="2571" spans="1:18">
      <c r="A2571" s="26"/>
      <c r="B2571" s="20"/>
      <c r="C2571" s="21"/>
      <c r="D2571" s="27"/>
      <c r="E2571" s="27"/>
      <c r="F2571" s="27"/>
      <c r="G2571" s="27"/>
      <c r="H2571" s="27"/>
      <c r="I2571" s="27"/>
      <c r="J2571" s="27"/>
      <c r="K2571" s="27"/>
      <c r="L2571" s="27"/>
      <c r="M2571" s="27"/>
      <c r="N2571" s="27"/>
      <c r="O2571" s="27"/>
      <c r="P2571" s="27"/>
      <c r="Q2571" s="13"/>
      <c r="R2571" s="13"/>
    </row>
    <row r="2572" spans="1:18">
      <c r="A2572" s="26"/>
      <c r="B2572" s="20"/>
      <c r="C2572" s="21"/>
      <c r="D2572" s="27"/>
      <c r="E2572" s="27"/>
      <c r="F2572" s="27"/>
      <c r="G2572" s="27"/>
      <c r="H2572" s="27"/>
      <c r="I2572" s="27"/>
      <c r="J2572" s="27"/>
      <c r="K2572" s="27"/>
      <c r="L2572" s="27"/>
      <c r="M2572" s="27"/>
      <c r="N2572" s="27"/>
      <c r="O2572" s="27"/>
      <c r="P2572" s="27"/>
      <c r="Q2572" s="13"/>
      <c r="R2572" s="13"/>
    </row>
    <row r="2573" spans="1:18">
      <c r="A2573" s="26"/>
      <c r="B2573" s="20"/>
      <c r="C2573" s="21"/>
      <c r="D2573" s="27"/>
      <c r="E2573" s="27"/>
      <c r="F2573" s="27"/>
      <c r="G2573" s="27"/>
      <c r="H2573" s="27"/>
      <c r="I2573" s="27"/>
      <c r="J2573" s="27"/>
      <c r="K2573" s="27"/>
      <c r="L2573" s="27"/>
      <c r="M2573" s="27"/>
      <c r="N2573" s="27"/>
      <c r="O2573" s="27"/>
      <c r="P2573" s="27"/>
      <c r="Q2573" s="13"/>
      <c r="R2573" s="13"/>
    </row>
    <row r="2574" spans="1:18">
      <c r="A2574" s="26"/>
      <c r="B2574" s="20"/>
      <c r="C2574" s="21"/>
      <c r="D2574" s="27"/>
      <c r="E2574" s="27"/>
      <c r="F2574" s="27"/>
      <c r="G2574" s="27"/>
      <c r="H2574" s="27"/>
      <c r="I2574" s="27"/>
      <c r="J2574" s="27"/>
      <c r="K2574" s="27"/>
      <c r="L2574" s="27"/>
      <c r="M2574" s="27"/>
      <c r="N2574" s="27"/>
      <c r="O2574" s="27"/>
      <c r="P2574" s="27"/>
      <c r="Q2574" s="16"/>
      <c r="R2574" s="16"/>
    </row>
    <row r="2575" spans="1:18">
      <c r="A2575" s="26"/>
      <c r="B2575" s="20"/>
      <c r="C2575" s="21"/>
      <c r="D2575" s="27"/>
      <c r="E2575" s="27"/>
      <c r="F2575" s="27"/>
      <c r="G2575" s="27"/>
      <c r="H2575" s="27"/>
      <c r="I2575" s="27"/>
      <c r="J2575" s="27"/>
      <c r="K2575" s="27"/>
      <c r="L2575" s="27"/>
      <c r="M2575" s="27"/>
      <c r="N2575" s="27"/>
      <c r="O2575" s="27"/>
      <c r="P2575" s="27"/>
      <c r="Q2575" s="16"/>
      <c r="R2575" s="16"/>
    </row>
    <row r="2576" spans="1:18">
      <c r="A2576" s="26"/>
      <c r="B2576" s="20"/>
      <c r="C2576" s="21"/>
      <c r="D2576" s="27"/>
      <c r="E2576" s="27"/>
      <c r="F2576" s="27"/>
      <c r="G2576" s="27"/>
      <c r="H2576" s="27"/>
      <c r="I2576" s="27"/>
      <c r="J2576" s="27"/>
      <c r="K2576" s="27"/>
      <c r="L2576" s="27"/>
      <c r="M2576" s="27"/>
      <c r="N2576" s="27"/>
      <c r="O2576" s="27"/>
      <c r="P2576" s="27"/>
      <c r="Q2576" s="16"/>
      <c r="R2576" s="16"/>
    </row>
    <row r="2577" spans="1:18">
      <c r="A2577" s="26"/>
      <c r="B2577" s="20"/>
      <c r="C2577" s="21"/>
      <c r="D2577" s="27"/>
      <c r="E2577" s="27"/>
      <c r="F2577" s="27"/>
      <c r="G2577" s="27"/>
      <c r="H2577" s="27"/>
      <c r="I2577" s="27"/>
      <c r="J2577" s="27"/>
      <c r="K2577" s="27"/>
      <c r="L2577" s="27"/>
      <c r="M2577" s="27"/>
      <c r="N2577" s="27"/>
      <c r="O2577" s="27"/>
      <c r="P2577" s="27"/>
      <c r="Q2577" s="16"/>
      <c r="R2577" s="16"/>
    </row>
    <row r="2578" spans="1:18">
      <c r="A2578" s="26"/>
      <c r="B2578" s="20"/>
      <c r="C2578" s="21"/>
      <c r="D2578" s="27"/>
      <c r="E2578" s="27"/>
      <c r="F2578" s="27"/>
      <c r="G2578" s="27"/>
      <c r="H2578" s="27"/>
      <c r="I2578" s="27"/>
      <c r="J2578" s="27"/>
      <c r="K2578" s="27"/>
      <c r="L2578" s="27"/>
      <c r="M2578" s="27"/>
      <c r="N2578" s="27"/>
      <c r="O2578" s="27"/>
      <c r="P2578" s="27"/>
      <c r="Q2578" s="16"/>
      <c r="R2578" s="16"/>
    </row>
    <row r="2579" spans="1:18">
      <c r="A2579" s="26"/>
      <c r="B2579" s="20"/>
      <c r="C2579" s="21"/>
      <c r="D2579" s="27"/>
      <c r="E2579" s="27"/>
      <c r="F2579" s="27"/>
      <c r="G2579" s="27"/>
      <c r="H2579" s="27"/>
      <c r="I2579" s="27"/>
      <c r="J2579" s="27"/>
      <c r="K2579" s="27"/>
      <c r="L2579" s="27"/>
      <c r="M2579" s="27"/>
      <c r="N2579" s="27"/>
      <c r="O2579" s="27"/>
      <c r="P2579" s="27"/>
      <c r="Q2579" s="16"/>
      <c r="R2579" s="16"/>
    </row>
    <row r="2580" spans="1:18">
      <c r="A2580" s="26"/>
      <c r="B2580" s="20"/>
      <c r="C2580" s="21"/>
      <c r="D2580" s="27"/>
      <c r="E2580" s="27"/>
      <c r="F2580" s="27"/>
      <c r="G2580" s="27"/>
      <c r="H2580" s="27"/>
      <c r="I2580" s="27"/>
      <c r="J2580" s="27"/>
      <c r="K2580" s="27"/>
      <c r="L2580" s="27"/>
      <c r="M2580" s="27"/>
      <c r="N2580" s="27"/>
      <c r="O2580" s="27"/>
      <c r="P2580" s="27"/>
      <c r="Q2580" s="16"/>
      <c r="R2580" s="16"/>
    </row>
    <row r="2581" spans="1:18">
      <c r="A2581" s="26"/>
      <c r="B2581" s="20"/>
      <c r="C2581" s="21"/>
      <c r="D2581" s="27"/>
      <c r="E2581" s="27"/>
      <c r="F2581" s="27"/>
      <c r="G2581" s="27"/>
      <c r="H2581" s="27"/>
      <c r="I2581" s="27"/>
      <c r="J2581" s="27"/>
      <c r="K2581" s="27"/>
      <c r="L2581" s="27"/>
      <c r="M2581" s="27"/>
      <c r="N2581" s="27"/>
      <c r="O2581" s="27"/>
      <c r="P2581" s="27"/>
      <c r="Q2581" s="16"/>
      <c r="R2581" s="16"/>
    </row>
    <row r="2582" spans="1:18">
      <c r="A2582" s="26"/>
      <c r="B2582" s="20"/>
      <c r="C2582" s="21"/>
      <c r="D2582" s="27"/>
      <c r="E2582" s="27"/>
      <c r="F2582" s="27"/>
      <c r="G2582" s="27"/>
      <c r="H2582" s="27"/>
      <c r="I2582" s="27"/>
      <c r="J2582" s="27"/>
      <c r="K2582" s="27"/>
      <c r="L2582" s="27"/>
      <c r="M2582" s="27"/>
      <c r="N2582" s="27"/>
      <c r="O2582" s="27"/>
      <c r="P2582" s="27"/>
      <c r="Q2582" s="16"/>
      <c r="R2582" s="16"/>
    </row>
    <row r="2583" spans="1:18">
      <c r="A2583" s="26"/>
      <c r="B2583" s="20"/>
      <c r="C2583" s="21"/>
      <c r="D2583" s="27"/>
      <c r="E2583" s="27"/>
      <c r="F2583" s="27"/>
      <c r="G2583" s="27"/>
      <c r="H2583" s="27"/>
      <c r="I2583" s="27"/>
      <c r="J2583" s="27"/>
      <c r="K2583" s="27"/>
      <c r="L2583" s="27"/>
      <c r="M2583" s="27"/>
      <c r="N2583" s="27"/>
      <c r="O2583" s="27"/>
      <c r="P2583" s="27"/>
      <c r="Q2583" s="16"/>
      <c r="R2583" s="16"/>
    </row>
    <row r="2584" spans="1:18">
      <c r="A2584" s="26"/>
      <c r="B2584" s="20"/>
      <c r="C2584" s="21"/>
      <c r="D2584" s="27"/>
      <c r="E2584" s="27"/>
      <c r="F2584" s="27"/>
      <c r="G2584" s="27"/>
      <c r="H2584" s="27"/>
      <c r="I2584" s="27"/>
      <c r="J2584" s="27"/>
      <c r="K2584" s="27"/>
      <c r="L2584" s="27"/>
      <c r="M2584" s="27"/>
      <c r="N2584" s="27"/>
      <c r="O2584" s="27"/>
      <c r="P2584" s="27"/>
      <c r="Q2584" s="16"/>
      <c r="R2584" s="16"/>
    </row>
    <row r="2585" spans="1:18">
      <c r="B2585" s="9"/>
      <c r="D2585" s="28"/>
      <c r="E2585" s="28"/>
      <c r="F2585" s="28"/>
      <c r="G2585" s="28"/>
      <c r="H2585" s="28"/>
      <c r="I2585" s="28"/>
      <c r="J2585" s="28"/>
      <c r="K2585" s="28"/>
      <c r="L2585" s="28"/>
      <c r="M2585" s="28"/>
      <c r="N2585" s="28"/>
      <c r="O2585" s="28"/>
      <c r="P2585" s="28"/>
      <c r="Q2585" s="16"/>
      <c r="R2585" s="16"/>
    </row>
    <row r="2586" spans="1:18">
      <c r="B2586" s="9"/>
      <c r="D2586" s="28"/>
      <c r="E2586" s="28"/>
      <c r="F2586" s="28"/>
      <c r="G2586" s="28"/>
      <c r="H2586" s="28"/>
      <c r="I2586" s="28"/>
      <c r="J2586" s="28"/>
      <c r="K2586" s="28"/>
      <c r="L2586" s="28"/>
      <c r="M2586" s="28"/>
      <c r="N2586" s="28"/>
      <c r="O2586" s="28"/>
      <c r="P2586" s="28"/>
      <c r="Q2586" s="16"/>
      <c r="R2586" s="16"/>
    </row>
    <row r="2587" spans="1:18">
      <c r="B2587" s="9"/>
      <c r="D2587" s="28"/>
      <c r="E2587" s="28"/>
      <c r="F2587" s="28"/>
      <c r="G2587" s="28"/>
      <c r="H2587" s="28"/>
      <c r="I2587" s="28"/>
      <c r="J2587" s="28"/>
      <c r="K2587" s="28"/>
      <c r="L2587" s="28"/>
      <c r="M2587" s="28"/>
      <c r="N2587" s="28"/>
      <c r="O2587" s="28"/>
      <c r="P2587" s="28"/>
      <c r="Q2587" s="16"/>
      <c r="R2587" s="16"/>
    </row>
    <row r="2588" spans="1:18">
      <c r="B2588" s="9"/>
      <c r="D2588" s="28"/>
      <c r="E2588" s="28"/>
      <c r="F2588" s="28"/>
      <c r="G2588" s="28"/>
      <c r="H2588" s="28"/>
      <c r="I2588" s="28"/>
      <c r="J2588" s="28"/>
      <c r="K2588" s="28"/>
      <c r="L2588" s="28"/>
      <c r="M2588" s="28"/>
      <c r="N2588" s="28"/>
      <c r="O2588" s="28"/>
      <c r="P2588" s="28"/>
      <c r="Q2588" s="16"/>
      <c r="R2588" s="16"/>
    </row>
    <row r="2589" spans="1:18">
      <c r="B2589" s="9"/>
      <c r="D2589" s="28"/>
      <c r="E2589" s="28"/>
      <c r="F2589" s="28"/>
      <c r="G2589" s="28"/>
      <c r="H2589" s="28"/>
      <c r="I2589" s="28"/>
      <c r="J2589" s="28"/>
      <c r="K2589" s="28"/>
      <c r="L2589" s="28"/>
      <c r="M2589" s="28"/>
      <c r="N2589" s="28"/>
      <c r="O2589" s="28"/>
      <c r="P2589" s="28"/>
      <c r="Q2589" s="16"/>
      <c r="R2589" s="16"/>
    </row>
    <row r="2590" spans="1:18">
      <c r="B2590" s="9"/>
      <c r="D2590" s="28"/>
      <c r="E2590" s="28"/>
      <c r="F2590" s="28"/>
      <c r="G2590" s="28"/>
      <c r="H2590" s="28"/>
      <c r="I2590" s="28"/>
      <c r="J2590" s="28"/>
      <c r="K2590" s="28"/>
      <c r="L2590" s="28"/>
      <c r="M2590" s="28"/>
      <c r="N2590" s="28"/>
      <c r="O2590" s="28"/>
      <c r="P2590" s="28"/>
      <c r="Q2590" s="13"/>
      <c r="R2590" s="13"/>
    </row>
    <row r="2591" spans="1:18">
      <c r="B2591" s="9"/>
      <c r="D2591" s="28"/>
      <c r="E2591" s="28"/>
      <c r="F2591" s="28"/>
      <c r="G2591" s="28"/>
      <c r="H2591" s="28"/>
      <c r="I2591" s="28"/>
      <c r="J2591" s="28"/>
      <c r="K2591" s="28"/>
      <c r="L2591" s="28"/>
      <c r="M2591" s="28"/>
      <c r="N2591" s="28"/>
      <c r="O2591" s="28"/>
      <c r="P2591" s="28"/>
      <c r="Q2591" s="13"/>
      <c r="R2591" s="13"/>
    </row>
    <row r="2592" spans="1:18">
      <c r="B2592" s="9"/>
      <c r="D2592" s="13"/>
      <c r="E2592" s="13"/>
      <c r="F2592" s="13"/>
      <c r="G2592" s="13"/>
      <c r="H2592" s="13"/>
      <c r="I2592" s="13"/>
      <c r="J2592" s="13"/>
      <c r="K2592" s="13"/>
      <c r="L2592" s="13"/>
      <c r="M2592" s="13"/>
      <c r="N2592" s="13"/>
      <c r="O2592" s="13"/>
      <c r="P2592" s="13"/>
      <c r="Q2592" s="13"/>
      <c r="R2592" s="13"/>
    </row>
    <row r="2593" spans="2:18">
      <c r="B2593" s="9"/>
      <c r="C2593" s="18"/>
      <c r="D2593" s="13"/>
      <c r="E2593" s="13"/>
      <c r="F2593" s="13"/>
      <c r="G2593" s="13"/>
      <c r="H2593" s="13"/>
      <c r="I2593" s="13"/>
      <c r="J2593" s="13"/>
      <c r="K2593" s="13"/>
      <c r="L2593" s="13"/>
      <c r="M2593" s="13"/>
      <c r="N2593" s="13"/>
      <c r="O2593" s="13"/>
      <c r="P2593" s="13"/>
      <c r="Q2593" s="13"/>
      <c r="R2593" s="13"/>
    </row>
    <row r="2594" spans="2:18">
      <c r="B2594" s="9"/>
      <c r="C2594" s="18"/>
      <c r="D2594" s="13"/>
      <c r="E2594" s="13"/>
      <c r="F2594" s="13"/>
      <c r="G2594" s="13"/>
      <c r="H2594" s="13"/>
      <c r="I2594" s="13"/>
      <c r="J2594" s="13"/>
      <c r="K2594" s="13"/>
      <c r="L2594" s="13"/>
      <c r="M2594" s="13"/>
      <c r="N2594" s="13"/>
      <c r="O2594" s="13"/>
      <c r="P2594" s="13"/>
      <c r="Q2594" s="13"/>
      <c r="R2594" s="13"/>
    </row>
    <row r="2595" spans="2:18">
      <c r="B2595" s="9"/>
      <c r="C2595" s="18"/>
      <c r="D2595" s="13"/>
      <c r="E2595" s="13"/>
      <c r="F2595" s="13"/>
      <c r="G2595" s="13"/>
      <c r="H2595" s="13"/>
      <c r="I2595" s="13"/>
      <c r="J2595" s="13"/>
      <c r="K2595" s="13"/>
      <c r="L2595" s="13"/>
      <c r="M2595" s="13"/>
      <c r="N2595" s="13"/>
      <c r="O2595" s="13"/>
      <c r="P2595" s="13"/>
      <c r="Q2595" s="13"/>
      <c r="R2595" s="13"/>
    </row>
    <row r="2596" spans="2:18">
      <c r="B2596" s="9"/>
      <c r="C2596" s="18"/>
      <c r="D2596" s="13"/>
      <c r="E2596" s="13"/>
      <c r="F2596" s="13"/>
      <c r="G2596" s="13"/>
      <c r="H2596" s="13"/>
      <c r="I2596" s="13"/>
      <c r="J2596" s="13"/>
      <c r="K2596" s="13"/>
      <c r="L2596" s="13"/>
      <c r="M2596" s="13"/>
      <c r="N2596" s="13"/>
      <c r="O2596" s="13"/>
      <c r="P2596" s="13"/>
      <c r="Q2596" s="13"/>
      <c r="R2596" s="13"/>
    </row>
    <row r="2597" spans="2:18">
      <c r="B2597" s="9"/>
      <c r="C2597" s="18"/>
      <c r="D2597" s="13"/>
      <c r="E2597" s="13"/>
      <c r="F2597" s="13"/>
      <c r="G2597" s="13"/>
      <c r="H2597" s="13"/>
      <c r="I2597" s="13"/>
      <c r="J2597" s="13"/>
      <c r="K2597" s="13"/>
      <c r="L2597" s="13"/>
      <c r="M2597" s="13"/>
      <c r="N2597" s="13"/>
      <c r="O2597" s="13"/>
      <c r="P2597" s="13"/>
      <c r="Q2597" s="16"/>
      <c r="R2597" s="16"/>
    </row>
    <row r="2598" spans="2:18">
      <c r="B2598" s="9"/>
      <c r="C2598" s="18"/>
      <c r="D2598" s="13"/>
      <c r="E2598" s="13"/>
      <c r="F2598" s="13"/>
      <c r="G2598" s="13"/>
      <c r="H2598" s="13"/>
      <c r="I2598" s="13"/>
      <c r="J2598" s="13"/>
      <c r="K2598" s="13"/>
      <c r="L2598" s="13"/>
      <c r="M2598" s="13"/>
      <c r="N2598" s="13"/>
      <c r="O2598" s="13"/>
      <c r="P2598" s="13"/>
      <c r="Q2598" s="16"/>
      <c r="R2598" s="16"/>
    </row>
    <row r="2599" spans="2:18">
      <c r="B2599" s="9"/>
      <c r="C2599" s="18"/>
      <c r="D2599" s="13"/>
      <c r="E2599" s="13"/>
      <c r="F2599" s="13"/>
      <c r="G2599" s="13"/>
      <c r="H2599" s="13"/>
      <c r="I2599" s="13"/>
      <c r="J2599" s="13"/>
      <c r="K2599" s="13"/>
      <c r="L2599" s="13"/>
      <c r="M2599" s="13"/>
      <c r="N2599" s="13"/>
      <c r="O2599" s="13"/>
      <c r="P2599" s="13"/>
      <c r="Q2599" s="16"/>
      <c r="R2599" s="16"/>
    </row>
    <row r="2600" spans="2:18">
      <c r="B2600" s="9"/>
      <c r="C2600" s="18"/>
      <c r="D2600" s="13"/>
      <c r="E2600" s="13"/>
      <c r="F2600" s="13"/>
      <c r="G2600" s="13"/>
      <c r="H2600" s="13"/>
      <c r="I2600" s="13"/>
      <c r="J2600" s="13"/>
      <c r="K2600" s="13"/>
      <c r="L2600" s="13"/>
      <c r="M2600" s="13"/>
      <c r="N2600" s="13"/>
      <c r="O2600" s="13"/>
      <c r="P2600" s="13"/>
      <c r="Q2600" s="16"/>
      <c r="R2600" s="16"/>
    </row>
    <row r="2601" spans="2:18">
      <c r="B2601" s="9"/>
      <c r="C2601" s="18"/>
      <c r="D2601" s="13"/>
      <c r="E2601" s="13"/>
      <c r="F2601" s="13"/>
      <c r="G2601" s="13"/>
      <c r="H2601" s="13"/>
      <c r="I2601" s="13"/>
      <c r="J2601" s="13"/>
      <c r="K2601" s="13"/>
      <c r="L2601" s="13"/>
      <c r="M2601" s="13"/>
      <c r="N2601" s="13"/>
      <c r="O2601" s="13"/>
      <c r="P2601" s="13"/>
      <c r="Q2601" s="16"/>
      <c r="R2601" s="16"/>
    </row>
    <row r="2602" spans="2:18">
      <c r="B2602" s="9"/>
      <c r="C2602" s="18"/>
      <c r="D2602" s="13"/>
      <c r="E2602" s="13"/>
      <c r="F2602" s="13"/>
      <c r="G2602" s="13"/>
      <c r="H2602" s="13"/>
      <c r="I2602" s="13"/>
      <c r="J2602" s="13"/>
      <c r="K2602" s="13"/>
      <c r="L2602" s="13"/>
      <c r="M2602" s="13"/>
      <c r="N2602" s="13"/>
      <c r="O2602" s="13"/>
      <c r="P2602" s="13"/>
      <c r="Q2602" s="16"/>
      <c r="R2602" s="16"/>
    </row>
    <row r="2603" spans="2:18">
      <c r="B2603" s="9"/>
      <c r="C2603" s="18"/>
      <c r="D2603" s="13"/>
      <c r="E2603" s="13"/>
      <c r="F2603" s="13"/>
      <c r="G2603" s="13"/>
      <c r="H2603" s="13"/>
      <c r="I2603" s="13"/>
      <c r="J2603" s="13"/>
      <c r="K2603" s="13"/>
      <c r="L2603" s="13"/>
      <c r="M2603" s="13"/>
      <c r="N2603" s="13"/>
      <c r="O2603" s="13"/>
      <c r="P2603" s="13"/>
      <c r="Q2603" s="16"/>
      <c r="R2603" s="16"/>
    </row>
    <row r="2604" spans="2:18">
      <c r="B2604" s="9"/>
      <c r="C2604" s="18"/>
      <c r="D2604" s="13"/>
      <c r="E2604" s="13"/>
      <c r="F2604" s="13"/>
      <c r="G2604" s="13"/>
      <c r="H2604" s="13"/>
      <c r="I2604" s="13"/>
      <c r="J2604" s="13"/>
      <c r="K2604" s="13"/>
      <c r="L2604" s="13"/>
      <c r="M2604" s="13"/>
      <c r="N2604" s="13"/>
      <c r="O2604" s="13"/>
      <c r="P2604" s="13"/>
      <c r="Q2604" s="16"/>
      <c r="R2604" s="16"/>
    </row>
    <row r="2605" spans="2:18">
      <c r="B2605" s="9"/>
      <c r="C2605" s="18"/>
      <c r="D2605" s="13"/>
      <c r="E2605" s="13"/>
      <c r="F2605" s="13"/>
      <c r="G2605" s="13"/>
      <c r="H2605" s="13"/>
      <c r="I2605" s="13"/>
      <c r="J2605" s="13"/>
      <c r="K2605" s="13"/>
      <c r="L2605" s="13"/>
      <c r="M2605" s="13"/>
      <c r="N2605" s="13"/>
      <c r="O2605" s="13"/>
      <c r="P2605" s="13"/>
      <c r="Q2605" s="16"/>
      <c r="R2605" s="16"/>
    </row>
    <row r="2606" spans="2:18">
      <c r="B2606" s="9"/>
      <c r="C2606" s="18"/>
      <c r="D2606" s="13"/>
      <c r="E2606" s="13"/>
      <c r="F2606" s="13"/>
      <c r="G2606" s="13"/>
      <c r="H2606" s="13"/>
      <c r="I2606" s="13"/>
      <c r="J2606" s="13"/>
      <c r="K2606" s="13"/>
      <c r="L2606" s="13"/>
      <c r="M2606" s="13"/>
      <c r="N2606" s="13"/>
      <c r="O2606" s="13"/>
      <c r="P2606" s="13"/>
      <c r="Q2606" s="13"/>
      <c r="R2606" s="13"/>
    </row>
    <row r="2607" spans="2:18">
      <c r="B2607" s="9"/>
      <c r="C2607" s="18"/>
      <c r="D2607" s="13"/>
      <c r="E2607" s="13"/>
      <c r="F2607" s="13"/>
      <c r="G2607" s="13"/>
      <c r="H2607" s="13"/>
      <c r="I2607" s="13"/>
      <c r="J2607" s="13"/>
      <c r="K2607" s="13"/>
      <c r="L2607" s="13"/>
      <c r="M2607" s="13"/>
      <c r="N2607" s="13"/>
      <c r="O2607" s="13"/>
      <c r="P2607" s="13"/>
      <c r="Q2607" s="13"/>
      <c r="R2607" s="13"/>
    </row>
    <row r="2608" spans="2:18">
      <c r="B2608" s="9"/>
      <c r="C2608" s="18"/>
      <c r="D2608" s="13"/>
      <c r="E2608" s="13"/>
      <c r="F2608" s="13"/>
      <c r="G2608" s="13"/>
      <c r="H2608" s="13"/>
      <c r="I2608" s="13"/>
      <c r="J2608" s="13"/>
      <c r="K2608" s="13"/>
      <c r="L2608" s="13"/>
      <c r="M2608" s="13"/>
      <c r="N2608" s="13"/>
      <c r="O2608" s="13"/>
      <c r="P2608" s="13"/>
      <c r="Q2608" s="13"/>
      <c r="R2608" s="13"/>
    </row>
    <row r="2609" spans="2:18">
      <c r="B2609" s="9"/>
      <c r="C2609" s="18"/>
      <c r="D2609" s="13"/>
      <c r="E2609" s="13"/>
      <c r="F2609" s="13"/>
      <c r="G2609" s="13"/>
      <c r="H2609" s="13"/>
      <c r="I2609" s="13"/>
      <c r="J2609" s="13"/>
      <c r="K2609" s="13"/>
      <c r="L2609" s="13"/>
      <c r="M2609" s="13"/>
      <c r="N2609" s="13"/>
      <c r="O2609" s="13"/>
      <c r="P2609" s="13"/>
      <c r="Q2609" s="13"/>
      <c r="R2609" s="13"/>
    </row>
    <row r="2610" spans="2:18">
      <c r="B2610" s="9"/>
      <c r="C2610" s="18"/>
      <c r="D2610" s="13"/>
      <c r="E2610" s="13"/>
      <c r="F2610" s="13"/>
      <c r="G2610" s="13"/>
      <c r="H2610" s="13"/>
      <c r="I2610" s="13"/>
      <c r="J2610" s="13"/>
      <c r="K2610" s="13"/>
      <c r="L2610" s="13"/>
      <c r="M2610" s="13"/>
      <c r="N2610" s="13"/>
      <c r="O2610" s="13"/>
      <c r="P2610" s="13"/>
      <c r="Q2610" s="13"/>
      <c r="R2610" s="13"/>
    </row>
    <row r="2611" spans="2:18">
      <c r="B2611" s="9"/>
      <c r="C2611" s="18"/>
      <c r="D2611" s="13"/>
      <c r="E2611" s="13"/>
      <c r="F2611" s="13"/>
      <c r="G2611" s="13"/>
      <c r="H2611" s="13"/>
      <c r="I2611" s="13"/>
      <c r="J2611" s="13"/>
      <c r="K2611" s="13"/>
      <c r="L2611" s="13"/>
      <c r="M2611" s="13"/>
      <c r="N2611" s="13"/>
      <c r="O2611" s="13"/>
      <c r="P2611" s="13"/>
      <c r="Q2611" s="13"/>
      <c r="R2611" s="13"/>
    </row>
    <row r="2612" spans="2:18">
      <c r="B2612" s="9"/>
      <c r="C2612" s="18"/>
      <c r="D2612" s="13"/>
      <c r="E2612" s="13"/>
      <c r="F2612" s="13"/>
      <c r="G2612" s="13"/>
      <c r="H2612" s="13"/>
      <c r="I2612" s="13"/>
      <c r="J2612" s="13"/>
      <c r="K2612" s="13"/>
      <c r="L2612" s="13"/>
      <c r="M2612" s="13"/>
      <c r="N2612" s="13"/>
      <c r="O2612" s="13"/>
      <c r="P2612" s="13"/>
      <c r="Q2612" s="13"/>
      <c r="R2612" s="13"/>
    </row>
    <row r="2613" spans="2:18">
      <c r="B2613" s="9"/>
      <c r="C2613" s="18"/>
      <c r="D2613" s="13"/>
      <c r="E2613" s="13"/>
      <c r="F2613" s="13"/>
      <c r="G2613" s="13"/>
      <c r="H2613" s="13"/>
      <c r="I2613" s="13"/>
      <c r="J2613" s="13"/>
      <c r="K2613" s="13"/>
      <c r="L2613" s="13"/>
      <c r="M2613" s="13"/>
      <c r="N2613" s="13"/>
      <c r="O2613" s="13"/>
      <c r="P2613" s="13"/>
      <c r="Q2613" s="13"/>
      <c r="R2613" s="13"/>
    </row>
    <row r="2614" spans="2:18">
      <c r="B2614" s="9"/>
      <c r="C2614" s="18"/>
      <c r="D2614" s="13"/>
      <c r="E2614" s="13"/>
      <c r="F2614" s="13"/>
      <c r="G2614" s="13"/>
      <c r="H2614" s="13"/>
      <c r="I2614" s="13"/>
      <c r="J2614" s="13"/>
      <c r="K2614" s="13"/>
      <c r="L2614" s="13"/>
      <c r="M2614" s="13"/>
      <c r="N2614" s="13"/>
      <c r="O2614" s="13"/>
      <c r="P2614" s="13"/>
      <c r="Q2614" s="13"/>
      <c r="R2614" s="13"/>
    </row>
    <row r="2615" spans="2:18">
      <c r="B2615" s="9"/>
      <c r="C2615" s="18"/>
      <c r="D2615" s="13"/>
      <c r="E2615" s="13"/>
      <c r="F2615" s="13"/>
      <c r="G2615" s="13"/>
      <c r="H2615" s="13"/>
      <c r="I2615" s="13"/>
      <c r="J2615" s="13"/>
      <c r="K2615" s="13"/>
      <c r="L2615" s="13"/>
      <c r="M2615" s="13"/>
      <c r="N2615" s="13"/>
      <c r="O2615" s="13"/>
      <c r="P2615" s="13"/>
      <c r="Q2615" s="13"/>
      <c r="R2615" s="13"/>
    </row>
    <row r="2616" spans="2:18">
      <c r="B2616" s="9"/>
      <c r="C2616" s="18"/>
      <c r="D2616" s="13"/>
      <c r="E2616" s="13"/>
      <c r="F2616" s="13"/>
      <c r="G2616" s="13"/>
      <c r="H2616" s="13"/>
      <c r="I2616" s="13"/>
      <c r="J2616" s="13"/>
      <c r="K2616" s="13"/>
      <c r="L2616" s="13"/>
      <c r="M2616" s="13"/>
      <c r="N2616" s="13"/>
      <c r="O2616" s="13"/>
      <c r="P2616" s="13"/>
      <c r="Q2616" s="13"/>
      <c r="R2616" s="13"/>
    </row>
    <row r="2617" spans="2:18">
      <c r="B2617" s="9"/>
      <c r="C2617" s="18"/>
      <c r="D2617" s="19"/>
      <c r="E2617" s="19"/>
      <c r="F2617" s="19"/>
      <c r="G2617" s="19"/>
      <c r="H2617" s="19"/>
      <c r="I2617" s="19"/>
      <c r="J2617" s="19"/>
      <c r="K2617" s="19"/>
      <c r="L2617" s="19"/>
      <c r="M2617" s="19"/>
      <c r="N2617" s="19"/>
      <c r="O2617" s="19"/>
      <c r="P2617" s="19"/>
      <c r="Q2617" s="13"/>
      <c r="R2617" s="13"/>
    </row>
    <row r="2618" spans="2:18">
      <c r="B2618" s="9"/>
      <c r="D2618" s="13"/>
      <c r="E2618" s="13"/>
      <c r="F2618" s="13"/>
      <c r="G2618" s="13"/>
      <c r="H2618" s="13"/>
      <c r="I2618" s="13"/>
      <c r="J2618" s="13"/>
      <c r="K2618" s="13"/>
      <c r="L2618" s="13"/>
      <c r="M2618" s="13"/>
      <c r="N2618" s="13"/>
      <c r="O2618" s="13"/>
      <c r="P2618" s="13"/>
      <c r="Q2618" s="13"/>
      <c r="R2618" s="13"/>
    </row>
    <row r="2619" spans="2:18">
      <c r="B2619" s="9"/>
      <c r="D2619" s="13"/>
      <c r="E2619" s="13"/>
      <c r="F2619" s="13"/>
      <c r="G2619" s="13"/>
      <c r="H2619" s="13"/>
      <c r="I2619" s="13"/>
      <c r="J2619" s="13"/>
      <c r="K2619" s="13"/>
      <c r="L2619" s="13"/>
      <c r="M2619" s="13"/>
      <c r="N2619" s="13"/>
      <c r="O2619" s="13"/>
      <c r="P2619" s="13"/>
      <c r="Q2619" s="13"/>
      <c r="R2619" s="13"/>
    </row>
    <row r="2620" spans="2:18">
      <c r="B2620" s="9"/>
      <c r="C2620" s="18"/>
      <c r="D2620" s="13"/>
      <c r="E2620" s="13"/>
      <c r="F2620" s="13"/>
      <c r="G2620" s="13"/>
      <c r="H2620" s="13"/>
      <c r="I2620" s="13"/>
      <c r="J2620" s="13"/>
      <c r="K2620" s="13"/>
      <c r="L2620" s="13"/>
      <c r="M2620" s="13"/>
      <c r="N2620" s="13"/>
      <c r="O2620" s="13"/>
      <c r="P2620" s="13"/>
      <c r="Q2620" s="13"/>
      <c r="R2620" s="13"/>
    </row>
    <row r="2621" spans="2:18">
      <c r="B2621" s="9"/>
      <c r="C2621" s="18"/>
      <c r="D2621" s="13"/>
      <c r="E2621" s="13"/>
      <c r="F2621" s="13"/>
      <c r="G2621" s="13"/>
      <c r="H2621" s="13"/>
      <c r="I2621" s="13"/>
      <c r="J2621" s="13"/>
      <c r="K2621" s="13"/>
      <c r="L2621" s="13"/>
      <c r="M2621" s="13"/>
      <c r="N2621" s="13"/>
      <c r="O2621" s="13"/>
      <c r="P2621" s="13"/>
      <c r="Q2621" s="16"/>
      <c r="R2621" s="16"/>
    </row>
    <row r="2622" spans="2:18">
      <c r="B2622" s="9"/>
      <c r="C2622" s="18"/>
      <c r="D2622" s="13"/>
      <c r="E2622" s="13"/>
      <c r="F2622" s="13"/>
      <c r="G2622" s="13"/>
      <c r="H2622" s="13"/>
      <c r="I2622" s="13"/>
      <c r="J2622" s="13"/>
      <c r="K2622" s="13"/>
      <c r="L2622" s="13"/>
      <c r="M2622" s="13"/>
      <c r="N2622" s="13"/>
      <c r="O2622" s="13"/>
      <c r="P2622" s="13"/>
      <c r="Q2622" s="16"/>
      <c r="R2622" s="16"/>
    </row>
    <row r="2623" spans="2:18">
      <c r="B2623" s="9"/>
      <c r="C2623" s="18"/>
      <c r="D2623" s="13"/>
      <c r="E2623" s="13"/>
      <c r="F2623" s="13"/>
      <c r="G2623" s="13"/>
      <c r="H2623" s="13"/>
      <c r="I2623" s="13"/>
      <c r="J2623" s="13"/>
      <c r="K2623" s="13"/>
      <c r="L2623" s="13"/>
      <c r="M2623" s="13"/>
      <c r="N2623" s="13"/>
      <c r="O2623" s="13"/>
      <c r="P2623" s="13"/>
      <c r="Q2623" s="16"/>
      <c r="R2623" s="16"/>
    </row>
    <row r="2624" spans="2:18">
      <c r="B2624" s="9"/>
      <c r="C2624" s="18"/>
      <c r="D2624" s="13"/>
      <c r="E2624" s="13"/>
      <c r="F2624" s="13"/>
      <c r="G2624" s="13"/>
      <c r="H2624" s="13"/>
      <c r="I2624" s="13"/>
      <c r="J2624" s="13"/>
      <c r="K2624" s="13"/>
      <c r="L2624" s="13"/>
      <c r="M2624" s="13"/>
      <c r="N2624" s="13"/>
      <c r="O2624" s="13"/>
      <c r="P2624" s="13"/>
      <c r="Q2624" s="16"/>
      <c r="R2624" s="16"/>
    </row>
    <row r="2625" spans="2:18">
      <c r="B2625" s="9"/>
      <c r="C2625" s="18"/>
      <c r="D2625" s="13"/>
      <c r="E2625" s="13"/>
      <c r="F2625" s="13"/>
      <c r="G2625" s="13"/>
      <c r="H2625" s="13"/>
      <c r="I2625" s="13"/>
      <c r="J2625" s="13"/>
      <c r="K2625" s="13"/>
      <c r="L2625" s="13"/>
      <c r="M2625" s="13"/>
      <c r="N2625" s="13"/>
      <c r="O2625" s="13"/>
      <c r="P2625" s="13"/>
      <c r="Q2625" s="16"/>
      <c r="R2625" s="16"/>
    </row>
    <row r="2626" spans="2:18">
      <c r="B2626" s="9"/>
      <c r="C2626" s="18"/>
      <c r="D2626" s="13"/>
      <c r="E2626" s="13"/>
      <c r="F2626" s="13"/>
      <c r="G2626" s="13"/>
      <c r="H2626" s="13"/>
      <c r="I2626" s="13"/>
      <c r="J2626" s="13"/>
      <c r="K2626" s="13"/>
      <c r="L2626" s="13"/>
      <c r="M2626" s="13"/>
      <c r="N2626" s="13"/>
      <c r="O2626" s="13"/>
      <c r="P2626" s="13"/>
      <c r="Q2626" s="16"/>
      <c r="R2626" s="16"/>
    </row>
    <row r="2627" spans="2:18">
      <c r="B2627" s="9"/>
      <c r="C2627" s="18"/>
      <c r="D2627" s="13"/>
      <c r="E2627" s="13"/>
      <c r="F2627" s="13"/>
      <c r="G2627" s="13"/>
      <c r="H2627" s="13"/>
      <c r="I2627" s="13"/>
      <c r="J2627" s="13"/>
      <c r="K2627" s="13"/>
      <c r="L2627" s="13"/>
      <c r="M2627" s="13"/>
      <c r="N2627" s="13"/>
      <c r="O2627" s="13"/>
      <c r="P2627" s="13"/>
      <c r="Q2627" s="16"/>
      <c r="R2627" s="16"/>
    </row>
    <row r="2628" spans="2:18">
      <c r="B2628" s="9"/>
      <c r="C2628" s="18"/>
      <c r="D2628" s="13"/>
      <c r="E2628" s="13"/>
      <c r="F2628" s="13"/>
      <c r="G2628" s="13"/>
      <c r="H2628" s="13"/>
      <c r="I2628" s="13"/>
      <c r="J2628" s="13"/>
      <c r="K2628" s="13"/>
      <c r="L2628" s="13"/>
      <c r="M2628" s="13"/>
      <c r="N2628" s="13"/>
      <c r="O2628" s="13"/>
      <c r="P2628" s="13"/>
      <c r="Q2628" s="16"/>
      <c r="R2628" s="16"/>
    </row>
    <row r="2629" spans="2:18">
      <c r="B2629" s="9"/>
      <c r="C2629" s="18"/>
      <c r="D2629" s="13"/>
      <c r="E2629" s="13"/>
      <c r="F2629" s="13"/>
      <c r="G2629" s="13"/>
      <c r="H2629" s="13"/>
      <c r="I2629" s="13"/>
      <c r="J2629" s="13"/>
      <c r="K2629" s="13"/>
      <c r="L2629" s="13"/>
      <c r="M2629" s="13"/>
      <c r="N2629" s="13"/>
      <c r="O2629" s="13"/>
      <c r="P2629" s="13"/>
      <c r="Q2629" s="16"/>
      <c r="R2629" s="16"/>
    </row>
    <row r="2630" spans="2:18">
      <c r="B2630" s="9"/>
      <c r="C2630" s="18"/>
      <c r="D2630" s="13"/>
      <c r="E2630" s="13"/>
      <c r="F2630" s="13"/>
      <c r="G2630" s="13"/>
      <c r="H2630" s="13"/>
      <c r="I2630" s="13"/>
      <c r="J2630" s="13"/>
      <c r="K2630" s="13"/>
      <c r="L2630" s="13"/>
      <c r="M2630" s="13"/>
      <c r="N2630" s="13"/>
      <c r="O2630" s="13"/>
      <c r="P2630" s="13"/>
      <c r="Q2630" s="16"/>
      <c r="R2630" s="16"/>
    </row>
    <row r="2631" spans="2:18">
      <c r="B2631" s="9"/>
      <c r="C2631" s="18"/>
      <c r="D2631" s="13"/>
      <c r="E2631" s="13"/>
      <c r="F2631" s="13"/>
      <c r="G2631" s="13"/>
      <c r="H2631" s="13"/>
      <c r="I2631" s="13"/>
      <c r="J2631" s="13"/>
      <c r="K2631" s="13"/>
      <c r="L2631" s="13"/>
      <c r="M2631" s="13"/>
      <c r="N2631" s="13"/>
      <c r="O2631" s="13"/>
      <c r="P2631" s="13"/>
      <c r="Q2631" s="16"/>
      <c r="R2631" s="16"/>
    </row>
    <row r="2632" spans="2:18">
      <c r="B2632" s="9"/>
      <c r="C2632" s="18"/>
      <c r="D2632" s="13"/>
      <c r="E2632" s="13"/>
      <c r="F2632" s="13"/>
      <c r="G2632" s="13"/>
      <c r="H2632" s="13"/>
      <c r="I2632" s="13"/>
      <c r="J2632" s="13"/>
      <c r="K2632" s="13"/>
      <c r="L2632" s="13"/>
      <c r="M2632" s="13"/>
      <c r="N2632" s="13"/>
      <c r="O2632" s="13"/>
      <c r="P2632" s="13"/>
      <c r="Q2632" s="16"/>
      <c r="R2632" s="16"/>
    </row>
    <row r="2633" spans="2:18">
      <c r="B2633" s="9"/>
      <c r="C2633" s="18"/>
      <c r="D2633" s="13"/>
      <c r="E2633" s="13"/>
      <c r="F2633" s="13"/>
      <c r="G2633" s="13"/>
      <c r="H2633" s="13"/>
      <c r="I2633" s="13"/>
      <c r="J2633" s="13"/>
      <c r="K2633" s="13"/>
      <c r="L2633" s="13"/>
      <c r="M2633" s="13"/>
      <c r="N2633" s="13"/>
      <c r="O2633" s="13"/>
      <c r="P2633" s="13"/>
      <c r="Q2633" s="16"/>
      <c r="R2633" s="16"/>
    </row>
    <row r="2634" spans="2:18">
      <c r="B2634" s="9"/>
      <c r="C2634" s="18"/>
      <c r="D2634" s="13"/>
      <c r="E2634" s="13"/>
      <c r="F2634" s="13"/>
      <c r="G2634" s="13"/>
      <c r="H2634" s="13"/>
      <c r="I2634" s="13"/>
      <c r="J2634" s="13"/>
      <c r="K2634" s="13"/>
      <c r="L2634" s="13"/>
      <c r="M2634" s="13"/>
      <c r="N2634" s="13"/>
      <c r="O2634" s="13"/>
      <c r="P2634" s="13"/>
      <c r="Q2634" s="16"/>
      <c r="R2634" s="16"/>
    </row>
    <row r="2635" spans="2:18">
      <c r="B2635" s="9"/>
      <c r="D2635" s="13"/>
      <c r="E2635" s="13"/>
      <c r="F2635" s="13"/>
      <c r="G2635" s="13"/>
      <c r="H2635" s="13"/>
      <c r="I2635" s="13"/>
      <c r="J2635" s="13"/>
      <c r="K2635" s="13"/>
      <c r="L2635" s="13"/>
      <c r="M2635" s="13"/>
      <c r="N2635" s="13"/>
      <c r="O2635" s="13"/>
      <c r="P2635" s="13"/>
      <c r="Q2635" s="16"/>
      <c r="R2635" s="16"/>
    </row>
    <row r="2636" spans="2:18">
      <c r="B2636" s="9"/>
      <c r="D2636" s="13"/>
      <c r="E2636" s="13"/>
      <c r="F2636" s="13"/>
      <c r="G2636" s="13"/>
      <c r="H2636" s="13"/>
      <c r="I2636" s="13"/>
      <c r="J2636" s="13"/>
      <c r="K2636" s="13"/>
      <c r="L2636" s="13"/>
      <c r="M2636" s="13"/>
      <c r="N2636" s="13"/>
      <c r="O2636" s="13"/>
      <c r="P2636" s="13"/>
      <c r="Q2636" s="16"/>
      <c r="R2636" s="16"/>
    </row>
    <row r="2637" spans="2:18">
      <c r="B2637" s="9"/>
      <c r="D2637" s="13"/>
      <c r="E2637" s="13"/>
      <c r="F2637" s="13"/>
      <c r="G2637" s="13"/>
      <c r="H2637" s="13"/>
      <c r="I2637" s="13"/>
      <c r="J2637" s="13"/>
      <c r="K2637" s="13"/>
      <c r="L2637" s="13"/>
      <c r="M2637" s="13"/>
      <c r="N2637" s="13"/>
      <c r="O2637" s="13"/>
      <c r="P2637" s="13"/>
      <c r="Q2637" s="13"/>
      <c r="R2637" s="13"/>
    </row>
    <row r="2638" spans="2:18">
      <c r="B2638" s="9"/>
      <c r="D2638" s="13"/>
      <c r="E2638" s="13"/>
      <c r="F2638" s="13"/>
      <c r="G2638" s="13"/>
      <c r="H2638" s="13"/>
      <c r="I2638" s="13"/>
      <c r="J2638" s="13"/>
      <c r="K2638" s="13"/>
      <c r="L2638" s="13"/>
      <c r="M2638" s="13"/>
      <c r="N2638" s="13"/>
      <c r="O2638" s="13"/>
      <c r="P2638" s="13"/>
      <c r="Q2638" s="13"/>
      <c r="R2638" s="13"/>
    </row>
    <row r="2639" spans="2:18">
      <c r="B2639" s="9"/>
      <c r="D2639" s="13"/>
      <c r="E2639" s="13"/>
      <c r="F2639" s="13"/>
      <c r="G2639" s="13"/>
      <c r="H2639" s="13"/>
      <c r="I2639" s="13"/>
      <c r="J2639" s="13"/>
      <c r="K2639" s="13"/>
      <c r="L2639" s="13"/>
      <c r="M2639" s="13"/>
      <c r="N2639" s="13"/>
      <c r="O2639" s="13"/>
      <c r="P2639" s="13"/>
      <c r="Q2639" s="13"/>
      <c r="R2639" s="13"/>
    </row>
    <row r="2640" spans="2:18">
      <c r="B2640" s="9"/>
      <c r="D2640" s="13"/>
      <c r="E2640" s="13"/>
      <c r="F2640" s="13"/>
      <c r="G2640" s="13"/>
      <c r="H2640" s="13"/>
      <c r="I2640" s="13"/>
      <c r="J2640" s="13"/>
      <c r="K2640" s="13"/>
      <c r="L2640" s="13"/>
      <c r="M2640" s="13"/>
      <c r="N2640" s="13"/>
      <c r="O2640" s="13"/>
      <c r="P2640" s="13"/>
      <c r="Q2640" s="13"/>
      <c r="R2640" s="13"/>
    </row>
    <row r="2641" spans="2:18">
      <c r="B2641" s="9"/>
      <c r="D2641" s="13"/>
      <c r="E2641" s="13"/>
      <c r="F2641" s="13"/>
      <c r="G2641" s="13"/>
      <c r="H2641" s="13"/>
      <c r="I2641" s="13"/>
      <c r="J2641" s="13"/>
      <c r="K2641" s="13"/>
      <c r="L2641" s="13"/>
      <c r="M2641" s="13"/>
      <c r="N2641" s="13"/>
      <c r="O2641" s="13"/>
      <c r="P2641" s="13"/>
      <c r="Q2641" s="13"/>
      <c r="R2641" s="13"/>
    </row>
    <row r="2642" spans="2:18">
      <c r="B2642" s="9"/>
      <c r="D2642" s="13"/>
      <c r="E2642" s="13"/>
      <c r="F2642" s="13"/>
      <c r="G2642" s="13"/>
      <c r="H2642" s="13"/>
      <c r="I2642" s="13"/>
      <c r="J2642" s="13"/>
      <c r="K2642" s="13"/>
      <c r="L2642" s="13"/>
      <c r="M2642" s="13"/>
      <c r="N2642" s="13"/>
      <c r="O2642" s="13"/>
      <c r="P2642" s="13"/>
      <c r="Q2642" s="13"/>
      <c r="R2642" s="13"/>
    </row>
    <row r="2643" spans="2:18">
      <c r="B2643" s="9"/>
      <c r="C2643" s="18"/>
      <c r="D2643" s="13"/>
      <c r="E2643" s="13"/>
      <c r="F2643" s="13"/>
      <c r="G2643" s="13"/>
      <c r="H2643" s="13"/>
      <c r="I2643" s="13"/>
      <c r="J2643" s="13"/>
      <c r="K2643" s="13"/>
      <c r="L2643" s="13"/>
      <c r="M2643" s="13"/>
      <c r="N2643" s="13"/>
      <c r="O2643" s="13"/>
      <c r="P2643" s="13"/>
      <c r="Q2643" s="13"/>
      <c r="R2643" s="13"/>
    </row>
    <row r="2644" spans="2:18">
      <c r="B2644" s="9"/>
      <c r="C2644" s="18"/>
      <c r="D2644" s="13"/>
      <c r="E2644" s="13"/>
      <c r="F2644" s="13"/>
      <c r="G2644" s="13"/>
      <c r="H2644" s="13"/>
      <c r="I2644" s="13"/>
      <c r="J2644" s="13"/>
      <c r="K2644" s="13"/>
      <c r="L2644" s="13"/>
      <c r="M2644" s="13"/>
      <c r="N2644" s="13"/>
      <c r="O2644" s="13"/>
      <c r="P2644" s="13"/>
      <c r="Q2644" s="16"/>
      <c r="R2644" s="16"/>
    </row>
    <row r="2645" spans="2:18">
      <c r="B2645" s="9"/>
      <c r="C2645" s="18"/>
      <c r="D2645" s="13"/>
      <c r="E2645" s="13"/>
      <c r="F2645" s="13"/>
      <c r="G2645" s="13"/>
      <c r="H2645" s="13"/>
      <c r="I2645" s="13"/>
      <c r="J2645" s="13"/>
      <c r="K2645" s="13"/>
      <c r="L2645" s="13"/>
      <c r="M2645" s="13"/>
      <c r="N2645" s="13"/>
      <c r="O2645" s="13"/>
      <c r="P2645" s="13"/>
      <c r="Q2645" s="16"/>
      <c r="R2645" s="16"/>
    </row>
    <row r="2646" spans="2:18">
      <c r="B2646" s="9"/>
      <c r="C2646" s="18"/>
      <c r="D2646" s="13"/>
      <c r="E2646" s="13"/>
      <c r="F2646" s="13"/>
      <c r="G2646" s="13"/>
      <c r="H2646" s="13"/>
      <c r="I2646" s="13"/>
      <c r="J2646" s="13"/>
      <c r="K2646" s="13"/>
      <c r="L2646" s="13"/>
      <c r="M2646" s="13"/>
      <c r="N2646" s="13"/>
      <c r="O2646" s="13"/>
      <c r="P2646" s="13"/>
      <c r="Q2646" s="16"/>
      <c r="R2646" s="16"/>
    </row>
    <row r="2647" spans="2:18">
      <c r="B2647" s="9"/>
      <c r="C2647" s="18"/>
      <c r="D2647" s="13"/>
      <c r="E2647" s="13"/>
      <c r="F2647" s="13"/>
      <c r="G2647" s="13"/>
      <c r="H2647" s="13"/>
      <c r="I2647" s="13"/>
      <c r="J2647" s="13"/>
      <c r="K2647" s="13"/>
      <c r="L2647" s="13"/>
      <c r="M2647" s="13"/>
      <c r="N2647" s="13"/>
      <c r="O2647" s="13"/>
      <c r="P2647" s="13"/>
      <c r="Q2647" s="16"/>
      <c r="R2647" s="16"/>
    </row>
    <row r="2648" spans="2:18">
      <c r="B2648" s="9"/>
      <c r="C2648" s="18"/>
      <c r="D2648" s="13"/>
      <c r="E2648" s="13"/>
      <c r="F2648" s="13"/>
      <c r="G2648" s="13"/>
      <c r="H2648" s="13"/>
      <c r="I2648" s="13"/>
      <c r="J2648" s="13"/>
      <c r="K2648" s="13"/>
      <c r="L2648" s="13"/>
      <c r="M2648" s="13"/>
      <c r="N2648" s="13"/>
      <c r="O2648" s="13"/>
      <c r="P2648" s="13"/>
      <c r="Q2648" s="16"/>
      <c r="R2648" s="16"/>
    </row>
    <row r="2649" spans="2:18">
      <c r="B2649" s="9"/>
      <c r="C2649" s="18"/>
      <c r="D2649" s="13"/>
      <c r="E2649" s="13"/>
      <c r="F2649" s="13"/>
      <c r="G2649" s="13"/>
      <c r="H2649" s="13"/>
      <c r="I2649" s="13"/>
      <c r="J2649" s="13"/>
      <c r="K2649" s="13"/>
      <c r="L2649" s="13"/>
      <c r="M2649" s="13"/>
      <c r="N2649" s="13"/>
      <c r="O2649" s="13"/>
      <c r="P2649" s="13"/>
      <c r="Q2649" s="16"/>
      <c r="R2649" s="16"/>
    </row>
    <row r="2650" spans="2:18">
      <c r="B2650" s="9"/>
      <c r="C2650" s="18"/>
      <c r="D2650" s="13"/>
      <c r="E2650" s="13"/>
      <c r="F2650" s="13"/>
      <c r="G2650" s="13"/>
      <c r="H2650" s="13"/>
      <c r="I2650" s="13"/>
      <c r="J2650" s="13"/>
      <c r="K2650" s="13"/>
      <c r="L2650" s="13"/>
      <c r="M2650" s="13"/>
      <c r="N2650" s="13"/>
      <c r="O2650" s="13"/>
      <c r="P2650" s="13"/>
      <c r="Q2650" s="16"/>
      <c r="R2650" s="16"/>
    </row>
    <row r="2651" spans="2:18">
      <c r="B2651" s="9"/>
      <c r="C2651" s="18"/>
      <c r="D2651" s="13"/>
      <c r="E2651" s="13"/>
      <c r="F2651" s="13"/>
      <c r="G2651" s="13"/>
      <c r="H2651" s="13"/>
      <c r="I2651" s="13"/>
      <c r="J2651" s="13"/>
      <c r="K2651" s="13"/>
      <c r="L2651" s="13"/>
      <c r="M2651" s="13"/>
      <c r="N2651" s="13"/>
      <c r="O2651" s="13"/>
      <c r="P2651" s="13"/>
      <c r="Q2651" s="16"/>
      <c r="R2651" s="16"/>
    </row>
    <row r="2652" spans="2:18">
      <c r="B2652" s="9"/>
      <c r="C2652" s="18"/>
      <c r="D2652" s="13"/>
      <c r="E2652" s="13"/>
      <c r="F2652" s="13"/>
      <c r="G2652" s="13"/>
      <c r="H2652" s="13"/>
      <c r="I2652" s="13"/>
      <c r="J2652" s="13"/>
      <c r="K2652" s="13"/>
      <c r="L2652" s="13"/>
      <c r="M2652" s="13"/>
      <c r="N2652" s="13"/>
      <c r="O2652" s="13"/>
      <c r="P2652" s="13"/>
      <c r="Q2652" s="16"/>
      <c r="R2652" s="16"/>
    </row>
    <row r="2653" spans="2:18">
      <c r="B2653" s="9"/>
      <c r="C2653" s="18"/>
      <c r="D2653" s="13"/>
      <c r="E2653" s="13"/>
      <c r="F2653" s="13"/>
      <c r="G2653" s="13"/>
      <c r="H2653" s="13"/>
      <c r="I2653" s="13"/>
      <c r="J2653" s="13"/>
      <c r="K2653" s="13"/>
      <c r="L2653" s="13"/>
      <c r="M2653" s="13"/>
      <c r="N2653" s="13"/>
      <c r="O2653" s="13"/>
      <c r="P2653" s="13"/>
      <c r="Q2653" s="13"/>
      <c r="R2653" s="13"/>
    </row>
    <row r="2654" spans="2:18">
      <c r="B2654" s="9"/>
      <c r="C2654" s="18"/>
      <c r="D2654" s="13"/>
      <c r="E2654" s="13"/>
      <c r="F2654" s="13"/>
      <c r="G2654" s="13"/>
      <c r="H2654" s="13"/>
      <c r="I2654" s="13"/>
      <c r="J2654" s="13"/>
      <c r="K2654" s="13"/>
      <c r="L2654" s="13"/>
      <c r="M2654" s="13"/>
      <c r="N2654" s="13"/>
      <c r="O2654" s="13"/>
      <c r="P2654" s="13"/>
      <c r="Q2654" s="13"/>
      <c r="R2654" s="13"/>
    </row>
    <row r="2655" spans="2:18">
      <c r="B2655" s="9"/>
      <c r="C2655" s="18"/>
      <c r="D2655" s="13"/>
      <c r="E2655" s="13"/>
      <c r="F2655" s="13"/>
      <c r="G2655" s="13"/>
      <c r="H2655" s="13"/>
      <c r="I2655" s="13"/>
      <c r="J2655" s="13"/>
      <c r="K2655" s="13"/>
      <c r="L2655" s="13"/>
      <c r="M2655" s="13"/>
      <c r="N2655" s="13"/>
      <c r="O2655" s="13"/>
      <c r="P2655" s="13"/>
      <c r="Q2655" s="13"/>
      <c r="R2655" s="13"/>
    </row>
    <row r="2656" spans="2:18">
      <c r="B2656" s="9"/>
      <c r="C2656" s="18"/>
      <c r="D2656" s="13"/>
      <c r="E2656" s="13"/>
      <c r="F2656" s="13"/>
      <c r="G2656" s="13"/>
      <c r="H2656" s="13"/>
      <c r="I2656" s="13"/>
      <c r="J2656" s="13"/>
      <c r="K2656" s="13"/>
      <c r="L2656" s="13"/>
      <c r="M2656" s="13"/>
      <c r="N2656" s="13"/>
      <c r="O2656" s="13"/>
      <c r="P2656" s="13"/>
      <c r="Q2656" s="13"/>
      <c r="R2656" s="13"/>
    </row>
    <row r="2657" spans="2:18">
      <c r="B2657" s="9"/>
      <c r="C2657" s="18"/>
      <c r="D2657" s="13"/>
      <c r="E2657" s="13"/>
      <c r="F2657" s="13"/>
      <c r="G2657" s="13"/>
      <c r="H2657" s="13"/>
      <c r="I2657" s="13"/>
      <c r="J2657" s="13"/>
      <c r="K2657" s="13"/>
      <c r="L2657" s="13"/>
      <c r="M2657" s="13"/>
      <c r="N2657" s="13"/>
      <c r="O2657" s="13"/>
      <c r="P2657" s="13"/>
      <c r="Q2657" s="13"/>
      <c r="R2657" s="13"/>
    </row>
    <row r="2658" spans="2:18">
      <c r="B2658" s="9"/>
      <c r="C2658" s="18"/>
      <c r="D2658" s="13"/>
      <c r="E2658" s="13"/>
      <c r="F2658" s="13"/>
      <c r="G2658" s="13"/>
      <c r="H2658" s="13"/>
      <c r="I2658" s="13"/>
      <c r="J2658" s="13"/>
      <c r="K2658" s="13"/>
      <c r="L2658" s="13"/>
      <c r="M2658" s="13"/>
      <c r="N2658" s="13"/>
      <c r="O2658" s="13"/>
      <c r="P2658" s="13"/>
      <c r="Q2658" s="13"/>
      <c r="R2658" s="13"/>
    </row>
    <row r="2659" spans="2:18">
      <c r="B2659" s="9"/>
      <c r="C2659" s="18"/>
      <c r="D2659" s="13"/>
      <c r="E2659" s="13"/>
      <c r="F2659" s="13"/>
      <c r="G2659" s="13"/>
      <c r="H2659" s="13"/>
      <c r="I2659" s="13"/>
      <c r="J2659" s="13"/>
      <c r="K2659" s="13"/>
      <c r="L2659" s="13"/>
      <c r="M2659" s="13"/>
      <c r="N2659" s="13"/>
      <c r="O2659" s="13"/>
      <c r="P2659" s="13"/>
      <c r="Q2659" s="13"/>
      <c r="R2659" s="13"/>
    </row>
    <row r="2660" spans="2:18">
      <c r="B2660" s="9"/>
      <c r="C2660" s="18"/>
      <c r="D2660" s="13"/>
      <c r="E2660" s="13"/>
      <c r="F2660" s="13"/>
      <c r="G2660" s="13"/>
      <c r="H2660" s="13"/>
      <c r="I2660" s="13"/>
      <c r="J2660" s="13"/>
      <c r="K2660" s="13"/>
      <c r="L2660" s="13"/>
      <c r="M2660" s="13"/>
      <c r="N2660" s="13"/>
      <c r="O2660" s="13"/>
      <c r="P2660" s="13"/>
      <c r="Q2660" s="13"/>
      <c r="R2660" s="13"/>
    </row>
    <row r="2661" spans="2:18">
      <c r="B2661" s="9"/>
      <c r="C2661" s="18"/>
      <c r="D2661" s="13"/>
      <c r="E2661" s="13"/>
      <c r="F2661" s="13"/>
      <c r="G2661" s="13"/>
      <c r="H2661" s="13"/>
      <c r="I2661" s="13"/>
      <c r="J2661" s="13"/>
      <c r="K2661" s="13"/>
      <c r="L2661" s="13"/>
      <c r="M2661" s="13"/>
      <c r="N2661" s="13"/>
      <c r="O2661" s="13"/>
      <c r="P2661" s="13"/>
      <c r="Q2661" s="13"/>
      <c r="R2661" s="13"/>
    </row>
    <row r="2662" spans="2:18">
      <c r="B2662" s="9"/>
      <c r="C2662" s="18"/>
      <c r="D2662" s="13"/>
      <c r="E2662" s="13"/>
      <c r="F2662" s="13"/>
      <c r="G2662" s="13"/>
      <c r="H2662" s="13"/>
      <c r="I2662" s="13"/>
      <c r="J2662" s="13"/>
      <c r="K2662" s="13"/>
      <c r="L2662" s="13"/>
      <c r="M2662" s="13"/>
      <c r="N2662" s="13"/>
      <c r="O2662" s="13"/>
      <c r="P2662" s="13"/>
      <c r="Q2662" s="13"/>
      <c r="R2662" s="13"/>
    </row>
    <row r="2663" spans="2:18">
      <c r="B2663" s="9"/>
      <c r="C2663" s="18"/>
      <c r="D2663" s="13"/>
      <c r="E2663" s="13"/>
      <c r="F2663" s="13"/>
      <c r="G2663" s="13"/>
      <c r="H2663" s="13"/>
      <c r="I2663" s="13"/>
      <c r="J2663" s="13"/>
      <c r="K2663" s="13"/>
      <c r="L2663" s="13"/>
      <c r="M2663" s="13"/>
      <c r="N2663" s="13"/>
      <c r="O2663" s="13"/>
      <c r="P2663" s="13"/>
      <c r="Q2663" s="13"/>
      <c r="R2663" s="13"/>
    </row>
    <row r="2664" spans="2:18">
      <c r="B2664" s="9"/>
      <c r="C2664" s="18"/>
      <c r="D2664" s="13"/>
      <c r="E2664" s="13"/>
      <c r="F2664" s="13"/>
      <c r="G2664" s="13"/>
      <c r="H2664" s="13"/>
      <c r="I2664" s="13"/>
      <c r="J2664" s="13"/>
      <c r="K2664" s="13"/>
      <c r="L2664" s="13"/>
      <c r="M2664" s="13"/>
      <c r="N2664" s="13"/>
      <c r="O2664" s="13"/>
      <c r="P2664" s="13"/>
      <c r="Q2664" s="13"/>
      <c r="R2664" s="13"/>
    </row>
    <row r="2665" spans="2:18">
      <c r="B2665" s="9"/>
      <c r="C2665" s="18"/>
      <c r="D2665" s="13"/>
      <c r="E2665" s="13"/>
      <c r="F2665" s="13"/>
      <c r="G2665" s="13"/>
      <c r="H2665" s="13"/>
      <c r="I2665" s="13"/>
      <c r="J2665" s="13"/>
      <c r="K2665" s="13"/>
      <c r="L2665" s="13"/>
      <c r="M2665" s="13"/>
      <c r="N2665" s="13"/>
      <c r="O2665" s="13"/>
      <c r="P2665" s="13"/>
      <c r="Q2665" s="13"/>
      <c r="R2665" s="13"/>
    </row>
    <row r="2666" spans="2:18">
      <c r="B2666" s="9"/>
      <c r="C2666" s="18"/>
      <c r="D2666" s="13"/>
      <c r="E2666" s="13"/>
      <c r="F2666" s="13"/>
      <c r="G2666" s="13"/>
      <c r="H2666" s="13"/>
      <c r="I2666" s="13"/>
      <c r="J2666" s="13"/>
      <c r="K2666" s="13"/>
      <c r="L2666" s="13"/>
      <c r="M2666" s="13"/>
      <c r="N2666" s="13"/>
      <c r="O2666" s="13"/>
      <c r="P2666" s="13"/>
      <c r="Q2666" s="13"/>
      <c r="R2666" s="13"/>
    </row>
    <row r="2667" spans="2:18">
      <c r="B2667" s="9"/>
      <c r="C2667" s="18"/>
      <c r="D2667" s="19"/>
      <c r="E2667" s="19"/>
      <c r="F2667" s="19"/>
      <c r="G2667" s="19"/>
      <c r="H2667" s="19"/>
      <c r="I2667" s="19"/>
      <c r="J2667" s="19"/>
      <c r="K2667" s="19"/>
      <c r="L2667" s="19"/>
      <c r="M2667" s="19"/>
      <c r="N2667" s="19"/>
      <c r="O2667" s="19"/>
      <c r="P2667" s="19"/>
      <c r="Q2667" s="13"/>
      <c r="R2667" s="13"/>
    </row>
    <row r="2668" spans="2:18">
      <c r="B2668" s="9"/>
      <c r="D2668" s="13"/>
      <c r="E2668" s="13"/>
      <c r="F2668" s="13"/>
      <c r="G2668" s="13"/>
      <c r="H2668" s="13"/>
      <c r="I2668" s="13"/>
      <c r="J2668" s="13"/>
      <c r="K2668" s="13"/>
      <c r="L2668" s="13"/>
      <c r="M2668" s="13"/>
      <c r="N2668" s="13"/>
      <c r="O2668" s="13"/>
      <c r="P2668" s="13"/>
      <c r="Q2668" s="16"/>
      <c r="R2668" s="16"/>
    </row>
    <row r="2669" spans="2:18">
      <c r="B2669" s="9"/>
      <c r="D2669" s="13"/>
      <c r="E2669" s="13"/>
      <c r="F2669" s="13"/>
      <c r="G2669" s="13"/>
      <c r="H2669" s="13"/>
      <c r="I2669" s="13"/>
      <c r="J2669" s="13"/>
      <c r="K2669" s="13"/>
      <c r="L2669" s="13"/>
      <c r="M2669" s="13"/>
      <c r="N2669" s="13"/>
      <c r="O2669" s="13"/>
      <c r="P2669" s="13"/>
      <c r="Q2669" s="16"/>
      <c r="R2669" s="16"/>
    </row>
    <row r="2670" spans="2:18">
      <c r="B2670" s="9"/>
      <c r="C2670" s="18"/>
      <c r="D2670" s="13"/>
      <c r="E2670" s="13"/>
      <c r="F2670" s="13"/>
      <c r="G2670" s="13"/>
      <c r="H2670" s="13"/>
      <c r="I2670" s="13"/>
      <c r="J2670" s="13"/>
      <c r="K2670" s="13"/>
      <c r="L2670" s="13"/>
      <c r="M2670" s="13"/>
      <c r="N2670" s="13"/>
      <c r="O2670" s="13"/>
      <c r="P2670" s="13"/>
      <c r="Q2670" s="16"/>
      <c r="R2670" s="16"/>
    </row>
    <row r="2671" spans="2:18">
      <c r="B2671" s="9"/>
      <c r="C2671" s="18"/>
      <c r="D2671" s="13"/>
      <c r="E2671" s="13"/>
      <c r="F2671" s="13"/>
      <c r="G2671" s="13"/>
      <c r="H2671" s="13"/>
      <c r="I2671" s="13"/>
      <c r="J2671" s="13"/>
      <c r="K2671" s="13"/>
      <c r="L2671" s="13"/>
      <c r="M2671" s="13"/>
      <c r="N2671" s="13"/>
      <c r="O2671" s="13"/>
      <c r="P2671" s="13"/>
      <c r="Q2671" s="16"/>
      <c r="R2671" s="16"/>
    </row>
    <row r="2672" spans="2:18">
      <c r="B2672" s="9"/>
      <c r="C2672" s="18"/>
      <c r="D2672" s="13"/>
      <c r="E2672" s="13"/>
      <c r="F2672" s="13"/>
      <c r="G2672" s="13"/>
      <c r="H2672" s="13"/>
      <c r="I2672" s="13"/>
      <c r="J2672" s="13"/>
      <c r="K2672" s="13"/>
      <c r="L2672" s="13"/>
      <c r="M2672" s="13"/>
      <c r="N2672" s="13"/>
      <c r="O2672" s="13"/>
      <c r="P2672" s="13"/>
      <c r="Q2672" s="16"/>
      <c r="R2672" s="16"/>
    </row>
    <row r="2673" spans="2:18">
      <c r="B2673" s="9"/>
      <c r="C2673" s="18"/>
      <c r="D2673" s="13"/>
      <c r="E2673" s="13"/>
      <c r="F2673" s="13"/>
      <c r="G2673" s="13"/>
      <c r="H2673" s="13"/>
      <c r="I2673" s="13"/>
      <c r="J2673" s="13"/>
      <c r="K2673" s="13"/>
      <c r="L2673" s="13"/>
      <c r="M2673" s="13"/>
      <c r="N2673" s="13"/>
      <c r="O2673" s="13"/>
      <c r="P2673" s="13"/>
      <c r="Q2673" s="16"/>
      <c r="R2673" s="16"/>
    </row>
    <row r="2674" spans="2:18">
      <c r="B2674" s="9"/>
      <c r="C2674" s="18"/>
      <c r="D2674" s="13"/>
      <c r="E2674" s="13"/>
      <c r="F2674" s="13"/>
      <c r="G2674" s="13"/>
      <c r="H2674" s="13"/>
      <c r="I2674" s="13"/>
      <c r="J2674" s="13"/>
      <c r="K2674" s="13"/>
      <c r="L2674" s="13"/>
      <c r="M2674" s="13"/>
      <c r="N2674" s="13"/>
      <c r="O2674" s="13"/>
      <c r="P2674" s="13"/>
      <c r="Q2674" s="16"/>
      <c r="R2674" s="16"/>
    </row>
    <row r="2675" spans="2:18">
      <c r="B2675" s="9"/>
      <c r="C2675" s="18"/>
      <c r="D2675" s="13"/>
      <c r="E2675" s="13"/>
      <c r="F2675" s="13"/>
      <c r="G2675" s="13"/>
      <c r="H2675" s="13"/>
      <c r="I2675" s="13"/>
      <c r="J2675" s="13"/>
      <c r="K2675" s="13"/>
      <c r="L2675" s="13"/>
      <c r="M2675" s="13"/>
      <c r="N2675" s="13"/>
      <c r="O2675" s="13"/>
      <c r="P2675" s="13"/>
      <c r="Q2675" s="16"/>
      <c r="R2675" s="16"/>
    </row>
    <row r="2676" spans="2:18">
      <c r="B2676" s="9"/>
      <c r="C2676" s="18"/>
      <c r="D2676" s="13"/>
      <c r="E2676" s="13"/>
      <c r="F2676" s="13"/>
      <c r="G2676" s="13"/>
      <c r="H2676" s="13"/>
      <c r="I2676" s="13"/>
      <c r="J2676" s="13"/>
      <c r="K2676" s="13"/>
      <c r="L2676" s="13"/>
      <c r="M2676" s="13"/>
      <c r="N2676" s="13"/>
      <c r="O2676" s="13"/>
      <c r="P2676" s="13"/>
      <c r="Q2676" s="16"/>
      <c r="R2676" s="16"/>
    </row>
    <row r="2677" spans="2:18">
      <c r="B2677" s="9"/>
      <c r="C2677" s="18"/>
      <c r="D2677" s="13"/>
      <c r="E2677" s="13"/>
      <c r="F2677" s="13"/>
      <c r="G2677" s="13"/>
      <c r="H2677" s="13"/>
      <c r="I2677" s="13"/>
      <c r="J2677" s="13"/>
      <c r="K2677" s="13"/>
      <c r="L2677" s="13"/>
      <c r="M2677" s="13"/>
      <c r="N2677" s="13"/>
      <c r="O2677" s="13"/>
      <c r="P2677" s="13"/>
      <c r="Q2677" s="16"/>
      <c r="R2677" s="16"/>
    </row>
    <row r="2678" spans="2:18">
      <c r="B2678" s="9"/>
      <c r="C2678" s="18"/>
      <c r="D2678" s="13"/>
      <c r="E2678" s="13"/>
      <c r="F2678" s="13"/>
      <c r="G2678" s="13"/>
      <c r="H2678" s="13"/>
      <c r="I2678" s="13"/>
      <c r="J2678" s="13"/>
      <c r="K2678" s="13"/>
      <c r="L2678" s="13"/>
      <c r="M2678" s="13"/>
      <c r="N2678" s="13"/>
      <c r="O2678" s="13"/>
      <c r="P2678" s="13"/>
      <c r="Q2678" s="16"/>
      <c r="R2678" s="16"/>
    </row>
    <row r="2679" spans="2:18">
      <c r="B2679" s="9"/>
      <c r="C2679" s="18"/>
      <c r="D2679" s="13"/>
      <c r="E2679" s="13"/>
      <c r="F2679" s="13"/>
      <c r="G2679" s="13"/>
      <c r="H2679" s="13"/>
      <c r="I2679" s="13"/>
      <c r="J2679" s="13"/>
      <c r="K2679" s="13"/>
      <c r="L2679" s="13"/>
      <c r="M2679" s="13"/>
      <c r="N2679" s="13"/>
      <c r="O2679" s="13"/>
      <c r="P2679" s="13"/>
      <c r="Q2679" s="16"/>
      <c r="R2679" s="16"/>
    </row>
    <row r="2680" spans="2:18">
      <c r="B2680" s="9"/>
      <c r="C2680" s="18"/>
      <c r="D2680" s="13"/>
      <c r="E2680" s="13"/>
      <c r="F2680" s="13"/>
      <c r="G2680" s="13"/>
      <c r="H2680" s="13"/>
      <c r="I2680" s="13"/>
      <c r="J2680" s="13"/>
      <c r="K2680" s="13"/>
      <c r="L2680" s="13"/>
      <c r="M2680" s="13"/>
      <c r="N2680" s="13"/>
      <c r="O2680" s="13"/>
      <c r="P2680" s="13"/>
      <c r="Q2680" s="16"/>
      <c r="R2680" s="16"/>
    </row>
    <row r="2681" spans="2:18">
      <c r="B2681" s="9"/>
      <c r="C2681" s="18"/>
      <c r="D2681" s="13"/>
      <c r="E2681" s="13"/>
      <c r="F2681" s="13"/>
      <c r="G2681" s="13"/>
      <c r="H2681" s="13"/>
      <c r="I2681" s="13"/>
      <c r="J2681" s="13"/>
      <c r="K2681" s="13"/>
      <c r="L2681" s="13"/>
      <c r="M2681" s="13"/>
      <c r="N2681" s="13"/>
      <c r="O2681" s="13"/>
      <c r="P2681" s="13"/>
      <c r="Q2681" s="16"/>
      <c r="R2681" s="16"/>
    </row>
    <row r="2682" spans="2:18">
      <c r="B2682" s="9"/>
      <c r="C2682" s="18"/>
      <c r="D2682" s="13"/>
      <c r="E2682" s="13"/>
      <c r="F2682" s="13"/>
      <c r="G2682" s="13"/>
      <c r="H2682" s="13"/>
      <c r="I2682" s="13"/>
      <c r="J2682" s="13"/>
      <c r="K2682" s="13"/>
      <c r="L2682" s="13"/>
      <c r="M2682" s="13"/>
      <c r="N2682" s="13"/>
      <c r="O2682" s="13"/>
      <c r="P2682" s="13"/>
      <c r="Q2682" s="16"/>
      <c r="R2682" s="16"/>
    </row>
    <row r="2683" spans="2:18">
      <c r="B2683" s="9"/>
      <c r="C2683" s="18"/>
      <c r="D2683" s="13"/>
      <c r="E2683" s="13"/>
      <c r="F2683" s="13"/>
      <c r="G2683" s="13"/>
      <c r="H2683" s="13"/>
      <c r="I2683" s="13"/>
      <c r="J2683" s="13"/>
      <c r="K2683" s="13"/>
      <c r="L2683" s="13"/>
      <c r="M2683" s="13"/>
      <c r="N2683" s="13"/>
      <c r="O2683" s="13"/>
      <c r="P2683" s="13"/>
      <c r="Q2683" s="16"/>
      <c r="R2683" s="16"/>
    </row>
    <row r="2684" spans="2:18">
      <c r="B2684" s="9"/>
      <c r="C2684" s="18"/>
      <c r="D2684" s="13"/>
      <c r="E2684" s="13"/>
      <c r="F2684" s="13"/>
      <c r="G2684" s="13"/>
      <c r="H2684" s="13"/>
      <c r="I2684" s="13"/>
      <c r="J2684" s="13"/>
      <c r="K2684" s="13"/>
      <c r="L2684" s="13"/>
      <c r="M2684" s="13"/>
      <c r="N2684" s="13"/>
      <c r="O2684" s="13"/>
      <c r="P2684" s="13"/>
      <c r="Q2684" s="13"/>
      <c r="R2684" s="13"/>
    </row>
    <row r="2685" spans="2:18">
      <c r="B2685" s="9"/>
      <c r="D2685" s="13"/>
      <c r="E2685" s="13"/>
      <c r="F2685" s="13"/>
      <c r="G2685" s="13"/>
      <c r="H2685" s="13"/>
      <c r="I2685" s="13"/>
      <c r="J2685" s="13"/>
      <c r="K2685" s="13"/>
      <c r="L2685" s="13"/>
      <c r="M2685" s="13"/>
      <c r="N2685" s="13"/>
      <c r="O2685" s="13"/>
      <c r="P2685" s="13"/>
      <c r="Q2685" s="13"/>
      <c r="R2685" s="13"/>
    </row>
    <row r="2686" spans="2:18">
      <c r="B2686" s="9"/>
      <c r="D2686" s="13"/>
      <c r="E2686" s="13"/>
      <c r="F2686" s="13"/>
      <c r="G2686" s="13"/>
      <c r="H2686" s="13"/>
      <c r="I2686" s="13"/>
      <c r="J2686" s="13"/>
      <c r="K2686" s="13"/>
      <c r="L2686" s="13"/>
      <c r="M2686" s="13"/>
      <c r="N2686" s="13"/>
      <c r="O2686" s="13"/>
      <c r="P2686" s="13"/>
      <c r="Q2686" s="13"/>
      <c r="R2686" s="13"/>
    </row>
    <row r="2687" spans="2:18">
      <c r="B2687" s="9"/>
      <c r="D2687" s="13"/>
      <c r="E2687" s="13"/>
      <c r="F2687" s="13"/>
      <c r="G2687" s="13"/>
      <c r="H2687" s="13"/>
      <c r="I2687" s="13"/>
      <c r="J2687" s="13"/>
      <c r="K2687" s="13"/>
      <c r="L2687" s="13"/>
      <c r="M2687" s="13"/>
      <c r="N2687" s="13"/>
      <c r="O2687" s="13"/>
      <c r="P2687" s="13"/>
      <c r="Q2687" s="13"/>
      <c r="R2687" s="13"/>
    </row>
    <row r="2688" spans="2:18">
      <c r="B2688" s="9"/>
      <c r="D2688" s="13"/>
      <c r="E2688" s="13"/>
      <c r="F2688" s="13"/>
      <c r="G2688" s="13"/>
      <c r="H2688" s="13"/>
      <c r="I2688" s="13"/>
      <c r="J2688" s="13"/>
      <c r="K2688" s="13"/>
      <c r="L2688" s="13"/>
      <c r="M2688" s="13"/>
      <c r="N2688" s="13"/>
      <c r="O2688" s="13"/>
      <c r="P2688" s="13"/>
      <c r="Q2688" s="13"/>
      <c r="R2688" s="13"/>
    </row>
    <row r="2689" spans="2:18">
      <c r="B2689" s="9"/>
      <c r="D2689" s="13"/>
      <c r="E2689" s="13"/>
      <c r="F2689" s="13"/>
      <c r="G2689" s="13"/>
      <c r="H2689" s="13"/>
      <c r="I2689" s="13"/>
      <c r="J2689" s="13"/>
      <c r="K2689" s="13"/>
      <c r="L2689" s="13"/>
      <c r="M2689" s="13"/>
      <c r="N2689" s="13"/>
      <c r="O2689" s="13"/>
      <c r="P2689" s="13"/>
      <c r="Q2689" s="13"/>
      <c r="R2689" s="13"/>
    </row>
    <row r="2690" spans="2:18">
      <c r="B2690" s="9"/>
      <c r="D2690" s="13"/>
      <c r="E2690" s="13"/>
      <c r="F2690" s="13"/>
      <c r="G2690" s="13"/>
      <c r="H2690" s="13"/>
      <c r="I2690" s="13"/>
      <c r="J2690" s="13"/>
      <c r="K2690" s="13"/>
      <c r="L2690" s="13"/>
      <c r="M2690" s="13"/>
      <c r="N2690" s="13"/>
      <c r="O2690" s="13"/>
      <c r="P2690" s="13"/>
      <c r="Q2690" s="13"/>
      <c r="R2690" s="13"/>
    </row>
    <row r="2691" spans="2:18">
      <c r="B2691" s="9"/>
      <c r="D2691" s="13"/>
      <c r="E2691" s="13"/>
      <c r="F2691" s="13"/>
      <c r="G2691" s="13"/>
      <c r="H2691" s="13"/>
      <c r="I2691" s="13"/>
      <c r="J2691" s="13"/>
      <c r="K2691" s="13"/>
      <c r="L2691" s="13"/>
      <c r="M2691" s="13"/>
      <c r="N2691" s="13"/>
      <c r="O2691" s="13"/>
      <c r="P2691" s="13"/>
      <c r="Q2691" s="13"/>
      <c r="R2691" s="13"/>
    </row>
    <row r="2692" spans="2:18">
      <c r="B2692" s="9"/>
      <c r="D2692" s="13"/>
      <c r="E2692" s="13"/>
      <c r="F2692" s="13"/>
      <c r="G2692" s="13"/>
      <c r="H2692" s="13"/>
      <c r="I2692" s="13"/>
      <c r="J2692" s="13"/>
      <c r="K2692" s="13"/>
      <c r="L2692" s="13"/>
      <c r="M2692" s="13"/>
      <c r="N2692" s="13"/>
      <c r="O2692" s="13"/>
      <c r="P2692" s="13"/>
      <c r="Q2692" s="13"/>
      <c r="R2692" s="13"/>
    </row>
    <row r="2693" spans="2:18">
      <c r="B2693" s="9"/>
      <c r="C2693" s="18"/>
      <c r="D2693" s="13"/>
      <c r="E2693" s="13"/>
      <c r="F2693" s="13"/>
      <c r="G2693" s="13"/>
      <c r="H2693" s="13"/>
      <c r="I2693" s="13"/>
      <c r="J2693" s="13"/>
      <c r="K2693" s="13"/>
      <c r="L2693" s="13"/>
      <c r="M2693" s="13"/>
      <c r="N2693" s="13"/>
      <c r="O2693" s="13"/>
      <c r="P2693" s="13"/>
      <c r="Q2693" s="13"/>
      <c r="R2693" s="13"/>
    </row>
    <row r="2694" spans="2:18">
      <c r="B2694" s="9"/>
      <c r="C2694" s="18"/>
      <c r="D2694" s="13"/>
      <c r="E2694" s="13"/>
      <c r="F2694" s="13"/>
      <c r="G2694" s="13"/>
      <c r="H2694" s="13"/>
      <c r="I2694" s="13"/>
      <c r="J2694" s="13"/>
      <c r="K2694" s="13"/>
      <c r="L2694" s="13"/>
      <c r="M2694" s="13"/>
      <c r="N2694" s="13"/>
      <c r="O2694" s="13"/>
      <c r="P2694" s="13"/>
      <c r="Q2694" s="13"/>
      <c r="R2694" s="13"/>
    </row>
    <row r="2695" spans="2:18">
      <c r="B2695" s="9"/>
      <c r="C2695" s="18"/>
      <c r="D2695" s="13"/>
      <c r="E2695" s="13"/>
      <c r="F2695" s="13"/>
      <c r="G2695" s="13"/>
      <c r="H2695" s="13"/>
      <c r="I2695" s="13"/>
      <c r="J2695" s="13"/>
      <c r="K2695" s="13"/>
      <c r="L2695" s="13"/>
      <c r="M2695" s="13"/>
      <c r="N2695" s="13"/>
      <c r="O2695" s="13"/>
      <c r="P2695" s="13"/>
      <c r="Q2695" s="16"/>
      <c r="R2695" s="16"/>
    </row>
    <row r="2696" spans="2:18">
      <c r="B2696" s="9"/>
      <c r="C2696" s="18"/>
      <c r="D2696" s="13"/>
      <c r="E2696" s="13"/>
      <c r="F2696" s="13"/>
      <c r="G2696" s="13"/>
      <c r="H2696" s="13"/>
      <c r="I2696" s="13"/>
      <c r="J2696" s="13"/>
      <c r="K2696" s="13"/>
      <c r="L2696" s="13"/>
      <c r="M2696" s="13"/>
      <c r="N2696" s="13"/>
      <c r="O2696" s="13"/>
      <c r="P2696" s="13"/>
      <c r="Q2696" s="16"/>
      <c r="R2696" s="16"/>
    </row>
    <row r="2697" spans="2:18">
      <c r="B2697" s="9"/>
      <c r="C2697" s="18"/>
      <c r="D2697" s="13"/>
      <c r="E2697" s="13"/>
      <c r="F2697" s="13"/>
      <c r="G2697" s="13"/>
      <c r="H2697" s="13"/>
      <c r="I2697" s="13"/>
      <c r="J2697" s="13"/>
      <c r="K2697" s="13"/>
      <c r="L2697" s="13"/>
      <c r="M2697" s="13"/>
      <c r="N2697" s="13"/>
      <c r="O2697" s="13"/>
      <c r="P2697" s="13"/>
      <c r="Q2697" s="16"/>
      <c r="R2697" s="16"/>
    </row>
    <row r="2698" spans="2:18">
      <c r="B2698" s="9"/>
      <c r="C2698" s="18"/>
      <c r="D2698" s="13"/>
      <c r="E2698" s="13"/>
      <c r="F2698" s="13"/>
      <c r="G2698" s="13"/>
      <c r="H2698" s="13"/>
      <c r="I2698" s="13"/>
      <c r="J2698" s="13"/>
      <c r="K2698" s="13"/>
      <c r="L2698" s="13"/>
      <c r="M2698" s="13"/>
      <c r="N2698" s="13"/>
      <c r="O2698" s="13"/>
      <c r="P2698" s="13"/>
      <c r="Q2698" s="16"/>
      <c r="R2698" s="16"/>
    </row>
    <row r="2699" spans="2:18">
      <c r="B2699" s="9"/>
      <c r="C2699" s="18"/>
      <c r="D2699" s="13"/>
      <c r="E2699" s="13"/>
      <c r="F2699" s="13"/>
      <c r="G2699" s="13"/>
      <c r="H2699" s="13"/>
      <c r="I2699" s="13"/>
      <c r="J2699" s="13"/>
      <c r="K2699" s="13"/>
      <c r="L2699" s="13"/>
      <c r="M2699" s="13"/>
      <c r="N2699" s="13"/>
      <c r="O2699" s="13"/>
      <c r="P2699" s="13"/>
      <c r="Q2699" s="16"/>
      <c r="R2699" s="16"/>
    </row>
    <row r="2700" spans="2:18">
      <c r="B2700" s="9"/>
      <c r="C2700" s="18"/>
      <c r="D2700" s="13"/>
      <c r="E2700" s="13"/>
      <c r="F2700" s="13"/>
      <c r="G2700" s="13"/>
      <c r="H2700" s="13"/>
      <c r="I2700" s="13"/>
      <c r="J2700" s="13"/>
      <c r="K2700" s="13"/>
      <c r="L2700" s="13"/>
      <c r="M2700" s="13"/>
      <c r="N2700" s="13"/>
      <c r="O2700" s="13"/>
      <c r="P2700" s="13"/>
      <c r="Q2700" s="16"/>
      <c r="R2700" s="16"/>
    </row>
    <row r="2701" spans="2:18">
      <c r="B2701" s="9"/>
      <c r="C2701" s="18"/>
      <c r="D2701" s="13"/>
      <c r="E2701" s="13"/>
      <c r="F2701" s="13"/>
      <c r="G2701" s="13"/>
      <c r="H2701" s="13"/>
      <c r="I2701" s="13"/>
      <c r="J2701" s="13"/>
      <c r="K2701" s="13"/>
      <c r="L2701" s="13"/>
      <c r="M2701" s="13"/>
      <c r="N2701" s="13"/>
      <c r="O2701" s="13"/>
      <c r="P2701" s="13"/>
      <c r="Q2701" s="16"/>
      <c r="R2701" s="16"/>
    </row>
    <row r="2702" spans="2:18">
      <c r="B2702" s="9"/>
      <c r="C2702" s="18"/>
      <c r="D2702" s="13"/>
      <c r="E2702" s="13"/>
      <c r="F2702" s="13"/>
      <c r="G2702" s="13"/>
      <c r="H2702" s="13"/>
      <c r="I2702" s="13"/>
      <c r="J2702" s="13"/>
      <c r="K2702" s="13"/>
      <c r="L2702" s="13"/>
      <c r="M2702" s="13"/>
      <c r="N2702" s="13"/>
      <c r="O2702" s="13"/>
      <c r="P2702" s="13"/>
      <c r="Q2702" s="16"/>
      <c r="R2702" s="16"/>
    </row>
    <row r="2703" spans="2:18">
      <c r="B2703" s="9"/>
      <c r="C2703" s="18"/>
      <c r="D2703" s="13"/>
      <c r="E2703" s="13"/>
      <c r="F2703" s="13"/>
      <c r="G2703" s="13"/>
      <c r="H2703" s="13"/>
      <c r="I2703" s="13"/>
      <c r="J2703" s="13"/>
      <c r="K2703" s="13"/>
      <c r="L2703" s="13"/>
      <c r="M2703" s="13"/>
      <c r="N2703" s="13"/>
      <c r="O2703" s="13"/>
      <c r="P2703" s="13"/>
      <c r="Q2703" s="16"/>
      <c r="R2703" s="16"/>
    </row>
    <row r="2704" spans="2:18">
      <c r="B2704" s="9"/>
      <c r="C2704" s="18"/>
      <c r="D2704" s="13"/>
      <c r="E2704" s="13"/>
      <c r="F2704" s="13"/>
      <c r="G2704" s="13"/>
      <c r="H2704" s="13"/>
      <c r="I2704" s="13"/>
      <c r="J2704" s="13"/>
      <c r="K2704" s="13"/>
      <c r="L2704" s="13"/>
      <c r="M2704" s="13"/>
      <c r="N2704" s="13"/>
      <c r="O2704" s="13"/>
      <c r="P2704" s="13"/>
      <c r="Q2704" s="13"/>
      <c r="R2704" s="13"/>
    </row>
    <row r="2705" spans="1:18">
      <c r="B2705" s="9"/>
      <c r="C2705" s="18"/>
      <c r="D2705" s="13"/>
      <c r="E2705" s="13"/>
      <c r="F2705" s="13"/>
      <c r="G2705" s="13"/>
      <c r="H2705" s="13"/>
      <c r="I2705" s="13"/>
      <c r="J2705" s="13"/>
      <c r="K2705" s="13"/>
      <c r="L2705" s="13"/>
      <c r="M2705" s="13"/>
      <c r="N2705" s="13"/>
      <c r="O2705" s="13"/>
      <c r="P2705" s="13"/>
      <c r="Q2705" s="13"/>
      <c r="R2705" s="13"/>
    </row>
    <row r="2706" spans="1:18">
      <c r="B2706" s="9"/>
      <c r="C2706" s="18"/>
      <c r="D2706" s="13"/>
      <c r="E2706" s="13"/>
      <c r="F2706" s="13"/>
      <c r="G2706" s="13"/>
      <c r="H2706" s="13"/>
      <c r="I2706" s="13"/>
      <c r="J2706" s="13"/>
      <c r="K2706" s="13"/>
      <c r="L2706" s="13"/>
      <c r="M2706" s="13"/>
      <c r="N2706" s="13"/>
      <c r="O2706" s="13"/>
      <c r="P2706" s="13"/>
      <c r="Q2706" s="13"/>
      <c r="R2706" s="13"/>
    </row>
    <row r="2707" spans="1:18">
      <c r="B2707" s="9"/>
      <c r="C2707" s="18"/>
      <c r="D2707" s="13"/>
      <c r="E2707" s="13"/>
      <c r="F2707" s="13"/>
      <c r="G2707" s="13"/>
      <c r="H2707" s="13"/>
      <c r="I2707" s="13"/>
      <c r="J2707" s="13"/>
      <c r="K2707" s="13"/>
      <c r="L2707" s="13"/>
      <c r="M2707" s="13"/>
      <c r="N2707" s="13"/>
      <c r="O2707" s="13"/>
      <c r="P2707" s="13"/>
      <c r="Q2707" s="13"/>
      <c r="R2707" s="13"/>
    </row>
    <row r="2708" spans="1:18">
      <c r="B2708" s="9"/>
      <c r="C2708" s="18"/>
      <c r="D2708" s="13"/>
      <c r="E2708" s="13"/>
      <c r="F2708" s="13"/>
      <c r="G2708" s="13"/>
      <c r="H2708" s="13"/>
      <c r="I2708" s="13"/>
      <c r="J2708" s="13"/>
      <c r="K2708" s="13"/>
      <c r="L2708" s="13"/>
      <c r="M2708" s="13"/>
      <c r="N2708" s="13"/>
      <c r="O2708" s="13"/>
      <c r="P2708" s="13"/>
      <c r="Q2708" s="13"/>
      <c r="R2708" s="13"/>
    </row>
    <row r="2709" spans="1:18">
      <c r="B2709" s="9"/>
      <c r="C2709" s="18"/>
      <c r="D2709" s="13"/>
      <c r="E2709" s="13"/>
      <c r="F2709" s="13"/>
      <c r="G2709" s="13"/>
      <c r="H2709" s="13"/>
      <c r="I2709" s="13"/>
      <c r="J2709" s="13"/>
      <c r="K2709" s="13"/>
      <c r="L2709" s="13"/>
      <c r="M2709" s="13"/>
      <c r="N2709" s="13"/>
      <c r="O2709" s="13"/>
      <c r="P2709" s="13"/>
      <c r="Q2709" s="13"/>
      <c r="R2709" s="13"/>
    </row>
    <row r="2710" spans="1:18">
      <c r="B2710" s="9"/>
      <c r="C2710" s="18"/>
      <c r="D2710" s="13"/>
      <c r="E2710" s="13"/>
      <c r="F2710" s="13"/>
      <c r="G2710" s="13"/>
      <c r="H2710" s="13"/>
      <c r="I2710" s="13"/>
      <c r="J2710" s="13"/>
      <c r="K2710" s="13"/>
      <c r="L2710" s="13"/>
      <c r="M2710" s="13"/>
      <c r="N2710" s="13"/>
      <c r="O2710" s="13"/>
      <c r="P2710" s="13"/>
      <c r="Q2710" s="13"/>
      <c r="R2710" s="13"/>
    </row>
    <row r="2711" spans="1:18">
      <c r="B2711" s="9"/>
      <c r="C2711" s="18"/>
      <c r="D2711" s="13"/>
      <c r="E2711" s="13"/>
      <c r="F2711" s="13"/>
      <c r="G2711" s="13"/>
      <c r="H2711" s="13"/>
      <c r="I2711" s="13"/>
      <c r="J2711" s="13"/>
      <c r="K2711" s="13"/>
      <c r="L2711" s="13"/>
      <c r="M2711" s="13"/>
      <c r="N2711" s="13"/>
      <c r="O2711" s="13"/>
      <c r="P2711" s="13"/>
      <c r="Q2711" s="13"/>
      <c r="R2711" s="13"/>
    </row>
    <row r="2712" spans="1:18">
      <c r="B2712" s="9"/>
      <c r="C2712" s="18"/>
      <c r="D2712" s="13"/>
      <c r="E2712" s="13"/>
      <c r="F2712" s="13"/>
      <c r="G2712" s="13"/>
      <c r="H2712" s="13"/>
      <c r="I2712" s="13"/>
      <c r="J2712" s="13"/>
      <c r="K2712" s="13"/>
      <c r="L2712" s="13"/>
      <c r="M2712" s="13"/>
      <c r="N2712" s="13"/>
      <c r="O2712" s="13"/>
      <c r="P2712" s="13"/>
      <c r="Q2712" s="13"/>
      <c r="R2712" s="13"/>
    </row>
    <row r="2713" spans="1:18">
      <c r="B2713" s="9"/>
      <c r="C2713" s="18"/>
      <c r="D2713" s="13"/>
      <c r="E2713" s="13"/>
      <c r="F2713" s="13"/>
      <c r="G2713" s="13"/>
      <c r="H2713" s="13"/>
      <c r="I2713" s="13"/>
      <c r="J2713" s="13"/>
      <c r="K2713" s="13"/>
      <c r="L2713" s="13"/>
      <c r="M2713" s="13"/>
      <c r="N2713" s="13"/>
      <c r="O2713" s="13"/>
      <c r="P2713" s="13"/>
      <c r="Q2713" s="13"/>
      <c r="R2713" s="13"/>
    </row>
    <row r="2714" spans="1:18">
      <c r="B2714" s="9"/>
      <c r="C2714" s="18"/>
      <c r="D2714" s="13"/>
      <c r="E2714" s="13"/>
      <c r="F2714" s="13"/>
      <c r="G2714" s="13"/>
      <c r="H2714" s="13"/>
      <c r="I2714" s="13"/>
      <c r="J2714" s="13"/>
      <c r="K2714" s="13"/>
      <c r="L2714" s="13"/>
      <c r="M2714" s="13"/>
      <c r="N2714" s="13"/>
      <c r="O2714" s="13"/>
      <c r="P2714" s="13"/>
      <c r="Q2714" s="13"/>
      <c r="R2714" s="13"/>
    </row>
    <row r="2715" spans="1:18">
      <c r="B2715" s="9"/>
      <c r="C2715" s="18"/>
      <c r="D2715" s="13"/>
      <c r="E2715" s="13"/>
      <c r="F2715" s="13"/>
      <c r="G2715" s="13"/>
      <c r="H2715" s="13"/>
      <c r="I2715" s="13"/>
      <c r="J2715" s="13"/>
      <c r="K2715" s="13"/>
      <c r="L2715" s="13"/>
      <c r="M2715" s="13"/>
      <c r="N2715" s="13"/>
      <c r="O2715" s="13"/>
      <c r="P2715" s="13"/>
      <c r="Q2715" s="13"/>
      <c r="R2715" s="13"/>
    </row>
    <row r="2716" spans="1:18">
      <c r="B2716" s="9"/>
      <c r="C2716" s="18"/>
      <c r="D2716" s="13"/>
      <c r="E2716" s="13"/>
      <c r="F2716" s="13"/>
      <c r="G2716" s="13"/>
      <c r="H2716" s="13"/>
      <c r="I2716" s="13"/>
      <c r="J2716" s="13"/>
      <c r="K2716" s="13"/>
      <c r="L2716" s="13"/>
      <c r="M2716" s="13"/>
      <c r="N2716" s="13"/>
      <c r="O2716" s="13"/>
      <c r="P2716" s="13"/>
      <c r="Q2716" s="13"/>
      <c r="R2716" s="13"/>
    </row>
    <row r="2717" spans="1:18">
      <c r="B2717" s="9"/>
      <c r="C2717" s="18"/>
      <c r="D2717" s="19"/>
      <c r="E2717" s="19"/>
      <c r="F2717" s="19"/>
      <c r="G2717" s="19"/>
      <c r="H2717" s="19"/>
      <c r="I2717" s="19"/>
      <c r="J2717" s="19"/>
      <c r="K2717" s="19"/>
      <c r="L2717" s="19"/>
      <c r="M2717" s="19"/>
      <c r="N2717" s="19"/>
      <c r="O2717" s="19"/>
      <c r="P2717" s="19"/>
      <c r="Q2717" s="13"/>
      <c r="R2717" s="13"/>
    </row>
    <row r="2718" spans="1:18">
      <c r="B2718" s="9"/>
      <c r="D2718" s="13"/>
      <c r="E2718" s="13"/>
      <c r="F2718" s="13"/>
      <c r="G2718" s="13"/>
      <c r="H2718" s="13"/>
      <c r="I2718" s="13"/>
      <c r="J2718" s="13"/>
      <c r="K2718" s="13"/>
      <c r="L2718" s="13"/>
      <c r="M2718" s="13"/>
      <c r="N2718" s="13"/>
      <c r="O2718" s="13"/>
      <c r="P2718" s="13"/>
      <c r="Q2718" s="13"/>
      <c r="R2718" s="13"/>
    </row>
    <row r="2719" spans="1:18">
      <c r="B2719" s="9"/>
      <c r="D2719" s="13"/>
      <c r="E2719" s="13"/>
      <c r="F2719" s="13"/>
      <c r="G2719" s="13"/>
      <c r="H2719" s="13"/>
      <c r="I2719" s="13"/>
      <c r="J2719" s="13"/>
      <c r="K2719" s="13"/>
      <c r="L2719" s="13"/>
      <c r="M2719" s="13"/>
      <c r="N2719" s="13"/>
      <c r="O2719" s="13"/>
      <c r="P2719" s="13"/>
      <c r="Q2719" s="16"/>
      <c r="R2719" s="16"/>
    </row>
    <row r="2720" spans="1:18">
      <c r="A2720" s="18"/>
      <c r="B2720" s="9"/>
      <c r="C2720" s="18"/>
      <c r="D2720" s="13"/>
      <c r="E2720" s="13"/>
      <c r="F2720" s="13"/>
      <c r="G2720" s="13"/>
      <c r="H2720" s="13"/>
      <c r="I2720" s="13"/>
      <c r="J2720" s="13"/>
      <c r="K2720" s="13"/>
      <c r="L2720" s="13"/>
      <c r="M2720" s="13"/>
      <c r="N2720" s="13"/>
      <c r="O2720" s="13"/>
      <c r="P2720" s="13"/>
      <c r="Q2720" s="16"/>
      <c r="R2720" s="16"/>
    </row>
    <row r="2721" spans="1:18">
      <c r="A2721" s="18"/>
      <c r="B2721" s="9"/>
      <c r="C2721" s="18"/>
      <c r="D2721" s="13"/>
      <c r="E2721" s="13"/>
      <c r="F2721" s="13"/>
      <c r="G2721" s="13"/>
      <c r="H2721" s="13"/>
      <c r="I2721" s="13"/>
      <c r="J2721" s="13"/>
      <c r="K2721" s="13"/>
      <c r="L2721" s="13"/>
      <c r="M2721" s="13"/>
      <c r="N2721" s="13"/>
      <c r="O2721" s="13"/>
      <c r="P2721" s="13"/>
      <c r="Q2721" s="16"/>
      <c r="R2721" s="16"/>
    </row>
    <row r="2722" spans="1:18">
      <c r="A2722" s="18"/>
      <c r="B2722" s="9"/>
      <c r="C2722" s="18"/>
      <c r="D2722" s="13"/>
      <c r="E2722" s="13"/>
      <c r="F2722" s="13"/>
      <c r="G2722" s="13"/>
      <c r="H2722" s="13"/>
      <c r="I2722" s="13"/>
      <c r="J2722" s="13"/>
      <c r="K2722" s="13"/>
      <c r="L2722" s="13"/>
      <c r="M2722" s="13"/>
      <c r="N2722" s="13"/>
      <c r="O2722" s="13"/>
      <c r="P2722" s="13"/>
      <c r="Q2722" s="16"/>
      <c r="R2722" s="16"/>
    </row>
    <row r="2723" spans="1:18">
      <c r="A2723" s="18"/>
      <c r="B2723" s="9"/>
      <c r="C2723" s="18"/>
      <c r="D2723" s="13"/>
      <c r="E2723" s="13"/>
      <c r="F2723" s="13"/>
      <c r="G2723" s="13"/>
      <c r="H2723" s="13"/>
      <c r="I2723" s="13"/>
      <c r="J2723" s="13"/>
      <c r="K2723" s="13"/>
      <c r="L2723" s="13"/>
      <c r="M2723" s="13"/>
      <c r="N2723" s="13"/>
      <c r="O2723" s="13"/>
      <c r="P2723" s="13"/>
      <c r="Q2723" s="16"/>
      <c r="R2723" s="16"/>
    </row>
    <row r="2724" spans="1:18">
      <c r="A2724" s="18"/>
      <c r="B2724" s="9"/>
      <c r="C2724" s="18"/>
      <c r="D2724" s="13"/>
      <c r="E2724" s="13"/>
      <c r="F2724" s="13"/>
      <c r="G2724" s="13"/>
      <c r="H2724" s="13"/>
      <c r="I2724" s="13"/>
      <c r="J2724" s="13"/>
      <c r="K2724" s="13"/>
      <c r="L2724" s="13"/>
      <c r="M2724" s="13"/>
      <c r="N2724" s="13"/>
      <c r="O2724" s="13"/>
      <c r="P2724" s="13"/>
      <c r="Q2724" s="16"/>
      <c r="R2724" s="16"/>
    </row>
    <row r="2725" spans="1:18">
      <c r="A2725" s="18"/>
      <c r="B2725" s="9"/>
      <c r="C2725" s="18"/>
      <c r="D2725" s="13"/>
      <c r="E2725" s="13"/>
      <c r="F2725" s="13"/>
      <c r="G2725" s="13"/>
      <c r="H2725" s="13"/>
      <c r="I2725" s="13"/>
      <c r="J2725" s="13"/>
      <c r="K2725" s="13"/>
      <c r="L2725" s="13"/>
      <c r="M2725" s="13"/>
      <c r="N2725" s="13"/>
      <c r="O2725" s="13"/>
      <c r="P2725" s="13"/>
      <c r="Q2725" s="16"/>
      <c r="R2725" s="16"/>
    </row>
    <row r="2726" spans="1:18">
      <c r="A2726" s="18"/>
      <c r="B2726" s="9"/>
      <c r="C2726" s="18"/>
      <c r="D2726" s="13"/>
      <c r="E2726" s="13"/>
      <c r="F2726" s="13"/>
      <c r="G2726" s="13"/>
      <c r="H2726" s="13"/>
      <c r="I2726" s="13"/>
      <c r="J2726" s="13"/>
      <c r="K2726" s="13"/>
      <c r="L2726" s="13"/>
      <c r="M2726" s="13"/>
      <c r="N2726" s="13"/>
      <c r="O2726" s="13"/>
      <c r="P2726" s="13"/>
      <c r="Q2726" s="16"/>
      <c r="R2726" s="16"/>
    </row>
    <row r="2727" spans="1:18">
      <c r="A2727" s="18"/>
      <c r="B2727" s="9"/>
      <c r="C2727" s="18"/>
      <c r="D2727" s="13"/>
      <c r="E2727" s="13"/>
      <c r="F2727" s="13"/>
      <c r="G2727" s="13"/>
      <c r="H2727" s="13"/>
      <c r="I2727" s="13"/>
      <c r="J2727" s="13"/>
      <c r="K2727" s="13"/>
      <c r="L2727" s="13"/>
      <c r="M2727" s="13"/>
      <c r="N2727" s="13"/>
      <c r="O2727" s="13"/>
      <c r="P2727" s="13"/>
      <c r="Q2727" s="16"/>
      <c r="R2727" s="16"/>
    </row>
    <row r="2728" spans="1:18">
      <c r="A2728" s="18"/>
      <c r="B2728" s="9"/>
      <c r="C2728" s="18"/>
      <c r="D2728" s="13"/>
      <c r="E2728" s="13"/>
      <c r="F2728" s="13"/>
      <c r="G2728" s="13"/>
      <c r="H2728" s="13"/>
      <c r="I2728" s="13"/>
      <c r="J2728" s="13"/>
      <c r="K2728" s="13"/>
      <c r="L2728" s="13"/>
      <c r="M2728" s="13"/>
      <c r="N2728" s="13"/>
      <c r="O2728" s="13"/>
      <c r="P2728" s="13"/>
      <c r="Q2728" s="16"/>
      <c r="R2728" s="16"/>
    </row>
    <row r="2729" spans="1:18">
      <c r="A2729" s="18"/>
      <c r="B2729" s="9"/>
      <c r="C2729" s="18"/>
      <c r="D2729" s="13"/>
      <c r="E2729" s="13"/>
      <c r="F2729" s="13"/>
      <c r="G2729" s="13"/>
      <c r="H2729" s="13"/>
      <c r="I2729" s="13"/>
      <c r="J2729" s="13"/>
      <c r="K2729" s="13"/>
      <c r="L2729" s="13"/>
      <c r="M2729" s="13"/>
      <c r="N2729" s="13"/>
      <c r="O2729" s="13"/>
      <c r="P2729" s="13"/>
      <c r="Q2729" s="16"/>
      <c r="R2729" s="16"/>
    </row>
    <row r="2730" spans="1:18">
      <c r="A2730" s="18"/>
      <c r="B2730" s="9"/>
      <c r="C2730" s="18"/>
      <c r="D2730" s="13"/>
      <c r="E2730" s="13"/>
      <c r="F2730" s="13"/>
      <c r="G2730" s="13"/>
      <c r="H2730" s="13"/>
      <c r="I2730" s="13"/>
      <c r="J2730" s="13"/>
      <c r="K2730" s="13"/>
      <c r="L2730" s="13"/>
      <c r="M2730" s="13"/>
      <c r="N2730" s="13"/>
      <c r="O2730" s="13"/>
      <c r="P2730" s="13"/>
      <c r="Q2730" s="16"/>
      <c r="R2730" s="16"/>
    </row>
    <row r="2731" spans="1:18">
      <c r="A2731" s="18"/>
      <c r="B2731" s="9"/>
      <c r="C2731" s="18"/>
      <c r="D2731" s="13"/>
      <c r="E2731" s="13"/>
      <c r="F2731" s="13"/>
      <c r="G2731" s="13"/>
      <c r="H2731" s="13"/>
      <c r="I2731" s="13"/>
      <c r="J2731" s="13"/>
      <c r="K2731" s="13"/>
      <c r="L2731" s="13"/>
      <c r="M2731" s="13"/>
      <c r="N2731" s="13"/>
      <c r="O2731" s="13"/>
      <c r="P2731" s="13"/>
      <c r="Q2731" s="16"/>
      <c r="R2731" s="16"/>
    </row>
    <row r="2732" spans="1:18">
      <c r="A2732" s="18"/>
      <c r="B2732" s="9"/>
      <c r="C2732" s="18"/>
      <c r="D2732" s="13"/>
      <c r="E2732" s="13"/>
      <c r="F2732" s="13"/>
      <c r="G2732" s="13"/>
      <c r="H2732" s="13"/>
      <c r="I2732" s="13"/>
      <c r="J2732" s="13"/>
      <c r="K2732" s="13"/>
      <c r="L2732" s="13"/>
      <c r="M2732" s="13"/>
      <c r="N2732" s="13"/>
      <c r="O2732" s="13"/>
      <c r="P2732" s="13"/>
      <c r="Q2732" s="16"/>
      <c r="R2732" s="16"/>
    </row>
    <row r="2733" spans="1:18">
      <c r="A2733" s="18"/>
      <c r="B2733" s="9"/>
      <c r="C2733" s="18"/>
      <c r="D2733" s="13"/>
      <c r="E2733" s="13"/>
      <c r="F2733" s="13"/>
      <c r="G2733" s="13"/>
      <c r="H2733" s="13"/>
      <c r="I2733" s="13"/>
      <c r="J2733" s="13"/>
      <c r="K2733" s="13"/>
      <c r="L2733" s="13"/>
      <c r="M2733" s="13"/>
      <c r="N2733" s="13"/>
      <c r="O2733" s="13"/>
      <c r="P2733" s="13"/>
      <c r="Q2733" s="16"/>
      <c r="R2733" s="16"/>
    </row>
    <row r="2734" spans="1:18">
      <c r="A2734" s="18"/>
      <c r="B2734" s="9"/>
      <c r="C2734" s="18"/>
      <c r="D2734" s="13"/>
      <c r="E2734" s="13"/>
      <c r="F2734" s="13"/>
      <c r="G2734" s="13"/>
      <c r="H2734" s="13"/>
      <c r="I2734" s="13"/>
      <c r="J2734" s="13"/>
      <c r="K2734" s="13"/>
      <c r="L2734" s="13"/>
      <c r="M2734" s="13"/>
      <c r="N2734" s="13"/>
      <c r="O2734" s="13"/>
      <c r="P2734" s="13"/>
      <c r="Q2734" s="16"/>
      <c r="R2734" s="16"/>
    </row>
    <row r="2735" spans="1:18">
      <c r="A2735" s="18"/>
      <c r="B2735" s="9"/>
      <c r="D2735" s="13"/>
      <c r="E2735" s="13"/>
      <c r="F2735" s="13"/>
      <c r="G2735" s="13"/>
      <c r="H2735" s="13"/>
      <c r="I2735" s="13"/>
      <c r="J2735" s="13"/>
      <c r="K2735" s="13"/>
      <c r="L2735" s="13"/>
      <c r="M2735" s="13"/>
      <c r="N2735" s="13"/>
      <c r="O2735" s="13"/>
      <c r="P2735" s="13"/>
      <c r="Q2735" s="13"/>
      <c r="R2735" s="13"/>
    </row>
    <row r="2736" spans="1:18">
      <c r="A2736" s="18"/>
      <c r="B2736" s="9"/>
      <c r="D2736" s="13"/>
      <c r="E2736" s="13"/>
      <c r="F2736" s="13"/>
      <c r="G2736" s="13"/>
      <c r="H2736" s="13"/>
      <c r="I2736" s="13"/>
      <c r="J2736" s="13"/>
      <c r="K2736" s="13"/>
      <c r="L2736" s="13"/>
      <c r="M2736" s="13"/>
      <c r="N2736" s="13"/>
      <c r="O2736" s="13"/>
      <c r="P2736" s="13"/>
      <c r="Q2736" s="13"/>
      <c r="R2736" s="13"/>
    </row>
    <row r="2737" spans="1:18">
      <c r="A2737" s="18"/>
      <c r="B2737" s="9"/>
      <c r="D2737" s="13"/>
      <c r="E2737" s="13"/>
      <c r="F2737" s="13"/>
      <c r="G2737" s="13"/>
      <c r="H2737" s="13"/>
      <c r="I2737" s="13"/>
      <c r="J2737" s="13"/>
      <c r="K2737" s="13"/>
      <c r="L2737" s="13"/>
      <c r="M2737" s="13"/>
      <c r="N2737" s="13"/>
      <c r="O2737" s="13"/>
      <c r="P2737" s="13"/>
      <c r="Q2737" s="13"/>
      <c r="R2737" s="13"/>
    </row>
    <row r="2738" spans="1:18">
      <c r="A2738" s="18"/>
      <c r="B2738" s="9"/>
      <c r="D2738" s="13"/>
      <c r="E2738" s="13"/>
      <c r="F2738" s="13"/>
      <c r="G2738" s="13"/>
      <c r="H2738" s="13"/>
      <c r="I2738" s="13"/>
      <c r="J2738" s="13"/>
      <c r="K2738" s="13"/>
      <c r="L2738" s="13"/>
      <c r="M2738" s="13"/>
      <c r="N2738" s="13"/>
      <c r="O2738" s="13"/>
      <c r="P2738" s="13"/>
      <c r="Q2738" s="13"/>
      <c r="R2738" s="13"/>
    </row>
    <row r="2739" spans="1:18">
      <c r="A2739" s="18"/>
      <c r="B2739" s="9"/>
      <c r="D2739" s="13"/>
      <c r="E2739" s="13"/>
      <c r="F2739" s="13"/>
      <c r="G2739" s="13"/>
      <c r="H2739" s="13"/>
      <c r="I2739" s="13"/>
      <c r="J2739" s="13"/>
      <c r="K2739" s="13"/>
      <c r="L2739" s="13"/>
      <c r="M2739" s="13"/>
      <c r="N2739" s="13"/>
      <c r="O2739" s="13"/>
      <c r="P2739" s="13"/>
      <c r="Q2739" s="13"/>
      <c r="R2739" s="13"/>
    </row>
    <row r="2740" spans="1:18">
      <c r="A2740" s="18"/>
      <c r="B2740" s="9"/>
      <c r="D2740" s="13"/>
      <c r="E2740" s="13"/>
      <c r="F2740" s="13"/>
      <c r="G2740" s="13"/>
      <c r="H2740" s="13"/>
      <c r="I2740" s="13"/>
      <c r="J2740" s="13"/>
      <c r="K2740" s="13"/>
      <c r="L2740" s="13"/>
      <c r="M2740" s="13"/>
      <c r="N2740" s="13"/>
      <c r="O2740" s="13"/>
      <c r="P2740" s="13"/>
      <c r="Q2740" s="13"/>
      <c r="R2740" s="13"/>
    </row>
    <row r="2741" spans="1:18">
      <c r="A2741" s="18"/>
      <c r="B2741" s="9"/>
      <c r="D2741" s="13"/>
      <c r="E2741" s="13"/>
      <c r="F2741" s="13"/>
      <c r="G2741" s="13"/>
      <c r="H2741" s="13"/>
      <c r="I2741" s="13"/>
      <c r="J2741" s="13"/>
      <c r="K2741" s="13"/>
      <c r="L2741" s="13"/>
      <c r="M2741" s="13"/>
      <c r="N2741" s="13"/>
      <c r="O2741" s="13"/>
      <c r="P2741" s="13"/>
      <c r="Q2741" s="13"/>
      <c r="R2741" s="13"/>
    </row>
    <row r="2742" spans="1:18">
      <c r="A2742" s="18"/>
      <c r="B2742" s="9"/>
      <c r="D2742" s="13"/>
      <c r="E2742" s="13"/>
      <c r="F2742" s="13"/>
      <c r="G2742" s="13"/>
      <c r="H2742" s="13"/>
      <c r="I2742" s="13"/>
      <c r="J2742" s="13"/>
      <c r="K2742" s="13"/>
      <c r="L2742" s="13"/>
      <c r="M2742" s="13"/>
      <c r="N2742" s="13"/>
      <c r="O2742" s="13"/>
      <c r="P2742" s="13"/>
      <c r="Q2742" s="16"/>
      <c r="R2742" s="16"/>
    </row>
    <row r="2743" spans="1:18">
      <c r="A2743" s="18"/>
      <c r="B2743" s="9"/>
      <c r="C2743" s="18"/>
      <c r="D2743" s="13"/>
      <c r="E2743" s="13"/>
      <c r="F2743" s="13"/>
      <c r="G2743" s="13"/>
      <c r="H2743" s="13"/>
      <c r="I2743" s="13"/>
      <c r="J2743" s="13"/>
      <c r="K2743" s="13"/>
      <c r="L2743" s="13"/>
      <c r="M2743" s="13"/>
      <c r="N2743" s="13"/>
      <c r="O2743" s="13"/>
      <c r="P2743" s="13"/>
      <c r="Q2743" s="16"/>
      <c r="R2743" s="16"/>
    </row>
    <row r="2744" spans="1:18">
      <c r="A2744" s="18"/>
      <c r="B2744" s="9"/>
      <c r="C2744" s="18"/>
      <c r="D2744" s="13"/>
      <c r="E2744" s="13"/>
      <c r="F2744" s="13"/>
      <c r="G2744" s="13"/>
      <c r="H2744" s="13"/>
      <c r="I2744" s="13"/>
      <c r="J2744" s="13"/>
      <c r="K2744" s="13"/>
      <c r="L2744" s="13"/>
      <c r="M2744" s="13"/>
      <c r="N2744" s="13"/>
      <c r="O2744" s="13"/>
      <c r="P2744" s="13"/>
      <c r="Q2744" s="16"/>
      <c r="R2744" s="16"/>
    </row>
    <row r="2745" spans="1:18">
      <c r="A2745" s="18"/>
      <c r="B2745" s="9"/>
      <c r="C2745" s="18"/>
      <c r="D2745" s="13"/>
      <c r="E2745" s="13"/>
      <c r="F2745" s="13"/>
      <c r="G2745" s="13"/>
      <c r="H2745" s="13"/>
      <c r="I2745" s="13"/>
      <c r="J2745" s="13"/>
      <c r="K2745" s="13"/>
      <c r="L2745" s="13"/>
      <c r="M2745" s="13"/>
      <c r="N2745" s="13"/>
      <c r="O2745" s="13"/>
      <c r="P2745" s="13"/>
      <c r="Q2745" s="16"/>
      <c r="R2745" s="16"/>
    </row>
    <row r="2746" spans="1:18">
      <c r="A2746" s="18"/>
      <c r="B2746" s="9"/>
      <c r="C2746" s="18"/>
      <c r="D2746" s="13"/>
      <c r="E2746" s="13"/>
      <c r="F2746" s="13"/>
      <c r="G2746" s="13"/>
      <c r="H2746" s="13"/>
      <c r="I2746" s="13"/>
      <c r="J2746" s="13"/>
      <c r="K2746" s="13"/>
      <c r="L2746" s="13"/>
      <c r="M2746" s="13"/>
      <c r="N2746" s="13"/>
      <c r="O2746" s="13"/>
      <c r="P2746" s="13"/>
      <c r="Q2746" s="16"/>
      <c r="R2746" s="16"/>
    </row>
    <row r="2747" spans="1:18">
      <c r="A2747" s="18"/>
      <c r="B2747" s="9"/>
      <c r="C2747" s="18"/>
      <c r="D2747" s="13"/>
      <c r="E2747" s="13"/>
      <c r="F2747" s="13"/>
      <c r="G2747" s="13"/>
      <c r="H2747" s="13"/>
      <c r="I2747" s="13"/>
      <c r="J2747" s="13"/>
      <c r="K2747" s="13"/>
      <c r="L2747" s="13"/>
      <c r="M2747" s="13"/>
      <c r="N2747" s="13"/>
      <c r="O2747" s="13"/>
      <c r="P2747" s="13"/>
      <c r="Q2747" s="16"/>
      <c r="R2747" s="16"/>
    </row>
    <row r="2748" spans="1:18">
      <c r="A2748" s="18"/>
      <c r="B2748" s="9"/>
      <c r="C2748" s="18"/>
      <c r="D2748" s="13"/>
      <c r="E2748" s="13"/>
      <c r="F2748" s="13"/>
      <c r="G2748" s="13"/>
      <c r="H2748" s="13"/>
      <c r="I2748" s="13"/>
      <c r="J2748" s="13"/>
      <c r="K2748" s="13"/>
      <c r="L2748" s="13"/>
      <c r="M2748" s="13"/>
      <c r="N2748" s="13"/>
      <c r="O2748" s="13"/>
      <c r="P2748" s="13"/>
      <c r="Q2748" s="16"/>
      <c r="R2748" s="16"/>
    </row>
    <row r="2749" spans="1:18">
      <c r="A2749" s="18"/>
      <c r="B2749" s="9"/>
      <c r="C2749" s="18"/>
      <c r="D2749" s="13"/>
      <c r="E2749" s="13"/>
      <c r="F2749" s="13"/>
      <c r="G2749" s="13"/>
      <c r="H2749" s="13"/>
      <c r="I2749" s="13"/>
      <c r="J2749" s="13"/>
      <c r="K2749" s="13"/>
      <c r="L2749" s="13"/>
      <c r="M2749" s="13"/>
      <c r="N2749" s="13"/>
      <c r="O2749" s="13"/>
      <c r="P2749" s="13"/>
      <c r="Q2749" s="16"/>
      <c r="R2749" s="16"/>
    </row>
    <row r="2750" spans="1:18">
      <c r="A2750" s="18"/>
      <c r="B2750" s="9"/>
      <c r="C2750" s="18"/>
      <c r="D2750" s="13"/>
      <c r="E2750" s="13"/>
      <c r="F2750" s="13"/>
      <c r="G2750" s="13"/>
      <c r="H2750" s="13"/>
      <c r="I2750" s="13"/>
      <c r="J2750" s="13"/>
      <c r="K2750" s="13"/>
      <c r="L2750" s="13"/>
      <c r="M2750" s="13"/>
      <c r="N2750" s="13"/>
      <c r="O2750" s="13"/>
      <c r="P2750" s="13"/>
      <c r="Q2750" s="16"/>
      <c r="R2750" s="16"/>
    </row>
    <row r="2751" spans="1:18">
      <c r="A2751" s="18"/>
      <c r="B2751" s="9"/>
      <c r="C2751" s="18"/>
      <c r="D2751" s="13"/>
      <c r="E2751" s="13"/>
      <c r="F2751" s="13"/>
      <c r="G2751" s="13"/>
      <c r="H2751" s="13"/>
      <c r="I2751" s="13"/>
      <c r="J2751" s="13"/>
      <c r="K2751" s="13"/>
      <c r="L2751" s="13"/>
      <c r="M2751" s="13"/>
      <c r="N2751" s="13"/>
      <c r="O2751" s="13"/>
      <c r="P2751" s="13"/>
      <c r="Q2751" s="13"/>
      <c r="R2751" s="13"/>
    </row>
    <row r="2752" spans="1:18">
      <c r="A2752" s="18"/>
      <c r="B2752" s="9"/>
      <c r="C2752" s="18"/>
      <c r="D2752" s="13"/>
      <c r="E2752" s="13"/>
      <c r="F2752" s="13"/>
      <c r="G2752" s="13"/>
      <c r="H2752" s="13"/>
      <c r="I2752" s="13"/>
      <c r="J2752" s="13"/>
      <c r="K2752" s="13"/>
      <c r="L2752" s="13"/>
      <c r="M2752" s="13"/>
      <c r="N2752" s="13"/>
      <c r="O2752" s="13"/>
      <c r="P2752" s="13"/>
      <c r="Q2752" s="13"/>
      <c r="R2752" s="13"/>
    </row>
    <row r="2753" spans="1:18">
      <c r="A2753" s="18"/>
      <c r="B2753" s="9"/>
      <c r="C2753" s="18"/>
      <c r="D2753" s="13"/>
      <c r="E2753" s="13"/>
      <c r="F2753" s="13"/>
      <c r="G2753" s="13"/>
      <c r="H2753" s="13"/>
      <c r="I2753" s="13"/>
      <c r="J2753" s="13"/>
      <c r="K2753" s="13"/>
      <c r="L2753" s="13"/>
      <c r="M2753" s="13"/>
      <c r="N2753" s="13"/>
      <c r="O2753" s="13"/>
      <c r="P2753" s="13"/>
      <c r="Q2753" s="13"/>
      <c r="R2753" s="13"/>
    </row>
    <row r="2754" spans="1:18">
      <c r="A2754" s="18"/>
      <c r="B2754" s="9"/>
      <c r="C2754" s="18"/>
      <c r="D2754" s="13"/>
      <c r="E2754" s="13"/>
      <c r="F2754" s="13"/>
      <c r="G2754" s="13"/>
      <c r="H2754" s="13"/>
      <c r="I2754" s="13"/>
      <c r="J2754" s="13"/>
      <c r="K2754" s="13"/>
      <c r="L2754" s="13"/>
      <c r="M2754" s="13"/>
      <c r="N2754" s="13"/>
      <c r="O2754" s="13"/>
      <c r="P2754" s="13"/>
      <c r="Q2754" s="13"/>
      <c r="R2754" s="13"/>
    </row>
    <row r="2755" spans="1:18">
      <c r="A2755" s="18"/>
      <c r="B2755" s="9"/>
      <c r="C2755" s="18"/>
      <c r="D2755" s="13"/>
      <c r="E2755" s="13"/>
      <c r="F2755" s="13"/>
      <c r="G2755" s="13"/>
      <c r="H2755" s="13"/>
      <c r="I2755" s="13"/>
      <c r="J2755" s="13"/>
      <c r="K2755" s="13"/>
      <c r="L2755" s="13"/>
      <c r="M2755" s="13"/>
      <c r="N2755" s="13"/>
      <c r="O2755" s="13"/>
      <c r="P2755" s="13"/>
      <c r="Q2755" s="13"/>
      <c r="R2755" s="13"/>
    </row>
    <row r="2756" spans="1:18">
      <c r="A2756" s="18"/>
      <c r="B2756" s="9"/>
      <c r="C2756" s="18"/>
      <c r="D2756" s="13"/>
      <c r="E2756" s="13"/>
      <c r="F2756" s="13"/>
      <c r="G2756" s="13"/>
      <c r="H2756" s="13"/>
      <c r="I2756" s="13"/>
      <c r="J2756" s="13"/>
      <c r="K2756" s="13"/>
      <c r="L2756" s="13"/>
      <c r="M2756" s="13"/>
      <c r="N2756" s="13"/>
      <c r="O2756" s="13"/>
      <c r="P2756" s="13"/>
      <c r="Q2756" s="13"/>
      <c r="R2756" s="13"/>
    </row>
    <row r="2757" spans="1:18">
      <c r="A2757" s="18"/>
      <c r="B2757" s="9"/>
      <c r="C2757" s="18"/>
      <c r="D2757" s="13"/>
      <c r="E2757" s="13"/>
      <c r="F2757" s="13"/>
      <c r="G2757" s="13"/>
      <c r="H2757" s="13"/>
      <c r="I2757" s="13"/>
      <c r="J2757" s="13"/>
      <c r="K2757" s="13"/>
      <c r="L2757" s="13"/>
      <c r="M2757" s="13"/>
      <c r="N2757" s="13"/>
      <c r="O2757" s="13"/>
      <c r="P2757" s="13"/>
      <c r="Q2757" s="13"/>
      <c r="R2757" s="13"/>
    </row>
    <row r="2758" spans="1:18">
      <c r="A2758" s="18"/>
      <c r="B2758" s="9"/>
      <c r="C2758" s="18"/>
      <c r="D2758" s="13"/>
      <c r="E2758" s="13"/>
      <c r="F2758" s="13"/>
      <c r="G2758" s="13"/>
      <c r="H2758" s="13"/>
      <c r="I2758" s="13"/>
      <c r="J2758" s="13"/>
      <c r="K2758" s="13"/>
      <c r="L2758" s="13"/>
      <c r="M2758" s="13"/>
      <c r="N2758" s="13"/>
      <c r="O2758" s="13"/>
      <c r="P2758" s="13"/>
      <c r="Q2758" s="13"/>
      <c r="R2758" s="13"/>
    </row>
    <row r="2759" spans="1:18">
      <c r="A2759" s="18"/>
      <c r="B2759" s="9"/>
      <c r="C2759" s="18"/>
      <c r="D2759" s="13"/>
      <c r="E2759" s="13"/>
      <c r="F2759" s="13"/>
      <c r="G2759" s="13"/>
      <c r="H2759" s="13"/>
      <c r="I2759" s="13"/>
      <c r="J2759" s="13"/>
      <c r="K2759" s="13"/>
      <c r="L2759" s="13"/>
      <c r="M2759" s="13"/>
      <c r="N2759" s="13"/>
      <c r="O2759" s="13"/>
      <c r="P2759" s="13"/>
      <c r="Q2759" s="13"/>
      <c r="R2759" s="13"/>
    </row>
    <row r="2760" spans="1:18">
      <c r="A2760" s="18"/>
      <c r="B2760" s="9"/>
      <c r="C2760" s="18"/>
      <c r="D2760" s="13"/>
      <c r="E2760" s="13"/>
      <c r="F2760" s="13"/>
      <c r="G2760" s="13"/>
      <c r="H2760" s="13"/>
      <c r="I2760" s="13"/>
      <c r="J2760" s="13"/>
      <c r="K2760" s="13"/>
      <c r="L2760" s="13"/>
      <c r="M2760" s="13"/>
      <c r="N2760" s="13"/>
      <c r="O2760" s="13"/>
      <c r="P2760" s="13"/>
      <c r="Q2760" s="13"/>
      <c r="R2760" s="13"/>
    </row>
    <row r="2761" spans="1:18">
      <c r="A2761" s="18"/>
      <c r="B2761" s="9"/>
      <c r="C2761" s="18"/>
      <c r="D2761" s="13"/>
      <c r="E2761" s="13"/>
      <c r="F2761" s="13"/>
      <c r="G2761" s="13"/>
      <c r="H2761" s="13"/>
      <c r="I2761" s="13"/>
      <c r="J2761" s="13"/>
      <c r="K2761" s="13"/>
      <c r="L2761" s="13"/>
      <c r="M2761" s="13"/>
      <c r="N2761" s="13"/>
      <c r="O2761" s="13"/>
      <c r="P2761" s="13"/>
      <c r="Q2761" s="13"/>
      <c r="R2761" s="13"/>
    </row>
    <row r="2762" spans="1:18">
      <c r="A2762" s="18"/>
      <c r="B2762" s="9"/>
      <c r="C2762" s="18"/>
      <c r="D2762" s="13"/>
      <c r="E2762" s="13"/>
      <c r="F2762" s="13"/>
      <c r="G2762" s="13"/>
      <c r="H2762" s="13"/>
      <c r="I2762" s="13"/>
      <c r="J2762" s="13"/>
      <c r="K2762" s="13"/>
      <c r="L2762" s="13"/>
      <c r="M2762" s="13"/>
      <c r="N2762" s="13"/>
      <c r="O2762" s="13"/>
      <c r="P2762" s="13"/>
      <c r="Q2762" s="13"/>
      <c r="R2762" s="13"/>
    </row>
    <row r="2763" spans="1:18">
      <c r="A2763" s="18"/>
      <c r="B2763" s="9"/>
      <c r="C2763" s="18"/>
      <c r="D2763" s="13"/>
      <c r="E2763" s="13"/>
      <c r="F2763" s="13"/>
      <c r="G2763" s="13"/>
      <c r="H2763" s="13"/>
      <c r="I2763" s="13"/>
      <c r="J2763" s="13"/>
      <c r="K2763" s="13"/>
      <c r="L2763" s="13"/>
      <c r="M2763" s="13"/>
      <c r="N2763" s="13"/>
      <c r="O2763" s="13"/>
      <c r="P2763" s="13"/>
      <c r="Q2763" s="13"/>
      <c r="R2763" s="13"/>
    </row>
    <row r="2764" spans="1:18">
      <c r="A2764" s="18"/>
      <c r="B2764" s="9"/>
      <c r="C2764" s="18"/>
      <c r="D2764" s="13"/>
      <c r="E2764" s="13"/>
      <c r="F2764" s="13"/>
      <c r="G2764" s="13"/>
      <c r="H2764" s="13"/>
      <c r="I2764" s="13"/>
      <c r="J2764" s="13"/>
      <c r="K2764" s="13"/>
      <c r="L2764" s="13"/>
      <c r="M2764" s="13"/>
      <c r="N2764" s="13"/>
      <c r="O2764" s="13"/>
      <c r="P2764" s="13"/>
      <c r="Q2764" s="13"/>
      <c r="R2764" s="13"/>
    </row>
    <row r="2765" spans="1:18">
      <c r="A2765" s="18"/>
      <c r="B2765" s="9"/>
      <c r="C2765" s="18"/>
      <c r="D2765" s="13"/>
      <c r="E2765" s="13"/>
      <c r="F2765" s="13"/>
      <c r="G2765" s="13"/>
      <c r="H2765" s="13"/>
      <c r="I2765" s="13"/>
      <c r="J2765" s="13"/>
      <c r="K2765" s="13"/>
      <c r="L2765" s="13"/>
      <c r="M2765" s="13"/>
      <c r="N2765" s="13"/>
      <c r="O2765" s="13"/>
      <c r="P2765" s="13"/>
      <c r="Q2765" s="13"/>
      <c r="R2765" s="13"/>
    </row>
    <row r="2766" spans="1:18">
      <c r="A2766" s="18"/>
      <c r="B2766" s="9"/>
      <c r="C2766" s="18"/>
      <c r="D2766" s="13"/>
      <c r="E2766" s="13"/>
      <c r="F2766" s="13"/>
      <c r="G2766" s="13"/>
      <c r="H2766" s="13"/>
      <c r="I2766" s="13"/>
      <c r="J2766" s="13"/>
      <c r="K2766" s="13"/>
      <c r="L2766" s="13"/>
      <c r="M2766" s="13"/>
      <c r="N2766" s="13"/>
      <c r="O2766" s="13"/>
      <c r="P2766" s="13"/>
      <c r="Q2766" s="16"/>
      <c r="R2766" s="16"/>
    </row>
    <row r="2767" spans="1:18">
      <c r="A2767" s="18"/>
      <c r="B2767" s="9"/>
      <c r="C2767" s="18"/>
      <c r="D2767" s="19"/>
      <c r="E2767" s="19"/>
      <c r="F2767" s="19"/>
      <c r="G2767" s="19"/>
      <c r="H2767" s="19"/>
      <c r="I2767" s="19"/>
      <c r="J2767" s="19"/>
      <c r="K2767" s="19"/>
      <c r="L2767" s="19"/>
      <c r="M2767" s="19"/>
      <c r="N2767" s="19"/>
      <c r="O2767" s="19"/>
      <c r="P2767" s="19"/>
      <c r="Q2767" s="16"/>
      <c r="R2767" s="16"/>
    </row>
    <row r="2768" spans="1:18">
      <c r="A2768" s="18"/>
      <c r="B2768" s="9"/>
      <c r="D2768" s="13"/>
      <c r="E2768" s="13"/>
      <c r="F2768" s="13"/>
      <c r="G2768" s="13"/>
      <c r="H2768" s="13"/>
      <c r="I2768" s="13"/>
      <c r="J2768" s="13"/>
      <c r="K2768" s="13"/>
      <c r="L2768" s="13"/>
      <c r="M2768" s="13"/>
      <c r="N2768" s="13"/>
      <c r="O2768" s="13"/>
      <c r="P2768" s="13"/>
      <c r="Q2768" s="16"/>
      <c r="R2768" s="16"/>
    </row>
    <row r="2769" spans="1:18">
      <c r="A2769" s="18"/>
      <c r="B2769" s="9"/>
      <c r="D2769" s="13"/>
      <c r="E2769" s="13"/>
      <c r="F2769" s="13"/>
      <c r="G2769" s="13"/>
      <c r="H2769" s="13"/>
      <c r="I2769" s="13"/>
      <c r="J2769" s="13"/>
      <c r="K2769" s="13"/>
      <c r="L2769" s="13"/>
      <c r="M2769" s="13"/>
      <c r="N2769" s="13"/>
      <c r="O2769" s="13"/>
      <c r="P2769" s="13"/>
      <c r="Q2769" s="16"/>
      <c r="R2769" s="16"/>
    </row>
    <row r="2770" spans="1:18">
      <c r="A2770" s="18"/>
      <c r="B2770" s="9"/>
      <c r="D2770" s="13"/>
      <c r="E2770" s="13"/>
      <c r="F2770" s="13"/>
      <c r="G2770" s="13"/>
      <c r="H2770" s="13"/>
      <c r="I2770" s="13"/>
      <c r="J2770" s="13"/>
      <c r="K2770" s="13"/>
      <c r="L2770" s="13"/>
      <c r="M2770" s="13"/>
      <c r="N2770" s="13"/>
      <c r="O2770" s="13"/>
      <c r="P2770" s="13"/>
      <c r="Q2770" s="16"/>
      <c r="R2770" s="16"/>
    </row>
    <row r="2771" spans="1:18">
      <c r="A2771" s="18"/>
      <c r="B2771" s="9"/>
      <c r="D2771" s="13"/>
      <c r="E2771" s="13"/>
      <c r="F2771" s="13"/>
      <c r="G2771" s="13"/>
      <c r="H2771" s="13"/>
      <c r="I2771" s="13"/>
      <c r="J2771" s="13"/>
      <c r="K2771" s="13"/>
      <c r="L2771" s="13"/>
      <c r="M2771" s="13"/>
      <c r="N2771" s="13"/>
      <c r="O2771" s="13"/>
      <c r="P2771" s="13"/>
      <c r="Q2771" s="16"/>
      <c r="R2771" s="16"/>
    </row>
    <row r="2772" spans="1:18">
      <c r="A2772" s="18"/>
      <c r="B2772" s="9"/>
      <c r="D2772" s="13"/>
      <c r="E2772" s="13"/>
      <c r="F2772" s="13"/>
      <c r="G2772" s="13"/>
      <c r="H2772" s="13"/>
      <c r="I2772" s="13"/>
      <c r="J2772" s="13"/>
      <c r="K2772" s="13"/>
      <c r="L2772" s="13"/>
      <c r="M2772" s="13"/>
      <c r="N2772" s="13"/>
      <c r="O2772" s="13"/>
      <c r="P2772" s="13"/>
      <c r="Q2772" s="16"/>
      <c r="R2772" s="16"/>
    </row>
    <row r="2773" spans="1:18">
      <c r="A2773" s="18"/>
      <c r="B2773" s="9"/>
      <c r="D2773" s="13"/>
      <c r="E2773" s="13"/>
      <c r="F2773" s="13"/>
      <c r="G2773" s="13"/>
      <c r="H2773" s="13"/>
      <c r="I2773" s="13"/>
      <c r="J2773" s="13"/>
      <c r="K2773" s="13"/>
      <c r="L2773" s="13"/>
      <c r="M2773" s="13"/>
      <c r="N2773" s="13"/>
      <c r="O2773" s="13"/>
      <c r="P2773" s="13"/>
      <c r="Q2773" s="16"/>
      <c r="R2773" s="16"/>
    </row>
    <row r="2774" spans="1:18">
      <c r="B2774" s="9"/>
      <c r="C2774" s="18"/>
      <c r="D2774" s="13"/>
      <c r="E2774" s="13"/>
      <c r="F2774" s="13"/>
      <c r="G2774" s="13"/>
      <c r="H2774" s="13"/>
      <c r="I2774" s="13"/>
      <c r="J2774" s="13"/>
      <c r="K2774" s="13"/>
      <c r="L2774" s="13"/>
      <c r="M2774" s="13"/>
      <c r="N2774" s="13"/>
      <c r="O2774" s="13"/>
      <c r="P2774" s="13"/>
      <c r="Q2774" s="16"/>
      <c r="R2774" s="16"/>
    </row>
    <row r="2775" spans="1:18">
      <c r="B2775" s="9"/>
      <c r="C2775" s="18"/>
      <c r="D2775" s="13"/>
      <c r="E2775" s="13"/>
      <c r="F2775" s="13"/>
      <c r="G2775" s="13"/>
      <c r="H2775" s="13"/>
      <c r="I2775" s="13"/>
      <c r="J2775" s="13"/>
      <c r="K2775" s="13"/>
      <c r="L2775" s="13"/>
      <c r="M2775" s="13"/>
      <c r="N2775" s="13"/>
      <c r="O2775" s="13"/>
      <c r="P2775" s="13"/>
      <c r="Q2775" s="16"/>
      <c r="R2775" s="16"/>
    </row>
    <row r="2776" spans="1:18">
      <c r="B2776" s="9"/>
      <c r="C2776" s="18"/>
      <c r="D2776" s="13"/>
      <c r="E2776" s="13"/>
      <c r="F2776" s="13"/>
      <c r="G2776" s="13"/>
      <c r="H2776" s="13"/>
      <c r="I2776" s="13"/>
      <c r="J2776" s="13"/>
      <c r="K2776" s="13"/>
      <c r="L2776" s="13"/>
      <c r="M2776" s="13"/>
      <c r="N2776" s="13"/>
      <c r="O2776" s="13"/>
      <c r="P2776" s="13"/>
      <c r="Q2776" s="16"/>
      <c r="R2776" s="16"/>
    </row>
    <row r="2777" spans="1:18">
      <c r="B2777" s="9"/>
      <c r="C2777" s="18"/>
      <c r="D2777" s="13"/>
      <c r="E2777" s="13"/>
      <c r="F2777" s="13"/>
      <c r="G2777" s="13"/>
      <c r="H2777" s="13"/>
      <c r="I2777" s="13"/>
      <c r="J2777" s="13"/>
      <c r="K2777" s="13"/>
      <c r="L2777" s="13"/>
      <c r="M2777" s="13"/>
      <c r="N2777" s="13"/>
      <c r="O2777" s="13"/>
      <c r="P2777" s="13"/>
      <c r="Q2777" s="16"/>
      <c r="R2777" s="16"/>
    </row>
    <row r="2778" spans="1:18">
      <c r="B2778" s="9"/>
      <c r="C2778" s="18"/>
      <c r="D2778" s="13"/>
      <c r="E2778" s="13"/>
      <c r="F2778" s="13"/>
      <c r="G2778" s="13"/>
      <c r="H2778" s="13"/>
      <c r="I2778" s="13"/>
      <c r="J2778" s="13"/>
      <c r="K2778" s="13"/>
      <c r="L2778" s="13"/>
      <c r="M2778" s="13"/>
      <c r="N2778" s="13"/>
      <c r="O2778" s="13"/>
      <c r="P2778" s="13"/>
      <c r="Q2778" s="16"/>
      <c r="R2778" s="16"/>
    </row>
    <row r="2779" spans="1:18">
      <c r="B2779" s="9"/>
      <c r="C2779" s="18"/>
      <c r="D2779" s="13"/>
      <c r="E2779" s="13"/>
      <c r="F2779" s="13"/>
      <c r="G2779" s="13"/>
      <c r="H2779" s="13"/>
      <c r="I2779" s="13"/>
      <c r="J2779" s="13"/>
      <c r="K2779" s="13"/>
      <c r="L2779" s="13"/>
      <c r="M2779" s="13"/>
      <c r="N2779" s="13"/>
      <c r="O2779" s="13"/>
      <c r="P2779" s="13"/>
      <c r="Q2779" s="16"/>
      <c r="R2779" s="16"/>
    </row>
    <row r="2780" spans="1:18">
      <c r="B2780" s="9"/>
      <c r="C2780" s="18"/>
      <c r="D2780" s="13"/>
      <c r="E2780" s="13"/>
      <c r="F2780" s="13"/>
      <c r="G2780" s="13"/>
      <c r="H2780" s="13"/>
      <c r="I2780" s="13"/>
      <c r="J2780" s="13"/>
      <c r="K2780" s="13"/>
      <c r="L2780" s="13"/>
      <c r="M2780" s="13"/>
      <c r="N2780" s="13"/>
      <c r="O2780" s="13"/>
      <c r="P2780" s="13"/>
      <c r="Q2780" s="16"/>
      <c r="R2780" s="16"/>
    </row>
    <row r="2781" spans="1:18">
      <c r="B2781" s="9"/>
      <c r="C2781" s="18"/>
      <c r="D2781" s="13"/>
      <c r="E2781" s="13"/>
      <c r="F2781" s="13"/>
      <c r="G2781" s="13"/>
      <c r="H2781" s="13"/>
      <c r="I2781" s="13"/>
      <c r="J2781" s="13"/>
      <c r="K2781" s="13"/>
      <c r="L2781" s="13"/>
      <c r="M2781" s="13"/>
      <c r="N2781" s="13"/>
      <c r="O2781" s="13"/>
      <c r="P2781" s="13"/>
      <c r="Q2781" s="16"/>
      <c r="R2781" s="16"/>
    </row>
    <row r="2782" spans="1:18">
      <c r="B2782" s="9"/>
      <c r="C2782" s="18"/>
      <c r="D2782" s="13"/>
      <c r="E2782" s="13"/>
      <c r="F2782" s="13"/>
      <c r="G2782" s="13"/>
      <c r="H2782" s="13"/>
      <c r="I2782" s="13"/>
      <c r="J2782" s="13"/>
      <c r="K2782" s="13"/>
      <c r="L2782" s="13"/>
      <c r="M2782" s="13"/>
      <c r="N2782" s="13"/>
      <c r="O2782" s="13"/>
      <c r="P2782" s="13"/>
      <c r="Q2782" s="13"/>
      <c r="R2782" s="13"/>
    </row>
    <row r="2783" spans="1:18">
      <c r="B2783" s="9"/>
      <c r="C2783" s="18"/>
      <c r="D2783" s="13"/>
      <c r="E2783" s="13"/>
      <c r="F2783" s="13"/>
      <c r="G2783" s="13"/>
      <c r="H2783" s="13"/>
      <c r="I2783" s="13"/>
      <c r="J2783" s="13"/>
      <c r="K2783" s="13"/>
      <c r="L2783" s="13"/>
      <c r="M2783" s="13"/>
      <c r="N2783" s="13"/>
      <c r="O2783" s="13"/>
      <c r="P2783" s="13"/>
      <c r="Q2783" s="13"/>
      <c r="R2783" s="13"/>
    </row>
    <row r="2784" spans="1:18">
      <c r="B2784" s="9"/>
      <c r="C2784" s="18"/>
      <c r="D2784" s="13"/>
      <c r="E2784" s="13"/>
      <c r="F2784" s="13"/>
      <c r="G2784" s="13"/>
      <c r="H2784" s="13"/>
      <c r="I2784" s="13"/>
      <c r="J2784" s="13"/>
      <c r="K2784" s="13"/>
      <c r="L2784" s="13"/>
      <c r="M2784" s="13"/>
      <c r="N2784" s="13"/>
      <c r="O2784" s="13"/>
      <c r="P2784" s="13"/>
      <c r="Q2784" s="13"/>
      <c r="R2784" s="13"/>
    </row>
    <row r="2785" spans="2:18">
      <c r="B2785" s="9"/>
      <c r="C2785" s="18"/>
      <c r="D2785" s="13"/>
      <c r="E2785" s="13"/>
      <c r="F2785" s="13"/>
      <c r="G2785" s="13"/>
      <c r="H2785" s="13"/>
      <c r="I2785" s="13"/>
      <c r="J2785" s="13"/>
      <c r="K2785" s="13"/>
      <c r="L2785" s="13"/>
      <c r="M2785" s="13"/>
      <c r="N2785" s="13"/>
      <c r="O2785" s="13"/>
      <c r="P2785" s="13"/>
      <c r="Q2785" s="13"/>
      <c r="R2785" s="13"/>
    </row>
    <row r="2786" spans="2:18">
      <c r="B2786" s="9"/>
      <c r="C2786" s="18"/>
      <c r="D2786" s="13"/>
      <c r="E2786" s="13"/>
      <c r="F2786" s="13"/>
      <c r="G2786" s="13"/>
      <c r="H2786" s="13"/>
      <c r="I2786" s="13"/>
      <c r="J2786" s="13"/>
      <c r="K2786" s="13"/>
      <c r="L2786" s="13"/>
      <c r="M2786" s="13"/>
      <c r="N2786" s="13"/>
      <c r="O2786" s="13"/>
      <c r="P2786" s="13"/>
      <c r="Q2786" s="13"/>
      <c r="R2786" s="13"/>
    </row>
    <row r="2787" spans="2:18">
      <c r="B2787" s="9"/>
      <c r="C2787" s="18"/>
      <c r="D2787" s="13"/>
      <c r="E2787" s="13"/>
      <c r="F2787" s="13"/>
      <c r="G2787" s="13"/>
      <c r="H2787" s="13"/>
      <c r="I2787" s="13"/>
      <c r="J2787" s="13"/>
      <c r="K2787" s="13"/>
      <c r="L2787" s="13"/>
      <c r="M2787" s="13"/>
      <c r="N2787" s="13"/>
      <c r="O2787" s="13"/>
      <c r="P2787" s="13"/>
      <c r="Q2787" s="13"/>
      <c r="R2787" s="13"/>
    </row>
    <row r="2788" spans="2:18">
      <c r="B2788" s="9"/>
      <c r="C2788" s="18"/>
      <c r="D2788" s="13"/>
      <c r="E2788" s="13"/>
      <c r="F2788" s="13"/>
      <c r="G2788" s="13"/>
      <c r="H2788" s="13"/>
      <c r="I2788" s="13"/>
      <c r="J2788" s="13"/>
      <c r="K2788" s="13"/>
      <c r="L2788" s="13"/>
      <c r="M2788" s="13"/>
      <c r="N2788" s="13"/>
      <c r="O2788" s="13"/>
      <c r="P2788" s="13"/>
      <c r="Q2788" s="13"/>
      <c r="R2788" s="13"/>
    </row>
    <row r="2789" spans="2:18">
      <c r="B2789" s="9"/>
      <c r="D2789" s="13"/>
      <c r="E2789" s="13"/>
      <c r="F2789" s="13"/>
      <c r="G2789" s="13"/>
      <c r="H2789" s="13"/>
      <c r="I2789" s="13"/>
      <c r="J2789" s="13"/>
      <c r="K2789" s="13"/>
      <c r="L2789" s="13"/>
      <c r="M2789" s="13"/>
      <c r="N2789" s="13"/>
      <c r="O2789" s="13"/>
      <c r="P2789" s="13"/>
      <c r="Q2789" s="16"/>
      <c r="R2789" s="16"/>
    </row>
    <row r="2790" spans="2:18">
      <c r="B2790" s="9"/>
      <c r="D2790" s="13"/>
      <c r="E2790" s="13"/>
      <c r="F2790" s="13"/>
      <c r="G2790" s="13"/>
      <c r="H2790" s="13"/>
      <c r="I2790" s="13"/>
      <c r="J2790" s="13"/>
      <c r="K2790" s="13"/>
      <c r="L2790" s="13"/>
      <c r="M2790" s="13"/>
      <c r="N2790" s="13"/>
      <c r="O2790" s="13"/>
      <c r="P2790" s="13"/>
      <c r="Q2790" s="16"/>
      <c r="R2790" s="16"/>
    </row>
    <row r="2791" spans="2:18">
      <c r="B2791" s="9"/>
      <c r="D2791" s="13"/>
      <c r="E2791" s="13"/>
      <c r="F2791" s="13"/>
      <c r="G2791" s="13"/>
      <c r="H2791" s="13"/>
      <c r="I2791" s="13"/>
      <c r="J2791" s="13"/>
      <c r="K2791" s="13"/>
      <c r="L2791" s="13"/>
      <c r="M2791" s="13"/>
      <c r="N2791" s="13"/>
      <c r="O2791" s="13"/>
      <c r="P2791" s="13"/>
      <c r="Q2791" s="16"/>
      <c r="R2791" s="16"/>
    </row>
    <row r="2792" spans="2:18">
      <c r="B2792" s="9"/>
      <c r="D2792" s="13"/>
      <c r="E2792" s="13"/>
      <c r="F2792" s="13"/>
      <c r="G2792" s="13"/>
      <c r="H2792" s="13"/>
      <c r="I2792" s="13"/>
      <c r="J2792" s="13"/>
      <c r="K2792" s="13"/>
      <c r="L2792" s="13"/>
      <c r="M2792" s="13"/>
      <c r="N2792" s="13"/>
      <c r="O2792" s="13"/>
      <c r="P2792" s="13"/>
      <c r="Q2792" s="16"/>
      <c r="R2792" s="16"/>
    </row>
    <row r="2793" spans="2:18">
      <c r="B2793" s="9"/>
      <c r="D2793" s="13"/>
      <c r="E2793" s="13"/>
      <c r="F2793" s="13"/>
      <c r="G2793" s="13"/>
      <c r="H2793" s="13"/>
      <c r="I2793" s="13"/>
      <c r="J2793" s="13"/>
      <c r="K2793" s="13"/>
      <c r="L2793" s="13"/>
      <c r="M2793" s="13"/>
      <c r="N2793" s="13"/>
      <c r="O2793" s="13"/>
      <c r="P2793" s="13"/>
      <c r="Q2793" s="16"/>
      <c r="R2793" s="16"/>
    </row>
    <row r="2794" spans="2:18">
      <c r="B2794" s="9"/>
      <c r="D2794" s="13"/>
      <c r="E2794" s="13"/>
      <c r="F2794" s="13"/>
      <c r="G2794" s="13"/>
      <c r="H2794" s="13"/>
      <c r="I2794" s="13"/>
      <c r="J2794" s="13"/>
      <c r="K2794" s="13"/>
      <c r="L2794" s="13"/>
      <c r="M2794" s="13"/>
      <c r="N2794" s="13"/>
      <c r="O2794" s="13"/>
      <c r="P2794" s="13"/>
      <c r="Q2794" s="16"/>
      <c r="R2794" s="16"/>
    </row>
    <row r="2795" spans="2:18">
      <c r="B2795" s="9"/>
      <c r="D2795" s="13"/>
      <c r="E2795" s="13"/>
      <c r="F2795" s="13"/>
      <c r="G2795" s="13"/>
      <c r="H2795" s="13"/>
      <c r="I2795" s="13"/>
      <c r="J2795" s="13"/>
      <c r="K2795" s="13"/>
      <c r="L2795" s="13"/>
      <c r="M2795" s="13"/>
      <c r="N2795" s="13"/>
      <c r="O2795" s="13"/>
      <c r="P2795" s="13"/>
      <c r="Q2795" s="16"/>
      <c r="R2795" s="16"/>
    </row>
    <row r="2796" spans="2:18">
      <c r="B2796" s="9"/>
      <c r="D2796" s="13"/>
      <c r="E2796" s="13"/>
      <c r="F2796" s="13"/>
      <c r="G2796" s="13"/>
      <c r="H2796" s="13"/>
      <c r="I2796" s="13"/>
      <c r="J2796" s="13"/>
      <c r="K2796" s="13"/>
      <c r="L2796" s="13"/>
      <c r="M2796" s="13"/>
      <c r="N2796" s="13"/>
      <c r="O2796" s="13"/>
      <c r="P2796" s="13"/>
      <c r="Q2796" s="16"/>
      <c r="R2796" s="16"/>
    </row>
    <row r="2797" spans="2:18">
      <c r="B2797" s="9"/>
      <c r="C2797" s="18"/>
      <c r="D2797" s="13"/>
      <c r="E2797" s="13"/>
      <c r="F2797" s="13"/>
      <c r="G2797" s="13"/>
      <c r="H2797" s="13"/>
      <c r="I2797" s="13"/>
      <c r="J2797" s="13"/>
      <c r="K2797" s="13"/>
      <c r="L2797" s="13"/>
      <c r="M2797" s="13"/>
      <c r="N2797" s="13"/>
      <c r="O2797" s="13"/>
      <c r="P2797" s="13"/>
      <c r="Q2797" s="16"/>
      <c r="R2797" s="16"/>
    </row>
    <row r="2798" spans="2:18">
      <c r="B2798" s="9"/>
      <c r="C2798" s="18"/>
      <c r="D2798" s="13"/>
      <c r="E2798" s="13"/>
      <c r="F2798" s="13"/>
      <c r="G2798" s="13"/>
      <c r="H2798" s="13"/>
      <c r="I2798" s="13"/>
      <c r="J2798" s="13"/>
      <c r="K2798" s="13"/>
      <c r="L2798" s="13"/>
      <c r="M2798" s="13"/>
      <c r="N2798" s="13"/>
      <c r="O2798" s="13"/>
      <c r="P2798" s="13"/>
      <c r="Q2798" s="13"/>
      <c r="R2798" s="13"/>
    </row>
    <row r="2799" spans="2:18">
      <c r="B2799" s="9"/>
      <c r="C2799" s="18"/>
      <c r="D2799" s="13"/>
      <c r="E2799" s="13"/>
      <c r="F2799" s="13"/>
      <c r="G2799" s="13"/>
      <c r="H2799" s="13"/>
      <c r="I2799" s="13"/>
      <c r="J2799" s="13"/>
      <c r="K2799" s="13"/>
      <c r="L2799" s="13"/>
      <c r="M2799" s="13"/>
      <c r="N2799" s="13"/>
      <c r="O2799" s="13"/>
      <c r="P2799" s="13"/>
      <c r="Q2799" s="13"/>
      <c r="R2799" s="13"/>
    </row>
    <row r="2800" spans="2:18">
      <c r="B2800" s="9"/>
      <c r="C2800" s="18"/>
      <c r="D2800" s="13"/>
      <c r="E2800" s="13"/>
      <c r="F2800" s="13"/>
      <c r="G2800" s="13"/>
      <c r="H2800" s="13"/>
      <c r="I2800" s="13"/>
      <c r="J2800" s="13"/>
      <c r="K2800" s="13"/>
      <c r="L2800" s="13"/>
      <c r="M2800" s="13"/>
      <c r="N2800" s="13"/>
      <c r="O2800" s="13"/>
      <c r="P2800" s="13"/>
      <c r="Q2800" s="13"/>
      <c r="R2800" s="13"/>
    </row>
    <row r="2801" spans="2:18">
      <c r="B2801" s="9"/>
      <c r="C2801" s="18"/>
      <c r="D2801" s="13"/>
      <c r="E2801" s="13"/>
      <c r="F2801" s="13"/>
      <c r="G2801" s="13"/>
      <c r="H2801" s="13"/>
      <c r="I2801" s="13"/>
      <c r="J2801" s="13"/>
      <c r="K2801" s="13"/>
      <c r="L2801" s="13"/>
      <c r="M2801" s="13"/>
      <c r="N2801" s="13"/>
      <c r="O2801" s="13"/>
      <c r="P2801" s="13"/>
      <c r="Q2801" s="13"/>
      <c r="R2801" s="13"/>
    </row>
    <row r="2802" spans="2:18">
      <c r="B2802" s="9"/>
      <c r="C2802" s="18"/>
      <c r="D2802" s="13"/>
      <c r="E2802" s="13"/>
      <c r="F2802" s="13"/>
      <c r="G2802" s="13"/>
      <c r="H2802" s="13"/>
      <c r="I2802" s="13"/>
      <c r="J2802" s="13"/>
      <c r="K2802" s="13"/>
      <c r="L2802" s="13"/>
      <c r="M2802" s="13"/>
      <c r="N2802" s="13"/>
      <c r="O2802" s="13"/>
      <c r="P2802" s="13"/>
      <c r="Q2802" s="13"/>
      <c r="R2802" s="13"/>
    </row>
    <row r="2803" spans="2:18">
      <c r="B2803" s="9"/>
      <c r="C2803" s="18"/>
      <c r="D2803" s="13"/>
      <c r="E2803" s="13"/>
      <c r="F2803" s="13"/>
      <c r="G2803" s="13"/>
      <c r="H2803" s="13"/>
      <c r="I2803" s="13"/>
      <c r="J2803" s="13"/>
      <c r="K2803" s="13"/>
      <c r="L2803" s="13"/>
      <c r="M2803" s="13"/>
      <c r="N2803" s="13"/>
      <c r="O2803" s="13"/>
      <c r="P2803" s="13"/>
      <c r="Q2803" s="13"/>
      <c r="R2803" s="13"/>
    </row>
    <row r="2804" spans="2:18">
      <c r="B2804" s="9"/>
      <c r="C2804" s="18"/>
      <c r="D2804" s="13"/>
      <c r="E2804" s="13"/>
      <c r="F2804" s="13"/>
      <c r="G2804" s="13"/>
      <c r="H2804" s="13"/>
      <c r="I2804" s="13"/>
      <c r="J2804" s="13"/>
      <c r="K2804" s="13"/>
      <c r="L2804" s="13"/>
      <c r="M2804" s="13"/>
      <c r="N2804" s="13"/>
      <c r="O2804" s="13"/>
      <c r="P2804" s="13"/>
      <c r="Q2804" s="13"/>
      <c r="R2804" s="13"/>
    </row>
    <row r="2805" spans="2:18">
      <c r="B2805" s="9"/>
      <c r="C2805" s="18"/>
      <c r="D2805" s="13"/>
      <c r="E2805" s="13"/>
      <c r="F2805" s="13"/>
      <c r="G2805" s="13"/>
      <c r="H2805" s="13"/>
      <c r="I2805" s="13"/>
      <c r="J2805" s="13"/>
      <c r="K2805" s="13"/>
      <c r="L2805" s="13"/>
      <c r="M2805" s="13"/>
      <c r="N2805" s="13"/>
      <c r="O2805" s="13"/>
      <c r="P2805" s="13"/>
      <c r="Q2805" s="13"/>
      <c r="R2805" s="13"/>
    </row>
    <row r="2806" spans="2:18">
      <c r="B2806" s="9"/>
      <c r="C2806" s="18"/>
      <c r="D2806" s="13"/>
      <c r="E2806" s="13"/>
      <c r="F2806" s="13"/>
      <c r="G2806" s="13"/>
      <c r="H2806" s="13"/>
      <c r="I2806" s="13"/>
      <c r="J2806" s="13"/>
      <c r="K2806" s="13"/>
      <c r="L2806" s="13"/>
      <c r="M2806" s="13"/>
      <c r="N2806" s="13"/>
      <c r="O2806" s="13"/>
      <c r="P2806" s="13"/>
      <c r="Q2806" s="13"/>
      <c r="R2806" s="13"/>
    </row>
    <row r="2807" spans="2:18">
      <c r="B2807" s="9"/>
      <c r="C2807" s="18"/>
      <c r="D2807" s="13"/>
      <c r="E2807" s="13"/>
      <c r="F2807" s="13"/>
      <c r="G2807" s="13"/>
      <c r="H2807" s="13"/>
      <c r="I2807" s="13"/>
      <c r="J2807" s="13"/>
      <c r="K2807" s="13"/>
      <c r="L2807" s="13"/>
      <c r="M2807" s="13"/>
      <c r="N2807" s="13"/>
      <c r="O2807" s="13"/>
      <c r="P2807" s="13"/>
      <c r="Q2807" s="13"/>
      <c r="R2807" s="13"/>
    </row>
    <row r="2808" spans="2:18">
      <c r="B2808" s="9"/>
      <c r="C2808" s="18"/>
      <c r="D2808" s="13"/>
      <c r="E2808" s="13"/>
      <c r="F2808" s="13"/>
      <c r="G2808" s="13"/>
      <c r="H2808" s="13"/>
      <c r="I2808" s="13"/>
      <c r="J2808" s="13"/>
      <c r="K2808" s="13"/>
      <c r="L2808" s="13"/>
      <c r="M2808" s="13"/>
      <c r="N2808" s="13"/>
      <c r="O2808" s="13"/>
      <c r="P2808" s="13"/>
      <c r="Q2808" s="13"/>
      <c r="R2808" s="13"/>
    </row>
    <row r="2809" spans="2:18">
      <c r="B2809" s="9"/>
      <c r="C2809" s="18"/>
      <c r="D2809" s="13"/>
      <c r="E2809" s="13"/>
      <c r="F2809" s="13"/>
      <c r="G2809" s="13"/>
      <c r="H2809" s="13"/>
      <c r="I2809" s="13"/>
      <c r="J2809" s="13"/>
      <c r="K2809" s="13"/>
      <c r="L2809" s="13"/>
      <c r="M2809" s="13"/>
      <c r="N2809" s="13"/>
      <c r="O2809" s="13"/>
      <c r="P2809" s="13"/>
      <c r="Q2809" s="13"/>
      <c r="R2809" s="13"/>
    </row>
    <row r="2810" spans="2:18">
      <c r="B2810" s="9"/>
      <c r="C2810" s="18"/>
      <c r="D2810" s="13"/>
      <c r="E2810" s="13"/>
      <c r="F2810" s="13"/>
      <c r="G2810" s="13"/>
      <c r="H2810" s="13"/>
      <c r="I2810" s="13"/>
      <c r="J2810" s="13"/>
      <c r="K2810" s="13"/>
      <c r="L2810" s="13"/>
      <c r="M2810" s="13"/>
      <c r="N2810" s="13"/>
      <c r="O2810" s="13"/>
      <c r="P2810" s="13"/>
      <c r="Q2810" s="13"/>
      <c r="R2810" s="13"/>
    </row>
    <row r="2811" spans="2:18">
      <c r="B2811" s="9"/>
      <c r="C2811" s="18"/>
      <c r="D2811" s="13"/>
      <c r="E2811" s="13"/>
      <c r="F2811" s="13"/>
      <c r="G2811" s="13"/>
      <c r="H2811" s="13"/>
      <c r="I2811" s="13"/>
      <c r="J2811" s="13"/>
      <c r="K2811" s="13"/>
      <c r="L2811" s="13"/>
      <c r="M2811" s="13"/>
      <c r="N2811" s="13"/>
      <c r="O2811" s="13"/>
      <c r="P2811" s="13"/>
      <c r="Q2811" s="13"/>
      <c r="R2811" s="13"/>
    </row>
    <row r="2812" spans="2:18">
      <c r="B2812" s="9"/>
      <c r="C2812" s="18"/>
      <c r="D2812" s="13"/>
      <c r="E2812" s="13"/>
      <c r="F2812" s="13"/>
      <c r="G2812" s="13"/>
      <c r="H2812" s="13"/>
      <c r="I2812" s="13"/>
      <c r="J2812" s="13"/>
      <c r="K2812" s="13"/>
      <c r="L2812" s="13"/>
      <c r="M2812" s="13"/>
      <c r="N2812" s="13"/>
      <c r="O2812" s="13"/>
      <c r="P2812" s="13"/>
      <c r="Q2812" s="13"/>
      <c r="R2812" s="13"/>
    </row>
    <row r="2813" spans="2:18">
      <c r="B2813" s="9"/>
      <c r="C2813" s="18"/>
      <c r="D2813" s="13"/>
      <c r="E2813" s="13"/>
      <c r="F2813" s="13"/>
      <c r="G2813" s="13"/>
      <c r="H2813" s="13"/>
      <c r="I2813" s="13"/>
      <c r="J2813" s="13"/>
      <c r="K2813" s="13"/>
      <c r="L2813" s="13"/>
      <c r="M2813" s="13"/>
      <c r="N2813" s="13"/>
      <c r="O2813" s="13"/>
      <c r="P2813" s="13"/>
      <c r="Q2813" s="16"/>
      <c r="R2813" s="16"/>
    </row>
    <row r="2814" spans="2:18">
      <c r="B2814" s="9"/>
      <c r="C2814" s="18"/>
      <c r="D2814" s="13"/>
      <c r="E2814" s="13"/>
      <c r="F2814" s="13"/>
      <c r="G2814" s="13"/>
      <c r="H2814" s="13"/>
      <c r="I2814" s="13"/>
      <c r="J2814" s="13"/>
      <c r="K2814" s="13"/>
      <c r="L2814" s="13"/>
      <c r="M2814" s="13"/>
      <c r="N2814" s="13"/>
      <c r="O2814" s="13"/>
      <c r="P2814" s="13"/>
      <c r="Q2814" s="16"/>
      <c r="R2814" s="16"/>
    </row>
    <row r="2815" spans="2:18">
      <c r="B2815" s="9"/>
      <c r="C2815" s="18"/>
      <c r="D2815" s="13"/>
      <c r="E2815" s="13"/>
      <c r="F2815" s="13"/>
      <c r="G2815" s="13"/>
      <c r="H2815" s="13"/>
      <c r="I2815" s="13"/>
      <c r="J2815" s="13"/>
      <c r="K2815" s="13"/>
      <c r="L2815" s="13"/>
      <c r="M2815" s="13"/>
      <c r="N2815" s="13"/>
      <c r="O2815" s="13"/>
      <c r="P2815" s="13"/>
      <c r="Q2815" s="16"/>
      <c r="R2815" s="16"/>
    </row>
    <row r="2816" spans="2:18">
      <c r="B2816" s="9"/>
      <c r="C2816" s="18"/>
      <c r="D2816" s="13"/>
      <c r="E2816" s="13"/>
      <c r="F2816" s="13"/>
      <c r="G2816" s="13"/>
      <c r="H2816" s="13"/>
      <c r="I2816" s="13"/>
      <c r="J2816" s="13"/>
      <c r="K2816" s="13"/>
      <c r="L2816" s="13"/>
      <c r="M2816" s="13"/>
      <c r="N2816" s="13"/>
      <c r="O2816" s="13"/>
      <c r="P2816" s="13"/>
      <c r="Q2816" s="16"/>
      <c r="R2816" s="16"/>
    </row>
    <row r="2817" spans="2:18">
      <c r="B2817" s="9"/>
      <c r="C2817" s="18"/>
      <c r="D2817" s="13"/>
      <c r="E2817" s="13"/>
      <c r="F2817" s="13"/>
      <c r="G2817" s="13"/>
      <c r="H2817" s="13"/>
      <c r="I2817" s="13"/>
      <c r="J2817" s="13"/>
      <c r="K2817" s="13"/>
      <c r="L2817" s="13"/>
      <c r="M2817" s="13"/>
      <c r="N2817" s="13"/>
      <c r="O2817" s="13"/>
      <c r="P2817" s="13"/>
      <c r="Q2817" s="16"/>
      <c r="R2817" s="16"/>
    </row>
    <row r="2818" spans="2:18">
      <c r="B2818" s="9"/>
      <c r="C2818" s="18"/>
      <c r="D2818" s="13"/>
      <c r="E2818" s="13"/>
      <c r="F2818" s="13"/>
      <c r="G2818" s="13"/>
      <c r="H2818" s="13"/>
      <c r="I2818" s="13"/>
      <c r="J2818" s="13"/>
      <c r="K2818" s="13"/>
      <c r="L2818" s="13"/>
      <c r="M2818" s="13"/>
      <c r="N2818" s="13"/>
      <c r="O2818" s="13"/>
      <c r="P2818" s="13"/>
      <c r="Q2818" s="16"/>
      <c r="R2818" s="16"/>
    </row>
    <row r="2819" spans="2:18">
      <c r="B2819" s="9"/>
      <c r="C2819" s="18"/>
      <c r="D2819" s="13"/>
      <c r="E2819" s="13"/>
      <c r="F2819" s="13"/>
      <c r="G2819" s="13"/>
      <c r="H2819" s="13"/>
      <c r="I2819" s="13"/>
      <c r="J2819" s="13"/>
      <c r="K2819" s="13"/>
      <c r="L2819" s="13"/>
      <c r="M2819" s="13"/>
      <c r="N2819" s="13"/>
      <c r="O2819" s="13"/>
      <c r="P2819" s="13"/>
      <c r="Q2819" s="16"/>
      <c r="R2819" s="16"/>
    </row>
    <row r="2820" spans="2:18">
      <c r="B2820" s="9"/>
      <c r="C2820" s="18"/>
      <c r="D2820" s="13"/>
      <c r="E2820" s="13"/>
      <c r="F2820" s="13"/>
      <c r="G2820" s="13"/>
      <c r="H2820" s="13"/>
      <c r="I2820" s="13"/>
      <c r="J2820" s="13"/>
      <c r="K2820" s="13"/>
      <c r="L2820" s="13"/>
      <c r="M2820" s="13"/>
      <c r="N2820" s="13"/>
      <c r="O2820" s="13"/>
      <c r="P2820" s="13"/>
      <c r="Q2820" s="16"/>
      <c r="R2820" s="16"/>
    </row>
    <row r="2821" spans="2:18">
      <c r="B2821" s="9"/>
      <c r="C2821" s="18"/>
      <c r="D2821" s="19"/>
      <c r="E2821" s="19"/>
      <c r="F2821" s="19"/>
      <c r="G2821" s="19"/>
      <c r="H2821" s="19"/>
      <c r="I2821" s="19"/>
      <c r="J2821" s="19"/>
      <c r="K2821" s="19"/>
      <c r="L2821" s="19"/>
      <c r="M2821" s="19"/>
      <c r="N2821" s="19"/>
      <c r="O2821" s="19"/>
      <c r="P2821" s="19"/>
      <c r="Q2821" s="16"/>
      <c r="R2821" s="16"/>
    </row>
    <row r="2822" spans="2:18">
      <c r="B2822" s="9"/>
      <c r="D2822" s="13"/>
      <c r="E2822" s="13"/>
      <c r="F2822" s="13"/>
      <c r="G2822" s="13"/>
      <c r="H2822" s="13"/>
      <c r="I2822" s="13"/>
      <c r="J2822" s="13"/>
      <c r="K2822" s="13"/>
      <c r="L2822" s="13"/>
      <c r="M2822" s="13"/>
      <c r="N2822" s="13"/>
      <c r="O2822" s="13"/>
      <c r="P2822" s="13"/>
      <c r="Q2822" s="16"/>
      <c r="R2822" s="16"/>
    </row>
    <row r="2823" spans="2:18">
      <c r="B2823" s="9"/>
      <c r="D2823" s="13"/>
      <c r="E2823" s="13"/>
      <c r="F2823" s="13"/>
      <c r="G2823" s="13"/>
      <c r="H2823" s="13"/>
      <c r="I2823" s="13"/>
      <c r="J2823" s="13"/>
      <c r="K2823" s="13"/>
      <c r="L2823" s="13"/>
      <c r="M2823" s="13"/>
      <c r="N2823" s="13"/>
      <c r="O2823" s="13"/>
      <c r="P2823" s="13"/>
      <c r="Q2823" s="16"/>
      <c r="R2823" s="16"/>
    </row>
    <row r="2824" spans="2:18">
      <c r="B2824" s="9"/>
      <c r="C2824" s="18"/>
      <c r="D2824" s="13"/>
      <c r="E2824" s="13"/>
      <c r="F2824" s="13"/>
      <c r="G2824" s="13"/>
      <c r="H2824" s="13"/>
      <c r="I2824" s="13"/>
      <c r="J2824" s="13"/>
      <c r="K2824" s="13"/>
      <c r="L2824" s="13"/>
      <c r="M2824" s="13"/>
      <c r="N2824" s="13"/>
      <c r="O2824" s="13"/>
      <c r="P2824" s="13"/>
      <c r="Q2824" s="16"/>
      <c r="R2824" s="16"/>
    </row>
    <row r="2825" spans="2:18">
      <c r="B2825" s="9"/>
      <c r="C2825" s="18"/>
      <c r="D2825" s="13"/>
      <c r="E2825" s="13"/>
      <c r="F2825" s="13"/>
      <c r="G2825" s="13"/>
      <c r="H2825" s="13"/>
      <c r="I2825" s="13"/>
      <c r="J2825" s="13"/>
      <c r="K2825" s="13"/>
      <c r="L2825" s="13"/>
      <c r="M2825" s="13"/>
      <c r="N2825" s="13"/>
      <c r="O2825" s="13"/>
      <c r="P2825" s="13"/>
      <c r="Q2825" s="16"/>
      <c r="R2825" s="16"/>
    </row>
    <row r="2826" spans="2:18">
      <c r="B2826" s="9"/>
      <c r="C2826" s="18"/>
      <c r="D2826" s="13"/>
      <c r="E2826" s="13"/>
      <c r="F2826" s="13"/>
      <c r="G2826" s="13"/>
      <c r="H2826" s="13"/>
      <c r="I2826" s="13"/>
      <c r="J2826" s="13"/>
      <c r="K2826" s="13"/>
      <c r="L2826" s="13"/>
      <c r="M2826" s="13"/>
      <c r="N2826" s="13"/>
      <c r="O2826" s="13"/>
      <c r="P2826" s="13"/>
      <c r="Q2826" s="16"/>
      <c r="R2826" s="16"/>
    </row>
    <row r="2827" spans="2:18">
      <c r="B2827" s="9"/>
      <c r="C2827" s="18"/>
      <c r="D2827" s="13"/>
      <c r="E2827" s="13"/>
      <c r="F2827" s="13"/>
      <c r="G2827" s="13"/>
      <c r="H2827" s="13"/>
      <c r="I2827" s="13"/>
      <c r="J2827" s="13"/>
      <c r="K2827" s="13"/>
      <c r="L2827" s="13"/>
      <c r="M2827" s="13"/>
      <c r="N2827" s="13"/>
      <c r="O2827" s="13"/>
      <c r="P2827" s="13"/>
      <c r="Q2827" s="16"/>
      <c r="R2827" s="16"/>
    </row>
    <row r="2828" spans="2:18">
      <c r="B2828" s="9"/>
      <c r="C2828" s="18"/>
      <c r="D2828" s="13"/>
      <c r="E2828" s="13"/>
      <c r="F2828" s="13"/>
      <c r="G2828" s="13"/>
      <c r="H2828" s="13"/>
      <c r="I2828" s="13"/>
      <c r="J2828" s="13"/>
      <c r="K2828" s="13"/>
      <c r="L2828" s="13"/>
      <c r="M2828" s="13"/>
      <c r="N2828" s="13"/>
      <c r="O2828" s="13"/>
      <c r="P2828" s="13"/>
      <c r="Q2828" s="16"/>
      <c r="R2828" s="16"/>
    </row>
    <row r="2829" spans="2:18">
      <c r="B2829" s="9"/>
      <c r="C2829" s="18"/>
      <c r="D2829" s="13"/>
      <c r="E2829" s="13"/>
      <c r="F2829" s="13"/>
      <c r="G2829" s="13"/>
      <c r="H2829" s="13"/>
      <c r="I2829" s="13"/>
      <c r="J2829" s="13"/>
      <c r="K2829" s="13"/>
      <c r="L2829" s="13"/>
      <c r="M2829" s="13"/>
      <c r="N2829" s="13"/>
      <c r="O2829" s="13"/>
      <c r="P2829" s="13"/>
      <c r="Q2829" s="13"/>
      <c r="R2829" s="13"/>
    </row>
    <row r="2830" spans="2:18">
      <c r="B2830" s="9"/>
      <c r="C2830" s="18"/>
      <c r="D2830" s="13"/>
      <c r="E2830" s="13"/>
      <c r="F2830" s="13"/>
      <c r="G2830" s="13"/>
      <c r="H2830" s="13"/>
      <c r="I2830" s="13"/>
      <c r="J2830" s="13"/>
      <c r="K2830" s="13"/>
      <c r="L2830" s="13"/>
      <c r="M2830" s="13"/>
      <c r="N2830" s="13"/>
      <c r="O2830" s="13"/>
      <c r="P2830" s="13"/>
      <c r="Q2830" s="13"/>
      <c r="R2830" s="13"/>
    </row>
    <row r="2831" spans="2:18">
      <c r="B2831" s="9"/>
      <c r="C2831" s="18"/>
      <c r="D2831" s="13"/>
      <c r="E2831" s="13"/>
      <c r="F2831" s="13"/>
      <c r="G2831" s="13"/>
      <c r="H2831" s="13"/>
      <c r="I2831" s="13"/>
      <c r="J2831" s="13"/>
      <c r="K2831" s="13"/>
      <c r="L2831" s="13"/>
      <c r="M2831" s="13"/>
      <c r="N2831" s="13"/>
      <c r="O2831" s="13"/>
      <c r="P2831" s="13"/>
      <c r="Q2831" s="13"/>
      <c r="R2831" s="13"/>
    </row>
    <row r="2832" spans="2:18">
      <c r="B2832" s="9"/>
      <c r="C2832" s="18"/>
      <c r="D2832" s="13"/>
      <c r="E2832" s="13"/>
      <c r="F2832" s="13"/>
      <c r="G2832" s="13"/>
      <c r="H2832" s="13"/>
      <c r="I2832" s="13"/>
      <c r="J2832" s="13"/>
      <c r="K2832" s="13"/>
      <c r="L2832" s="13"/>
      <c r="M2832" s="13"/>
      <c r="N2832" s="13"/>
      <c r="O2832" s="13"/>
      <c r="P2832" s="13"/>
      <c r="Q2832" s="13"/>
      <c r="R2832" s="13"/>
    </row>
    <row r="2833" spans="2:18">
      <c r="B2833" s="9"/>
      <c r="C2833" s="18"/>
      <c r="D2833" s="13"/>
      <c r="E2833" s="13"/>
      <c r="F2833" s="13"/>
      <c r="G2833" s="13"/>
      <c r="H2833" s="13"/>
      <c r="I2833" s="13"/>
      <c r="J2833" s="13"/>
      <c r="K2833" s="13"/>
      <c r="L2833" s="13"/>
      <c r="M2833" s="13"/>
      <c r="N2833" s="13"/>
      <c r="O2833" s="13"/>
      <c r="P2833" s="13"/>
      <c r="Q2833" s="13"/>
      <c r="R2833" s="13"/>
    </row>
    <row r="2834" spans="2:18">
      <c r="B2834" s="9"/>
      <c r="C2834" s="18"/>
      <c r="D2834" s="13"/>
      <c r="E2834" s="13"/>
      <c r="F2834" s="13"/>
      <c r="G2834" s="13"/>
      <c r="H2834" s="13"/>
      <c r="I2834" s="13"/>
      <c r="J2834" s="13"/>
      <c r="K2834" s="13"/>
      <c r="L2834" s="13"/>
      <c r="M2834" s="13"/>
      <c r="N2834" s="13"/>
      <c r="O2834" s="13"/>
      <c r="P2834" s="13"/>
      <c r="Q2834" s="13"/>
      <c r="R2834" s="13"/>
    </row>
    <row r="2835" spans="2:18">
      <c r="B2835" s="9"/>
      <c r="C2835" s="18"/>
      <c r="D2835" s="13"/>
      <c r="E2835" s="13"/>
      <c r="F2835" s="13"/>
      <c r="G2835" s="13"/>
      <c r="H2835" s="13"/>
      <c r="I2835" s="13"/>
      <c r="J2835" s="13"/>
      <c r="K2835" s="13"/>
      <c r="L2835" s="13"/>
      <c r="M2835" s="13"/>
      <c r="N2835" s="13"/>
      <c r="O2835" s="13"/>
      <c r="P2835" s="13"/>
      <c r="Q2835" s="13"/>
      <c r="R2835" s="13"/>
    </row>
    <row r="2836" spans="2:18">
      <c r="B2836" s="9"/>
      <c r="C2836" s="18"/>
      <c r="D2836" s="13"/>
      <c r="E2836" s="13"/>
      <c r="F2836" s="13"/>
      <c r="G2836" s="13"/>
      <c r="H2836" s="13"/>
      <c r="I2836" s="13"/>
      <c r="J2836" s="13"/>
      <c r="K2836" s="13"/>
      <c r="L2836" s="13"/>
      <c r="M2836" s="13"/>
      <c r="N2836" s="13"/>
      <c r="O2836" s="13"/>
      <c r="P2836" s="13"/>
      <c r="Q2836" s="16"/>
      <c r="R2836" s="16"/>
    </row>
    <row r="2837" spans="2:18">
      <c r="B2837" s="9"/>
      <c r="C2837" s="18"/>
      <c r="D2837" s="13"/>
      <c r="E2837" s="13"/>
      <c r="F2837" s="13"/>
      <c r="G2837" s="13"/>
      <c r="H2837" s="13"/>
      <c r="I2837" s="13"/>
      <c r="J2837" s="13"/>
      <c r="K2837" s="13"/>
      <c r="L2837" s="13"/>
      <c r="M2837" s="13"/>
      <c r="N2837" s="13"/>
      <c r="O2837" s="13"/>
      <c r="P2837" s="13"/>
      <c r="Q2837" s="16"/>
      <c r="R2837" s="16"/>
    </row>
    <row r="2838" spans="2:18">
      <c r="B2838" s="9"/>
      <c r="C2838" s="18"/>
      <c r="D2838" s="13"/>
      <c r="E2838" s="13"/>
      <c r="F2838" s="13"/>
      <c r="G2838" s="13"/>
      <c r="H2838" s="13"/>
      <c r="I2838" s="13"/>
      <c r="J2838" s="13"/>
      <c r="K2838" s="13"/>
      <c r="L2838" s="13"/>
      <c r="M2838" s="13"/>
      <c r="N2838" s="13"/>
      <c r="O2838" s="13"/>
      <c r="P2838" s="13"/>
      <c r="Q2838" s="16"/>
      <c r="R2838" s="16"/>
    </row>
    <row r="2839" spans="2:18">
      <c r="B2839" s="9"/>
      <c r="D2839" s="13"/>
      <c r="E2839" s="13"/>
      <c r="F2839" s="13"/>
      <c r="G2839" s="13"/>
      <c r="H2839" s="13"/>
      <c r="I2839" s="13"/>
      <c r="J2839" s="13"/>
      <c r="K2839" s="13"/>
      <c r="L2839" s="13"/>
      <c r="M2839" s="13"/>
      <c r="N2839" s="13"/>
      <c r="O2839" s="13"/>
      <c r="P2839" s="13"/>
      <c r="Q2839" s="16"/>
      <c r="R2839" s="16"/>
    </row>
    <row r="2840" spans="2:18">
      <c r="B2840" s="9"/>
      <c r="D2840" s="13"/>
      <c r="E2840" s="13"/>
      <c r="F2840" s="13"/>
      <c r="G2840" s="13"/>
      <c r="H2840" s="13"/>
      <c r="I2840" s="13"/>
      <c r="J2840" s="13"/>
      <c r="K2840" s="13"/>
      <c r="L2840" s="13"/>
      <c r="M2840" s="13"/>
      <c r="N2840" s="13"/>
      <c r="O2840" s="13"/>
      <c r="P2840" s="13"/>
      <c r="Q2840" s="16"/>
      <c r="R2840" s="16"/>
    </row>
    <row r="2841" spans="2:18">
      <c r="B2841" s="9"/>
      <c r="D2841" s="13"/>
      <c r="E2841" s="13"/>
      <c r="F2841" s="13"/>
      <c r="G2841" s="13"/>
      <c r="H2841" s="13"/>
      <c r="I2841" s="13"/>
      <c r="J2841" s="13"/>
      <c r="K2841" s="13"/>
      <c r="L2841" s="13"/>
      <c r="M2841" s="13"/>
      <c r="N2841" s="13"/>
      <c r="O2841" s="13"/>
      <c r="P2841" s="13"/>
      <c r="Q2841" s="16"/>
      <c r="R2841" s="16"/>
    </row>
    <row r="2842" spans="2:18">
      <c r="B2842" s="9"/>
      <c r="D2842" s="13"/>
      <c r="E2842" s="13"/>
      <c r="F2842" s="13"/>
      <c r="G2842" s="13"/>
      <c r="H2842" s="13"/>
      <c r="I2842" s="13"/>
      <c r="J2842" s="13"/>
      <c r="K2842" s="13"/>
      <c r="L2842" s="13"/>
      <c r="M2842" s="13"/>
      <c r="N2842" s="13"/>
      <c r="O2842" s="13"/>
      <c r="P2842" s="13"/>
      <c r="Q2842" s="16"/>
      <c r="R2842" s="16"/>
    </row>
    <row r="2843" spans="2:18">
      <c r="B2843" s="9"/>
      <c r="D2843" s="13"/>
      <c r="E2843" s="13"/>
      <c r="F2843" s="13"/>
      <c r="G2843" s="13"/>
      <c r="H2843" s="13"/>
      <c r="I2843" s="13"/>
      <c r="J2843" s="13"/>
      <c r="K2843" s="13"/>
      <c r="L2843" s="13"/>
      <c r="M2843" s="13"/>
      <c r="N2843" s="13"/>
      <c r="O2843" s="13"/>
      <c r="P2843" s="13"/>
      <c r="Q2843" s="16"/>
      <c r="R2843" s="16"/>
    </row>
    <row r="2844" spans="2:18">
      <c r="B2844" s="9"/>
      <c r="D2844" s="13"/>
      <c r="E2844" s="13"/>
      <c r="F2844" s="13"/>
      <c r="G2844" s="13"/>
      <c r="H2844" s="13"/>
      <c r="I2844" s="13"/>
      <c r="J2844" s="13"/>
      <c r="K2844" s="13"/>
      <c r="L2844" s="13"/>
      <c r="M2844" s="13"/>
      <c r="N2844" s="13"/>
      <c r="O2844" s="13"/>
      <c r="P2844" s="13"/>
      <c r="Q2844" s="16"/>
      <c r="R2844" s="16"/>
    </row>
    <row r="2845" spans="2:18">
      <c r="B2845" s="9"/>
      <c r="D2845" s="13"/>
      <c r="E2845" s="13"/>
      <c r="F2845" s="13"/>
      <c r="G2845" s="13"/>
      <c r="H2845" s="13"/>
      <c r="I2845" s="13"/>
      <c r="J2845" s="13"/>
      <c r="K2845" s="13"/>
      <c r="L2845" s="13"/>
      <c r="M2845" s="13"/>
      <c r="N2845" s="13"/>
      <c r="O2845" s="13"/>
      <c r="P2845" s="13"/>
      <c r="Q2845" s="13"/>
      <c r="R2845" s="13"/>
    </row>
    <row r="2846" spans="2:18">
      <c r="B2846" s="9"/>
      <c r="D2846" s="13"/>
      <c r="E2846" s="13"/>
      <c r="F2846" s="13"/>
      <c r="G2846" s="13"/>
      <c r="H2846" s="13"/>
      <c r="I2846" s="13"/>
      <c r="J2846" s="13"/>
      <c r="K2846" s="13"/>
      <c r="L2846" s="13"/>
      <c r="M2846" s="13"/>
      <c r="N2846" s="13"/>
      <c r="O2846" s="13"/>
      <c r="P2846" s="13"/>
      <c r="Q2846" s="13"/>
      <c r="R2846" s="13"/>
    </row>
    <row r="2847" spans="2:18">
      <c r="B2847" s="9"/>
      <c r="C2847" s="18"/>
      <c r="D2847" s="13"/>
      <c r="E2847" s="13"/>
      <c r="F2847" s="13"/>
      <c r="G2847" s="13"/>
      <c r="H2847" s="13"/>
      <c r="I2847" s="13"/>
      <c r="J2847" s="13"/>
      <c r="K2847" s="13"/>
      <c r="L2847" s="13"/>
      <c r="M2847" s="13"/>
      <c r="N2847" s="13"/>
      <c r="O2847" s="13"/>
      <c r="P2847" s="13"/>
      <c r="Q2847" s="13"/>
      <c r="R2847" s="13"/>
    </row>
    <row r="2848" spans="2:18">
      <c r="B2848" s="9"/>
      <c r="C2848" s="18"/>
      <c r="D2848" s="13"/>
      <c r="E2848" s="13"/>
      <c r="F2848" s="13"/>
      <c r="G2848" s="13"/>
      <c r="H2848" s="13"/>
      <c r="I2848" s="13"/>
      <c r="J2848" s="13"/>
      <c r="K2848" s="13"/>
      <c r="L2848" s="13"/>
      <c r="M2848" s="13"/>
      <c r="N2848" s="13"/>
      <c r="O2848" s="13"/>
      <c r="P2848" s="13"/>
      <c r="Q2848" s="13"/>
      <c r="R2848" s="13"/>
    </row>
    <row r="2849" spans="2:18">
      <c r="B2849" s="9"/>
      <c r="C2849" s="18"/>
      <c r="D2849" s="13"/>
      <c r="E2849" s="13"/>
      <c r="F2849" s="13"/>
      <c r="G2849" s="13"/>
      <c r="H2849" s="13"/>
      <c r="I2849" s="13"/>
      <c r="J2849" s="13"/>
      <c r="K2849" s="13"/>
      <c r="L2849" s="13"/>
      <c r="M2849" s="13"/>
      <c r="N2849" s="13"/>
      <c r="O2849" s="13"/>
      <c r="P2849" s="13"/>
      <c r="Q2849" s="13"/>
      <c r="R2849" s="13"/>
    </row>
    <row r="2850" spans="2:18">
      <c r="B2850" s="9"/>
      <c r="C2850" s="18"/>
      <c r="D2850" s="13"/>
      <c r="E2850" s="13"/>
      <c r="F2850" s="13"/>
      <c r="G2850" s="13"/>
      <c r="H2850" s="13"/>
      <c r="I2850" s="13"/>
      <c r="J2850" s="13"/>
      <c r="K2850" s="13"/>
      <c r="L2850" s="13"/>
      <c r="M2850" s="13"/>
      <c r="N2850" s="13"/>
      <c r="O2850" s="13"/>
      <c r="P2850" s="13"/>
      <c r="Q2850" s="13"/>
      <c r="R2850" s="13"/>
    </row>
    <row r="2851" spans="2:18">
      <c r="B2851" s="9"/>
      <c r="C2851" s="18"/>
      <c r="D2851" s="13"/>
      <c r="E2851" s="13"/>
      <c r="F2851" s="13"/>
      <c r="G2851" s="13"/>
      <c r="H2851" s="13"/>
      <c r="I2851" s="13"/>
      <c r="J2851" s="13"/>
      <c r="K2851" s="13"/>
      <c r="L2851" s="13"/>
      <c r="M2851" s="13"/>
      <c r="N2851" s="13"/>
      <c r="O2851" s="13"/>
      <c r="P2851" s="13"/>
      <c r="Q2851" s="13"/>
      <c r="R2851" s="13"/>
    </row>
    <row r="2852" spans="2:18">
      <c r="B2852" s="9"/>
      <c r="C2852" s="18"/>
      <c r="D2852" s="13"/>
      <c r="E2852" s="13"/>
      <c r="F2852" s="13"/>
      <c r="G2852" s="13"/>
      <c r="H2852" s="13"/>
      <c r="I2852" s="13"/>
      <c r="J2852" s="13"/>
      <c r="K2852" s="13"/>
      <c r="L2852" s="13"/>
      <c r="M2852" s="13"/>
      <c r="N2852" s="13"/>
      <c r="O2852" s="13"/>
      <c r="P2852" s="13"/>
      <c r="Q2852" s="13"/>
      <c r="R2852" s="13"/>
    </row>
    <row r="2853" spans="2:18">
      <c r="B2853" s="9"/>
      <c r="C2853" s="18"/>
      <c r="D2853" s="13"/>
      <c r="E2853" s="13"/>
      <c r="F2853" s="13"/>
      <c r="G2853" s="13"/>
      <c r="H2853" s="13"/>
      <c r="I2853" s="13"/>
      <c r="J2853" s="13"/>
      <c r="K2853" s="13"/>
      <c r="L2853" s="13"/>
      <c r="M2853" s="13"/>
      <c r="N2853" s="13"/>
      <c r="O2853" s="13"/>
      <c r="P2853" s="13"/>
      <c r="Q2853" s="13"/>
      <c r="R2853" s="13"/>
    </row>
    <row r="2854" spans="2:18">
      <c r="B2854" s="9"/>
      <c r="C2854" s="18"/>
      <c r="D2854" s="13"/>
      <c r="E2854" s="13"/>
      <c r="F2854" s="13"/>
      <c r="G2854" s="13"/>
      <c r="H2854" s="13"/>
      <c r="I2854" s="13"/>
      <c r="J2854" s="13"/>
      <c r="K2854" s="13"/>
      <c r="L2854" s="13"/>
      <c r="M2854" s="13"/>
      <c r="N2854" s="13"/>
      <c r="O2854" s="13"/>
      <c r="P2854" s="13"/>
      <c r="Q2854" s="13"/>
      <c r="R2854" s="13"/>
    </row>
    <row r="2855" spans="2:18">
      <c r="B2855" s="9"/>
      <c r="C2855" s="18"/>
      <c r="D2855" s="13"/>
      <c r="E2855" s="13"/>
      <c r="F2855" s="13"/>
      <c r="G2855" s="13"/>
      <c r="H2855" s="13"/>
      <c r="I2855" s="13"/>
      <c r="J2855" s="13"/>
      <c r="K2855" s="13"/>
      <c r="L2855" s="13"/>
      <c r="M2855" s="13"/>
      <c r="N2855" s="13"/>
      <c r="O2855" s="13"/>
      <c r="P2855" s="13"/>
      <c r="Q2855" s="13"/>
      <c r="R2855" s="13"/>
    </row>
    <row r="2856" spans="2:18">
      <c r="B2856" s="9"/>
      <c r="C2856" s="18"/>
      <c r="D2856" s="13"/>
      <c r="E2856" s="13"/>
      <c r="F2856" s="13"/>
      <c r="G2856" s="13"/>
      <c r="H2856" s="13"/>
      <c r="I2856" s="13"/>
      <c r="J2856" s="13"/>
      <c r="K2856" s="13"/>
      <c r="L2856" s="13"/>
      <c r="M2856" s="13"/>
      <c r="N2856" s="13"/>
      <c r="O2856" s="13"/>
      <c r="P2856" s="13"/>
      <c r="Q2856" s="13"/>
      <c r="R2856" s="13"/>
    </row>
    <row r="2857" spans="2:18">
      <c r="B2857" s="9"/>
      <c r="C2857" s="18"/>
      <c r="D2857" s="13"/>
      <c r="E2857" s="13"/>
      <c r="F2857" s="13"/>
      <c r="G2857" s="13"/>
      <c r="H2857" s="13"/>
      <c r="I2857" s="13"/>
      <c r="J2857" s="13"/>
      <c r="K2857" s="13"/>
      <c r="L2857" s="13"/>
      <c r="M2857" s="13"/>
      <c r="N2857" s="13"/>
      <c r="O2857" s="13"/>
      <c r="P2857" s="13"/>
      <c r="Q2857" s="13"/>
      <c r="R2857" s="13"/>
    </row>
    <row r="2858" spans="2:18">
      <c r="B2858" s="9"/>
      <c r="C2858" s="18"/>
      <c r="D2858" s="13"/>
      <c r="E2858" s="13"/>
      <c r="F2858" s="13"/>
      <c r="G2858" s="13"/>
      <c r="H2858" s="13"/>
      <c r="I2858" s="13"/>
      <c r="J2858" s="13"/>
      <c r="K2858" s="13"/>
      <c r="L2858" s="13"/>
      <c r="M2858" s="13"/>
      <c r="N2858" s="13"/>
      <c r="O2858" s="13"/>
      <c r="P2858" s="13"/>
      <c r="Q2858" s="13"/>
      <c r="R2858" s="13"/>
    </row>
    <row r="2859" spans="2:18">
      <c r="B2859" s="9"/>
      <c r="C2859" s="18"/>
      <c r="D2859" s="13"/>
      <c r="E2859" s="13"/>
      <c r="F2859" s="13"/>
      <c r="G2859" s="13"/>
      <c r="H2859" s="13"/>
      <c r="I2859" s="13"/>
      <c r="J2859" s="13"/>
      <c r="K2859" s="13"/>
      <c r="L2859" s="13"/>
      <c r="M2859" s="13"/>
      <c r="N2859" s="13"/>
      <c r="O2859" s="13"/>
      <c r="P2859" s="13"/>
      <c r="Q2859" s="13"/>
      <c r="R2859" s="13"/>
    </row>
    <row r="2860" spans="2:18">
      <c r="B2860" s="9"/>
      <c r="C2860" s="18"/>
      <c r="D2860" s="13"/>
      <c r="E2860" s="13"/>
      <c r="F2860" s="13"/>
      <c r="G2860" s="13"/>
      <c r="H2860" s="13"/>
      <c r="I2860" s="13"/>
      <c r="J2860" s="13"/>
      <c r="K2860" s="13"/>
      <c r="L2860" s="13"/>
      <c r="M2860" s="13"/>
      <c r="N2860" s="13"/>
      <c r="O2860" s="13"/>
      <c r="P2860" s="13"/>
      <c r="Q2860" s="16"/>
      <c r="R2860" s="16"/>
    </row>
    <row r="2861" spans="2:18">
      <c r="B2861" s="9"/>
      <c r="C2861" s="18"/>
      <c r="D2861" s="13"/>
      <c r="E2861" s="13"/>
      <c r="F2861" s="13"/>
      <c r="G2861" s="13"/>
      <c r="H2861" s="13"/>
      <c r="I2861" s="13"/>
      <c r="J2861" s="13"/>
      <c r="K2861" s="13"/>
      <c r="L2861" s="13"/>
      <c r="M2861" s="13"/>
      <c r="N2861" s="13"/>
      <c r="O2861" s="13"/>
      <c r="P2861" s="13"/>
      <c r="Q2861" s="16"/>
      <c r="R2861" s="16"/>
    </row>
    <row r="2862" spans="2:18">
      <c r="B2862" s="9"/>
      <c r="C2862" s="18"/>
      <c r="D2862" s="13"/>
      <c r="E2862" s="13"/>
      <c r="F2862" s="13"/>
      <c r="G2862" s="13"/>
      <c r="H2862" s="13"/>
      <c r="I2862" s="13"/>
      <c r="J2862" s="13"/>
      <c r="K2862" s="13"/>
      <c r="L2862" s="13"/>
      <c r="M2862" s="13"/>
      <c r="N2862" s="13"/>
      <c r="O2862" s="13"/>
      <c r="P2862" s="13"/>
      <c r="Q2862" s="16"/>
      <c r="R2862" s="16"/>
    </row>
    <row r="2863" spans="2:18">
      <c r="B2863" s="9"/>
      <c r="C2863" s="18"/>
      <c r="D2863" s="13"/>
      <c r="E2863" s="13"/>
      <c r="F2863" s="13"/>
      <c r="G2863" s="13"/>
      <c r="H2863" s="13"/>
      <c r="I2863" s="13"/>
      <c r="J2863" s="13"/>
      <c r="K2863" s="13"/>
      <c r="L2863" s="13"/>
      <c r="M2863" s="13"/>
      <c r="N2863" s="13"/>
      <c r="O2863" s="13"/>
      <c r="P2863" s="13"/>
      <c r="Q2863" s="16"/>
      <c r="R2863" s="16"/>
    </row>
    <row r="2864" spans="2:18">
      <c r="B2864" s="9"/>
      <c r="C2864" s="18"/>
      <c r="D2864" s="13"/>
      <c r="E2864" s="13"/>
      <c r="F2864" s="13"/>
      <c r="G2864" s="13"/>
      <c r="H2864" s="13"/>
      <c r="I2864" s="13"/>
      <c r="J2864" s="13"/>
      <c r="K2864" s="13"/>
      <c r="L2864" s="13"/>
      <c r="M2864" s="13"/>
      <c r="N2864" s="13"/>
      <c r="O2864" s="13"/>
      <c r="P2864" s="13"/>
      <c r="Q2864" s="16"/>
      <c r="R2864" s="16"/>
    </row>
    <row r="2865" spans="2:18">
      <c r="B2865" s="9"/>
      <c r="C2865" s="18"/>
      <c r="D2865" s="13"/>
      <c r="E2865" s="13"/>
      <c r="F2865" s="13"/>
      <c r="G2865" s="13"/>
      <c r="H2865" s="13"/>
      <c r="I2865" s="13"/>
      <c r="J2865" s="13"/>
      <c r="K2865" s="13"/>
      <c r="L2865" s="13"/>
      <c r="M2865" s="13"/>
      <c r="N2865" s="13"/>
      <c r="O2865" s="13"/>
      <c r="P2865" s="13"/>
      <c r="Q2865" s="16"/>
      <c r="R2865" s="16"/>
    </row>
    <row r="2866" spans="2:18">
      <c r="B2866" s="9"/>
      <c r="C2866" s="18"/>
      <c r="D2866" s="13"/>
      <c r="E2866" s="13"/>
      <c r="F2866" s="13"/>
      <c r="G2866" s="13"/>
      <c r="H2866" s="13"/>
      <c r="I2866" s="13"/>
      <c r="J2866" s="13"/>
      <c r="K2866" s="13"/>
      <c r="L2866" s="13"/>
      <c r="M2866" s="13"/>
      <c r="N2866" s="13"/>
      <c r="O2866" s="13"/>
      <c r="P2866" s="13"/>
      <c r="Q2866" s="16"/>
      <c r="R2866" s="16"/>
    </row>
    <row r="2867" spans="2:18">
      <c r="B2867" s="9"/>
      <c r="C2867" s="18"/>
      <c r="D2867" s="13"/>
      <c r="E2867" s="13"/>
      <c r="F2867" s="13"/>
      <c r="G2867" s="13"/>
      <c r="H2867" s="13"/>
      <c r="I2867" s="13"/>
      <c r="J2867" s="13"/>
      <c r="K2867" s="13"/>
      <c r="L2867" s="13"/>
      <c r="M2867" s="13"/>
      <c r="N2867" s="13"/>
      <c r="O2867" s="13"/>
      <c r="P2867" s="13"/>
      <c r="Q2867" s="16"/>
      <c r="R2867" s="16"/>
    </row>
    <row r="2868" spans="2:18">
      <c r="B2868" s="9"/>
      <c r="C2868" s="18"/>
      <c r="D2868" s="13"/>
      <c r="E2868" s="13"/>
      <c r="F2868" s="13"/>
      <c r="G2868" s="13"/>
      <c r="H2868" s="13"/>
      <c r="I2868" s="13"/>
      <c r="J2868" s="13"/>
      <c r="K2868" s="13"/>
      <c r="L2868" s="13"/>
      <c r="M2868" s="13"/>
      <c r="N2868" s="13"/>
      <c r="O2868" s="13"/>
      <c r="P2868" s="13"/>
      <c r="Q2868" s="16"/>
      <c r="R2868" s="16"/>
    </row>
    <row r="2869" spans="2:18">
      <c r="B2869" s="9"/>
      <c r="C2869" s="18"/>
      <c r="D2869" s="13"/>
      <c r="E2869" s="13"/>
      <c r="F2869" s="13"/>
      <c r="G2869" s="13"/>
      <c r="H2869" s="13"/>
      <c r="I2869" s="13"/>
      <c r="J2869" s="13"/>
      <c r="K2869" s="13"/>
      <c r="L2869" s="13"/>
      <c r="M2869" s="13"/>
      <c r="N2869" s="13"/>
      <c r="O2869" s="13"/>
      <c r="P2869" s="13"/>
      <c r="Q2869" s="16"/>
      <c r="R2869" s="16"/>
    </row>
    <row r="2870" spans="2:18">
      <c r="B2870" s="9"/>
      <c r="C2870" s="18"/>
      <c r="D2870" s="13"/>
      <c r="E2870" s="13"/>
      <c r="F2870" s="13"/>
      <c r="G2870" s="13"/>
      <c r="H2870" s="13"/>
      <c r="I2870" s="13"/>
      <c r="J2870" s="13"/>
      <c r="K2870" s="13"/>
      <c r="L2870" s="13"/>
      <c r="M2870" s="13"/>
      <c r="N2870" s="13"/>
      <c r="O2870" s="13"/>
      <c r="P2870" s="13"/>
      <c r="Q2870" s="16"/>
      <c r="R2870" s="16"/>
    </row>
    <row r="2871" spans="2:18">
      <c r="B2871" s="9"/>
      <c r="C2871" s="18"/>
      <c r="D2871" s="19"/>
      <c r="E2871" s="19"/>
      <c r="F2871" s="19"/>
      <c r="G2871" s="19"/>
      <c r="H2871" s="19"/>
      <c r="I2871" s="19"/>
      <c r="J2871" s="19"/>
      <c r="K2871" s="19"/>
      <c r="L2871" s="19"/>
      <c r="M2871" s="19"/>
      <c r="N2871" s="19"/>
      <c r="O2871" s="19"/>
      <c r="P2871" s="19"/>
      <c r="Q2871" s="16"/>
      <c r="R2871" s="16"/>
    </row>
    <row r="2872" spans="2:18">
      <c r="B2872" s="9"/>
      <c r="D2872" s="13"/>
      <c r="E2872" s="13"/>
      <c r="F2872" s="13"/>
      <c r="G2872" s="13"/>
      <c r="H2872" s="13"/>
      <c r="I2872" s="13"/>
      <c r="J2872" s="13"/>
      <c r="K2872" s="13"/>
      <c r="L2872" s="13"/>
      <c r="M2872" s="13"/>
      <c r="N2872" s="13"/>
      <c r="O2872" s="13"/>
      <c r="P2872" s="13"/>
      <c r="Q2872" s="16"/>
      <c r="R2872" s="16"/>
    </row>
    <row r="2873" spans="2:18">
      <c r="B2873" s="9"/>
      <c r="D2873" s="13"/>
      <c r="E2873" s="13"/>
      <c r="F2873" s="13"/>
      <c r="G2873" s="13"/>
      <c r="H2873" s="13"/>
      <c r="I2873" s="13"/>
      <c r="J2873" s="13"/>
      <c r="K2873" s="13"/>
      <c r="L2873" s="13"/>
      <c r="M2873" s="13"/>
      <c r="N2873" s="13"/>
      <c r="O2873" s="13"/>
      <c r="P2873" s="13"/>
      <c r="Q2873" s="16"/>
      <c r="R2873" s="16"/>
    </row>
    <row r="2874" spans="2:18">
      <c r="B2874" s="9"/>
      <c r="C2874" s="18"/>
      <c r="D2874" s="13"/>
      <c r="E2874" s="13"/>
      <c r="F2874" s="13"/>
      <c r="G2874" s="13"/>
      <c r="H2874" s="13"/>
      <c r="I2874" s="13"/>
      <c r="J2874" s="13"/>
      <c r="K2874" s="13"/>
      <c r="L2874" s="13"/>
      <c r="M2874" s="13"/>
      <c r="N2874" s="13"/>
      <c r="O2874" s="13"/>
      <c r="P2874" s="13"/>
      <c r="Q2874" s="16"/>
      <c r="R2874" s="16"/>
    </row>
    <row r="2875" spans="2:18">
      <c r="B2875" s="9"/>
      <c r="C2875" s="18"/>
      <c r="D2875" s="13"/>
      <c r="E2875" s="13"/>
      <c r="F2875" s="13"/>
      <c r="G2875" s="13"/>
      <c r="H2875" s="13"/>
      <c r="I2875" s="13"/>
      <c r="J2875" s="13"/>
      <c r="K2875" s="13"/>
      <c r="L2875" s="13"/>
      <c r="M2875" s="13"/>
      <c r="N2875" s="13"/>
      <c r="O2875" s="13"/>
      <c r="P2875" s="13"/>
      <c r="Q2875" s="16"/>
      <c r="R2875" s="16"/>
    </row>
    <row r="2876" spans="2:18">
      <c r="B2876" s="9"/>
      <c r="C2876" s="18"/>
      <c r="D2876" s="13"/>
      <c r="E2876" s="13"/>
      <c r="F2876" s="13"/>
      <c r="G2876" s="13"/>
      <c r="H2876" s="13"/>
      <c r="I2876" s="13"/>
      <c r="J2876" s="13"/>
      <c r="K2876" s="13"/>
      <c r="L2876" s="13"/>
      <c r="M2876" s="13"/>
      <c r="N2876" s="13"/>
      <c r="O2876" s="13"/>
      <c r="P2876" s="13"/>
      <c r="Q2876" s="13"/>
      <c r="R2876" s="13"/>
    </row>
    <row r="2877" spans="2:18">
      <c r="B2877" s="9"/>
      <c r="C2877" s="18"/>
      <c r="D2877" s="13"/>
      <c r="E2877" s="13"/>
      <c r="F2877" s="13"/>
      <c r="G2877" s="13"/>
      <c r="H2877" s="13"/>
      <c r="I2877" s="13"/>
      <c r="J2877" s="13"/>
      <c r="K2877" s="13"/>
      <c r="L2877" s="13"/>
      <c r="M2877" s="13"/>
      <c r="N2877" s="13"/>
      <c r="O2877" s="13"/>
      <c r="P2877" s="13"/>
      <c r="Q2877" s="13"/>
      <c r="R2877" s="13"/>
    </row>
    <row r="2878" spans="2:18">
      <c r="B2878" s="9"/>
      <c r="C2878" s="18"/>
      <c r="D2878" s="13"/>
      <c r="E2878" s="13"/>
      <c r="F2878" s="13"/>
      <c r="G2878" s="13"/>
      <c r="H2878" s="13"/>
      <c r="I2878" s="13"/>
      <c r="J2878" s="13"/>
      <c r="K2878" s="13"/>
      <c r="L2878" s="13"/>
      <c r="M2878" s="13"/>
      <c r="N2878" s="13"/>
      <c r="O2878" s="13"/>
      <c r="P2878" s="13"/>
      <c r="Q2878" s="13"/>
      <c r="R2878" s="13"/>
    </row>
    <row r="2879" spans="2:18">
      <c r="B2879" s="9"/>
      <c r="C2879" s="18"/>
      <c r="D2879" s="13"/>
      <c r="E2879" s="13"/>
      <c r="F2879" s="13"/>
      <c r="G2879" s="13"/>
      <c r="H2879" s="13"/>
      <c r="I2879" s="13"/>
      <c r="J2879" s="13"/>
      <c r="K2879" s="13"/>
      <c r="L2879" s="13"/>
      <c r="M2879" s="13"/>
      <c r="N2879" s="13"/>
      <c r="O2879" s="13"/>
      <c r="P2879" s="13"/>
      <c r="Q2879" s="13"/>
      <c r="R2879" s="13"/>
    </row>
    <row r="2880" spans="2:18">
      <c r="B2880" s="9"/>
      <c r="C2880" s="18"/>
      <c r="D2880" s="13"/>
      <c r="E2880" s="13"/>
      <c r="F2880" s="13"/>
      <c r="G2880" s="13"/>
      <c r="H2880" s="13"/>
      <c r="I2880" s="13"/>
      <c r="J2880" s="13"/>
      <c r="K2880" s="13"/>
      <c r="L2880" s="13"/>
      <c r="M2880" s="13"/>
      <c r="N2880" s="13"/>
      <c r="O2880" s="13"/>
      <c r="P2880" s="13"/>
      <c r="Q2880" s="13"/>
      <c r="R2880" s="13"/>
    </row>
    <row r="2881" spans="2:18">
      <c r="B2881" s="9"/>
      <c r="C2881" s="18"/>
      <c r="D2881" s="13"/>
      <c r="E2881" s="13"/>
      <c r="F2881" s="13"/>
      <c r="G2881" s="13"/>
      <c r="H2881" s="13"/>
      <c r="I2881" s="13"/>
      <c r="J2881" s="13"/>
      <c r="K2881" s="13"/>
      <c r="L2881" s="13"/>
      <c r="M2881" s="13"/>
      <c r="N2881" s="13"/>
      <c r="O2881" s="13"/>
      <c r="P2881" s="13"/>
      <c r="Q2881" s="13"/>
      <c r="R2881" s="13"/>
    </row>
    <row r="2882" spans="2:18">
      <c r="B2882" s="9"/>
      <c r="C2882" s="18"/>
      <c r="D2882" s="13"/>
      <c r="E2882" s="13"/>
      <c r="F2882" s="13"/>
      <c r="G2882" s="13"/>
      <c r="H2882" s="13"/>
      <c r="I2882" s="13"/>
      <c r="J2882" s="13"/>
      <c r="K2882" s="13"/>
      <c r="L2882" s="13"/>
      <c r="M2882" s="13"/>
      <c r="N2882" s="13"/>
      <c r="O2882" s="13"/>
      <c r="P2882" s="13"/>
      <c r="Q2882" s="13"/>
      <c r="R2882" s="13"/>
    </row>
    <row r="2883" spans="2:18">
      <c r="B2883" s="9"/>
      <c r="C2883" s="18"/>
      <c r="D2883" s="13"/>
      <c r="E2883" s="13"/>
      <c r="F2883" s="13"/>
      <c r="G2883" s="13"/>
      <c r="H2883" s="13"/>
      <c r="I2883" s="13"/>
      <c r="J2883" s="13"/>
      <c r="K2883" s="13"/>
      <c r="L2883" s="13"/>
      <c r="M2883" s="13"/>
      <c r="N2883" s="13"/>
      <c r="O2883" s="13"/>
      <c r="P2883" s="13"/>
      <c r="Q2883" s="16"/>
      <c r="R2883" s="16"/>
    </row>
    <row r="2884" spans="2:18">
      <c r="B2884" s="9"/>
      <c r="C2884" s="18"/>
      <c r="D2884" s="13"/>
      <c r="E2884" s="13"/>
      <c r="F2884" s="13"/>
      <c r="G2884" s="13"/>
      <c r="H2884" s="13"/>
      <c r="I2884" s="13"/>
      <c r="J2884" s="13"/>
      <c r="K2884" s="13"/>
      <c r="L2884" s="13"/>
      <c r="M2884" s="13"/>
      <c r="N2884" s="13"/>
      <c r="O2884" s="13"/>
      <c r="P2884" s="13"/>
      <c r="Q2884" s="16"/>
      <c r="R2884" s="16"/>
    </row>
    <row r="2885" spans="2:18">
      <c r="B2885" s="9"/>
      <c r="C2885" s="18"/>
      <c r="D2885" s="13"/>
      <c r="E2885" s="13"/>
      <c r="F2885" s="13"/>
      <c r="G2885" s="13"/>
      <c r="H2885" s="13"/>
      <c r="I2885" s="13"/>
      <c r="J2885" s="13"/>
      <c r="K2885" s="13"/>
      <c r="L2885" s="13"/>
      <c r="M2885" s="13"/>
      <c r="N2885" s="13"/>
      <c r="O2885" s="13"/>
      <c r="P2885" s="13"/>
      <c r="Q2885" s="16"/>
      <c r="R2885" s="16"/>
    </row>
    <row r="2886" spans="2:18">
      <c r="B2886" s="9"/>
      <c r="C2886" s="18"/>
      <c r="D2886" s="13"/>
      <c r="E2886" s="13"/>
      <c r="F2886" s="13"/>
      <c r="G2886" s="13"/>
      <c r="H2886" s="13"/>
      <c r="I2886" s="13"/>
      <c r="J2886" s="13"/>
      <c r="K2886" s="13"/>
      <c r="L2886" s="13"/>
      <c r="M2886" s="13"/>
      <c r="N2886" s="13"/>
      <c r="O2886" s="13"/>
      <c r="P2886" s="13"/>
      <c r="Q2886" s="16"/>
      <c r="R2886" s="16"/>
    </row>
    <row r="2887" spans="2:18">
      <c r="B2887" s="9"/>
      <c r="C2887" s="18"/>
      <c r="D2887" s="13"/>
      <c r="E2887" s="13"/>
      <c r="F2887" s="13"/>
      <c r="G2887" s="13"/>
      <c r="H2887" s="13"/>
      <c r="I2887" s="13"/>
      <c r="J2887" s="13"/>
      <c r="K2887" s="13"/>
      <c r="L2887" s="13"/>
      <c r="M2887" s="13"/>
      <c r="N2887" s="13"/>
      <c r="O2887" s="13"/>
      <c r="P2887" s="13"/>
      <c r="Q2887" s="16"/>
      <c r="R2887" s="16"/>
    </row>
    <row r="2888" spans="2:18">
      <c r="B2888" s="9"/>
      <c r="C2888" s="18"/>
      <c r="D2888" s="13"/>
      <c r="E2888" s="13"/>
      <c r="F2888" s="13"/>
      <c r="G2888" s="13"/>
      <c r="H2888" s="13"/>
      <c r="I2888" s="13"/>
      <c r="J2888" s="13"/>
      <c r="K2888" s="13"/>
      <c r="L2888" s="13"/>
      <c r="M2888" s="13"/>
      <c r="N2888" s="13"/>
      <c r="O2888" s="13"/>
      <c r="P2888" s="13"/>
      <c r="Q2888" s="16"/>
      <c r="R2888" s="16"/>
    </row>
    <row r="2889" spans="2:18">
      <c r="B2889" s="9"/>
      <c r="D2889" s="13"/>
      <c r="E2889" s="13"/>
      <c r="F2889" s="13"/>
      <c r="G2889" s="13"/>
      <c r="H2889" s="13"/>
      <c r="I2889" s="13"/>
      <c r="J2889" s="13"/>
      <c r="K2889" s="13"/>
      <c r="L2889" s="13"/>
      <c r="M2889" s="13"/>
      <c r="N2889" s="13"/>
      <c r="O2889" s="13"/>
      <c r="P2889" s="13"/>
      <c r="Q2889" s="16"/>
      <c r="R2889" s="16"/>
    </row>
    <row r="2890" spans="2:18">
      <c r="B2890" s="9"/>
      <c r="D2890" s="13"/>
      <c r="E2890" s="13"/>
      <c r="F2890" s="13"/>
      <c r="G2890" s="13"/>
      <c r="H2890" s="13"/>
      <c r="I2890" s="13"/>
      <c r="J2890" s="13"/>
      <c r="K2890" s="13"/>
      <c r="L2890" s="13"/>
      <c r="M2890" s="13"/>
      <c r="N2890" s="13"/>
      <c r="O2890" s="13"/>
      <c r="P2890" s="13"/>
      <c r="Q2890" s="16"/>
      <c r="R2890" s="16"/>
    </row>
    <row r="2891" spans="2:18">
      <c r="B2891" s="9"/>
      <c r="D2891" s="13"/>
      <c r="E2891" s="13"/>
      <c r="F2891" s="13"/>
      <c r="G2891" s="13"/>
      <c r="H2891" s="13"/>
      <c r="I2891" s="13"/>
      <c r="J2891" s="13"/>
      <c r="K2891" s="13"/>
      <c r="L2891" s="13"/>
      <c r="M2891" s="13"/>
      <c r="N2891" s="13"/>
      <c r="O2891" s="13"/>
      <c r="P2891" s="13"/>
      <c r="Q2891" s="16"/>
      <c r="R2891" s="16"/>
    </row>
    <row r="2892" spans="2:18">
      <c r="B2892" s="9"/>
      <c r="D2892" s="13"/>
      <c r="E2892" s="13"/>
      <c r="F2892" s="13"/>
      <c r="G2892" s="13"/>
      <c r="H2892" s="13"/>
      <c r="I2892" s="13"/>
      <c r="J2892" s="13"/>
      <c r="K2892" s="13"/>
      <c r="L2892" s="13"/>
      <c r="M2892" s="13"/>
      <c r="N2892" s="13"/>
      <c r="O2892" s="13"/>
      <c r="P2892" s="13"/>
      <c r="Q2892" s="13"/>
      <c r="R2892" s="13"/>
    </row>
    <row r="2893" spans="2:18">
      <c r="B2893" s="9"/>
      <c r="D2893" s="13"/>
      <c r="E2893" s="13"/>
      <c r="F2893" s="13"/>
      <c r="G2893" s="13"/>
      <c r="H2893" s="13"/>
      <c r="I2893" s="13"/>
      <c r="J2893" s="13"/>
      <c r="K2893" s="13"/>
      <c r="L2893" s="13"/>
      <c r="M2893" s="13"/>
      <c r="N2893" s="13"/>
      <c r="O2893" s="13"/>
      <c r="P2893" s="13"/>
      <c r="Q2893" s="13"/>
      <c r="R2893" s="13"/>
    </row>
    <row r="2894" spans="2:18">
      <c r="B2894" s="9"/>
      <c r="D2894" s="13"/>
      <c r="E2894" s="13"/>
      <c r="F2894" s="13"/>
      <c r="G2894" s="13"/>
      <c r="H2894" s="13"/>
      <c r="I2894" s="13"/>
      <c r="J2894" s="13"/>
      <c r="K2894" s="13"/>
      <c r="L2894" s="13"/>
      <c r="M2894" s="13"/>
      <c r="N2894" s="13"/>
      <c r="O2894" s="13"/>
      <c r="P2894" s="13"/>
      <c r="Q2894" s="13"/>
      <c r="R2894" s="13"/>
    </row>
    <row r="2895" spans="2:18">
      <c r="B2895" s="9"/>
      <c r="D2895" s="13"/>
      <c r="E2895" s="13"/>
      <c r="F2895" s="13"/>
      <c r="G2895" s="13"/>
      <c r="H2895" s="13"/>
      <c r="I2895" s="13"/>
      <c r="J2895" s="13"/>
      <c r="K2895" s="13"/>
      <c r="L2895" s="13"/>
      <c r="M2895" s="13"/>
      <c r="N2895" s="13"/>
      <c r="O2895" s="13"/>
      <c r="P2895" s="13"/>
      <c r="Q2895" s="13"/>
      <c r="R2895" s="13"/>
    </row>
    <row r="2896" spans="2:18">
      <c r="B2896" s="9"/>
      <c r="D2896" s="13"/>
      <c r="E2896" s="13"/>
      <c r="F2896" s="13"/>
      <c r="G2896" s="13"/>
      <c r="H2896" s="13"/>
      <c r="I2896" s="13"/>
      <c r="J2896" s="13"/>
      <c r="K2896" s="13"/>
      <c r="L2896" s="13"/>
      <c r="M2896" s="13"/>
      <c r="N2896" s="13"/>
      <c r="O2896" s="13"/>
      <c r="P2896" s="13"/>
      <c r="Q2896" s="13"/>
      <c r="R2896" s="13"/>
    </row>
    <row r="2897" spans="2:18">
      <c r="B2897" s="9"/>
      <c r="C2897" s="18"/>
      <c r="D2897" s="13"/>
      <c r="E2897" s="13"/>
      <c r="F2897" s="13"/>
      <c r="G2897" s="13"/>
      <c r="H2897" s="13"/>
      <c r="I2897" s="13"/>
      <c r="J2897" s="13"/>
      <c r="K2897" s="13"/>
      <c r="L2897" s="13"/>
      <c r="M2897" s="13"/>
      <c r="N2897" s="13"/>
      <c r="O2897" s="13"/>
      <c r="P2897" s="13"/>
      <c r="Q2897" s="13"/>
      <c r="R2897" s="13"/>
    </row>
    <row r="2898" spans="2:18">
      <c r="B2898" s="9"/>
      <c r="C2898" s="18"/>
      <c r="D2898" s="13"/>
      <c r="E2898" s="13"/>
      <c r="F2898" s="13"/>
      <c r="G2898" s="13"/>
      <c r="H2898" s="13"/>
      <c r="I2898" s="13"/>
      <c r="J2898" s="13"/>
      <c r="K2898" s="13"/>
      <c r="L2898" s="13"/>
      <c r="M2898" s="13"/>
      <c r="N2898" s="13"/>
      <c r="O2898" s="13"/>
      <c r="P2898" s="13"/>
      <c r="Q2898" s="13"/>
      <c r="R2898" s="13"/>
    </row>
    <row r="2899" spans="2:18">
      <c r="B2899" s="9"/>
      <c r="C2899" s="18"/>
      <c r="D2899" s="13"/>
      <c r="E2899" s="13"/>
      <c r="F2899" s="13"/>
      <c r="G2899" s="13"/>
      <c r="H2899" s="13"/>
      <c r="I2899" s="13"/>
      <c r="J2899" s="13"/>
      <c r="K2899" s="13"/>
      <c r="L2899" s="13"/>
      <c r="M2899" s="13"/>
      <c r="N2899" s="13"/>
      <c r="O2899" s="13"/>
      <c r="P2899" s="13"/>
      <c r="Q2899" s="13"/>
      <c r="R2899" s="13"/>
    </row>
    <row r="2900" spans="2:18">
      <c r="B2900" s="9"/>
      <c r="C2900" s="18"/>
      <c r="D2900" s="13"/>
      <c r="E2900" s="13"/>
      <c r="F2900" s="13"/>
      <c r="G2900" s="13"/>
      <c r="H2900" s="13"/>
      <c r="I2900" s="13"/>
      <c r="J2900" s="13"/>
      <c r="K2900" s="13"/>
      <c r="L2900" s="13"/>
      <c r="M2900" s="13"/>
      <c r="N2900" s="13"/>
      <c r="O2900" s="13"/>
      <c r="P2900" s="13"/>
      <c r="Q2900" s="13"/>
      <c r="R2900" s="13"/>
    </row>
    <row r="2901" spans="2:18">
      <c r="B2901" s="9"/>
      <c r="C2901" s="18"/>
      <c r="D2901" s="13"/>
      <c r="E2901" s="13"/>
      <c r="F2901" s="13"/>
      <c r="G2901" s="13"/>
      <c r="H2901" s="13"/>
      <c r="I2901" s="13"/>
      <c r="J2901" s="13"/>
      <c r="K2901" s="13"/>
      <c r="L2901" s="13"/>
      <c r="M2901" s="13"/>
      <c r="N2901" s="13"/>
      <c r="O2901" s="13"/>
      <c r="P2901" s="13"/>
      <c r="Q2901" s="13"/>
      <c r="R2901" s="13"/>
    </row>
    <row r="2902" spans="2:18">
      <c r="B2902" s="9"/>
      <c r="C2902" s="18"/>
      <c r="D2902" s="13"/>
      <c r="E2902" s="13"/>
      <c r="F2902" s="13"/>
      <c r="G2902" s="13"/>
      <c r="H2902" s="13"/>
      <c r="I2902" s="13"/>
      <c r="J2902" s="13"/>
      <c r="K2902" s="13"/>
      <c r="L2902" s="13"/>
      <c r="M2902" s="13"/>
      <c r="N2902" s="13"/>
      <c r="O2902" s="13"/>
      <c r="P2902" s="13"/>
      <c r="Q2902" s="13"/>
      <c r="R2902" s="13"/>
    </row>
    <row r="2903" spans="2:18">
      <c r="B2903" s="9"/>
      <c r="C2903" s="18"/>
      <c r="D2903" s="13"/>
      <c r="E2903" s="13"/>
      <c r="F2903" s="13"/>
      <c r="G2903" s="13"/>
      <c r="H2903" s="13"/>
      <c r="I2903" s="13"/>
      <c r="J2903" s="13"/>
      <c r="K2903" s="13"/>
      <c r="L2903" s="13"/>
      <c r="M2903" s="13"/>
      <c r="N2903" s="13"/>
      <c r="O2903" s="13"/>
      <c r="P2903" s="13"/>
      <c r="Q2903" s="13"/>
      <c r="R2903" s="13"/>
    </row>
    <row r="2904" spans="2:18">
      <c r="B2904" s="9"/>
      <c r="C2904" s="18"/>
      <c r="D2904" s="13"/>
      <c r="E2904" s="13"/>
      <c r="F2904" s="13"/>
      <c r="G2904" s="13"/>
      <c r="H2904" s="13"/>
      <c r="I2904" s="13"/>
      <c r="J2904" s="13"/>
      <c r="K2904" s="13"/>
      <c r="L2904" s="13"/>
      <c r="M2904" s="13"/>
      <c r="N2904" s="13"/>
      <c r="O2904" s="13"/>
      <c r="P2904" s="13"/>
      <c r="Q2904" s="13"/>
      <c r="R2904" s="13"/>
    </row>
    <row r="2905" spans="2:18">
      <c r="B2905" s="9"/>
      <c r="C2905" s="18"/>
      <c r="D2905" s="13"/>
      <c r="E2905" s="13"/>
      <c r="F2905" s="13"/>
      <c r="G2905" s="13"/>
      <c r="H2905" s="13"/>
      <c r="I2905" s="13"/>
      <c r="J2905" s="13"/>
      <c r="K2905" s="13"/>
      <c r="L2905" s="13"/>
      <c r="M2905" s="13"/>
      <c r="N2905" s="13"/>
      <c r="O2905" s="13"/>
      <c r="P2905" s="13"/>
      <c r="Q2905" s="13"/>
      <c r="R2905" s="13"/>
    </row>
    <row r="2906" spans="2:18">
      <c r="B2906" s="9"/>
      <c r="C2906" s="18"/>
      <c r="D2906" s="13"/>
      <c r="E2906" s="13"/>
      <c r="F2906" s="13"/>
      <c r="G2906" s="13"/>
      <c r="H2906" s="13"/>
      <c r="I2906" s="13"/>
      <c r="J2906" s="13"/>
      <c r="K2906" s="13"/>
      <c r="L2906" s="13"/>
      <c r="M2906" s="13"/>
      <c r="N2906" s="13"/>
      <c r="O2906" s="13"/>
      <c r="P2906" s="13"/>
      <c r="Q2906" s="13"/>
      <c r="R2906" s="13"/>
    </row>
    <row r="2907" spans="2:18">
      <c r="B2907" s="9"/>
      <c r="C2907" s="18"/>
      <c r="D2907" s="13"/>
      <c r="E2907" s="13"/>
      <c r="F2907" s="13"/>
      <c r="G2907" s="13"/>
      <c r="H2907" s="13"/>
      <c r="I2907" s="13"/>
      <c r="J2907" s="13"/>
      <c r="K2907" s="13"/>
      <c r="L2907" s="13"/>
      <c r="M2907" s="13"/>
      <c r="N2907" s="13"/>
      <c r="O2907" s="13"/>
      <c r="P2907" s="13"/>
      <c r="Q2907" s="16"/>
      <c r="R2907" s="16"/>
    </row>
    <row r="2908" spans="2:18">
      <c r="B2908" s="9"/>
      <c r="C2908" s="18"/>
      <c r="D2908" s="13"/>
      <c r="E2908" s="13"/>
      <c r="F2908" s="13"/>
      <c r="G2908" s="13"/>
      <c r="H2908" s="13"/>
      <c r="I2908" s="13"/>
      <c r="J2908" s="13"/>
      <c r="K2908" s="13"/>
      <c r="L2908" s="13"/>
      <c r="M2908" s="13"/>
      <c r="N2908" s="13"/>
      <c r="O2908" s="13"/>
      <c r="P2908" s="13"/>
      <c r="Q2908" s="16"/>
      <c r="R2908" s="16"/>
    </row>
    <row r="2909" spans="2:18">
      <c r="B2909" s="9"/>
      <c r="C2909" s="18"/>
      <c r="D2909" s="13"/>
      <c r="E2909" s="13"/>
      <c r="F2909" s="13"/>
      <c r="G2909" s="13"/>
      <c r="H2909" s="13"/>
      <c r="I2909" s="13"/>
      <c r="J2909" s="13"/>
      <c r="K2909" s="13"/>
      <c r="L2909" s="13"/>
      <c r="M2909" s="13"/>
      <c r="N2909" s="13"/>
      <c r="O2909" s="13"/>
      <c r="P2909" s="13"/>
      <c r="Q2909" s="16"/>
      <c r="R2909" s="16"/>
    </row>
    <row r="2910" spans="2:18">
      <c r="B2910" s="9"/>
      <c r="C2910" s="18"/>
      <c r="D2910" s="13"/>
      <c r="E2910" s="13"/>
      <c r="F2910" s="13"/>
      <c r="G2910" s="13"/>
      <c r="H2910" s="13"/>
      <c r="I2910" s="13"/>
      <c r="J2910" s="13"/>
      <c r="K2910" s="13"/>
      <c r="L2910" s="13"/>
      <c r="M2910" s="13"/>
      <c r="N2910" s="13"/>
      <c r="O2910" s="13"/>
      <c r="P2910" s="13"/>
      <c r="Q2910" s="16"/>
      <c r="R2910" s="16"/>
    </row>
    <row r="2911" spans="2:18">
      <c r="B2911" s="9"/>
      <c r="C2911" s="18"/>
      <c r="D2911" s="13"/>
      <c r="E2911" s="13"/>
      <c r="F2911" s="13"/>
      <c r="G2911" s="13"/>
      <c r="H2911" s="13"/>
      <c r="I2911" s="13"/>
      <c r="J2911" s="13"/>
      <c r="K2911" s="13"/>
      <c r="L2911" s="13"/>
      <c r="M2911" s="13"/>
      <c r="N2911" s="13"/>
      <c r="O2911" s="13"/>
      <c r="P2911" s="13"/>
      <c r="Q2911" s="16"/>
      <c r="R2911" s="16"/>
    </row>
    <row r="2912" spans="2:18">
      <c r="B2912" s="9"/>
      <c r="C2912" s="18"/>
      <c r="D2912" s="13"/>
      <c r="E2912" s="13"/>
      <c r="F2912" s="13"/>
      <c r="G2912" s="13"/>
      <c r="H2912" s="13"/>
      <c r="I2912" s="13"/>
      <c r="J2912" s="13"/>
      <c r="K2912" s="13"/>
      <c r="L2912" s="13"/>
      <c r="M2912" s="13"/>
      <c r="N2912" s="13"/>
      <c r="O2912" s="13"/>
      <c r="P2912" s="13"/>
      <c r="Q2912" s="16"/>
      <c r="R2912" s="16"/>
    </row>
    <row r="2913" spans="2:18">
      <c r="B2913" s="9"/>
      <c r="C2913" s="18"/>
      <c r="D2913" s="13"/>
      <c r="E2913" s="13"/>
      <c r="F2913" s="13"/>
      <c r="G2913" s="13"/>
      <c r="H2913" s="13"/>
      <c r="I2913" s="13"/>
      <c r="J2913" s="13"/>
      <c r="K2913" s="13"/>
      <c r="L2913" s="13"/>
      <c r="M2913" s="13"/>
      <c r="N2913" s="13"/>
      <c r="O2913" s="13"/>
      <c r="P2913" s="13"/>
      <c r="Q2913" s="16"/>
      <c r="R2913" s="16"/>
    </row>
    <row r="2914" spans="2:18">
      <c r="B2914" s="9"/>
      <c r="C2914" s="18"/>
      <c r="D2914" s="13"/>
      <c r="E2914" s="13"/>
      <c r="F2914" s="13"/>
      <c r="G2914" s="13"/>
      <c r="H2914" s="13"/>
      <c r="I2914" s="13"/>
      <c r="J2914" s="13"/>
      <c r="K2914" s="13"/>
      <c r="L2914" s="13"/>
      <c r="M2914" s="13"/>
      <c r="N2914" s="13"/>
      <c r="O2914" s="13"/>
      <c r="P2914" s="13"/>
      <c r="Q2914" s="16"/>
      <c r="R2914" s="16"/>
    </row>
    <row r="2915" spans="2:18">
      <c r="B2915" s="9"/>
      <c r="C2915" s="18"/>
      <c r="D2915" s="13"/>
      <c r="E2915" s="13"/>
      <c r="F2915" s="13"/>
      <c r="G2915" s="13"/>
      <c r="H2915" s="13"/>
      <c r="I2915" s="13"/>
      <c r="J2915" s="13"/>
      <c r="K2915" s="13"/>
      <c r="L2915" s="13"/>
      <c r="M2915" s="13"/>
      <c r="N2915" s="13"/>
      <c r="O2915" s="13"/>
      <c r="P2915" s="13"/>
      <c r="Q2915" s="16"/>
      <c r="R2915" s="16"/>
    </row>
    <row r="2916" spans="2:18">
      <c r="B2916" s="9"/>
      <c r="C2916" s="18"/>
      <c r="D2916" s="13"/>
      <c r="E2916" s="13"/>
      <c r="F2916" s="13"/>
      <c r="G2916" s="13"/>
      <c r="H2916" s="13"/>
      <c r="I2916" s="13"/>
      <c r="J2916" s="13"/>
      <c r="K2916" s="13"/>
      <c r="L2916" s="13"/>
      <c r="M2916" s="13"/>
      <c r="N2916" s="13"/>
      <c r="O2916" s="13"/>
      <c r="P2916" s="13"/>
      <c r="Q2916" s="16"/>
      <c r="R2916" s="16"/>
    </row>
    <row r="2917" spans="2:18">
      <c r="B2917" s="9"/>
      <c r="C2917" s="18"/>
      <c r="D2917" s="13"/>
      <c r="E2917" s="13"/>
      <c r="F2917" s="13"/>
      <c r="G2917" s="13"/>
      <c r="H2917" s="13"/>
      <c r="I2917" s="13"/>
      <c r="J2917" s="13"/>
      <c r="K2917" s="13"/>
      <c r="L2917" s="13"/>
      <c r="M2917" s="13"/>
      <c r="N2917" s="13"/>
      <c r="O2917" s="13"/>
      <c r="P2917" s="13"/>
      <c r="Q2917" s="16"/>
      <c r="R2917" s="16"/>
    </row>
    <row r="2918" spans="2:18">
      <c r="B2918" s="9"/>
      <c r="C2918" s="18"/>
      <c r="D2918" s="13"/>
      <c r="E2918" s="13"/>
      <c r="F2918" s="13"/>
      <c r="G2918" s="13"/>
      <c r="H2918" s="13"/>
      <c r="I2918" s="13"/>
      <c r="J2918" s="13"/>
      <c r="K2918" s="13"/>
      <c r="L2918" s="13"/>
      <c r="M2918" s="13"/>
      <c r="N2918" s="13"/>
      <c r="O2918" s="13"/>
      <c r="P2918" s="13"/>
      <c r="Q2918" s="16"/>
      <c r="R2918" s="16"/>
    </row>
    <row r="2919" spans="2:18">
      <c r="B2919" s="9"/>
      <c r="C2919" s="18"/>
      <c r="D2919" s="13"/>
      <c r="E2919" s="13"/>
      <c r="F2919" s="13"/>
      <c r="G2919" s="13"/>
      <c r="H2919" s="13"/>
      <c r="I2919" s="13"/>
      <c r="J2919" s="13"/>
      <c r="K2919" s="13"/>
      <c r="L2919" s="13"/>
      <c r="M2919" s="13"/>
      <c r="N2919" s="13"/>
      <c r="O2919" s="13"/>
      <c r="P2919" s="13"/>
      <c r="Q2919" s="16"/>
      <c r="R2919" s="16"/>
    </row>
    <row r="2920" spans="2:18">
      <c r="B2920" s="9"/>
      <c r="C2920" s="18"/>
      <c r="D2920" s="13"/>
      <c r="E2920" s="13"/>
      <c r="F2920" s="13"/>
      <c r="G2920" s="13"/>
      <c r="H2920" s="13"/>
      <c r="I2920" s="13"/>
      <c r="J2920" s="13"/>
      <c r="K2920" s="13"/>
      <c r="L2920" s="13"/>
      <c r="M2920" s="13"/>
      <c r="N2920" s="13"/>
      <c r="O2920" s="13"/>
      <c r="P2920" s="13"/>
      <c r="Q2920" s="16"/>
      <c r="R2920" s="16"/>
    </row>
    <row r="2921" spans="2:18">
      <c r="B2921" s="9"/>
      <c r="C2921" s="18"/>
      <c r="D2921" s="19"/>
      <c r="E2921" s="19"/>
      <c r="F2921" s="19"/>
      <c r="G2921" s="19"/>
      <c r="H2921" s="19"/>
      <c r="I2921" s="19"/>
      <c r="J2921" s="19"/>
      <c r="K2921" s="19"/>
      <c r="L2921" s="19"/>
      <c r="M2921" s="19"/>
      <c r="N2921" s="19"/>
      <c r="O2921" s="19"/>
      <c r="P2921" s="19"/>
      <c r="Q2921" s="16"/>
      <c r="R2921" s="16"/>
    </row>
    <row r="2922" spans="2:18">
      <c r="B2922" s="9"/>
      <c r="D2922" s="13"/>
      <c r="E2922" s="13"/>
      <c r="F2922" s="13"/>
      <c r="G2922" s="13"/>
      <c r="H2922" s="13"/>
      <c r="I2922" s="13"/>
      <c r="J2922" s="13"/>
      <c r="K2922" s="13"/>
      <c r="L2922" s="13"/>
      <c r="M2922" s="13"/>
      <c r="N2922" s="13"/>
      <c r="O2922" s="13"/>
      <c r="P2922" s="13"/>
      <c r="Q2922" s="16"/>
      <c r="R2922" s="16"/>
    </row>
    <row r="2923" spans="2:18">
      <c r="B2923" s="9"/>
      <c r="D2923" s="13"/>
      <c r="E2923" s="13"/>
      <c r="F2923" s="13"/>
      <c r="G2923" s="13"/>
      <c r="H2923" s="13"/>
      <c r="I2923" s="13"/>
      <c r="J2923" s="13"/>
      <c r="K2923" s="13"/>
      <c r="L2923" s="13"/>
      <c r="M2923" s="13"/>
      <c r="N2923" s="13"/>
      <c r="O2923" s="13"/>
      <c r="P2923" s="13"/>
      <c r="Q2923" s="13"/>
      <c r="R2923" s="13"/>
    </row>
    <row r="2924" spans="2:18">
      <c r="B2924" s="9"/>
      <c r="C2924" s="18"/>
      <c r="D2924" s="13"/>
      <c r="E2924" s="13"/>
      <c r="F2924" s="13"/>
      <c r="G2924" s="13"/>
      <c r="H2924" s="13"/>
      <c r="I2924" s="13"/>
      <c r="J2924" s="13"/>
      <c r="K2924" s="13"/>
      <c r="L2924" s="13"/>
      <c r="M2924" s="13"/>
      <c r="N2924" s="13"/>
      <c r="O2924" s="13"/>
      <c r="P2924" s="13"/>
      <c r="Q2924" s="13"/>
      <c r="R2924" s="13"/>
    </row>
    <row r="2925" spans="2:18">
      <c r="B2925" s="9"/>
      <c r="C2925" s="18"/>
      <c r="D2925" s="13"/>
      <c r="E2925" s="13"/>
      <c r="F2925" s="13"/>
      <c r="G2925" s="13"/>
      <c r="H2925" s="13"/>
      <c r="I2925" s="13"/>
      <c r="J2925" s="13"/>
      <c r="K2925" s="13"/>
      <c r="L2925" s="13"/>
      <c r="M2925" s="13"/>
      <c r="N2925" s="13"/>
      <c r="O2925" s="13"/>
      <c r="P2925" s="13"/>
      <c r="Q2925" s="13"/>
      <c r="R2925" s="13"/>
    </row>
    <row r="2926" spans="2:18">
      <c r="B2926" s="9"/>
      <c r="C2926" s="18"/>
      <c r="D2926" s="13"/>
      <c r="E2926" s="13"/>
      <c r="F2926" s="13"/>
      <c r="G2926" s="13"/>
      <c r="H2926" s="13"/>
      <c r="I2926" s="13"/>
      <c r="J2926" s="13"/>
      <c r="K2926" s="13"/>
      <c r="L2926" s="13"/>
      <c r="M2926" s="13"/>
      <c r="N2926" s="13"/>
      <c r="O2926" s="13"/>
      <c r="P2926" s="13"/>
      <c r="Q2926" s="13"/>
      <c r="R2926" s="13"/>
    </row>
    <row r="2927" spans="2:18">
      <c r="B2927" s="9"/>
      <c r="C2927" s="18"/>
      <c r="D2927" s="13"/>
      <c r="E2927" s="13"/>
      <c r="F2927" s="13"/>
      <c r="G2927" s="13"/>
      <c r="H2927" s="13"/>
      <c r="I2927" s="13"/>
      <c r="J2927" s="13"/>
      <c r="K2927" s="13"/>
      <c r="L2927" s="13"/>
      <c r="M2927" s="13"/>
      <c r="N2927" s="13"/>
      <c r="O2927" s="13"/>
      <c r="P2927" s="13"/>
      <c r="Q2927" s="13"/>
      <c r="R2927" s="13"/>
    </row>
    <row r="2928" spans="2:18">
      <c r="B2928" s="9"/>
      <c r="C2928" s="18"/>
      <c r="D2928" s="13"/>
      <c r="E2928" s="13"/>
      <c r="F2928" s="13"/>
      <c r="G2928" s="13"/>
      <c r="H2928" s="13"/>
      <c r="I2928" s="13"/>
      <c r="J2928" s="13"/>
      <c r="K2928" s="13"/>
      <c r="L2928" s="13"/>
      <c r="M2928" s="13"/>
      <c r="N2928" s="13"/>
      <c r="O2928" s="13"/>
      <c r="P2928" s="13"/>
      <c r="Q2928" s="13"/>
      <c r="R2928" s="13"/>
    </row>
    <row r="2929" spans="2:18">
      <c r="B2929" s="9"/>
      <c r="C2929" s="18"/>
      <c r="D2929" s="13"/>
      <c r="E2929" s="13"/>
      <c r="F2929" s="13"/>
      <c r="G2929" s="13"/>
      <c r="H2929" s="13"/>
      <c r="I2929" s="13"/>
      <c r="J2929" s="13"/>
      <c r="K2929" s="13"/>
      <c r="L2929" s="13"/>
      <c r="M2929" s="13"/>
      <c r="N2929" s="13"/>
      <c r="O2929" s="13"/>
      <c r="P2929" s="13"/>
      <c r="Q2929" s="13"/>
      <c r="R2929" s="13"/>
    </row>
    <row r="2930" spans="2:18">
      <c r="B2930" s="9"/>
      <c r="C2930" s="18"/>
      <c r="D2930" s="13"/>
      <c r="E2930" s="13"/>
      <c r="F2930" s="13"/>
      <c r="G2930" s="13"/>
      <c r="H2930" s="13"/>
      <c r="I2930" s="13"/>
      <c r="J2930" s="13"/>
      <c r="K2930" s="13"/>
      <c r="L2930" s="13"/>
      <c r="M2930" s="13"/>
      <c r="N2930" s="13"/>
      <c r="O2930" s="13"/>
      <c r="P2930" s="13"/>
      <c r="Q2930" s="13"/>
      <c r="R2930" s="13"/>
    </row>
    <row r="2931" spans="2:18">
      <c r="B2931" s="9"/>
      <c r="C2931" s="18"/>
      <c r="D2931" s="13"/>
      <c r="E2931" s="13"/>
      <c r="F2931" s="13"/>
      <c r="G2931" s="13"/>
      <c r="H2931" s="13"/>
      <c r="I2931" s="13"/>
      <c r="J2931" s="13"/>
      <c r="K2931" s="13"/>
      <c r="L2931" s="13"/>
      <c r="M2931" s="13"/>
      <c r="N2931" s="13"/>
      <c r="O2931" s="13"/>
      <c r="P2931" s="13"/>
      <c r="Q2931" s="13"/>
      <c r="R2931" s="13"/>
    </row>
    <row r="2932" spans="2:18">
      <c r="B2932" s="9"/>
      <c r="C2932" s="18"/>
      <c r="D2932" s="13"/>
      <c r="E2932" s="13"/>
      <c r="F2932" s="13"/>
      <c r="G2932" s="13"/>
      <c r="H2932" s="13"/>
      <c r="I2932" s="13"/>
      <c r="J2932" s="13"/>
      <c r="K2932" s="13"/>
      <c r="L2932" s="13"/>
      <c r="M2932" s="13"/>
      <c r="N2932" s="13"/>
      <c r="O2932" s="13"/>
      <c r="P2932" s="13"/>
      <c r="Q2932" s="13"/>
      <c r="R2932" s="13"/>
    </row>
    <row r="2933" spans="2:18">
      <c r="B2933" s="9"/>
      <c r="C2933" s="18"/>
      <c r="D2933" s="13"/>
      <c r="E2933" s="13"/>
      <c r="F2933" s="13"/>
      <c r="G2933" s="13"/>
      <c r="H2933" s="13"/>
      <c r="I2933" s="13"/>
      <c r="J2933" s="13"/>
      <c r="K2933" s="13"/>
      <c r="L2933" s="13"/>
      <c r="M2933" s="13"/>
      <c r="N2933" s="13"/>
      <c r="O2933" s="13"/>
      <c r="P2933" s="13"/>
      <c r="Q2933" s="16"/>
      <c r="R2933" s="16"/>
    </row>
    <row r="2934" spans="2:18">
      <c r="B2934" s="9"/>
      <c r="C2934" s="18"/>
      <c r="D2934" s="13"/>
      <c r="E2934" s="13"/>
      <c r="F2934" s="13"/>
      <c r="G2934" s="13"/>
      <c r="H2934" s="13"/>
      <c r="I2934" s="13"/>
      <c r="J2934" s="13"/>
      <c r="K2934" s="13"/>
      <c r="L2934" s="13"/>
      <c r="M2934" s="13"/>
      <c r="N2934" s="13"/>
      <c r="O2934" s="13"/>
      <c r="P2934" s="13"/>
      <c r="Q2934" s="16"/>
      <c r="R2934" s="16"/>
    </row>
    <row r="2935" spans="2:18">
      <c r="B2935" s="9"/>
      <c r="C2935" s="18"/>
      <c r="D2935" s="13"/>
      <c r="E2935" s="13"/>
      <c r="F2935" s="13"/>
      <c r="G2935" s="13"/>
      <c r="H2935" s="13"/>
      <c r="I2935" s="13"/>
      <c r="J2935" s="13"/>
      <c r="K2935" s="13"/>
      <c r="L2935" s="13"/>
      <c r="M2935" s="13"/>
      <c r="N2935" s="13"/>
      <c r="O2935" s="13"/>
      <c r="P2935" s="13"/>
      <c r="Q2935" s="16"/>
      <c r="R2935" s="16"/>
    </row>
    <row r="2936" spans="2:18">
      <c r="B2936" s="9"/>
      <c r="C2936" s="18"/>
      <c r="D2936" s="13"/>
      <c r="E2936" s="13"/>
      <c r="F2936" s="13"/>
      <c r="G2936" s="13"/>
      <c r="H2936" s="13"/>
      <c r="I2936" s="13"/>
      <c r="J2936" s="13"/>
      <c r="K2936" s="13"/>
      <c r="L2936" s="13"/>
      <c r="M2936" s="13"/>
      <c r="N2936" s="13"/>
      <c r="O2936" s="13"/>
      <c r="P2936" s="13"/>
      <c r="Q2936" s="16"/>
      <c r="R2936" s="16"/>
    </row>
    <row r="2937" spans="2:18">
      <c r="B2937" s="9"/>
      <c r="C2937" s="18"/>
      <c r="D2937" s="13"/>
      <c r="E2937" s="13"/>
      <c r="F2937" s="13"/>
      <c r="G2937" s="13"/>
      <c r="H2937" s="13"/>
      <c r="I2937" s="13"/>
      <c r="J2937" s="13"/>
      <c r="K2937" s="13"/>
      <c r="L2937" s="13"/>
      <c r="M2937" s="13"/>
      <c r="N2937" s="13"/>
      <c r="O2937" s="13"/>
      <c r="P2937" s="13"/>
      <c r="Q2937" s="16"/>
      <c r="R2937" s="16"/>
    </row>
    <row r="2938" spans="2:18">
      <c r="B2938" s="9"/>
      <c r="C2938" s="18"/>
      <c r="D2938" s="13"/>
      <c r="E2938" s="13"/>
      <c r="F2938" s="13"/>
      <c r="G2938" s="13"/>
      <c r="H2938" s="13"/>
      <c r="I2938" s="13"/>
      <c r="J2938" s="13"/>
      <c r="K2938" s="13"/>
      <c r="L2938" s="13"/>
      <c r="M2938" s="13"/>
      <c r="N2938" s="13"/>
      <c r="O2938" s="13"/>
      <c r="P2938" s="13"/>
      <c r="Q2938" s="16"/>
      <c r="R2938" s="16"/>
    </row>
    <row r="2939" spans="2:18">
      <c r="B2939" s="9"/>
      <c r="D2939" s="13"/>
      <c r="E2939" s="13"/>
      <c r="F2939" s="13"/>
      <c r="G2939" s="13"/>
      <c r="H2939" s="13"/>
      <c r="I2939" s="13"/>
      <c r="J2939" s="13"/>
      <c r="K2939" s="13"/>
      <c r="L2939" s="13"/>
      <c r="M2939" s="13"/>
      <c r="N2939" s="13"/>
      <c r="O2939" s="13"/>
      <c r="P2939" s="13"/>
      <c r="Q2939" s="16"/>
      <c r="R2939" s="16"/>
    </row>
    <row r="2940" spans="2:18">
      <c r="B2940" s="9"/>
      <c r="D2940" s="13"/>
      <c r="E2940" s="13"/>
      <c r="F2940" s="13"/>
      <c r="G2940" s="13"/>
      <c r="H2940" s="13"/>
      <c r="I2940" s="13"/>
      <c r="J2940" s="13"/>
      <c r="K2940" s="13"/>
      <c r="L2940" s="13"/>
      <c r="M2940" s="13"/>
      <c r="N2940" s="13"/>
      <c r="O2940" s="13"/>
      <c r="P2940" s="13"/>
      <c r="Q2940" s="16"/>
      <c r="R2940" s="16"/>
    </row>
    <row r="2941" spans="2:18">
      <c r="B2941" s="9"/>
      <c r="D2941" s="13"/>
      <c r="E2941" s="13"/>
      <c r="F2941" s="13"/>
      <c r="G2941" s="13"/>
      <c r="H2941" s="13"/>
      <c r="I2941" s="13"/>
      <c r="J2941" s="13"/>
      <c r="K2941" s="13"/>
      <c r="L2941" s="13"/>
      <c r="M2941" s="13"/>
      <c r="N2941" s="13"/>
      <c r="O2941" s="13"/>
      <c r="P2941" s="13"/>
      <c r="Q2941" s="16"/>
      <c r="R2941" s="16"/>
    </row>
    <row r="2942" spans="2:18">
      <c r="B2942" s="9"/>
      <c r="D2942" s="13"/>
      <c r="E2942" s="13"/>
      <c r="F2942" s="13"/>
      <c r="G2942" s="13"/>
      <c r="H2942" s="13"/>
      <c r="I2942" s="13"/>
      <c r="J2942" s="13"/>
      <c r="K2942" s="13"/>
      <c r="L2942" s="13"/>
      <c r="M2942" s="13"/>
      <c r="N2942" s="13"/>
      <c r="O2942" s="13"/>
      <c r="P2942" s="13"/>
      <c r="Q2942" s="13"/>
      <c r="R2942" s="13"/>
    </row>
    <row r="2943" spans="2:18">
      <c r="B2943" s="9"/>
      <c r="D2943" s="13"/>
      <c r="E2943" s="13"/>
      <c r="F2943" s="13"/>
      <c r="G2943" s="13"/>
      <c r="H2943" s="13"/>
      <c r="I2943" s="13"/>
      <c r="J2943" s="13"/>
      <c r="K2943" s="13"/>
      <c r="L2943" s="13"/>
      <c r="M2943" s="13"/>
      <c r="N2943" s="13"/>
      <c r="O2943" s="13"/>
      <c r="P2943" s="13"/>
      <c r="Q2943" s="13"/>
      <c r="R2943" s="13"/>
    </row>
    <row r="2944" spans="2:18">
      <c r="B2944" s="9"/>
      <c r="D2944" s="13"/>
      <c r="E2944" s="13"/>
      <c r="F2944" s="13"/>
      <c r="G2944" s="13"/>
      <c r="H2944" s="13"/>
      <c r="I2944" s="13"/>
      <c r="J2944" s="13"/>
      <c r="K2944" s="13"/>
      <c r="L2944" s="13"/>
      <c r="M2944" s="13"/>
      <c r="N2944" s="13"/>
      <c r="O2944" s="13"/>
      <c r="P2944" s="13"/>
      <c r="Q2944" s="13"/>
      <c r="R2944" s="13"/>
    </row>
    <row r="2945" spans="2:18">
      <c r="B2945" s="9"/>
      <c r="D2945" s="13"/>
      <c r="E2945" s="13"/>
      <c r="F2945" s="13"/>
      <c r="G2945" s="13"/>
      <c r="H2945" s="13"/>
      <c r="I2945" s="13"/>
      <c r="J2945" s="13"/>
      <c r="K2945" s="13"/>
      <c r="L2945" s="13"/>
      <c r="M2945" s="13"/>
      <c r="N2945" s="13"/>
      <c r="O2945" s="13"/>
      <c r="P2945" s="13"/>
      <c r="Q2945" s="13"/>
      <c r="R2945" s="13"/>
    </row>
    <row r="2946" spans="2:18">
      <c r="B2946" s="9"/>
      <c r="D2946" s="13"/>
      <c r="E2946" s="13"/>
      <c r="F2946" s="13"/>
      <c r="G2946" s="13"/>
      <c r="H2946" s="13"/>
      <c r="I2946" s="13"/>
      <c r="J2946" s="13"/>
      <c r="K2946" s="13"/>
      <c r="L2946" s="13"/>
      <c r="M2946" s="13"/>
      <c r="N2946" s="13"/>
      <c r="O2946" s="13"/>
      <c r="P2946" s="13"/>
      <c r="Q2946" s="13"/>
      <c r="R2946" s="13"/>
    </row>
    <row r="2947" spans="2:18">
      <c r="B2947" s="9"/>
      <c r="C2947" s="18"/>
      <c r="D2947" s="13"/>
      <c r="E2947" s="13"/>
      <c r="F2947" s="13"/>
      <c r="G2947" s="13"/>
      <c r="H2947" s="13"/>
      <c r="I2947" s="13"/>
      <c r="J2947" s="13"/>
      <c r="K2947" s="13"/>
      <c r="L2947" s="13"/>
      <c r="M2947" s="13"/>
      <c r="N2947" s="13"/>
      <c r="O2947" s="13"/>
      <c r="P2947" s="13"/>
      <c r="Q2947" s="13"/>
      <c r="R2947" s="13"/>
    </row>
    <row r="2948" spans="2:18">
      <c r="B2948" s="9"/>
      <c r="C2948" s="18"/>
      <c r="D2948" s="13"/>
      <c r="E2948" s="13"/>
      <c r="F2948" s="13"/>
      <c r="G2948" s="13"/>
      <c r="H2948" s="13"/>
      <c r="I2948" s="13"/>
      <c r="J2948" s="13"/>
      <c r="K2948" s="13"/>
      <c r="L2948" s="13"/>
      <c r="M2948" s="13"/>
      <c r="N2948" s="13"/>
      <c r="O2948" s="13"/>
      <c r="P2948" s="13"/>
      <c r="Q2948" s="13"/>
      <c r="R2948" s="13"/>
    </row>
    <row r="2949" spans="2:18">
      <c r="B2949" s="9"/>
      <c r="C2949" s="18"/>
      <c r="D2949" s="13"/>
      <c r="E2949" s="13"/>
      <c r="F2949" s="13"/>
      <c r="G2949" s="13"/>
      <c r="H2949" s="13"/>
      <c r="I2949" s="13"/>
      <c r="J2949" s="13"/>
      <c r="K2949" s="13"/>
      <c r="L2949" s="13"/>
      <c r="M2949" s="13"/>
      <c r="N2949" s="13"/>
      <c r="O2949" s="13"/>
      <c r="P2949" s="13"/>
      <c r="Q2949" s="13"/>
      <c r="R2949" s="13"/>
    </row>
    <row r="2950" spans="2:18">
      <c r="B2950" s="9"/>
      <c r="C2950" s="18"/>
      <c r="D2950" s="13"/>
      <c r="E2950" s="13"/>
      <c r="F2950" s="13"/>
      <c r="G2950" s="13"/>
      <c r="H2950" s="13"/>
      <c r="I2950" s="13"/>
      <c r="J2950" s="13"/>
      <c r="K2950" s="13"/>
      <c r="L2950" s="13"/>
      <c r="M2950" s="13"/>
      <c r="N2950" s="13"/>
      <c r="O2950" s="13"/>
      <c r="P2950" s="13"/>
      <c r="Q2950" s="13"/>
      <c r="R2950" s="13"/>
    </row>
    <row r="2951" spans="2:18">
      <c r="B2951" s="9"/>
      <c r="C2951" s="18"/>
      <c r="D2951" s="13"/>
      <c r="E2951" s="13"/>
      <c r="F2951" s="13"/>
      <c r="G2951" s="13"/>
      <c r="H2951" s="13"/>
      <c r="I2951" s="13"/>
      <c r="J2951" s="13"/>
      <c r="K2951" s="13"/>
      <c r="L2951" s="13"/>
      <c r="M2951" s="13"/>
      <c r="N2951" s="13"/>
      <c r="O2951" s="13"/>
      <c r="P2951" s="13"/>
      <c r="Q2951" s="13"/>
      <c r="R2951" s="13"/>
    </row>
    <row r="2952" spans="2:18">
      <c r="B2952" s="9"/>
      <c r="C2952" s="18"/>
      <c r="D2952" s="13"/>
      <c r="E2952" s="13"/>
      <c r="F2952" s="13"/>
      <c r="G2952" s="13"/>
      <c r="H2952" s="13"/>
      <c r="I2952" s="13"/>
      <c r="J2952" s="13"/>
      <c r="K2952" s="13"/>
      <c r="L2952" s="13"/>
      <c r="M2952" s="13"/>
      <c r="N2952" s="13"/>
      <c r="O2952" s="13"/>
      <c r="P2952" s="13"/>
      <c r="Q2952" s="13"/>
      <c r="R2952" s="13"/>
    </row>
    <row r="2953" spans="2:18">
      <c r="B2953" s="9"/>
      <c r="C2953" s="18"/>
      <c r="D2953" s="13"/>
      <c r="E2953" s="13"/>
      <c r="F2953" s="13"/>
      <c r="G2953" s="13"/>
      <c r="H2953" s="13"/>
      <c r="I2953" s="13"/>
      <c r="J2953" s="13"/>
      <c r="K2953" s="13"/>
      <c r="L2953" s="13"/>
      <c r="M2953" s="13"/>
      <c r="N2953" s="13"/>
      <c r="O2953" s="13"/>
      <c r="P2953" s="13"/>
      <c r="Q2953" s="13"/>
      <c r="R2953" s="13"/>
    </row>
    <row r="2954" spans="2:18">
      <c r="B2954" s="9"/>
      <c r="C2954" s="18"/>
      <c r="D2954" s="13"/>
      <c r="E2954" s="13"/>
      <c r="F2954" s="13"/>
      <c r="G2954" s="13"/>
      <c r="H2954" s="13"/>
      <c r="I2954" s="13"/>
      <c r="J2954" s="13"/>
      <c r="K2954" s="13"/>
      <c r="L2954" s="13"/>
      <c r="M2954" s="13"/>
      <c r="N2954" s="13"/>
      <c r="O2954" s="13"/>
      <c r="P2954" s="13"/>
      <c r="Q2954" s="13"/>
      <c r="R2954" s="13"/>
    </row>
    <row r="2955" spans="2:18">
      <c r="B2955" s="9"/>
      <c r="C2955" s="18"/>
      <c r="D2955" s="13"/>
      <c r="E2955" s="13"/>
      <c r="F2955" s="13"/>
      <c r="G2955" s="13"/>
      <c r="H2955" s="13"/>
      <c r="I2955" s="13"/>
      <c r="J2955" s="13"/>
      <c r="K2955" s="13"/>
      <c r="L2955" s="13"/>
      <c r="M2955" s="13"/>
      <c r="N2955" s="13"/>
      <c r="O2955" s="13"/>
      <c r="P2955" s="13"/>
      <c r="Q2955" s="13"/>
      <c r="R2955" s="13"/>
    </row>
    <row r="2956" spans="2:18">
      <c r="B2956" s="9"/>
      <c r="C2956" s="18"/>
      <c r="D2956" s="13"/>
      <c r="E2956" s="13"/>
      <c r="F2956" s="13"/>
      <c r="G2956" s="13"/>
      <c r="H2956" s="13"/>
      <c r="I2956" s="13"/>
      <c r="J2956" s="13"/>
      <c r="K2956" s="13"/>
      <c r="L2956" s="13"/>
      <c r="M2956" s="13"/>
      <c r="N2956" s="13"/>
      <c r="O2956" s="13"/>
      <c r="P2956" s="13"/>
      <c r="Q2956" s="13"/>
      <c r="R2956" s="13"/>
    </row>
    <row r="2957" spans="2:18">
      <c r="B2957" s="9"/>
      <c r="C2957" s="18"/>
      <c r="D2957" s="13"/>
      <c r="E2957" s="13"/>
      <c r="F2957" s="13"/>
      <c r="G2957" s="13"/>
      <c r="H2957" s="13"/>
      <c r="I2957" s="13"/>
      <c r="J2957" s="13"/>
      <c r="K2957" s="13"/>
      <c r="L2957" s="13"/>
      <c r="M2957" s="13"/>
      <c r="N2957" s="13"/>
      <c r="O2957" s="13"/>
      <c r="P2957" s="13"/>
      <c r="Q2957" s="16"/>
      <c r="R2957" s="16"/>
    </row>
    <row r="2958" spans="2:18">
      <c r="B2958" s="9"/>
      <c r="C2958" s="18"/>
      <c r="D2958" s="13"/>
      <c r="E2958" s="13"/>
      <c r="F2958" s="13"/>
      <c r="G2958" s="13"/>
      <c r="H2958" s="13"/>
      <c r="I2958" s="13"/>
      <c r="J2958" s="13"/>
      <c r="K2958" s="13"/>
      <c r="L2958" s="13"/>
      <c r="M2958" s="13"/>
      <c r="N2958" s="13"/>
      <c r="O2958" s="13"/>
      <c r="P2958" s="13"/>
      <c r="Q2958" s="16"/>
      <c r="R2958" s="16"/>
    </row>
    <row r="2959" spans="2:18">
      <c r="B2959" s="9"/>
      <c r="C2959" s="18"/>
      <c r="D2959" s="13"/>
      <c r="E2959" s="13"/>
      <c r="F2959" s="13"/>
      <c r="G2959" s="13"/>
      <c r="H2959" s="13"/>
      <c r="I2959" s="13"/>
      <c r="J2959" s="13"/>
      <c r="K2959" s="13"/>
      <c r="L2959" s="13"/>
      <c r="M2959" s="13"/>
      <c r="N2959" s="13"/>
      <c r="O2959" s="13"/>
      <c r="P2959" s="13"/>
      <c r="Q2959" s="16"/>
      <c r="R2959" s="16"/>
    </row>
    <row r="2960" spans="2:18">
      <c r="B2960" s="9"/>
      <c r="C2960" s="18"/>
      <c r="D2960" s="13"/>
      <c r="E2960" s="13"/>
      <c r="F2960" s="13"/>
      <c r="G2960" s="13"/>
      <c r="H2960" s="13"/>
      <c r="I2960" s="13"/>
      <c r="J2960" s="13"/>
      <c r="K2960" s="13"/>
      <c r="L2960" s="13"/>
      <c r="M2960" s="13"/>
      <c r="N2960" s="13"/>
      <c r="O2960" s="13"/>
      <c r="P2960" s="13"/>
      <c r="Q2960" s="16"/>
      <c r="R2960" s="16"/>
    </row>
    <row r="2961" spans="1:18">
      <c r="B2961" s="9"/>
      <c r="C2961" s="18"/>
      <c r="D2961" s="13"/>
      <c r="E2961" s="13"/>
      <c r="F2961" s="13"/>
      <c r="G2961" s="13"/>
      <c r="H2961" s="13"/>
      <c r="I2961" s="13"/>
      <c r="J2961" s="13"/>
      <c r="K2961" s="13"/>
      <c r="L2961" s="13"/>
      <c r="M2961" s="13"/>
      <c r="N2961" s="13"/>
      <c r="O2961" s="13"/>
      <c r="P2961" s="13"/>
      <c r="Q2961" s="16"/>
      <c r="R2961" s="16"/>
    </row>
    <row r="2962" spans="1:18">
      <c r="B2962" s="9"/>
      <c r="C2962" s="18"/>
      <c r="D2962" s="13"/>
      <c r="E2962" s="13"/>
      <c r="F2962" s="13"/>
      <c r="G2962" s="13"/>
      <c r="H2962" s="13"/>
      <c r="I2962" s="13"/>
      <c r="J2962" s="13"/>
      <c r="K2962" s="13"/>
      <c r="L2962" s="13"/>
      <c r="M2962" s="13"/>
      <c r="N2962" s="13"/>
      <c r="O2962" s="13"/>
      <c r="P2962" s="13"/>
      <c r="Q2962" s="16"/>
      <c r="R2962" s="16"/>
    </row>
    <row r="2963" spans="1:18">
      <c r="B2963" s="9"/>
      <c r="C2963" s="18"/>
      <c r="D2963" s="13"/>
      <c r="E2963" s="13"/>
      <c r="F2963" s="13"/>
      <c r="G2963" s="13"/>
      <c r="H2963" s="13"/>
      <c r="I2963" s="13"/>
      <c r="J2963" s="13"/>
      <c r="K2963" s="13"/>
      <c r="L2963" s="13"/>
      <c r="M2963" s="13"/>
      <c r="N2963" s="13"/>
      <c r="O2963" s="13"/>
      <c r="P2963" s="13"/>
      <c r="Q2963" s="16"/>
      <c r="R2963" s="16"/>
    </row>
    <row r="2964" spans="1:18">
      <c r="B2964" s="9"/>
      <c r="C2964" s="18"/>
      <c r="D2964" s="13"/>
      <c r="E2964" s="13"/>
      <c r="F2964" s="13"/>
      <c r="G2964" s="13"/>
      <c r="H2964" s="13"/>
      <c r="I2964" s="13"/>
      <c r="J2964" s="13"/>
      <c r="K2964" s="13"/>
      <c r="L2964" s="13"/>
      <c r="M2964" s="13"/>
      <c r="N2964" s="13"/>
      <c r="O2964" s="13"/>
      <c r="P2964" s="13"/>
      <c r="Q2964" s="16"/>
      <c r="R2964" s="16"/>
    </row>
    <row r="2965" spans="1:18">
      <c r="B2965" s="9"/>
      <c r="C2965" s="18"/>
      <c r="D2965" s="13"/>
      <c r="E2965" s="13"/>
      <c r="F2965" s="13"/>
      <c r="G2965" s="13"/>
      <c r="H2965" s="13"/>
      <c r="I2965" s="13"/>
      <c r="J2965" s="13"/>
      <c r="K2965" s="13"/>
      <c r="L2965" s="13"/>
      <c r="M2965" s="13"/>
      <c r="N2965" s="13"/>
      <c r="O2965" s="13"/>
      <c r="P2965" s="13"/>
      <c r="Q2965" s="16"/>
      <c r="R2965" s="16"/>
    </row>
    <row r="2966" spans="1:18">
      <c r="B2966" s="9"/>
      <c r="C2966" s="18"/>
      <c r="D2966" s="13"/>
      <c r="E2966" s="13"/>
      <c r="F2966" s="13"/>
      <c r="G2966" s="13"/>
      <c r="H2966" s="13"/>
      <c r="I2966" s="13"/>
      <c r="J2966" s="13"/>
      <c r="K2966" s="13"/>
      <c r="L2966" s="13"/>
      <c r="M2966" s="13"/>
      <c r="N2966" s="13"/>
      <c r="O2966" s="13"/>
      <c r="P2966" s="13"/>
      <c r="Q2966" s="16"/>
      <c r="R2966" s="16"/>
    </row>
    <row r="2967" spans="1:18">
      <c r="B2967" s="9"/>
      <c r="C2967" s="18"/>
      <c r="D2967" s="13"/>
      <c r="E2967" s="13"/>
      <c r="F2967" s="13"/>
      <c r="G2967" s="13"/>
      <c r="H2967" s="13"/>
      <c r="I2967" s="13"/>
      <c r="J2967" s="13"/>
      <c r="K2967" s="13"/>
      <c r="L2967" s="13"/>
      <c r="M2967" s="13"/>
      <c r="N2967" s="13"/>
      <c r="O2967" s="13"/>
      <c r="P2967" s="13"/>
      <c r="Q2967" s="16"/>
      <c r="R2967" s="16"/>
    </row>
    <row r="2968" spans="1:18">
      <c r="B2968" s="9"/>
      <c r="C2968" s="18"/>
      <c r="D2968" s="13"/>
      <c r="E2968" s="13"/>
      <c r="F2968" s="13"/>
      <c r="G2968" s="13"/>
      <c r="H2968" s="13"/>
      <c r="I2968" s="13"/>
      <c r="J2968" s="13"/>
      <c r="K2968" s="13"/>
      <c r="L2968" s="13"/>
      <c r="M2968" s="13"/>
      <c r="N2968" s="13"/>
      <c r="O2968" s="13"/>
      <c r="P2968" s="13"/>
      <c r="Q2968" s="16"/>
      <c r="R2968" s="16"/>
    </row>
    <row r="2969" spans="1:18">
      <c r="B2969" s="9"/>
      <c r="C2969" s="18"/>
      <c r="D2969" s="13"/>
      <c r="E2969" s="13"/>
      <c r="F2969" s="13"/>
      <c r="G2969" s="13"/>
      <c r="H2969" s="13"/>
      <c r="I2969" s="13"/>
      <c r="J2969" s="13"/>
      <c r="K2969" s="13"/>
      <c r="L2969" s="13"/>
      <c r="M2969" s="13"/>
      <c r="N2969" s="13"/>
      <c r="O2969" s="13"/>
      <c r="P2969" s="13"/>
      <c r="Q2969" s="16"/>
      <c r="R2969" s="16"/>
    </row>
    <row r="2970" spans="1:18">
      <c r="B2970" s="9"/>
      <c r="C2970" s="18"/>
      <c r="D2970" s="13"/>
      <c r="E2970" s="13"/>
      <c r="F2970" s="13"/>
      <c r="G2970" s="13"/>
      <c r="H2970" s="13"/>
      <c r="I2970" s="13"/>
      <c r="J2970" s="13"/>
      <c r="K2970" s="13"/>
      <c r="L2970" s="13"/>
      <c r="M2970" s="13"/>
      <c r="N2970" s="13"/>
      <c r="O2970" s="13"/>
      <c r="P2970" s="13"/>
      <c r="Q2970" s="16"/>
      <c r="R2970" s="16"/>
    </row>
    <row r="2971" spans="1:18">
      <c r="B2971" s="9"/>
      <c r="C2971" s="18"/>
      <c r="D2971" s="19"/>
      <c r="E2971" s="19"/>
      <c r="F2971" s="19"/>
      <c r="G2971" s="19"/>
      <c r="H2971" s="19"/>
      <c r="I2971" s="19"/>
      <c r="J2971" s="19"/>
      <c r="K2971" s="19"/>
      <c r="L2971" s="19"/>
      <c r="M2971" s="19"/>
      <c r="N2971" s="19"/>
      <c r="O2971" s="19"/>
      <c r="P2971" s="19"/>
      <c r="Q2971" s="16"/>
      <c r="R2971" s="16"/>
    </row>
    <row r="2972" spans="1:18">
      <c r="B2972" s="9"/>
      <c r="D2972" s="13"/>
      <c r="E2972" s="13"/>
      <c r="F2972" s="13"/>
      <c r="G2972" s="13"/>
      <c r="H2972" s="13"/>
      <c r="I2972" s="13"/>
      <c r="J2972" s="13"/>
      <c r="K2972" s="13"/>
      <c r="L2972" s="13"/>
      <c r="M2972" s="13"/>
      <c r="N2972" s="13"/>
      <c r="O2972" s="13"/>
      <c r="P2972" s="13"/>
      <c r="Q2972" s="16"/>
      <c r="R2972" s="16"/>
    </row>
    <row r="2973" spans="1:18">
      <c r="B2973" s="9"/>
      <c r="D2973" s="13"/>
      <c r="E2973" s="13"/>
      <c r="F2973" s="13"/>
      <c r="G2973" s="13"/>
      <c r="H2973" s="13"/>
      <c r="I2973" s="13"/>
      <c r="J2973" s="13"/>
      <c r="K2973" s="13"/>
      <c r="L2973" s="13"/>
      <c r="M2973" s="13"/>
      <c r="N2973" s="13"/>
      <c r="O2973" s="13"/>
      <c r="P2973" s="13"/>
      <c r="Q2973" s="13"/>
      <c r="R2973" s="13"/>
    </row>
    <row r="2974" spans="1:18">
      <c r="A2974" s="18"/>
      <c r="B2974" s="9"/>
      <c r="C2974" s="18"/>
      <c r="D2974" s="13"/>
      <c r="E2974" s="13"/>
      <c r="F2974" s="13"/>
      <c r="G2974" s="13"/>
      <c r="H2974" s="13"/>
      <c r="I2974" s="13"/>
      <c r="J2974" s="13"/>
      <c r="K2974" s="13"/>
      <c r="L2974" s="13"/>
      <c r="M2974" s="13"/>
      <c r="N2974" s="13"/>
      <c r="O2974" s="13"/>
      <c r="P2974" s="13"/>
      <c r="Q2974" s="13"/>
      <c r="R2974" s="13"/>
    </row>
    <row r="2975" spans="1:18">
      <c r="A2975" s="18"/>
      <c r="B2975" s="9"/>
      <c r="C2975" s="18"/>
      <c r="D2975" s="13"/>
      <c r="E2975" s="13"/>
      <c r="F2975" s="13"/>
      <c r="G2975" s="13"/>
      <c r="H2975" s="13"/>
      <c r="I2975" s="13"/>
      <c r="J2975" s="13"/>
      <c r="K2975" s="13"/>
      <c r="L2975" s="13"/>
      <c r="M2975" s="13"/>
      <c r="N2975" s="13"/>
      <c r="O2975" s="13"/>
      <c r="P2975" s="13"/>
      <c r="Q2975" s="13"/>
      <c r="R2975" s="13"/>
    </row>
    <row r="2976" spans="1:18">
      <c r="A2976" s="18"/>
      <c r="B2976" s="9"/>
      <c r="C2976" s="18"/>
      <c r="D2976" s="13"/>
      <c r="E2976" s="13"/>
      <c r="F2976" s="13"/>
      <c r="G2976" s="13"/>
      <c r="H2976" s="13"/>
      <c r="I2976" s="13"/>
      <c r="J2976" s="13"/>
      <c r="K2976" s="13"/>
      <c r="L2976" s="13"/>
      <c r="M2976" s="13"/>
      <c r="N2976" s="13"/>
      <c r="O2976" s="13"/>
      <c r="P2976" s="13"/>
      <c r="Q2976" s="13"/>
      <c r="R2976" s="13"/>
    </row>
    <row r="2977" spans="1:18">
      <c r="A2977" s="18"/>
      <c r="B2977" s="9"/>
      <c r="C2977" s="18"/>
      <c r="D2977" s="13"/>
      <c r="E2977" s="13"/>
      <c r="F2977" s="13"/>
      <c r="G2977" s="13"/>
      <c r="H2977" s="13"/>
      <c r="I2977" s="13"/>
      <c r="J2977" s="13"/>
      <c r="K2977" s="13"/>
      <c r="L2977" s="13"/>
      <c r="M2977" s="13"/>
      <c r="N2977" s="13"/>
      <c r="O2977" s="13"/>
      <c r="P2977" s="13"/>
      <c r="Q2977" s="13"/>
      <c r="R2977" s="13"/>
    </row>
    <row r="2978" spans="1:18">
      <c r="A2978" s="18"/>
      <c r="B2978" s="9"/>
      <c r="C2978" s="18"/>
      <c r="D2978" s="13"/>
      <c r="E2978" s="13"/>
      <c r="F2978" s="13"/>
      <c r="G2978" s="13"/>
      <c r="H2978" s="13"/>
      <c r="I2978" s="13"/>
      <c r="J2978" s="13"/>
      <c r="K2978" s="13"/>
      <c r="L2978" s="13"/>
      <c r="M2978" s="13"/>
      <c r="N2978" s="13"/>
      <c r="O2978" s="13"/>
      <c r="P2978" s="13"/>
      <c r="Q2978" s="13"/>
      <c r="R2978" s="13"/>
    </row>
    <row r="2979" spans="1:18">
      <c r="A2979" s="18"/>
      <c r="B2979" s="9"/>
      <c r="C2979" s="18"/>
      <c r="D2979" s="13"/>
      <c r="E2979" s="13"/>
      <c r="F2979" s="13"/>
      <c r="G2979" s="13"/>
      <c r="H2979" s="13"/>
      <c r="I2979" s="13"/>
      <c r="J2979" s="13"/>
      <c r="K2979" s="13"/>
      <c r="L2979" s="13"/>
      <c r="M2979" s="13"/>
      <c r="N2979" s="13"/>
      <c r="O2979" s="13"/>
      <c r="P2979" s="13"/>
      <c r="Q2979" s="13"/>
      <c r="R2979" s="13"/>
    </row>
    <row r="2980" spans="1:18">
      <c r="A2980" s="18"/>
      <c r="B2980" s="9"/>
      <c r="C2980" s="18"/>
      <c r="D2980" s="13"/>
      <c r="E2980" s="13"/>
      <c r="F2980" s="13"/>
      <c r="G2980" s="13"/>
      <c r="H2980" s="13"/>
      <c r="I2980" s="13"/>
      <c r="J2980" s="13"/>
      <c r="K2980" s="13"/>
      <c r="L2980" s="13"/>
      <c r="M2980" s="13"/>
      <c r="N2980" s="13"/>
      <c r="O2980" s="13"/>
      <c r="P2980" s="13"/>
      <c r="Q2980" s="16"/>
      <c r="R2980" s="16"/>
    </row>
    <row r="2981" spans="1:18">
      <c r="A2981" s="18"/>
      <c r="B2981" s="9"/>
      <c r="C2981" s="18"/>
      <c r="D2981" s="13"/>
      <c r="E2981" s="13"/>
      <c r="F2981" s="13"/>
      <c r="G2981" s="13"/>
      <c r="H2981" s="13"/>
      <c r="I2981" s="13"/>
      <c r="J2981" s="13"/>
      <c r="K2981" s="13"/>
      <c r="L2981" s="13"/>
      <c r="M2981" s="13"/>
      <c r="N2981" s="13"/>
      <c r="O2981" s="13"/>
      <c r="P2981" s="13"/>
      <c r="Q2981" s="16"/>
      <c r="R2981" s="16"/>
    </row>
    <row r="2982" spans="1:18">
      <c r="A2982" s="18"/>
      <c r="B2982" s="9"/>
      <c r="C2982" s="18"/>
      <c r="D2982" s="13"/>
      <c r="E2982" s="13"/>
      <c r="F2982" s="13"/>
      <c r="G2982" s="13"/>
      <c r="H2982" s="13"/>
      <c r="I2982" s="13"/>
      <c r="J2982" s="13"/>
      <c r="K2982" s="13"/>
      <c r="L2982" s="13"/>
      <c r="M2982" s="13"/>
      <c r="N2982" s="13"/>
      <c r="O2982" s="13"/>
      <c r="P2982" s="13"/>
      <c r="Q2982" s="16"/>
      <c r="R2982" s="16"/>
    </row>
    <row r="2983" spans="1:18">
      <c r="A2983" s="18"/>
      <c r="B2983" s="9"/>
      <c r="C2983" s="18"/>
      <c r="D2983" s="13"/>
      <c r="E2983" s="13"/>
      <c r="F2983" s="13"/>
      <c r="G2983" s="13"/>
      <c r="H2983" s="13"/>
      <c r="I2983" s="13"/>
      <c r="J2983" s="13"/>
      <c r="K2983" s="13"/>
      <c r="L2983" s="13"/>
      <c r="M2983" s="13"/>
      <c r="N2983" s="13"/>
      <c r="O2983" s="13"/>
      <c r="P2983" s="13"/>
      <c r="Q2983" s="16"/>
      <c r="R2983" s="16"/>
    </row>
    <row r="2984" spans="1:18">
      <c r="A2984" s="18"/>
      <c r="B2984" s="9"/>
      <c r="C2984" s="18"/>
      <c r="D2984" s="13"/>
      <c r="E2984" s="13"/>
      <c r="F2984" s="13"/>
      <c r="G2984" s="13"/>
      <c r="H2984" s="13"/>
      <c r="I2984" s="13"/>
      <c r="J2984" s="13"/>
      <c r="K2984" s="13"/>
      <c r="L2984" s="13"/>
      <c r="M2984" s="13"/>
      <c r="N2984" s="13"/>
      <c r="O2984" s="13"/>
      <c r="P2984" s="13"/>
      <c r="Q2984" s="16"/>
      <c r="R2984" s="16"/>
    </row>
    <row r="2985" spans="1:18">
      <c r="A2985" s="18"/>
      <c r="B2985" s="9"/>
      <c r="C2985" s="18"/>
      <c r="D2985" s="13"/>
      <c r="E2985" s="13"/>
      <c r="F2985" s="13"/>
      <c r="G2985" s="13"/>
      <c r="H2985" s="13"/>
      <c r="I2985" s="13"/>
      <c r="J2985" s="13"/>
      <c r="K2985" s="13"/>
      <c r="L2985" s="13"/>
      <c r="M2985" s="13"/>
      <c r="N2985" s="13"/>
      <c r="O2985" s="13"/>
      <c r="P2985" s="13"/>
      <c r="Q2985" s="16"/>
      <c r="R2985" s="16"/>
    </row>
    <row r="2986" spans="1:18">
      <c r="A2986" s="18"/>
      <c r="B2986" s="9"/>
      <c r="C2986" s="18"/>
      <c r="D2986" s="13"/>
      <c r="E2986" s="13"/>
      <c r="F2986" s="13"/>
      <c r="G2986" s="13"/>
      <c r="H2986" s="13"/>
      <c r="I2986" s="13"/>
      <c r="J2986" s="13"/>
      <c r="K2986" s="13"/>
      <c r="L2986" s="13"/>
      <c r="M2986" s="13"/>
      <c r="N2986" s="13"/>
      <c r="O2986" s="13"/>
      <c r="P2986" s="13"/>
      <c r="Q2986" s="16"/>
      <c r="R2986" s="16"/>
    </row>
    <row r="2987" spans="1:18">
      <c r="A2987" s="18"/>
      <c r="B2987" s="9"/>
      <c r="C2987" s="18"/>
      <c r="D2987" s="13"/>
      <c r="E2987" s="13"/>
      <c r="F2987" s="13"/>
      <c r="G2987" s="13"/>
      <c r="H2987" s="13"/>
      <c r="I2987" s="13"/>
      <c r="J2987" s="13"/>
      <c r="K2987" s="13"/>
      <c r="L2987" s="13"/>
      <c r="M2987" s="13"/>
      <c r="N2987" s="13"/>
      <c r="O2987" s="13"/>
      <c r="P2987" s="13"/>
      <c r="Q2987" s="16"/>
      <c r="R2987" s="16"/>
    </row>
    <row r="2988" spans="1:18">
      <c r="A2988" s="18"/>
      <c r="B2988" s="9"/>
      <c r="C2988" s="18"/>
      <c r="D2988" s="13"/>
      <c r="E2988" s="13"/>
      <c r="F2988" s="13"/>
      <c r="G2988" s="13"/>
      <c r="H2988" s="13"/>
      <c r="I2988" s="13"/>
      <c r="J2988" s="13"/>
      <c r="K2988" s="13"/>
      <c r="L2988" s="13"/>
      <c r="M2988" s="13"/>
      <c r="N2988" s="13"/>
      <c r="O2988" s="13"/>
      <c r="P2988" s="13"/>
      <c r="Q2988" s="16"/>
      <c r="R2988" s="16"/>
    </row>
    <row r="2989" spans="1:18">
      <c r="A2989" s="18"/>
      <c r="B2989" s="9"/>
      <c r="D2989" s="13"/>
      <c r="E2989" s="13"/>
      <c r="F2989" s="13"/>
      <c r="G2989" s="13"/>
      <c r="H2989" s="13"/>
      <c r="I2989" s="13"/>
      <c r="J2989" s="13"/>
      <c r="K2989" s="13"/>
      <c r="L2989" s="13"/>
      <c r="M2989" s="13"/>
      <c r="N2989" s="13"/>
      <c r="O2989" s="13"/>
      <c r="P2989" s="13"/>
      <c r="Q2989" s="13"/>
      <c r="R2989" s="13"/>
    </row>
    <row r="2990" spans="1:18">
      <c r="A2990" s="18"/>
      <c r="B2990" s="9"/>
      <c r="D2990" s="13"/>
      <c r="E2990" s="13"/>
      <c r="F2990" s="13"/>
      <c r="G2990" s="13"/>
      <c r="H2990" s="13"/>
      <c r="I2990" s="13"/>
      <c r="J2990" s="13"/>
      <c r="K2990" s="13"/>
      <c r="L2990" s="13"/>
      <c r="M2990" s="13"/>
      <c r="N2990" s="13"/>
      <c r="O2990" s="13"/>
      <c r="P2990" s="13"/>
      <c r="Q2990" s="13"/>
      <c r="R2990" s="13"/>
    </row>
    <row r="2991" spans="1:18">
      <c r="A2991" s="18"/>
      <c r="B2991" s="9"/>
      <c r="D2991" s="13"/>
      <c r="E2991" s="13"/>
      <c r="F2991" s="13"/>
      <c r="G2991" s="13"/>
      <c r="H2991" s="13"/>
      <c r="I2991" s="13"/>
      <c r="J2991" s="13"/>
      <c r="K2991" s="13"/>
      <c r="L2991" s="13"/>
      <c r="M2991" s="13"/>
      <c r="N2991" s="13"/>
      <c r="O2991" s="13"/>
      <c r="P2991" s="13"/>
      <c r="Q2991" s="13"/>
      <c r="R2991" s="13"/>
    </row>
    <row r="2992" spans="1:18">
      <c r="A2992" s="18"/>
      <c r="B2992" s="9"/>
      <c r="D2992" s="13"/>
      <c r="E2992" s="13"/>
      <c r="F2992" s="13"/>
      <c r="G2992" s="13"/>
      <c r="H2992" s="13"/>
      <c r="I2992" s="13"/>
      <c r="J2992" s="13"/>
      <c r="K2992" s="13"/>
      <c r="L2992" s="13"/>
      <c r="M2992" s="13"/>
      <c r="N2992" s="13"/>
      <c r="O2992" s="13"/>
      <c r="P2992" s="13"/>
      <c r="Q2992" s="13"/>
      <c r="R2992" s="13"/>
    </row>
    <row r="2993" spans="1:18">
      <c r="A2993" s="18"/>
      <c r="B2993" s="9"/>
      <c r="D2993" s="13"/>
      <c r="E2993" s="13"/>
      <c r="F2993" s="13"/>
      <c r="G2993" s="13"/>
      <c r="H2993" s="13"/>
      <c r="I2993" s="13"/>
      <c r="J2993" s="13"/>
      <c r="K2993" s="13"/>
      <c r="L2993" s="13"/>
      <c r="M2993" s="13"/>
      <c r="N2993" s="13"/>
      <c r="O2993" s="13"/>
      <c r="P2993" s="13"/>
      <c r="Q2993" s="13"/>
      <c r="R2993" s="13"/>
    </row>
    <row r="2994" spans="1:18">
      <c r="A2994" s="18"/>
      <c r="B2994" s="9"/>
      <c r="D2994" s="13"/>
      <c r="E2994" s="13"/>
      <c r="F2994" s="13"/>
      <c r="G2994" s="13"/>
      <c r="H2994" s="13"/>
      <c r="I2994" s="13"/>
      <c r="J2994" s="13"/>
      <c r="K2994" s="13"/>
      <c r="L2994" s="13"/>
      <c r="M2994" s="13"/>
      <c r="N2994" s="13"/>
      <c r="O2994" s="13"/>
      <c r="P2994" s="13"/>
      <c r="Q2994" s="13"/>
      <c r="R2994" s="13"/>
    </row>
    <row r="2995" spans="1:18">
      <c r="A2995" s="18"/>
      <c r="B2995" s="9"/>
      <c r="D2995" s="13"/>
      <c r="E2995" s="13"/>
      <c r="F2995" s="13"/>
      <c r="G2995" s="13"/>
      <c r="H2995" s="13"/>
      <c r="I2995" s="13"/>
      <c r="J2995" s="13"/>
      <c r="K2995" s="13"/>
      <c r="L2995" s="13"/>
      <c r="M2995" s="13"/>
      <c r="N2995" s="13"/>
      <c r="O2995" s="13"/>
      <c r="P2995" s="13"/>
      <c r="Q2995" s="13"/>
      <c r="R2995" s="13"/>
    </row>
    <row r="2996" spans="1:18">
      <c r="A2996" s="18"/>
      <c r="B2996" s="9"/>
      <c r="D2996" s="13"/>
      <c r="E2996" s="13"/>
      <c r="F2996" s="13"/>
      <c r="G2996" s="13"/>
      <c r="H2996" s="13"/>
      <c r="I2996" s="13"/>
      <c r="J2996" s="13"/>
      <c r="K2996" s="13"/>
      <c r="L2996" s="13"/>
      <c r="M2996" s="13"/>
      <c r="N2996" s="13"/>
      <c r="O2996" s="13"/>
      <c r="P2996" s="13"/>
      <c r="Q2996" s="13"/>
      <c r="R2996" s="13"/>
    </row>
    <row r="2997" spans="1:18">
      <c r="A2997" s="18"/>
      <c r="B2997" s="9"/>
      <c r="C2997" s="18"/>
      <c r="D2997" s="13"/>
      <c r="E2997" s="13"/>
      <c r="F2997" s="13"/>
      <c r="G2997" s="13"/>
      <c r="H2997" s="13"/>
      <c r="I2997" s="13"/>
      <c r="J2997" s="13"/>
      <c r="K2997" s="13"/>
      <c r="L2997" s="13"/>
      <c r="M2997" s="13"/>
      <c r="N2997" s="13"/>
      <c r="O2997" s="13"/>
      <c r="P2997" s="13"/>
      <c r="Q2997" s="13"/>
      <c r="R2997" s="13"/>
    </row>
    <row r="2998" spans="1:18">
      <c r="A2998" s="18"/>
      <c r="B2998" s="9"/>
      <c r="C2998" s="18"/>
      <c r="D2998" s="13"/>
      <c r="E2998" s="13"/>
      <c r="F2998" s="13"/>
      <c r="G2998" s="13"/>
      <c r="H2998" s="13"/>
      <c r="I2998" s="13"/>
      <c r="J2998" s="13"/>
      <c r="K2998" s="13"/>
      <c r="L2998" s="13"/>
      <c r="M2998" s="13"/>
      <c r="N2998" s="13"/>
      <c r="O2998" s="13"/>
      <c r="P2998" s="13"/>
      <c r="Q2998" s="13"/>
      <c r="R2998" s="13"/>
    </row>
    <row r="2999" spans="1:18">
      <c r="A2999" s="18"/>
      <c r="B2999" s="9"/>
      <c r="C2999" s="18"/>
      <c r="D2999" s="13"/>
      <c r="E2999" s="13"/>
      <c r="F2999" s="13"/>
      <c r="G2999" s="13"/>
      <c r="H2999" s="13"/>
      <c r="I2999" s="13"/>
      <c r="J2999" s="13"/>
      <c r="K2999" s="13"/>
      <c r="L2999" s="13"/>
      <c r="M2999" s="13"/>
      <c r="N2999" s="13"/>
      <c r="O2999" s="13"/>
      <c r="P2999" s="13"/>
      <c r="Q2999" s="13"/>
      <c r="R2999" s="13"/>
    </row>
    <row r="3000" spans="1:18">
      <c r="A3000" s="18"/>
      <c r="B3000" s="9"/>
      <c r="C3000" s="18"/>
      <c r="D3000" s="13"/>
      <c r="E3000" s="13"/>
      <c r="F3000" s="13"/>
      <c r="G3000" s="13"/>
      <c r="H3000" s="13"/>
      <c r="I3000" s="13"/>
      <c r="J3000" s="13"/>
      <c r="K3000" s="13"/>
      <c r="L3000" s="13"/>
      <c r="M3000" s="13"/>
      <c r="N3000" s="13"/>
      <c r="O3000" s="13"/>
      <c r="P3000" s="13"/>
      <c r="Q3000" s="13"/>
      <c r="R3000" s="13"/>
    </row>
    <row r="3001" spans="1:18">
      <c r="A3001" s="18"/>
      <c r="B3001" s="9"/>
      <c r="C3001" s="18"/>
      <c r="D3001" s="13"/>
      <c r="E3001" s="13"/>
      <c r="F3001" s="13"/>
      <c r="G3001" s="13"/>
      <c r="H3001" s="13"/>
      <c r="I3001" s="13"/>
      <c r="J3001" s="13"/>
      <c r="K3001" s="13"/>
      <c r="L3001" s="13"/>
      <c r="M3001" s="13"/>
      <c r="N3001" s="13"/>
      <c r="O3001" s="13"/>
      <c r="P3001" s="13"/>
      <c r="Q3001" s="13"/>
      <c r="R3001" s="13"/>
    </row>
    <row r="3002" spans="1:18">
      <c r="A3002" s="18"/>
      <c r="B3002" s="9"/>
      <c r="C3002" s="18"/>
      <c r="D3002" s="13"/>
      <c r="E3002" s="13"/>
      <c r="F3002" s="13"/>
      <c r="G3002" s="13"/>
      <c r="H3002" s="13"/>
      <c r="I3002" s="13"/>
      <c r="J3002" s="13"/>
      <c r="K3002" s="13"/>
      <c r="L3002" s="13"/>
      <c r="M3002" s="13"/>
      <c r="N3002" s="13"/>
      <c r="O3002" s="13"/>
      <c r="P3002" s="13"/>
      <c r="Q3002" s="13"/>
      <c r="R3002" s="13"/>
    </row>
    <row r="3003" spans="1:18">
      <c r="A3003" s="18"/>
      <c r="B3003" s="9"/>
      <c r="C3003" s="18"/>
      <c r="D3003" s="13"/>
      <c r="E3003" s="13"/>
      <c r="F3003" s="13"/>
      <c r="G3003" s="13"/>
      <c r="H3003" s="13"/>
      <c r="I3003" s="13"/>
      <c r="J3003" s="13"/>
      <c r="K3003" s="13"/>
      <c r="L3003" s="13"/>
      <c r="M3003" s="13"/>
      <c r="N3003" s="13"/>
      <c r="O3003" s="13"/>
      <c r="P3003" s="13"/>
      <c r="Q3003" s="13"/>
      <c r="R3003" s="13"/>
    </row>
    <row r="3004" spans="1:18">
      <c r="A3004" s="18"/>
      <c r="B3004" s="9"/>
      <c r="C3004" s="18"/>
      <c r="D3004" s="13"/>
      <c r="E3004" s="13"/>
      <c r="F3004" s="13"/>
      <c r="G3004" s="13"/>
      <c r="H3004" s="13"/>
      <c r="I3004" s="13"/>
      <c r="J3004" s="13"/>
      <c r="K3004" s="13"/>
      <c r="L3004" s="13"/>
      <c r="M3004" s="13"/>
      <c r="N3004" s="13"/>
      <c r="O3004" s="13"/>
      <c r="P3004" s="13"/>
      <c r="Q3004" s="16"/>
      <c r="R3004" s="16"/>
    </row>
    <row r="3005" spans="1:18">
      <c r="A3005" s="18"/>
      <c r="B3005" s="9"/>
      <c r="C3005" s="18"/>
      <c r="D3005" s="13"/>
      <c r="E3005" s="13"/>
      <c r="F3005" s="13"/>
      <c r="G3005" s="13"/>
      <c r="H3005" s="13"/>
      <c r="I3005" s="13"/>
      <c r="J3005" s="13"/>
      <c r="K3005" s="13"/>
      <c r="L3005" s="13"/>
      <c r="M3005" s="13"/>
      <c r="N3005" s="13"/>
      <c r="O3005" s="13"/>
      <c r="P3005" s="13"/>
      <c r="Q3005" s="16"/>
      <c r="R3005" s="16"/>
    </row>
    <row r="3006" spans="1:18">
      <c r="A3006" s="18"/>
      <c r="B3006" s="9"/>
      <c r="C3006" s="18"/>
      <c r="D3006" s="13"/>
      <c r="E3006" s="13"/>
      <c r="F3006" s="13"/>
      <c r="G3006" s="13"/>
      <c r="H3006" s="13"/>
      <c r="I3006" s="13"/>
      <c r="J3006" s="13"/>
      <c r="K3006" s="13"/>
      <c r="L3006" s="13"/>
      <c r="M3006" s="13"/>
      <c r="N3006" s="13"/>
      <c r="O3006" s="13"/>
      <c r="P3006" s="13"/>
      <c r="Q3006" s="16"/>
      <c r="R3006" s="16"/>
    </row>
    <row r="3007" spans="1:18">
      <c r="A3007" s="18"/>
      <c r="B3007" s="9"/>
      <c r="C3007" s="18"/>
      <c r="D3007" s="13"/>
      <c r="E3007" s="13"/>
      <c r="F3007" s="13"/>
      <c r="G3007" s="13"/>
      <c r="H3007" s="13"/>
      <c r="I3007" s="13"/>
      <c r="J3007" s="13"/>
      <c r="K3007" s="13"/>
      <c r="L3007" s="13"/>
      <c r="M3007" s="13"/>
      <c r="N3007" s="13"/>
      <c r="O3007" s="13"/>
      <c r="P3007" s="13"/>
      <c r="Q3007" s="16"/>
      <c r="R3007" s="16"/>
    </row>
    <row r="3008" spans="1:18">
      <c r="A3008" s="18"/>
      <c r="B3008" s="9"/>
      <c r="C3008" s="18"/>
      <c r="D3008" s="13"/>
      <c r="E3008" s="13"/>
      <c r="F3008" s="13"/>
      <c r="G3008" s="13"/>
      <c r="H3008" s="13"/>
      <c r="I3008" s="13"/>
      <c r="J3008" s="13"/>
      <c r="K3008" s="13"/>
      <c r="L3008" s="13"/>
      <c r="M3008" s="13"/>
      <c r="N3008" s="13"/>
      <c r="O3008" s="13"/>
      <c r="P3008" s="13"/>
      <c r="Q3008" s="16"/>
      <c r="R3008" s="16"/>
    </row>
    <row r="3009" spans="1:18">
      <c r="A3009" s="18"/>
      <c r="B3009" s="9"/>
      <c r="C3009" s="18"/>
      <c r="D3009" s="13"/>
      <c r="E3009" s="13"/>
      <c r="F3009" s="13"/>
      <c r="G3009" s="13"/>
      <c r="H3009" s="13"/>
      <c r="I3009" s="13"/>
      <c r="J3009" s="13"/>
      <c r="K3009" s="13"/>
      <c r="L3009" s="13"/>
      <c r="M3009" s="13"/>
      <c r="N3009" s="13"/>
      <c r="O3009" s="13"/>
      <c r="P3009" s="13"/>
      <c r="Q3009" s="16"/>
      <c r="R3009" s="16"/>
    </row>
    <row r="3010" spans="1:18">
      <c r="A3010" s="18"/>
      <c r="B3010" s="9"/>
      <c r="C3010" s="18"/>
      <c r="D3010" s="13"/>
      <c r="E3010" s="13"/>
      <c r="F3010" s="13"/>
      <c r="G3010" s="13"/>
      <c r="H3010" s="13"/>
      <c r="I3010" s="13"/>
      <c r="J3010" s="13"/>
      <c r="K3010" s="13"/>
      <c r="L3010" s="13"/>
      <c r="M3010" s="13"/>
      <c r="N3010" s="13"/>
      <c r="O3010" s="13"/>
      <c r="P3010" s="13"/>
      <c r="Q3010" s="16"/>
      <c r="R3010" s="16"/>
    </row>
    <row r="3011" spans="1:18">
      <c r="A3011" s="18"/>
      <c r="B3011" s="9"/>
      <c r="C3011" s="18"/>
      <c r="D3011" s="13"/>
      <c r="E3011" s="13"/>
      <c r="F3011" s="13"/>
      <c r="G3011" s="13"/>
      <c r="H3011" s="13"/>
      <c r="I3011" s="13"/>
      <c r="J3011" s="13"/>
      <c r="K3011" s="13"/>
      <c r="L3011" s="13"/>
      <c r="M3011" s="13"/>
      <c r="N3011" s="13"/>
      <c r="O3011" s="13"/>
      <c r="P3011" s="13"/>
      <c r="Q3011" s="16"/>
      <c r="R3011" s="16"/>
    </row>
    <row r="3012" spans="1:18">
      <c r="A3012" s="18"/>
      <c r="B3012" s="9"/>
      <c r="C3012" s="18"/>
      <c r="D3012" s="13"/>
      <c r="E3012" s="13"/>
      <c r="F3012" s="13"/>
      <c r="G3012" s="13"/>
      <c r="H3012" s="13"/>
      <c r="I3012" s="13"/>
      <c r="J3012" s="13"/>
      <c r="K3012" s="13"/>
      <c r="L3012" s="13"/>
      <c r="M3012" s="13"/>
      <c r="N3012" s="13"/>
      <c r="O3012" s="13"/>
      <c r="P3012" s="13"/>
      <c r="Q3012" s="16"/>
      <c r="R3012" s="16"/>
    </row>
    <row r="3013" spans="1:18">
      <c r="A3013" s="18"/>
      <c r="B3013" s="9"/>
      <c r="C3013" s="18"/>
      <c r="D3013" s="13"/>
      <c r="E3013" s="13"/>
      <c r="F3013" s="13"/>
      <c r="G3013" s="13"/>
      <c r="H3013" s="13"/>
      <c r="I3013" s="13"/>
      <c r="J3013" s="13"/>
      <c r="K3013" s="13"/>
      <c r="L3013" s="13"/>
      <c r="M3013" s="13"/>
      <c r="N3013" s="13"/>
      <c r="O3013" s="13"/>
      <c r="P3013" s="13"/>
      <c r="Q3013" s="16"/>
      <c r="R3013" s="16"/>
    </row>
    <row r="3014" spans="1:18">
      <c r="A3014" s="18"/>
      <c r="B3014" s="9"/>
      <c r="C3014" s="18"/>
      <c r="D3014" s="13"/>
      <c r="E3014" s="13"/>
      <c r="F3014" s="13"/>
      <c r="G3014" s="13"/>
      <c r="H3014" s="13"/>
      <c r="I3014" s="13"/>
      <c r="J3014" s="13"/>
      <c r="K3014" s="13"/>
      <c r="L3014" s="13"/>
      <c r="M3014" s="13"/>
      <c r="N3014" s="13"/>
      <c r="O3014" s="13"/>
      <c r="P3014" s="13"/>
      <c r="Q3014" s="16"/>
      <c r="R3014" s="16"/>
    </row>
    <row r="3015" spans="1:18">
      <c r="A3015" s="18"/>
      <c r="B3015" s="9"/>
      <c r="C3015" s="18"/>
      <c r="D3015" s="13"/>
      <c r="E3015" s="13"/>
      <c r="F3015" s="13"/>
      <c r="G3015" s="13"/>
      <c r="H3015" s="13"/>
      <c r="I3015" s="13"/>
      <c r="J3015" s="13"/>
      <c r="K3015" s="13"/>
      <c r="L3015" s="13"/>
      <c r="M3015" s="13"/>
      <c r="N3015" s="13"/>
      <c r="O3015" s="13"/>
      <c r="P3015" s="13"/>
      <c r="Q3015" s="16"/>
      <c r="R3015" s="16"/>
    </row>
    <row r="3016" spans="1:18">
      <c r="A3016" s="18"/>
      <c r="B3016" s="9"/>
      <c r="C3016" s="18"/>
      <c r="D3016" s="13"/>
      <c r="E3016" s="13"/>
      <c r="F3016" s="13"/>
      <c r="G3016" s="13"/>
      <c r="H3016" s="13"/>
      <c r="I3016" s="13"/>
      <c r="J3016" s="13"/>
      <c r="K3016" s="13"/>
      <c r="L3016" s="13"/>
      <c r="M3016" s="13"/>
      <c r="N3016" s="13"/>
      <c r="O3016" s="13"/>
      <c r="P3016" s="13"/>
      <c r="Q3016" s="16"/>
      <c r="R3016" s="16"/>
    </row>
    <row r="3017" spans="1:18">
      <c r="A3017" s="18"/>
      <c r="B3017" s="9"/>
      <c r="C3017" s="18"/>
      <c r="D3017" s="13"/>
      <c r="E3017" s="13"/>
      <c r="F3017" s="13"/>
      <c r="G3017" s="13"/>
      <c r="H3017" s="13"/>
      <c r="I3017" s="13"/>
      <c r="J3017" s="13"/>
      <c r="K3017" s="13"/>
      <c r="L3017" s="13"/>
      <c r="M3017" s="13"/>
      <c r="N3017" s="13"/>
      <c r="O3017" s="13"/>
      <c r="P3017" s="13"/>
      <c r="Q3017" s="16"/>
      <c r="R3017" s="16"/>
    </row>
    <row r="3018" spans="1:18">
      <c r="A3018" s="18"/>
      <c r="B3018" s="9"/>
      <c r="C3018" s="18"/>
      <c r="D3018" s="13"/>
      <c r="E3018" s="13"/>
      <c r="F3018" s="13"/>
      <c r="G3018" s="13"/>
      <c r="H3018" s="13"/>
      <c r="I3018" s="13"/>
      <c r="J3018" s="13"/>
      <c r="K3018" s="13"/>
      <c r="L3018" s="13"/>
      <c r="M3018" s="13"/>
      <c r="N3018" s="13"/>
      <c r="O3018" s="13"/>
      <c r="P3018" s="13"/>
      <c r="Q3018" s="16"/>
      <c r="R3018" s="16"/>
    </row>
    <row r="3019" spans="1:18">
      <c r="A3019" s="18"/>
      <c r="B3019" s="9"/>
      <c r="C3019" s="18"/>
      <c r="D3019" s="13"/>
      <c r="E3019" s="13"/>
      <c r="F3019" s="13"/>
      <c r="G3019" s="13"/>
      <c r="H3019" s="13"/>
      <c r="I3019" s="13"/>
      <c r="J3019" s="13"/>
      <c r="K3019" s="13"/>
      <c r="L3019" s="13"/>
      <c r="M3019" s="13"/>
      <c r="N3019" s="13"/>
      <c r="O3019" s="13"/>
      <c r="P3019" s="13"/>
      <c r="Q3019" s="16"/>
      <c r="R3019" s="16"/>
    </row>
    <row r="3020" spans="1:18">
      <c r="A3020" s="18"/>
      <c r="B3020" s="9"/>
      <c r="C3020" s="18"/>
      <c r="D3020" s="13"/>
      <c r="E3020" s="13"/>
      <c r="F3020" s="13"/>
      <c r="G3020" s="13"/>
      <c r="H3020" s="13"/>
      <c r="I3020" s="13"/>
      <c r="J3020" s="13"/>
      <c r="K3020" s="13"/>
      <c r="L3020" s="13"/>
      <c r="M3020" s="13"/>
      <c r="N3020" s="13"/>
      <c r="O3020" s="13"/>
      <c r="P3020" s="13"/>
      <c r="Q3020" s="13"/>
      <c r="R3020" s="13"/>
    </row>
    <row r="3021" spans="1:18">
      <c r="A3021" s="18"/>
      <c r="B3021" s="9"/>
      <c r="C3021" s="18"/>
      <c r="D3021" s="19"/>
      <c r="E3021" s="19"/>
      <c r="F3021" s="19"/>
      <c r="G3021" s="19"/>
      <c r="H3021" s="19"/>
      <c r="I3021" s="19"/>
      <c r="J3021" s="19"/>
      <c r="K3021" s="19"/>
      <c r="L3021" s="19"/>
      <c r="M3021" s="19"/>
      <c r="N3021" s="19"/>
      <c r="O3021" s="19"/>
      <c r="P3021" s="19"/>
      <c r="Q3021" s="13"/>
      <c r="R3021" s="13"/>
    </row>
    <row r="3022" spans="1:18">
      <c r="A3022" s="18"/>
      <c r="B3022" s="9"/>
      <c r="D3022" s="13"/>
      <c r="E3022" s="13"/>
      <c r="F3022" s="13"/>
      <c r="G3022" s="13"/>
      <c r="H3022" s="13"/>
      <c r="I3022" s="13"/>
      <c r="J3022" s="13"/>
      <c r="K3022" s="13"/>
      <c r="L3022" s="13"/>
      <c r="M3022" s="13"/>
      <c r="N3022" s="13"/>
      <c r="O3022" s="13"/>
      <c r="P3022" s="13"/>
      <c r="Q3022" s="13"/>
      <c r="R3022" s="13"/>
    </row>
    <row r="3023" spans="1:18">
      <c r="A3023" s="18"/>
      <c r="B3023" s="9"/>
      <c r="D3023" s="13"/>
      <c r="E3023" s="13"/>
      <c r="F3023" s="13"/>
      <c r="G3023" s="13"/>
      <c r="H3023" s="13"/>
      <c r="I3023" s="13"/>
      <c r="J3023" s="13"/>
      <c r="K3023" s="13"/>
      <c r="L3023" s="13"/>
      <c r="M3023" s="13"/>
      <c r="N3023" s="13"/>
      <c r="O3023" s="13"/>
      <c r="P3023" s="13"/>
      <c r="Q3023" s="13"/>
      <c r="R3023" s="13"/>
    </row>
    <row r="3024" spans="1:18">
      <c r="A3024" s="18"/>
      <c r="B3024" s="9"/>
      <c r="D3024" s="13"/>
      <c r="E3024" s="13"/>
      <c r="F3024" s="13"/>
      <c r="G3024" s="13"/>
      <c r="H3024" s="13"/>
      <c r="I3024" s="13"/>
      <c r="J3024" s="13"/>
      <c r="K3024" s="13"/>
      <c r="L3024" s="13"/>
      <c r="M3024" s="13"/>
      <c r="N3024" s="13"/>
      <c r="O3024" s="13"/>
      <c r="P3024" s="13"/>
      <c r="Q3024" s="13"/>
      <c r="R3024" s="13"/>
    </row>
    <row r="3025" spans="1:18">
      <c r="A3025" s="18"/>
      <c r="B3025" s="9"/>
      <c r="D3025" s="13"/>
      <c r="E3025" s="13"/>
      <c r="F3025" s="13"/>
      <c r="G3025" s="13"/>
      <c r="H3025" s="13"/>
      <c r="I3025" s="13"/>
      <c r="J3025" s="13"/>
      <c r="K3025" s="13"/>
      <c r="L3025" s="13"/>
      <c r="M3025" s="13"/>
      <c r="N3025" s="13"/>
      <c r="O3025" s="13"/>
      <c r="P3025" s="13"/>
      <c r="Q3025" s="13"/>
      <c r="R3025" s="13"/>
    </row>
    <row r="3026" spans="1:18">
      <c r="A3026" s="18"/>
      <c r="B3026" s="9"/>
      <c r="D3026" s="13"/>
      <c r="E3026" s="13"/>
      <c r="F3026" s="13"/>
      <c r="G3026" s="13"/>
      <c r="H3026" s="13"/>
      <c r="I3026" s="13"/>
      <c r="J3026" s="13"/>
      <c r="K3026" s="13"/>
      <c r="L3026" s="13"/>
      <c r="M3026" s="13"/>
      <c r="N3026" s="13"/>
      <c r="O3026" s="13"/>
      <c r="P3026" s="13"/>
      <c r="Q3026" s="13"/>
      <c r="R3026" s="13"/>
    </row>
    <row r="3027" spans="1:18">
      <c r="B3027" s="9"/>
      <c r="C3027" s="18"/>
      <c r="D3027" s="13"/>
      <c r="E3027" s="13"/>
      <c r="F3027" s="13"/>
      <c r="G3027" s="13"/>
      <c r="H3027" s="13"/>
      <c r="I3027" s="13"/>
      <c r="J3027" s="13"/>
      <c r="K3027" s="13"/>
      <c r="L3027" s="13"/>
      <c r="M3027" s="13"/>
      <c r="N3027" s="13"/>
      <c r="O3027" s="13"/>
      <c r="P3027" s="13"/>
      <c r="Q3027" s="16"/>
      <c r="R3027" s="16"/>
    </row>
    <row r="3028" spans="1:18">
      <c r="B3028" s="9"/>
      <c r="C3028" s="18"/>
      <c r="D3028" s="13"/>
      <c r="E3028" s="13"/>
      <c r="F3028" s="13"/>
      <c r="G3028" s="13"/>
      <c r="H3028" s="13"/>
      <c r="I3028" s="13"/>
      <c r="J3028" s="13"/>
      <c r="K3028" s="13"/>
      <c r="L3028" s="13"/>
      <c r="M3028" s="13"/>
      <c r="N3028" s="13"/>
      <c r="O3028" s="13"/>
      <c r="P3028" s="13"/>
      <c r="Q3028" s="16"/>
      <c r="R3028" s="16"/>
    </row>
    <row r="3029" spans="1:18">
      <c r="B3029" s="9"/>
      <c r="C3029" s="18"/>
      <c r="D3029" s="13"/>
      <c r="E3029" s="13"/>
      <c r="F3029" s="13"/>
      <c r="G3029" s="13"/>
      <c r="H3029" s="13"/>
      <c r="I3029" s="13"/>
      <c r="J3029" s="13"/>
      <c r="K3029" s="13"/>
      <c r="L3029" s="13"/>
      <c r="M3029" s="13"/>
      <c r="N3029" s="13"/>
      <c r="O3029" s="13"/>
      <c r="P3029" s="13"/>
      <c r="Q3029" s="16"/>
      <c r="R3029" s="16"/>
    </row>
    <row r="3030" spans="1:18">
      <c r="B3030" s="9"/>
      <c r="C3030" s="18"/>
      <c r="D3030" s="13"/>
      <c r="E3030" s="13"/>
      <c r="F3030" s="13"/>
      <c r="G3030" s="13"/>
      <c r="H3030" s="13"/>
      <c r="I3030" s="13"/>
      <c r="J3030" s="13"/>
      <c r="K3030" s="13"/>
      <c r="L3030" s="13"/>
      <c r="M3030" s="13"/>
      <c r="N3030" s="13"/>
      <c r="O3030" s="13"/>
      <c r="P3030" s="13"/>
      <c r="Q3030" s="16"/>
      <c r="R3030" s="16"/>
    </row>
    <row r="3031" spans="1:18">
      <c r="B3031" s="9"/>
      <c r="C3031" s="18"/>
      <c r="D3031" s="13"/>
      <c r="E3031" s="13"/>
      <c r="F3031" s="13"/>
      <c r="G3031" s="13"/>
      <c r="H3031" s="13"/>
      <c r="I3031" s="13"/>
      <c r="J3031" s="13"/>
      <c r="K3031" s="13"/>
      <c r="L3031" s="13"/>
      <c r="M3031" s="13"/>
      <c r="N3031" s="13"/>
      <c r="O3031" s="13"/>
      <c r="P3031" s="13"/>
      <c r="Q3031" s="16"/>
      <c r="R3031" s="16"/>
    </row>
    <row r="3032" spans="1:18">
      <c r="B3032" s="9"/>
      <c r="C3032" s="18"/>
      <c r="D3032" s="13"/>
      <c r="E3032" s="13"/>
      <c r="F3032" s="13"/>
      <c r="G3032" s="13"/>
      <c r="H3032" s="13"/>
      <c r="I3032" s="13"/>
      <c r="J3032" s="13"/>
      <c r="K3032" s="13"/>
      <c r="L3032" s="13"/>
      <c r="M3032" s="13"/>
      <c r="N3032" s="13"/>
      <c r="O3032" s="13"/>
      <c r="P3032" s="13"/>
      <c r="Q3032" s="16"/>
      <c r="R3032" s="16"/>
    </row>
    <row r="3033" spans="1:18">
      <c r="B3033" s="9"/>
      <c r="C3033" s="18"/>
      <c r="D3033" s="13"/>
      <c r="E3033" s="13"/>
      <c r="F3033" s="13"/>
      <c r="G3033" s="13"/>
      <c r="H3033" s="13"/>
      <c r="I3033" s="13"/>
      <c r="J3033" s="13"/>
      <c r="K3033" s="13"/>
      <c r="L3033" s="13"/>
      <c r="M3033" s="13"/>
      <c r="N3033" s="13"/>
      <c r="O3033" s="13"/>
      <c r="P3033" s="13"/>
      <c r="Q3033" s="16"/>
      <c r="R3033" s="16"/>
    </row>
    <row r="3034" spans="1:18">
      <c r="B3034" s="9"/>
      <c r="C3034" s="18"/>
      <c r="D3034" s="13"/>
      <c r="E3034" s="13"/>
      <c r="F3034" s="13"/>
      <c r="G3034" s="13"/>
      <c r="H3034" s="13"/>
      <c r="I3034" s="13"/>
      <c r="J3034" s="13"/>
      <c r="K3034" s="13"/>
      <c r="L3034" s="13"/>
      <c r="M3034" s="13"/>
      <c r="N3034" s="13"/>
      <c r="O3034" s="13"/>
      <c r="P3034" s="13"/>
      <c r="Q3034" s="16"/>
      <c r="R3034" s="16"/>
    </row>
    <row r="3035" spans="1:18">
      <c r="B3035" s="9"/>
      <c r="C3035" s="18"/>
      <c r="D3035" s="13"/>
      <c r="E3035" s="13"/>
      <c r="F3035" s="13"/>
      <c r="G3035" s="13"/>
      <c r="H3035" s="13"/>
      <c r="I3035" s="13"/>
      <c r="J3035" s="13"/>
      <c r="K3035" s="13"/>
      <c r="L3035" s="13"/>
      <c r="M3035" s="13"/>
      <c r="N3035" s="13"/>
      <c r="O3035" s="13"/>
      <c r="P3035" s="13"/>
      <c r="Q3035" s="16"/>
      <c r="R3035" s="16"/>
    </row>
    <row r="3036" spans="1:18">
      <c r="B3036" s="9"/>
      <c r="C3036" s="18"/>
      <c r="D3036" s="13"/>
      <c r="E3036" s="13"/>
      <c r="F3036" s="13"/>
      <c r="G3036" s="13"/>
      <c r="H3036" s="13"/>
      <c r="I3036" s="13"/>
      <c r="J3036" s="13"/>
      <c r="K3036" s="13"/>
      <c r="L3036" s="13"/>
      <c r="M3036" s="13"/>
      <c r="N3036" s="13"/>
      <c r="O3036" s="13"/>
      <c r="P3036" s="13"/>
      <c r="Q3036" s="13"/>
      <c r="R3036" s="13"/>
    </row>
    <row r="3037" spans="1:18">
      <c r="B3037" s="9"/>
      <c r="C3037" s="18"/>
      <c r="D3037" s="13"/>
      <c r="E3037" s="13"/>
      <c r="F3037" s="13"/>
      <c r="G3037" s="13"/>
      <c r="H3037" s="13"/>
      <c r="I3037" s="13"/>
      <c r="J3037" s="13"/>
      <c r="K3037" s="13"/>
      <c r="L3037" s="13"/>
      <c r="M3037" s="13"/>
      <c r="N3037" s="13"/>
      <c r="O3037" s="13"/>
      <c r="P3037" s="13"/>
      <c r="Q3037" s="13"/>
      <c r="R3037" s="13"/>
    </row>
    <row r="3038" spans="1:18">
      <c r="B3038" s="9"/>
      <c r="C3038" s="18"/>
      <c r="D3038" s="13"/>
      <c r="E3038" s="13"/>
      <c r="F3038" s="13"/>
      <c r="G3038" s="13"/>
      <c r="H3038" s="13"/>
      <c r="I3038" s="13"/>
      <c r="J3038" s="13"/>
      <c r="K3038" s="13"/>
      <c r="L3038" s="13"/>
      <c r="M3038" s="13"/>
      <c r="N3038" s="13"/>
      <c r="O3038" s="13"/>
      <c r="P3038" s="13"/>
      <c r="Q3038" s="13"/>
      <c r="R3038" s="13"/>
    </row>
    <row r="3039" spans="1:18">
      <c r="B3039" s="9"/>
      <c r="C3039" s="18"/>
      <c r="D3039" s="13"/>
      <c r="E3039" s="13"/>
      <c r="F3039" s="13"/>
      <c r="G3039" s="13"/>
      <c r="H3039" s="13"/>
      <c r="I3039" s="13"/>
      <c r="J3039" s="13"/>
      <c r="K3039" s="13"/>
      <c r="L3039" s="13"/>
      <c r="M3039" s="13"/>
      <c r="N3039" s="13"/>
      <c r="O3039" s="13"/>
      <c r="P3039" s="13"/>
      <c r="Q3039" s="13"/>
      <c r="R3039" s="13"/>
    </row>
    <row r="3040" spans="1:18">
      <c r="B3040" s="9"/>
      <c r="C3040" s="18"/>
      <c r="D3040" s="13"/>
      <c r="E3040" s="13"/>
      <c r="F3040" s="13"/>
      <c r="G3040" s="13"/>
      <c r="H3040" s="13"/>
      <c r="I3040" s="13"/>
      <c r="J3040" s="13"/>
      <c r="K3040" s="13"/>
      <c r="L3040" s="13"/>
      <c r="M3040" s="13"/>
      <c r="N3040" s="13"/>
      <c r="O3040" s="13"/>
      <c r="P3040" s="13"/>
      <c r="Q3040" s="13"/>
      <c r="R3040" s="13"/>
    </row>
    <row r="3041" spans="2:18">
      <c r="B3041" s="9"/>
      <c r="C3041" s="18"/>
      <c r="D3041" s="13"/>
      <c r="E3041" s="13"/>
      <c r="F3041" s="13"/>
      <c r="G3041" s="13"/>
      <c r="H3041" s="13"/>
      <c r="I3041" s="13"/>
      <c r="J3041" s="13"/>
      <c r="K3041" s="13"/>
      <c r="L3041" s="13"/>
      <c r="M3041" s="13"/>
      <c r="N3041" s="13"/>
      <c r="O3041" s="13"/>
      <c r="P3041" s="13"/>
      <c r="Q3041" s="13"/>
      <c r="R3041" s="13"/>
    </row>
    <row r="3042" spans="2:18">
      <c r="B3042" s="9"/>
      <c r="D3042" s="13"/>
      <c r="E3042" s="13"/>
      <c r="F3042" s="13"/>
      <c r="G3042" s="13"/>
      <c r="H3042" s="13"/>
      <c r="I3042" s="13"/>
      <c r="J3042" s="13"/>
      <c r="K3042" s="13"/>
      <c r="L3042" s="13"/>
      <c r="M3042" s="13"/>
      <c r="N3042" s="13"/>
      <c r="O3042" s="13"/>
      <c r="P3042" s="13"/>
      <c r="Q3042" s="13"/>
      <c r="R3042" s="13"/>
    </row>
    <row r="3043" spans="2:18">
      <c r="B3043" s="9"/>
      <c r="D3043" s="13"/>
      <c r="E3043" s="13"/>
      <c r="F3043" s="13"/>
      <c r="G3043" s="13"/>
      <c r="H3043" s="13"/>
      <c r="I3043" s="13"/>
      <c r="J3043" s="13"/>
      <c r="K3043" s="13"/>
      <c r="L3043" s="13"/>
      <c r="M3043" s="13"/>
      <c r="N3043" s="13"/>
      <c r="O3043" s="13"/>
      <c r="P3043" s="13"/>
      <c r="Q3043" s="13"/>
      <c r="R3043" s="13"/>
    </row>
    <row r="3044" spans="2:18">
      <c r="B3044" s="9"/>
      <c r="D3044" s="13"/>
      <c r="E3044" s="13"/>
      <c r="F3044" s="13"/>
      <c r="G3044" s="13"/>
      <c r="H3044" s="13"/>
      <c r="I3044" s="13"/>
      <c r="J3044" s="13"/>
      <c r="K3044" s="13"/>
      <c r="L3044" s="13"/>
      <c r="M3044" s="13"/>
      <c r="N3044" s="13"/>
      <c r="O3044" s="13"/>
      <c r="P3044" s="13"/>
      <c r="Q3044" s="13"/>
      <c r="R3044" s="13"/>
    </row>
    <row r="3045" spans="2:18">
      <c r="B3045" s="9"/>
      <c r="D3045" s="13"/>
      <c r="E3045" s="13"/>
      <c r="F3045" s="13"/>
      <c r="G3045" s="13"/>
      <c r="H3045" s="13"/>
      <c r="I3045" s="13"/>
      <c r="J3045" s="13"/>
      <c r="K3045" s="13"/>
      <c r="L3045" s="13"/>
      <c r="M3045" s="13"/>
      <c r="N3045" s="13"/>
      <c r="O3045" s="13"/>
      <c r="P3045" s="13"/>
      <c r="Q3045" s="13"/>
      <c r="R3045" s="13"/>
    </row>
    <row r="3046" spans="2:18">
      <c r="B3046" s="9"/>
      <c r="D3046" s="13"/>
      <c r="E3046" s="13"/>
      <c r="F3046" s="13"/>
      <c r="G3046" s="13"/>
      <c r="H3046" s="13"/>
      <c r="I3046" s="13"/>
      <c r="J3046" s="13"/>
      <c r="K3046" s="13"/>
      <c r="L3046" s="13"/>
      <c r="M3046" s="13"/>
      <c r="N3046" s="13"/>
      <c r="O3046" s="13"/>
      <c r="P3046" s="13"/>
      <c r="Q3046" s="13"/>
      <c r="R3046" s="13"/>
    </row>
    <row r="3047" spans="2:18">
      <c r="B3047" s="9"/>
      <c r="D3047" s="13"/>
      <c r="E3047" s="13"/>
      <c r="F3047" s="13"/>
      <c r="G3047" s="13"/>
      <c r="H3047" s="13"/>
      <c r="I3047" s="13"/>
      <c r="J3047" s="13"/>
      <c r="K3047" s="13"/>
      <c r="L3047" s="13"/>
      <c r="M3047" s="13"/>
      <c r="N3047" s="13"/>
      <c r="O3047" s="13"/>
      <c r="P3047" s="13"/>
      <c r="Q3047" s="13"/>
      <c r="R3047" s="13"/>
    </row>
    <row r="3048" spans="2:18">
      <c r="B3048" s="9"/>
      <c r="D3048" s="13"/>
      <c r="E3048" s="13"/>
      <c r="F3048" s="13"/>
      <c r="G3048" s="13"/>
      <c r="H3048" s="13"/>
      <c r="I3048" s="13"/>
      <c r="J3048" s="13"/>
      <c r="K3048" s="13"/>
      <c r="L3048" s="13"/>
      <c r="M3048" s="13"/>
      <c r="N3048" s="13"/>
      <c r="O3048" s="13"/>
      <c r="P3048" s="13"/>
      <c r="Q3048" s="13"/>
      <c r="R3048" s="13"/>
    </row>
    <row r="3049" spans="2:18">
      <c r="B3049" s="9"/>
      <c r="D3049" s="13"/>
      <c r="E3049" s="13"/>
      <c r="F3049" s="13"/>
      <c r="G3049" s="13"/>
      <c r="H3049" s="13"/>
      <c r="I3049" s="13"/>
      <c r="J3049" s="13"/>
      <c r="K3049" s="13"/>
      <c r="L3049" s="13"/>
      <c r="M3049" s="13"/>
      <c r="N3049" s="13"/>
      <c r="O3049" s="13"/>
      <c r="P3049" s="13"/>
      <c r="Q3049" s="13"/>
      <c r="R3049" s="13"/>
    </row>
    <row r="3050" spans="2:18">
      <c r="B3050" s="9"/>
      <c r="C3050" s="18"/>
      <c r="D3050" s="13"/>
      <c r="E3050" s="13"/>
      <c r="F3050" s="13"/>
      <c r="G3050" s="13"/>
      <c r="H3050" s="13"/>
      <c r="I3050" s="13"/>
      <c r="J3050" s="13"/>
      <c r="K3050" s="13"/>
      <c r="L3050" s="13"/>
      <c r="M3050" s="13"/>
      <c r="N3050" s="13"/>
      <c r="O3050" s="13"/>
      <c r="P3050" s="13"/>
      <c r="Q3050" s="13"/>
      <c r="R3050" s="13"/>
    </row>
    <row r="3051" spans="2:18">
      <c r="B3051" s="9"/>
      <c r="C3051" s="18"/>
      <c r="D3051" s="13"/>
      <c r="E3051" s="13"/>
      <c r="F3051" s="13"/>
      <c r="G3051" s="13"/>
      <c r="H3051" s="13"/>
      <c r="I3051" s="13"/>
      <c r="J3051" s="13"/>
      <c r="K3051" s="13"/>
      <c r="L3051" s="13"/>
      <c r="M3051" s="13"/>
      <c r="N3051" s="13"/>
      <c r="O3051" s="13"/>
      <c r="P3051" s="13"/>
      <c r="Q3051" s="16"/>
      <c r="R3051" s="16"/>
    </row>
    <row r="3052" spans="2:18">
      <c r="B3052" s="9"/>
      <c r="C3052" s="18"/>
      <c r="D3052" s="13"/>
      <c r="E3052" s="13"/>
      <c r="F3052" s="13"/>
      <c r="G3052" s="13"/>
      <c r="H3052" s="13"/>
      <c r="I3052" s="13"/>
      <c r="J3052" s="13"/>
      <c r="K3052" s="13"/>
      <c r="L3052" s="13"/>
      <c r="M3052" s="13"/>
      <c r="N3052" s="13"/>
      <c r="O3052" s="13"/>
      <c r="P3052" s="13"/>
      <c r="Q3052" s="16"/>
      <c r="R3052" s="16"/>
    </row>
    <row r="3053" spans="2:18">
      <c r="B3053" s="9"/>
      <c r="C3053" s="18"/>
      <c r="D3053" s="13"/>
      <c r="E3053" s="13"/>
      <c r="F3053" s="13"/>
      <c r="G3053" s="13"/>
      <c r="H3053" s="13"/>
      <c r="I3053" s="13"/>
      <c r="J3053" s="13"/>
      <c r="K3053" s="13"/>
      <c r="L3053" s="13"/>
      <c r="M3053" s="13"/>
      <c r="N3053" s="13"/>
      <c r="O3053" s="13"/>
      <c r="P3053" s="13"/>
      <c r="Q3053" s="16"/>
      <c r="R3053" s="16"/>
    </row>
    <row r="3054" spans="2:18">
      <c r="B3054" s="9"/>
      <c r="C3054" s="18"/>
      <c r="D3054" s="13"/>
      <c r="E3054" s="13"/>
      <c r="F3054" s="13"/>
      <c r="G3054" s="13"/>
      <c r="H3054" s="13"/>
      <c r="I3054" s="13"/>
      <c r="J3054" s="13"/>
      <c r="K3054" s="13"/>
      <c r="L3054" s="13"/>
      <c r="M3054" s="13"/>
      <c r="N3054" s="13"/>
      <c r="O3054" s="13"/>
      <c r="P3054" s="13"/>
      <c r="Q3054" s="16"/>
      <c r="R3054" s="16"/>
    </row>
    <row r="3055" spans="2:18">
      <c r="B3055" s="9"/>
      <c r="C3055" s="18"/>
      <c r="D3055" s="13"/>
      <c r="E3055" s="13"/>
      <c r="F3055" s="13"/>
      <c r="G3055" s="13"/>
      <c r="H3055" s="13"/>
      <c r="I3055" s="13"/>
      <c r="J3055" s="13"/>
      <c r="K3055" s="13"/>
      <c r="L3055" s="13"/>
      <c r="M3055" s="13"/>
      <c r="N3055" s="13"/>
      <c r="O3055" s="13"/>
      <c r="P3055" s="13"/>
      <c r="Q3055" s="16"/>
      <c r="R3055" s="16"/>
    </row>
    <row r="3056" spans="2:18">
      <c r="B3056" s="9"/>
      <c r="C3056" s="18"/>
      <c r="D3056" s="13"/>
      <c r="E3056" s="13"/>
      <c r="F3056" s="13"/>
      <c r="G3056" s="13"/>
      <c r="H3056" s="13"/>
      <c r="I3056" s="13"/>
      <c r="J3056" s="13"/>
      <c r="K3056" s="13"/>
      <c r="L3056" s="13"/>
      <c r="M3056" s="13"/>
      <c r="N3056" s="13"/>
      <c r="O3056" s="13"/>
      <c r="P3056" s="13"/>
      <c r="Q3056" s="16"/>
      <c r="R3056" s="16"/>
    </row>
    <row r="3057" spans="2:18">
      <c r="B3057" s="9"/>
      <c r="C3057" s="18"/>
      <c r="D3057" s="13"/>
      <c r="E3057" s="13"/>
      <c r="F3057" s="13"/>
      <c r="G3057" s="13"/>
      <c r="H3057" s="13"/>
      <c r="I3057" s="13"/>
      <c r="J3057" s="13"/>
      <c r="K3057" s="13"/>
      <c r="L3057" s="13"/>
      <c r="M3057" s="13"/>
      <c r="N3057" s="13"/>
      <c r="O3057" s="13"/>
      <c r="P3057" s="13"/>
      <c r="Q3057" s="16"/>
      <c r="R3057" s="16"/>
    </row>
    <row r="3058" spans="2:18">
      <c r="B3058" s="9"/>
      <c r="C3058" s="18"/>
      <c r="D3058" s="13"/>
      <c r="E3058" s="13"/>
      <c r="F3058" s="13"/>
      <c r="G3058" s="13"/>
      <c r="H3058" s="13"/>
      <c r="I3058" s="13"/>
      <c r="J3058" s="13"/>
      <c r="K3058" s="13"/>
      <c r="L3058" s="13"/>
      <c r="M3058" s="13"/>
      <c r="N3058" s="13"/>
      <c r="O3058" s="13"/>
      <c r="P3058" s="13"/>
      <c r="Q3058" s="16"/>
      <c r="R3058" s="16"/>
    </row>
    <row r="3059" spans="2:18">
      <c r="B3059" s="9"/>
      <c r="C3059" s="18"/>
      <c r="D3059" s="13"/>
      <c r="E3059" s="13"/>
      <c r="F3059" s="13"/>
      <c r="G3059" s="13"/>
      <c r="H3059" s="13"/>
      <c r="I3059" s="13"/>
      <c r="J3059" s="13"/>
      <c r="K3059" s="13"/>
      <c r="L3059" s="13"/>
      <c r="M3059" s="13"/>
      <c r="N3059" s="13"/>
      <c r="O3059" s="13"/>
      <c r="P3059" s="13"/>
      <c r="Q3059" s="16"/>
      <c r="R3059" s="16"/>
    </row>
    <row r="3060" spans="2:18">
      <c r="B3060" s="9"/>
      <c r="C3060" s="18"/>
      <c r="D3060" s="13"/>
      <c r="E3060" s="13"/>
      <c r="F3060" s="13"/>
      <c r="G3060" s="13"/>
      <c r="H3060" s="13"/>
      <c r="I3060" s="13"/>
      <c r="J3060" s="13"/>
      <c r="K3060" s="13"/>
      <c r="L3060" s="13"/>
      <c r="M3060" s="13"/>
      <c r="N3060" s="13"/>
      <c r="O3060" s="13"/>
      <c r="P3060" s="13"/>
      <c r="Q3060" s="16"/>
      <c r="R3060" s="16"/>
    </row>
    <row r="3061" spans="2:18">
      <c r="B3061" s="9"/>
      <c r="C3061" s="18"/>
      <c r="D3061" s="13"/>
      <c r="E3061" s="13"/>
      <c r="F3061" s="13"/>
      <c r="G3061" s="13"/>
      <c r="H3061" s="13"/>
      <c r="I3061" s="13"/>
      <c r="J3061" s="13"/>
      <c r="K3061" s="13"/>
      <c r="L3061" s="13"/>
      <c r="M3061" s="13"/>
      <c r="N3061" s="13"/>
      <c r="O3061" s="13"/>
      <c r="P3061" s="13"/>
      <c r="Q3061" s="16"/>
      <c r="R3061" s="16"/>
    </row>
    <row r="3062" spans="2:18">
      <c r="B3062" s="9"/>
      <c r="C3062" s="18"/>
      <c r="D3062" s="13"/>
      <c r="E3062" s="13"/>
      <c r="F3062" s="13"/>
      <c r="G3062" s="13"/>
      <c r="H3062" s="13"/>
      <c r="I3062" s="13"/>
      <c r="J3062" s="13"/>
      <c r="K3062" s="13"/>
      <c r="L3062" s="13"/>
      <c r="M3062" s="13"/>
      <c r="N3062" s="13"/>
      <c r="O3062" s="13"/>
      <c r="P3062" s="13"/>
      <c r="Q3062" s="16"/>
      <c r="R3062" s="16"/>
    </row>
    <row r="3063" spans="2:18">
      <c r="B3063" s="9"/>
      <c r="C3063" s="18"/>
      <c r="D3063" s="13"/>
      <c r="E3063" s="13"/>
      <c r="F3063" s="13"/>
      <c r="G3063" s="13"/>
      <c r="H3063" s="13"/>
      <c r="I3063" s="13"/>
      <c r="J3063" s="13"/>
      <c r="K3063" s="13"/>
      <c r="L3063" s="13"/>
      <c r="M3063" s="13"/>
      <c r="N3063" s="13"/>
      <c r="O3063" s="13"/>
      <c r="P3063" s="13"/>
      <c r="Q3063" s="16"/>
      <c r="R3063" s="16"/>
    </row>
    <row r="3064" spans="2:18">
      <c r="B3064" s="9"/>
      <c r="C3064" s="18"/>
      <c r="D3064" s="13"/>
      <c r="E3064" s="13"/>
      <c r="F3064" s="13"/>
      <c r="G3064" s="13"/>
      <c r="H3064" s="13"/>
      <c r="I3064" s="13"/>
      <c r="J3064" s="13"/>
      <c r="K3064" s="13"/>
      <c r="L3064" s="13"/>
      <c r="M3064" s="13"/>
      <c r="N3064" s="13"/>
      <c r="O3064" s="13"/>
      <c r="P3064" s="13"/>
      <c r="Q3064" s="16"/>
      <c r="R3064" s="16"/>
    </row>
    <row r="3065" spans="2:18">
      <c r="B3065" s="9"/>
      <c r="C3065" s="18"/>
      <c r="D3065" s="13"/>
      <c r="E3065" s="13"/>
      <c r="F3065" s="13"/>
      <c r="G3065" s="13"/>
      <c r="H3065" s="13"/>
      <c r="I3065" s="13"/>
      <c r="J3065" s="13"/>
      <c r="K3065" s="13"/>
      <c r="L3065" s="13"/>
      <c r="M3065" s="13"/>
      <c r="N3065" s="13"/>
      <c r="O3065" s="13"/>
      <c r="P3065" s="13"/>
      <c r="Q3065" s="16"/>
      <c r="R3065" s="16"/>
    </row>
    <row r="3066" spans="2:18">
      <c r="B3066" s="9"/>
      <c r="C3066" s="18"/>
      <c r="D3066" s="13"/>
      <c r="E3066" s="13"/>
      <c r="F3066" s="13"/>
      <c r="G3066" s="13"/>
      <c r="H3066" s="13"/>
      <c r="I3066" s="13"/>
      <c r="J3066" s="13"/>
      <c r="K3066" s="13"/>
      <c r="L3066" s="13"/>
      <c r="M3066" s="13"/>
      <c r="N3066" s="13"/>
      <c r="O3066" s="13"/>
      <c r="P3066" s="13"/>
      <c r="Q3066" s="16"/>
      <c r="R3066" s="16"/>
    </row>
    <row r="3067" spans="2:18">
      <c r="B3067" s="9"/>
      <c r="C3067" s="18"/>
      <c r="D3067" s="13"/>
      <c r="E3067" s="13"/>
      <c r="F3067" s="13"/>
      <c r="G3067" s="13"/>
      <c r="H3067" s="13"/>
      <c r="I3067" s="13"/>
      <c r="J3067" s="13"/>
      <c r="K3067" s="13"/>
      <c r="L3067" s="13"/>
      <c r="M3067" s="13"/>
      <c r="N3067" s="13"/>
      <c r="O3067" s="13"/>
      <c r="P3067" s="13"/>
      <c r="Q3067" s="13"/>
      <c r="R3067" s="13"/>
    </row>
    <row r="3068" spans="2:18">
      <c r="B3068" s="9"/>
      <c r="C3068" s="18"/>
      <c r="D3068" s="13"/>
      <c r="E3068" s="13"/>
      <c r="F3068" s="13"/>
      <c r="G3068" s="13"/>
      <c r="H3068" s="13"/>
      <c r="I3068" s="13"/>
      <c r="J3068" s="13"/>
      <c r="K3068" s="13"/>
      <c r="L3068" s="13"/>
      <c r="M3068" s="13"/>
      <c r="N3068" s="13"/>
      <c r="O3068" s="13"/>
      <c r="P3068" s="13"/>
      <c r="Q3068" s="13"/>
      <c r="R3068" s="13"/>
    </row>
    <row r="3069" spans="2:18">
      <c r="B3069" s="9"/>
      <c r="C3069" s="18"/>
      <c r="D3069" s="13"/>
      <c r="E3069" s="13"/>
      <c r="F3069" s="13"/>
      <c r="G3069" s="13"/>
      <c r="H3069" s="13"/>
      <c r="I3069" s="13"/>
      <c r="J3069" s="13"/>
      <c r="K3069" s="13"/>
      <c r="L3069" s="13"/>
      <c r="M3069" s="13"/>
      <c r="N3069" s="13"/>
      <c r="O3069" s="13"/>
      <c r="P3069" s="13"/>
      <c r="Q3069" s="13"/>
      <c r="R3069" s="13"/>
    </row>
    <row r="3070" spans="2:18">
      <c r="B3070" s="9"/>
      <c r="C3070" s="18"/>
      <c r="D3070" s="13"/>
      <c r="E3070" s="13"/>
      <c r="F3070" s="13"/>
      <c r="G3070" s="13"/>
      <c r="H3070" s="13"/>
      <c r="I3070" s="13"/>
      <c r="J3070" s="13"/>
      <c r="K3070" s="13"/>
      <c r="L3070" s="13"/>
      <c r="M3070" s="13"/>
      <c r="N3070" s="13"/>
      <c r="O3070" s="13"/>
      <c r="P3070" s="13"/>
      <c r="Q3070" s="13"/>
      <c r="R3070" s="13"/>
    </row>
    <row r="3071" spans="2:18">
      <c r="B3071" s="9"/>
      <c r="C3071" s="18"/>
      <c r="D3071" s="13"/>
      <c r="E3071" s="13"/>
      <c r="F3071" s="13"/>
      <c r="G3071" s="13"/>
      <c r="H3071" s="13"/>
      <c r="I3071" s="13"/>
      <c r="J3071" s="13"/>
      <c r="K3071" s="13"/>
      <c r="L3071" s="13"/>
      <c r="M3071" s="13"/>
      <c r="N3071" s="13"/>
      <c r="O3071" s="13"/>
      <c r="P3071" s="13"/>
      <c r="Q3071" s="13"/>
      <c r="R3071" s="13"/>
    </row>
    <row r="3072" spans="2:18">
      <c r="B3072" s="9"/>
      <c r="C3072" s="18"/>
      <c r="D3072" s="13"/>
      <c r="E3072" s="13"/>
      <c r="F3072" s="13"/>
      <c r="G3072" s="13"/>
      <c r="H3072" s="13"/>
      <c r="I3072" s="13"/>
      <c r="J3072" s="13"/>
      <c r="K3072" s="13"/>
      <c r="L3072" s="13"/>
      <c r="M3072" s="13"/>
      <c r="N3072" s="13"/>
      <c r="O3072" s="13"/>
      <c r="P3072" s="13"/>
      <c r="Q3072" s="13"/>
      <c r="R3072" s="13"/>
    </row>
    <row r="3073" spans="2:18">
      <c r="B3073" s="9"/>
      <c r="C3073" s="18"/>
      <c r="D3073" s="13"/>
      <c r="E3073" s="13"/>
      <c r="F3073" s="13"/>
      <c r="G3073" s="13"/>
      <c r="H3073" s="13"/>
      <c r="I3073" s="13"/>
      <c r="J3073" s="13"/>
      <c r="K3073" s="13"/>
      <c r="L3073" s="13"/>
      <c r="M3073" s="13"/>
      <c r="N3073" s="13"/>
      <c r="O3073" s="13"/>
      <c r="P3073" s="13"/>
      <c r="Q3073" s="13"/>
      <c r="R3073" s="13"/>
    </row>
    <row r="3074" spans="2:18">
      <c r="B3074" s="9"/>
      <c r="C3074" s="18"/>
      <c r="D3074" s="19"/>
      <c r="E3074" s="19"/>
      <c r="F3074" s="19"/>
      <c r="G3074" s="19"/>
      <c r="H3074" s="19"/>
      <c r="I3074" s="19"/>
      <c r="J3074" s="19"/>
      <c r="K3074" s="19"/>
      <c r="L3074" s="19"/>
      <c r="M3074" s="19"/>
      <c r="N3074" s="19"/>
      <c r="O3074" s="19"/>
      <c r="P3074" s="19"/>
      <c r="Q3074" s="16"/>
      <c r="R3074" s="16"/>
    </row>
    <row r="3075" spans="2:18">
      <c r="B3075" s="9"/>
      <c r="D3075" s="13"/>
      <c r="E3075" s="13"/>
      <c r="F3075" s="13"/>
      <c r="G3075" s="13"/>
      <c r="H3075" s="13"/>
      <c r="I3075" s="13"/>
      <c r="J3075" s="13"/>
      <c r="K3075" s="13"/>
      <c r="L3075" s="13"/>
      <c r="M3075" s="13"/>
      <c r="N3075" s="13"/>
      <c r="O3075" s="13"/>
      <c r="P3075" s="13"/>
      <c r="Q3075" s="16"/>
      <c r="R3075" s="16"/>
    </row>
    <row r="3076" spans="2:18">
      <c r="B3076" s="9"/>
      <c r="D3076" s="13"/>
      <c r="E3076" s="13"/>
      <c r="F3076" s="13"/>
      <c r="G3076" s="13"/>
      <c r="H3076" s="13"/>
      <c r="I3076" s="13"/>
      <c r="J3076" s="13"/>
      <c r="K3076" s="13"/>
      <c r="L3076" s="13"/>
      <c r="M3076" s="13"/>
      <c r="N3076" s="13"/>
      <c r="O3076" s="13"/>
      <c r="P3076" s="13"/>
      <c r="Q3076" s="16"/>
      <c r="R3076" s="16"/>
    </row>
    <row r="3077" spans="2:18">
      <c r="B3077" s="9"/>
      <c r="C3077" s="18"/>
      <c r="D3077" s="13"/>
      <c r="E3077" s="13"/>
      <c r="F3077" s="13"/>
      <c r="G3077" s="13"/>
      <c r="H3077" s="13"/>
      <c r="I3077" s="13"/>
      <c r="J3077" s="13"/>
      <c r="K3077" s="13"/>
      <c r="L3077" s="13"/>
      <c r="M3077" s="13"/>
      <c r="N3077" s="13"/>
      <c r="O3077" s="13"/>
      <c r="P3077" s="13"/>
      <c r="Q3077" s="16"/>
      <c r="R3077" s="16"/>
    </row>
    <row r="3078" spans="2:18">
      <c r="B3078" s="9"/>
      <c r="C3078" s="18"/>
      <c r="D3078" s="13"/>
      <c r="E3078" s="13"/>
      <c r="F3078" s="13"/>
      <c r="G3078" s="13"/>
      <c r="H3078" s="13"/>
      <c r="I3078" s="13"/>
      <c r="J3078" s="13"/>
      <c r="K3078" s="13"/>
      <c r="L3078" s="13"/>
      <c r="M3078" s="13"/>
      <c r="N3078" s="13"/>
      <c r="O3078" s="13"/>
      <c r="P3078" s="13"/>
      <c r="Q3078" s="16"/>
      <c r="R3078" s="16"/>
    </row>
    <row r="3079" spans="2:18">
      <c r="B3079" s="9"/>
      <c r="C3079" s="18"/>
      <c r="D3079" s="13"/>
      <c r="E3079" s="13"/>
      <c r="F3079" s="13"/>
      <c r="G3079" s="13"/>
      <c r="H3079" s="13"/>
      <c r="I3079" s="13"/>
      <c r="J3079" s="13"/>
      <c r="K3079" s="13"/>
      <c r="L3079" s="13"/>
      <c r="M3079" s="13"/>
      <c r="N3079" s="13"/>
      <c r="O3079" s="13"/>
      <c r="P3079" s="13"/>
      <c r="Q3079" s="16"/>
      <c r="R3079" s="16"/>
    </row>
    <row r="3080" spans="2:18">
      <c r="B3080" s="9"/>
      <c r="C3080" s="18"/>
      <c r="D3080" s="13"/>
      <c r="E3080" s="13"/>
      <c r="F3080" s="13"/>
      <c r="G3080" s="13"/>
      <c r="H3080" s="13"/>
      <c r="I3080" s="13"/>
      <c r="J3080" s="13"/>
      <c r="K3080" s="13"/>
      <c r="L3080" s="13"/>
      <c r="M3080" s="13"/>
      <c r="N3080" s="13"/>
      <c r="O3080" s="13"/>
      <c r="P3080" s="13"/>
      <c r="Q3080" s="16"/>
      <c r="R3080" s="16"/>
    </row>
    <row r="3081" spans="2:18">
      <c r="B3081" s="9"/>
      <c r="C3081" s="18"/>
      <c r="D3081" s="13"/>
      <c r="E3081" s="13"/>
      <c r="F3081" s="13"/>
      <c r="G3081" s="13"/>
      <c r="H3081" s="13"/>
      <c r="I3081" s="13"/>
      <c r="J3081" s="13"/>
      <c r="K3081" s="13"/>
      <c r="L3081" s="13"/>
      <c r="M3081" s="13"/>
      <c r="N3081" s="13"/>
      <c r="O3081" s="13"/>
      <c r="P3081" s="13"/>
      <c r="Q3081" s="16"/>
      <c r="R3081" s="16"/>
    </row>
    <row r="3082" spans="2:18">
      <c r="B3082" s="9"/>
      <c r="C3082" s="18"/>
      <c r="D3082" s="13"/>
      <c r="E3082" s="13"/>
      <c r="F3082" s="13"/>
      <c r="G3082" s="13"/>
      <c r="H3082" s="13"/>
      <c r="I3082" s="13"/>
      <c r="J3082" s="13"/>
      <c r="K3082" s="13"/>
      <c r="L3082" s="13"/>
      <c r="M3082" s="13"/>
      <c r="N3082" s="13"/>
      <c r="O3082" s="13"/>
      <c r="P3082" s="13"/>
      <c r="Q3082" s="16"/>
      <c r="R3082" s="16"/>
    </row>
    <row r="3083" spans="2:18">
      <c r="B3083" s="9"/>
      <c r="C3083" s="18"/>
      <c r="D3083" s="13"/>
      <c r="E3083" s="13"/>
      <c r="F3083" s="13"/>
      <c r="G3083" s="13"/>
      <c r="H3083" s="13"/>
      <c r="I3083" s="13"/>
      <c r="J3083" s="13"/>
      <c r="K3083" s="13"/>
      <c r="L3083" s="13"/>
      <c r="M3083" s="13"/>
      <c r="N3083" s="13"/>
      <c r="O3083" s="13"/>
      <c r="P3083" s="13"/>
      <c r="Q3083" s="13"/>
      <c r="R3083" s="13"/>
    </row>
    <row r="3084" spans="2:18">
      <c r="B3084" s="9"/>
      <c r="C3084" s="18"/>
      <c r="D3084" s="13"/>
      <c r="E3084" s="13"/>
      <c r="F3084" s="13"/>
      <c r="G3084" s="13"/>
      <c r="H3084" s="13"/>
      <c r="I3084" s="13"/>
      <c r="J3084" s="13"/>
      <c r="K3084" s="13"/>
      <c r="L3084" s="13"/>
      <c r="M3084" s="13"/>
      <c r="N3084" s="13"/>
      <c r="O3084" s="13"/>
      <c r="P3084" s="13"/>
      <c r="Q3084" s="13"/>
      <c r="R3084" s="13"/>
    </row>
    <row r="3085" spans="2:18">
      <c r="B3085" s="9"/>
      <c r="C3085" s="18"/>
      <c r="D3085" s="13"/>
      <c r="E3085" s="13"/>
      <c r="F3085" s="13"/>
      <c r="G3085" s="13"/>
      <c r="H3085" s="13"/>
      <c r="I3085" s="13"/>
      <c r="J3085" s="13"/>
      <c r="K3085" s="13"/>
      <c r="L3085" s="13"/>
      <c r="M3085" s="13"/>
      <c r="N3085" s="13"/>
      <c r="O3085" s="13"/>
      <c r="P3085" s="13"/>
      <c r="Q3085" s="13"/>
      <c r="R3085" s="13"/>
    </row>
    <row r="3086" spans="2:18">
      <c r="B3086" s="9"/>
      <c r="C3086" s="18"/>
      <c r="D3086" s="13"/>
      <c r="E3086" s="13"/>
      <c r="F3086" s="13"/>
      <c r="G3086" s="13"/>
      <c r="H3086" s="13"/>
      <c r="I3086" s="13"/>
      <c r="J3086" s="13"/>
      <c r="K3086" s="13"/>
      <c r="L3086" s="13"/>
      <c r="M3086" s="13"/>
      <c r="N3086" s="13"/>
      <c r="O3086" s="13"/>
      <c r="P3086" s="13"/>
      <c r="Q3086" s="13"/>
      <c r="R3086" s="13"/>
    </row>
    <row r="3087" spans="2:18">
      <c r="B3087" s="9"/>
      <c r="C3087" s="18"/>
      <c r="D3087" s="13"/>
      <c r="E3087" s="13"/>
      <c r="F3087" s="13"/>
      <c r="G3087" s="13"/>
      <c r="H3087" s="13"/>
      <c r="I3087" s="13"/>
      <c r="J3087" s="13"/>
      <c r="K3087" s="13"/>
      <c r="L3087" s="13"/>
      <c r="M3087" s="13"/>
      <c r="N3087" s="13"/>
      <c r="O3087" s="13"/>
      <c r="P3087" s="13"/>
      <c r="Q3087" s="13"/>
      <c r="R3087" s="13"/>
    </row>
    <row r="3088" spans="2:18">
      <c r="B3088" s="9"/>
      <c r="C3088" s="18"/>
      <c r="D3088" s="13"/>
      <c r="E3088" s="13"/>
      <c r="F3088" s="13"/>
      <c r="G3088" s="13"/>
      <c r="H3088" s="13"/>
      <c r="I3088" s="13"/>
      <c r="J3088" s="13"/>
      <c r="K3088" s="13"/>
      <c r="L3088" s="13"/>
      <c r="M3088" s="13"/>
      <c r="N3088" s="13"/>
      <c r="O3088" s="13"/>
      <c r="P3088" s="13"/>
      <c r="Q3088" s="13"/>
      <c r="R3088" s="13"/>
    </row>
    <row r="3089" spans="2:18">
      <c r="B3089" s="9"/>
      <c r="C3089" s="18"/>
      <c r="D3089" s="13"/>
      <c r="E3089" s="13"/>
      <c r="F3089" s="13"/>
      <c r="G3089" s="13"/>
      <c r="H3089" s="13"/>
      <c r="I3089" s="13"/>
      <c r="J3089" s="13"/>
      <c r="K3089" s="13"/>
      <c r="L3089" s="13"/>
      <c r="M3089" s="13"/>
      <c r="N3089" s="13"/>
      <c r="O3089" s="13"/>
      <c r="P3089" s="13"/>
      <c r="Q3089" s="13"/>
      <c r="R3089" s="13"/>
    </row>
    <row r="3090" spans="2:18">
      <c r="B3090" s="9"/>
      <c r="C3090" s="18"/>
      <c r="D3090" s="13"/>
      <c r="E3090" s="13"/>
      <c r="F3090" s="13"/>
      <c r="G3090" s="13"/>
      <c r="H3090" s="13"/>
      <c r="I3090" s="13"/>
      <c r="J3090" s="13"/>
      <c r="K3090" s="13"/>
      <c r="L3090" s="13"/>
      <c r="M3090" s="13"/>
      <c r="N3090" s="13"/>
      <c r="O3090" s="13"/>
      <c r="P3090" s="13"/>
      <c r="Q3090" s="13"/>
      <c r="R3090" s="13"/>
    </row>
    <row r="3091" spans="2:18">
      <c r="B3091" s="9"/>
      <c r="C3091" s="18"/>
      <c r="D3091" s="13"/>
      <c r="E3091" s="13"/>
      <c r="F3091" s="13"/>
      <c r="G3091" s="13"/>
      <c r="H3091" s="13"/>
      <c r="I3091" s="13"/>
      <c r="J3091" s="13"/>
      <c r="K3091" s="13"/>
      <c r="L3091" s="13"/>
      <c r="M3091" s="13"/>
      <c r="N3091" s="13"/>
      <c r="O3091" s="13"/>
      <c r="P3091" s="13"/>
      <c r="Q3091" s="13"/>
      <c r="R3091" s="13"/>
    </row>
    <row r="3092" spans="2:18">
      <c r="B3092" s="9"/>
      <c r="D3092" s="13"/>
      <c r="E3092" s="13"/>
      <c r="F3092" s="13"/>
      <c r="G3092" s="13"/>
      <c r="H3092" s="13"/>
      <c r="I3092" s="13"/>
      <c r="J3092" s="13"/>
      <c r="K3092" s="13"/>
      <c r="L3092" s="13"/>
      <c r="M3092" s="13"/>
      <c r="N3092" s="13"/>
      <c r="O3092" s="13"/>
      <c r="P3092" s="13"/>
      <c r="Q3092" s="13"/>
      <c r="R3092" s="13"/>
    </row>
    <row r="3093" spans="2:18">
      <c r="B3093" s="9"/>
      <c r="D3093" s="13"/>
      <c r="E3093" s="13"/>
      <c r="F3093" s="13"/>
      <c r="G3093" s="13"/>
      <c r="H3093" s="13"/>
      <c r="I3093" s="13"/>
      <c r="J3093" s="13"/>
      <c r="K3093" s="13"/>
      <c r="L3093" s="13"/>
      <c r="M3093" s="13"/>
      <c r="N3093" s="13"/>
      <c r="O3093" s="13"/>
      <c r="P3093" s="13"/>
      <c r="Q3093" s="13"/>
      <c r="R3093" s="13"/>
    </row>
    <row r="3094" spans="2:18">
      <c r="B3094" s="9"/>
      <c r="D3094" s="13"/>
      <c r="E3094" s="13"/>
      <c r="F3094" s="13"/>
      <c r="G3094" s="13"/>
      <c r="H3094" s="13"/>
      <c r="I3094" s="13"/>
      <c r="J3094" s="13"/>
      <c r="K3094" s="13"/>
      <c r="L3094" s="13"/>
      <c r="M3094" s="13"/>
      <c r="N3094" s="13"/>
      <c r="O3094" s="13"/>
      <c r="P3094" s="13"/>
      <c r="Q3094" s="13"/>
      <c r="R3094" s="13"/>
    </row>
    <row r="3095" spans="2:18">
      <c r="B3095" s="9"/>
      <c r="D3095" s="13"/>
      <c r="E3095" s="13"/>
      <c r="F3095" s="13"/>
      <c r="G3095" s="13"/>
      <c r="H3095" s="13"/>
      <c r="I3095" s="13"/>
      <c r="J3095" s="13"/>
      <c r="K3095" s="13"/>
      <c r="L3095" s="13"/>
      <c r="M3095" s="13"/>
      <c r="N3095" s="13"/>
      <c r="O3095" s="13"/>
      <c r="P3095" s="13"/>
      <c r="Q3095" s="13"/>
      <c r="R3095" s="13"/>
    </row>
    <row r="3096" spans="2:18">
      <c r="B3096" s="9"/>
      <c r="D3096" s="13"/>
      <c r="E3096" s="13"/>
      <c r="F3096" s="13"/>
      <c r="G3096" s="13"/>
      <c r="H3096" s="13"/>
      <c r="I3096" s="13"/>
      <c r="J3096" s="13"/>
      <c r="K3096" s="13"/>
      <c r="L3096" s="13"/>
      <c r="M3096" s="13"/>
      <c r="N3096" s="13"/>
      <c r="O3096" s="13"/>
      <c r="P3096" s="13"/>
      <c r="Q3096" s="13"/>
      <c r="R3096" s="13"/>
    </row>
    <row r="3097" spans="2:18">
      <c r="B3097" s="9"/>
      <c r="D3097" s="13"/>
      <c r="E3097" s="13"/>
      <c r="F3097" s="13"/>
      <c r="G3097" s="13"/>
      <c r="H3097" s="13"/>
      <c r="I3097" s="13"/>
      <c r="J3097" s="13"/>
      <c r="K3097" s="13"/>
      <c r="L3097" s="13"/>
      <c r="M3097" s="13"/>
      <c r="N3097" s="13"/>
      <c r="O3097" s="13"/>
      <c r="P3097" s="13"/>
      <c r="Q3097" s="13"/>
      <c r="R3097" s="13"/>
    </row>
    <row r="3098" spans="2:18">
      <c r="B3098" s="9"/>
      <c r="D3098" s="13"/>
      <c r="E3098" s="13"/>
      <c r="F3098" s="13"/>
      <c r="G3098" s="13"/>
      <c r="H3098" s="13"/>
      <c r="I3098" s="13"/>
      <c r="J3098" s="13"/>
      <c r="K3098" s="13"/>
      <c r="L3098" s="13"/>
      <c r="M3098" s="13"/>
      <c r="N3098" s="13"/>
      <c r="O3098" s="13"/>
      <c r="P3098" s="13"/>
      <c r="Q3098" s="16"/>
      <c r="R3098" s="16"/>
    </row>
    <row r="3099" spans="2:18">
      <c r="B3099" s="9"/>
      <c r="D3099" s="13"/>
      <c r="E3099" s="13"/>
      <c r="F3099" s="13"/>
      <c r="G3099" s="13"/>
      <c r="H3099" s="13"/>
      <c r="I3099" s="13"/>
      <c r="J3099" s="13"/>
      <c r="K3099" s="13"/>
      <c r="L3099" s="13"/>
      <c r="M3099" s="13"/>
      <c r="N3099" s="13"/>
      <c r="O3099" s="13"/>
      <c r="P3099" s="13"/>
      <c r="Q3099" s="16"/>
      <c r="R3099" s="16"/>
    </row>
    <row r="3100" spans="2:18">
      <c r="B3100" s="9"/>
      <c r="C3100" s="18"/>
      <c r="D3100" s="13"/>
      <c r="E3100" s="13"/>
      <c r="F3100" s="13"/>
      <c r="G3100" s="13"/>
      <c r="H3100" s="13"/>
      <c r="I3100" s="13"/>
      <c r="J3100" s="13"/>
      <c r="K3100" s="13"/>
      <c r="L3100" s="13"/>
      <c r="M3100" s="13"/>
      <c r="N3100" s="13"/>
      <c r="O3100" s="13"/>
      <c r="P3100" s="13"/>
      <c r="Q3100" s="16"/>
      <c r="R3100" s="16"/>
    </row>
    <row r="3101" spans="2:18">
      <c r="B3101" s="9"/>
      <c r="C3101" s="18"/>
      <c r="D3101" s="13"/>
      <c r="E3101" s="13"/>
      <c r="F3101" s="13"/>
      <c r="G3101" s="13"/>
      <c r="H3101" s="13"/>
      <c r="I3101" s="13"/>
      <c r="J3101" s="13"/>
      <c r="K3101" s="13"/>
      <c r="L3101" s="13"/>
      <c r="M3101" s="13"/>
      <c r="N3101" s="13"/>
      <c r="O3101" s="13"/>
      <c r="P3101" s="13"/>
      <c r="Q3101" s="16"/>
      <c r="R3101" s="16"/>
    </row>
    <row r="3102" spans="2:18">
      <c r="B3102" s="9"/>
      <c r="C3102" s="18"/>
      <c r="D3102" s="13"/>
      <c r="E3102" s="13"/>
      <c r="F3102" s="13"/>
      <c r="G3102" s="13"/>
      <c r="H3102" s="13"/>
      <c r="I3102" s="13"/>
      <c r="J3102" s="13"/>
      <c r="K3102" s="13"/>
      <c r="L3102" s="13"/>
      <c r="M3102" s="13"/>
      <c r="N3102" s="13"/>
      <c r="O3102" s="13"/>
      <c r="P3102" s="13"/>
      <c r="Q3102" s="16"/>
      <c r="R3102" s="16"/>
    </row>
    <row r="3103" spans="2:18">
      <c r="B3103" s="9"/>
      <c r="C3103" s="18"/>
      <c r="D3103" s="13"/>
      <c r="E3103" s="13"/>
      <c r="F3103" s="13"/>
      <c r="G3103" s="13"/>
      <c r="H3103" s="13"/>
      <c r="I3103" s="13"/>
      <c r="J3103" s="13"/>
      <c r="K3103" s="13"/>
      <c r="L3103" s="13"/>
      <c r="M3103" s="13"/>
      <c r="N3103" s="13"/>
      <c r="O3103" s="13"/>
      <c r="P3103" s="13"/>
      <c r="Q3103" s="16"/>
      <c r="R3103" s="16"/>
    </row>
    <row r="3104" spans="2:18">
      <c r="B3104" s="9"/>
      <c r="C3104" s="18"/>
      <c r="D3104" s="13"/>
      <c r="E3104" s="13"/>
      <c r="F3104" s="13"/>
      <c r="G3104" s="13"/>
      <c r="H3104" s="13"/>
      <c r="I3104" s="13"/>
      <c r="J3104" s="13"/>
      <c r="K3104" s="13"/>
      <c r="L3104" s="13"/>
      <c r="M3104" s="13"/>
      <c r="N3104" s="13"/>
      <c r="O3104" s="13"/>
      <c r="P3104" s="13"/>
      <c r="Q3104" s="16"/>
      <c r="R3104" s="16"/>
    </row>
    <row r="3105" spans="2:18">
      <c r="B3105" s="9"/>
      <c r="C3105" s="18"/>
      <c r="D3105" s="13"/>
      <c r="E3105" s="13"/>
      <c r="F3105" s="13"/>
      <c r="G3105" s="13"/>
      <c r="H3105" s="13"/>
      <c r="I3105" s="13"/>
      <c r="J3105" s="13"/>
      <c r="K3105" s="13"/>
      <c r="L3105" s="13"/>
      <c r="M3105" s="13"/>
      <c r="N3105" s="13"/>
      <c r="O3105" s="13"/>
      <c r="P3105" s="13"/>
      <c r="Q3105" s="16"/>
      <c r="R3105" s="16"/>
    </row>
    <row r="3106" spans="2:18">
      <c r="B3106" s="9"/>
      <c r="C3106" s="18"/>
      <c r="D3106" s="13"/>
      <c r="E3106" s="13"/>
      <c r="F3106" s="13"/>
      <c r="G3106" s="13"/>
      <c r="H3106" s="13"/>
      <c r="I3106" s="13"/>
      <c r="J3106" s="13"/>
      <c r="K3106" s="13"/>
      <c r="L3106" s="13"/>
      <c r="M3106" s="13"/>
      <c r="N3106" s="13"/>
      <c r="O3106" s="13"/>
      <c r="P3106" s="13"/>
      <c r="Q3106" s="16"/>
      <c r="R3106" s="16"/>
    </row>
    <row r="3107" spans="2:18">
      <c r="B3107" s="9"/>
      <c r="C3107" s="18"/>
      <c r="D3107" s="13"/>
      <c r="E3107" s="13"/>
      <c r="F3107" s="13"/>
      <c r="G3107" s="13"/>
      <c r="H3107" s="13"/>
      <c r="I3107" s="13"/>
      <c r="J3107" s="13"/>
      <c r="K3107" s="13"/>
      <c r="L3107" s="13"/>
      <c r="M3107" s="13"/>
      <c r="N3107" s="13"/>
      <c r="O3107" s="13"/>
      <c r="P3107" s="13"/>
      <c r="Q3107" s="16"/>
      <c r="R3107" s="16"/>
    </row>
    <row r="3108" spans="2:18">
      <c r="B3108" s="9"/>
      <c r="C3108" s="18"/>
      <c r="D3108" s="13"/>
      <c r="E3108" s="13"/>
      <c r="F3108" s="13"/>
      <c r="G3108" s="13"/>
      <c r="H3108" s="13"/>
      <c r="I3108" s="13"/>
      <c r="J3108" s="13"/>
      <c r="K3108" s="13"/>
      <c r="L3108" s="13"/>
      <c r="M3108" s="13"/>
      <c r="N3108" s="13"/>
      <c r="O3108" s="13"/>
      <c r="P3108" s="13"/>
      <c r="Q3108" s="16"/>
      <c r="R3108" s="16"/>
    </row>
    <row r="3109" spans="2:18">
      <c r="B3109" s="9"/>
      <c r="C3109" s="18"/>
      <c r="D3109" s="13"/>
      <c r="E3109" s="13"/>
      <c r="F3109" s="13"/>
      <c r="G3109" s="13"/>
      <c r="H3109" s="13"/>
      <c r="I3109" s="13"/>
      <c r="J3109" s="13"/>
      <c r="K3109" s="13"/>
      <c r="L3109" s="13"/>
      <c r="M3109" s="13"/>
      <c r="N3109" s="13"/>
      <c r="O3109" s="13"/>
      <c r="P3109" s="13"/>
      <c r="Q3109" s="16"/>
      <c r="R3109" s="16"/>
    </row>
    <row r="3110" spans="2:18">
      <c r="B3110" s="9"/>
      <c r="C3110" s="18"/>
      <c r="D3110" s="13"/>
      <c r="E3110" s="13"/>
      <c r="F3110" s="13"/>
      <c r="G3110" s="13"/>
      <c r="H3110" s="13"/>
      <c r="I3110" s="13"/>
      <c r="J3110" s="13"/>
      <c r="K3110" s="13"/>
      <c r="L3110" s="13"/>
      <c r="M3110" s="13"/>
      <c r="N3110" s="13"/>
      <c r="O3110" s="13"/>
      <c r="P3110" s="13"/>
      <c r="Q3110" s="16"/>
      <c r="R3110" s="16"/>
    </row>
    <row r="3111" spans="2:18">
      <c r="B3111" s="9"/>
      <c r="C3111" s="18"/>
      <c r="D3111" s="13"/>
      <c r="E3111" s="13"/>
      <c r="F3111" s="13"/>
      <c r="G3111" s="13"/>
      <c r="H3111" s="13"/>
      <c r="I3111" s="13"/>
      <c r="J3111" s="13"/>
      <c r="K3111" s="13"/>
      <c r="L3111" s="13"/>
      <c r="M3111" s="13"/>
      <c r="N3111" s="13"/>
      <c r="O3111" s="13"/>
      <c r="P3111" s="13"/>
      <c r="Q3111" s="16"/>
      <c r="R3111" s="16"/>
    </row>
    <row r="3112" spans="2:18">
      <c r="B3112" s="9"/>
      <c r="C3112" s="18"/>
      <c r="D3112" s="13"/>
      <c r="E3112" s="13"/>
      <c r="F3112" s="13"/>
      <c r="G3112" s="13"/>
      <c r="H3112" s="13"/>
      <c r="I3112" s="13"/>
      <c r="J3112" s="13"/>
      <c r="K3112" s="13"/>
      <c r="L3112" s="13"/>
      <c r="M3112" s="13"/>
      <c r="N3112" s="13"/>
      <c r="O3112" s="13"/>
      <c r="P3112" s="13"/>
      <c r="Q3112" s="16"/>
      <c r="R3112" s="16"/>
    </row>
    <row r="3113" spans="2:18">
      <c r="B3113" s="9"/>
      <c r="C3113" s="18"/>
      <c r="D3113" s="13"/>
      <c r="E3113" s="13"/>
      <c r="F3113" s="13"/>
      <c r="G3113" s="13"/>
      <c r="H3113" s="13"/>
      <c r="I3113" s="13"/>
      <c r="J3113" s="13"/>
      <c r="K3113" s="13"/>
      <c r="L3113" s="13"/>
      <c r="M3113" s="13"/>
      <c r="N3113" s="13"/>
      <c r="O3113" s="13"/>
      <c r="P3113" s="13"/>
      <c r="Q3113" s="16"/>
      <c r="R3113" s="16"/>
    </row>
    <row r="3114" spans="2:18">
      <c r="B3114" s="9"/>
      <c r="C3114" s="18"/>
      <c r="D3114" s="13"/>
      <c r="E3114" s="13"/>
      <c r="F3114" s="13"/>
      <c r="G3114" s="13"/>
      <c r="H3114" s="13"/>
      <c r="I3114" s="13"/>
      <c r="J3114" s="13"/>
      <c r="K3114" s="13"/>
      <c r="L3114" s="13"/>
      <c r="M3114" s="13"/>
      <c r="N3114" s="13"/>
      <c r="O3114" s="13"/>
      <c r="P3114" s="13"/>
      <c r="Q3114" s="13"/>
      <c r="R3114" s="13"/>
    </row>
    <row r="3115" spans="2:18">
      <c r="B3115" s="9"/>
      <c r="C3115" s="18"/>
      <c r="D3115" s="13"/>
      <c r="E3115" s="13"/>
      <c r="F3115" s="13"/>
      <c r="G3115" s="13"/>
      <c r="H3115" s="13"/>
      <c r="I3115" s="13"/>
      <c r="J3115" s="13"/>
      <c r="K3115" s="13"/>
      <c r="L3115" s="13"/>
      <c r="M3115" s="13"/>
      <c r="N3115" s="13"/>
      <c r="O3115" s="13"/>
      <c r="P3115" s="13"/>
      <c r="Q3115" s="13"/>
      <c r="R3115" s="13"/>
    </row>
    <row r="3116" spans="2:18">
      <c r="B3116" s="9"/>
      <c r="C3116" s="18"/>
      <c r="D3116" s="13"/>
      <c r="E3116" s="13"/>
      <c r="F3116" s="13"/>
      <c r="G3116" s="13"/>
      <c r="H3116" s="13"/>
      <c r="I3116" s="13"/>
      <c r="J3116" s="13"/>
      <c r="K3116" s="13"/>
      <c r="L3116" s="13"/>
      <c r="M3116" s="13"/>
      <c r="N3116" s="13"/>
      <c r="O3116" s="13"/>
      <c r="P3116" s="13"/>
      <c r="Q3116" s="13"/>
      <c r="R3116" s="13"/>
    </row>
    <row r="3117" spans="2:18">
      <c r="B3117" s="9"/>
      <c r="C3117" s="18"/>
      <c r="D3117" s="13"/>
      <c r="E3117" s="13"/>
      <c r="F3117" s="13"/>
      <c r="G3117" s="13"/>
      <c r="H3117" s="13"/>
      <c r="I3117" s="13"/>
      <c r="J3117" s="13"/>
      <c r="K3117" s="13"/>
      <c r="L3117" s="13"/>
      <c r="M3117" s="13"/>
      <c r="N3117" s="13"/>
      <c r="O3117" s="13"/>
      <c r="P3117" s="13"/>
      <c r="Q3117" s="13"/>
      <c r="R3117" s="13"/>
    </row>
    <row r="3118" spans="2:18">
      <c r="B3118" s="9"/>
      <c r="C3118" s="18"/>
      <c r="D3118" s="13"/>
      <c r="E3118" s="13"/>
      <c r="F3118" s="13"/>
      <c r="G3118" s="13"/>
      <c r="H3118" s="13"/>
      <c r="I3118" s="13"/>
      <c r="J3118" s="13"/>
      <c r="K3118" s="13"/>
      <c r="L3118" s="13"/>
      <c r="M3118" s="13"/>
      <c r="N3118" s="13"/>
      <c r="O3118" s="13"/>
      <c r="P3118" s="13"/>
      <c r="Q3118" s="13"/>
      <c r="R3118" s="13"/>
    </row>
    <row r="3119" spans="2:18">
      <c r="B3119" s="9"/>
      <c r="C3119" s="18"/>
      <c r="D3119" s="13"/>
      <c r="E3119" s="13"/>
      <c r="F3119" s="13"/>
      <c r="G3119" s="13"/>
      <c r="H3119" s="13"/>
      <c r="I3119" s="13"/>
      <c r="J3119" s="13"/>
      <c r="K3119" s="13"/>
      <c r="L3119" s="13"/>
      <c r="M3119" s="13"/>
      <c r="N3119" s="13"/>
      <c r="O3119" s="13"/>
      <c r="P3119" s="13"/>
      <c r="Q3119" s="13"/>
      <c r="R3119" s="13"/>
    </row>
    <row r="3120" spans="2:18">
      <c r="B3120" s="9"/>
      <c r="C3120" s="18"/>
      <c r="D3120" s="13"/>
      <c r="E3120" s="13"/>
      <c r="F3120" s="13"/>
      <c r="G3120" s="13"/>
      <c r="H3120" s="13"/>
      <c r="I3120" s="13"/>
      <c r="J3120" s="13"/>
      <c r="K3120" s="13"/>
      <c r="L3120" s="13"/>
      <c r="M3120" s="13"/>
      <c r="N3120" s="13"/>
      <c r="O3120" s="13"/>
      <c r="P3120" s="13"/>
      <c r="Q3120" s="13"/>
      <c r="R3120" s="13"/>
    </row>
    <row r="3121" spans="2:18">
      <c r="B3121" s="9"/>
      <c r="C3121" s="18"/>
      <c r="D3121" s="13"/>
      <c r="E3121" s="13"/>
      <c r="F3121" s="13"/>
      <c r="G3121" s="13"/>
      <c r="H3121" s="13"/>
      <c r="I3121" s="13"/>
      <c r="J3121" s="13"/>
      <c r="K3121" s="13"/>
      <c r="L3121" s="13"/>
      <c r="M3121" s="13"/>
      <c r="N3121" s="13"/>
      <c r="O3121" s="13"/>
      <c r="P3121" s="13"/>
      <c r="Q3121" s="13"/>
      <c r="R3121" s="13"/>
    </row>
    <row r="3122" spans="2:18">
      <c r="B3122" s="9"/>
      <c r="C3122" s="18"/>
      <c r="D3122" s="13"/>
      <c r="E3122" s="13"/>
      <c r="F3122" s="13"/>
      <c r="G3122" s="13"/>
      <c r="H3122" s="13"/>
      <c r="I3122" s="13"/>
      <c r="J3122" s="13"/>
      <c r="K3122" s="13"/>
      <c r="L3122" s="13"/>
      <c r="M3122" s="13"/>
      <c r="N3122" s="13"/>
      <c r="O3122" s="13"/>
      <c r="P3122" s="13"/>
      <c r="Q3122" s="13"/>
      <c r="R3122" s="13"/>
    </row>
    <row r="3123" spans="2:18">
      <c r="B3123" s="9"/>
      <c r="C3123" s="18"/>
      <c r="D3123" s="13"/>
      <c r="E3123" s="13"/>
      <c r="F3123" s="13"/>
      <c r="G3123" s="13"/>
      <c r="H3123" s="13"/>
      <c r="I3123" s="13"/>
      <c r="J3123" s="13"/>
      <c r="K3123" s="13"/>
      <c r="L3123" s="13"/>
      <c r="M3123" s="13"/>
      <c r="N3123" s="13"/>
      <c r="O3123" s="13"/>
      <c r="P3123" s="13"/>
      <c r="Q3123" s="13"/>
      <c r="R3123" s="13"/>
    </row>
    <row r="3124" spans="2:18">
      <c r="B3124" s="9"/>
      <c r="C3124" s="18"/>
      <c r="D3124" s="19"/>
      <c r="E3124" s="19"/>
      <c r="F3124" s="19"/>
      <c r="G3124" s="19"/>
      <c r="H3124" s="19"/>
      <c r="I3124" s="19"/>
      <c r="J3124" s="19"/>
      <c r="K3124" s="19"/>
      <c r="L3124" s="19"/>
      <c r="M3124" s="19"/>
      <c r="N3124" s="19"/>
      <c r="O3124" s="19"/>
      <c r="P3124" s="19"/>
      <c r="Q3124" s="16"/>
      <c r="R3124" s="16"/>
    </row>
    <row r="3125" spans="2:18">
      <c r="B3125" s="9"/>
      <c r="D3125" s="13"/>
      <c r="E3125" s="13"/>
      <c r="F3125" s="13"/>
      <c r="G3125" s="13"/>
      <c r="H3125" s="13"/>
      <c r="I3125" s="13"/>
      <c r="J3125" s="13"/>
      <c r="K3125" s="13"/>
      <c r="L3125" s="13"/>
      <c r="M3125" s="13"/>
      <c r="N3125" s="13"/>
      <c r="O3125" s="13"/>
      <c r="P3125" s="13"/>
      <c r="Q3125" s="16"/>
      <c r="R3125" s="16"/>
    </row>
    <row r="3126" spans="2:18">
      <c r="B3126" s="9"/>
      <c r="D3126" s="13"/>
      <c r="E3126" s="13"/>
      <c r="F3126" s="13"/>
      <c r="G3126" s="13"/>
      <c r="H3126" s="13"/>
      <c r="I3126" s="13"/>
      <c r="J3126" s="13"/>
      <c r="K3126" s="13"/>
      <c r="L3126" s="13"/>
      <c r="M3126" s="13"/>
      <c r="N3126" s="13"/>
      <c r="O3126" s="13"/>
      <c r="P3126" s="13"/>
      <c r="Q3126" s="16"/>
      <c r="R3126" s="16"/>
    </row>
    <row r="3127" spans="2:18">
      <c r="B3127" s="9"/>
      <c r="C3127" s="18"/>
      <c r="D3127" s="13"/>
      <c r="E3127" s="13"/>
      <c r="F3127" s="13"/>
      <c r="G3127" s="13"/>
      <c r="H3127" s="13"/>
      <c r="I3127" s="13"/>
      <c r="J3127" s="13"/>
      <c r="K3127" s="13"/>
      <c r="L3127" s="13"/>
      <c r="M3127" s="13"/>
      <c r="N3127" s="13"/>
      <c r="O3127" s="13"/>
      <c r="P3127" s="13"/>
      <c r="Q3127" s="16"/>
      <c r="R3127" s="16"/>
    </row>
    <row r="3128" spans="2:18">
      <c r="B3128" s="9"/>
      <c r="C3128" s="18"/>
      <c r="D3128" s="13"/>
      <c r="E3128" s="13"/>
      <c r="F3128" s="13"/>
      <c r="G3128" s="13"/>
      <c r="H3128" s="13"/>
      <c r="I3128" s="13"/>
      <c r="J3128" s="13"/>
      <c r="K3128" s="13"/>
      <c r="L3128" s="13"/>
      <c r="M3128" s="13"/>
      <c r="N3128" s="13"/>
      <c r="O3128" s="13"/>
      <c r="P3128" s="13"/>
      <c r="Q3128" s="16"/>
      <c r="R3128" s="16"/>
    </row>
    <row r="3129" spans="2:18">
      <c r="B3129" s="9"/>
      <c r="C3129" s="18"/>
      <c r="D3129" s="13"/>
      <c r="E3129" s="13"/>
      <c r="F3129" s="13"/>
      <c r="G3129" s="13"/>
      <c r="H3129" s="13"/>
      <c r="I3129" s="13"/>
      <c r="J3129" s="13"/>
      <c r="K3129" s="13"/>
      <c r="L3129" s="13"/>
      <c r="M3129" s="13"/>
      <c r="N3129" s="13"/>
      <c r="O3129" s="13"/>
      <c r="P3129" s="13"/>
      <c r="Q3129" s="16"/>
      <c r="R3129" s="16"/>
    </row>
    <row r="3130" spans="2:18">
      <c r="B3130" s="9"/>
      <c r="C3130" s="18"/>
      <c r="D3130" s="13"/>
      <c r="E3130" s="13"/>
      <c r="F3130" s="13"/>
      <c r="G3130" s="13"/>
      <c r="H3130" s="13"/>
      <c r="I3130" s="13"/>
      <c r="J3130" s="13"/>
      <c r="K3130" s="13"/>
      <c r="L3130" s="13"/>
      <c r="M3130" s="13"/>
      <c r="N3130" s="13"/>
      <c r="O3130" s="13"/>
      <c r="P3130" s="13"/>
      <c r="Q3130" s="16"/>
      <c r="R3130" s="16"/>
    </row>
    <row r="3131" spans="2:18">
      <c r="B3131" s="9"/>
      <c r="C3131" s="18"/>
      <c r="D3131" s="13"/>
      <c r="E3131" s="13"/>
      <c r="F3131" s="13"/>
      <c r="G3131" s="13"/>
      <c r="H3131" s="13"/>
      <c r="I3131" s="13"/>
      <c r="J3131" s="13"/>
      <c r="K3131" s="13"/>
      <c r="L3131" s="13"/>
      <c r="M3131" s="13"/>
      <c r="N3131" s="13"/>
      <c r="O3131" s="13"/>
      <c r="P3131" s="13"/>
      <c r="Q3131" s="16"/>
      <c r="R3131" s="16"/>
    </row>
    <row r="3132" spans="2:18">
      <c r="B3132" s="9"/>
      <c r="C3132" s="18"/>
      <c r="D3132" s="13"/>
      <c r="E3132" s="13"/>
      <c r="F3132" s="13"/>
      <c r="G3132" s="13"/>
      <c r="H3132" s="13"/>
      <c r="I3132" s="13"/>
      <c r="J3132" s="13"/>
      <c r="K3132" s="13"/>
      <c r="L3132" s="13"/>
      <c r="M3132" s="13"/>
      <c r="N3132" s="13"/>
      <c r="O3132" s="13"/>
      <c r="P3132" s="13"/>
      <c r="Q3132" s="16"/>
      <c r="R3132" s="16"/>
    </row>
    <row r="3133" spans="2:18">
      <c r="B3133" s="9"/>
      <c r="C3133" s="18"/>
      <c r="D3133" s="13"/>
      <c r="E3133" s="13"/>
      <c r="F3133" s="13"/>
      <c r="G3133" s="13"/>
      <c r="H3133" s="13"/>
      <c r="I3133" s="13"/>
      <c r="J3133" s="13"/>
      <c r="K3133" s="13"/>
      <c r="L3133" s="13"/>
      <c r="M3133" s="13"/>
      <c r="N3133" s="13"/>
      <c r="O3133" s="13"/>
      <c r="P3133" s="13"/>
      <c r="Q3133" s="13"/>
      <c r="R3133" s="13"/>
    </row>
    <row r="3134" spans="2:18">
      <c r="B3134" s="9"/>
      <c r="C3134" s="18"/>
      <c r="D3134" s="13"/>
      <c r="E3134" s="13"/>
      <c r="F3134" s="13"/>
      <c r="G3134" s="13"/>
      <c r="H3134" s="13"/>
      <c r="I3134" s="13"/>
      <c r="J3134" s="13"/>
      <c r="K3134" s="13"/>
      <c r="L3134" s="13"/>
      <c r="M3134" s="13"/>
      <c r="N3134" s="13"/>
      <c r="O3134" s="13"/>
      <c r="P3134" s="13"/>
      <c r="Q3134" s="13"/>
      <c r="R3134" s="13"/>
    </row>
    <row r="3135" spans="2:18">
      <c r="B3135" s="9"/>
      <c r="C3135" s="18"/>
      <c r="D3135" s="13"/>
      <c r="E3135" s="13"/>
      <c r="F3135" s="13"/>
      <c r="G3135" s="13"/>
      <c r="H3135" s="13"/>
      <c r="I3135" s="13"/>
      <c r="J3135" s="13"/>
      <c r="K3135" s="13"/>
      <c r="L3135" s="13"/>
      <c r="M3135" s="13"/>
      <c r="N3135" s="13"/>
      <c r="O3135" s="13"/>
      <c r="P3135" s="13"/>
      <c r="Q3135" s="13"/>
      <c r="R3135" s="13"/>
    </row>
    <row r="3136" spans="2:18">
      <c r="B3136" s="9"/>
      <c r="C3136" s="18"/>
      <c r="D3136" s="13"/>
      <c r="E3136" s="13"/>
      <c r="F3136" s="13"/>
      <c r="G3136" s="13"/>
      <c r="H3136" s="13"/>
      <c r="I3136" s="13"/>
      <c r="J3136" s="13"/>
      <c r="K3136" s="13"/>
      <c r="L3136" s="13"/>
      <c r="M3136" s="13"/>
      <c r="N3136" s="13"/>
      <c r="O3136" s="13"/>
      <c r="P3136" s="13"/>
      <c r="Q3136" s="13"/>
      <c r="R3136" s="13"/>
    </row>
    <row r="3137" spans="2:18">
      <c r="B3137" s="9"/>
      <c r="C3137" s="18"/>
      <c r="D3137" s="13"/>
      <c r="E3137" s="13"/>
      <c r="F3137" s="13"/>
      <c r="G3137" s="13"/>
      <c r="H3137" s="13"/>
      <c r="I3137" s="13"/>
      <c r="J3137" s="13"/>
      <c r="K3137" s="13"/>
      <c r="L3137" s="13"/>
      <c r="M3137" s="13"/>
      <c r="N3137" s="13"/>
      <c r="O3137" s="13"/>
      <c r="P3137" s="13"/>
      <c r="Q3137" s="13"/>
      <c r="R3137" s="13"/>
    </row>
    <row r="3138" spans="2:18">
      <c r="B3138" s="9"/>
      <c r="C3138" s="18"/>
      <c r="D3138" s="13"/>
      <c r="E3138" s="13"/>
      <c r="F3138" s="13"/>
      <c r="G3138" s="13"/>
      <c r="H3138" s="13"/>
      <c r="I3138" s="13"/>
      <c r="J3138" s="13"/>
      <c r="K3138" s="13"/>
      <c r="L3138" s="13"/>
      <c r="M3138" s="13"/>
      <c r="N3138" s="13"/>
      <c r="O3138" s="13"/>
      <c r="P3138" s="13"/>
      <c r="Q3138" s="13"/>
      <c r="R3138" s="13"/>
    </row>
    <row r="3139" spans="2:18">
      <c r="B3139" s="9"/>
      <c r="C3139" s="18"/>
      <c r="D3139" s="13"/>
      <c r="E3139" s="13"/>
      <c r="F3139" s="13"/>
      <c r="G3139" s="13"/>
      <c r="H3139" s="13"/>
      <c r="I3139" s="13"/>
      <c r="J3139" s="13"/>
      <c r="K3139" s="13"/>
      <c r="L3139" s="13"/>
      <c r="M3139" s="13"/>
      <c r="N3139" s="13"/>
      <c r="O3139" s="13"/>
      <c r="P3139" s="13"/>
      <c r="Q3139" s="13"/>
      <c r="R3139" s="13"/>
    </row>
    <row r="3140" spans="2:18">
      <c r="B3140" s="9"/>
      <c r="C3140" s="18"/>
      <c r="D3140" s="13"/>
      <c r="E3140" s="13"/>
      <c r="F3140" s="13"/>
      <c r="G3140" s="13"/>
      <c r="H3140" s="13"/>
      <c r="I3140" s="13"/>
      <c r="J3140" s="13"/>
      <c r="K3140" s="13"/>
      <c r="L3140" s="13"/>
      <c r="M3140" s="13"/>
      <c r="N3140" s="13"/>
      <c r="O3140" s="13"/>
      <c r="P3140" s="13"/>
      <c r="Q3140" s="13"/>
      <c r="R3140" s="13"/>
    </row>
    <row r="3141" spans="2:18">
      <c r="B3141" s="9"/>
      <c r="C3141" s="18"/>
      <c r="D3141" s="13"/>
      <c r="E3141" s="13"/>
      <c r="F3141" s="13"/>
      <c r="G3141" s="13"/>
      <c r="H3141" s="13"/>
      <c r="I3141" s="13"/>
      <c r="J3141" s="13"/>
      <c r="K3141" s="13"/>
      <c r="L3141" s="13"/>
      <c r="M3141" s="13"/>
      <c r="N3141" s="13"/>
      <c r="O3141" s="13"/>
      <c r="P3141" s="13"/>
      <c r="Q3141" s="13"/>
      <c r="R3141" s="13"/>
    </row>
    <row r="3142" spans="2:18">
      <c r="B3142" s="9"/>
      <c r="D3142" s="13"/>
      <c r="E3142" s="13"/>
      <c r="F3142" s="13"/>
      <c r="G3142" s="13"/>
      <c r="H3142" s="13"/>
      <c r="I3142" s="13"/>
      <c r="J3142" s="13"/>
      <c r="K3142" s="13"/>
      <c r="L3142" s="13"/>
      <c r="M3142" s="13"/>
      <c r="N3142" s="13"/>
      <c r="O3142" s="13"/>
      <c r="P3142" s="13"/>
      <c r="Q3142" s="13"/>
      <c r="R3142" s="13"/>
    </row>
    <row r="3143" spans="2:18">
      <c r="B3143" s="9"/>
      <c r="D3143" s="13"/>
      <c r="E3143" s="13"/>
      <c r="F3143" s="13"/>
      <c r="G3143" s="13"/>
      <c r="H3143" s="13"/>
      <c r="I3143" s="13"/>
      <c r="J3143" s="13"/>
      <c r="K3143" s="13"/>
      <c r="L3143" s="13"/>
      <c r="M3143" s="13"/>
      <c r="N3143" s="13"/>
      <c r="O3143" s="13"/>
      <c r="P3143" s="13"/>
      <c r="Q3143" s="13"/>
      <c r="R3143" s="13"/>
    </row>
    <row r="3144" spans="2:18">
      <c r="B3144" s="9"/>
      <c r="D3144" s="13"/>
      <c r="E3144" s="13"/>
      <c r="F3144" s="13"/>
      <c r="G3144" s="13"/>
      <c r="H3144" s="13"/>
      <c r="I3144" s="13"/>
      <c r="J3144" s="13"/>
      <c r="K3144" s="13"/>
      <c r="L3144" s="13"/>
      <c r="M3144" s="13"/>
      <c r="N3144" s="13"/>
      <c r="O3144" s="13"/>
      <c r="P3144" s="13"/>
      <c r="Q3144" s="13"/>
      <c r="R3144" s="13"/>
    </row>
    <row r="3145" spans="2:18">
      <c r="B3145" s="9"/>
      <c r="D3145" s="13"/>
      <c r="E3145" s="13"/>
      <c r="F3145" s="13"/>
      <c r="G3145" s="13"/>
      <c r="H3145" s="13"/>
      <c r="I3145" s="13"/>
      <c r="J3145" s="13"/>
      <c r="K3145" s="13"/>
      <c r="L3145" s="13"/>
      <c r="M3145" s="13"/>
      <c r="N3145" s="13"/>
      <c r="O3145" s="13"/>
      <c r="P3145" s="13"/>
      <c r="Q3145" s="13"/>
      <c r="R3145" s="13"/>
    </row>
    <row r="3146" spans="2:18">
      <c r="B3146" s="9"/>
      <c r="D3146" s="13"/>
      <c r="E3146" s="13"/>
      <c r="F3146" s="13"/>
      <c r="G3146" s="13"/>
      <c r="H3146" s="13"/>
      <c r="I3146" s="13"/>
      <c r="J3146" s="13"/>
      <c r="K3146" s="13"/>
      <c r="L3146" s="13"/>
      <c r="M3146" s="13"/>
      <c r="N3146" s="13"/>
      <c r="O3146" s="13"/>
      <c r="P3146" s="13"/>
      <c r="Q3146" s="13"/>
      <c r="R3146" s="13"/>
    </row>
    <row r="3147" spans="2:18">
      <c r="B3147" s="9"/>
      <c r="D3147" s="13"/>
      <c r="E3147" s="13"/>
      <c r="F3147" s="13"/>
      <c r="G3147" s="13"/>
      <c r="H3147" s="13"/>
      <c r="I3147" s="13"/>
      <c r="J3147" s="13"/>
      <c r="K3147" s="13"/>
      <c r="L3147" s="13"/>
      <c r="M3147" s="13"/>
      <c r="N3147" s="13"/>
      <c r="O3147" s="13"/>
      <c r="P3147" s="13"/>
      <c r="Q3147" s="13"/>
      <c r="R3147" s="13"/>
    </row>
    <row r="3148" spans="2:18">
      <c r="B3148" s="9"/>
      <c r="D3148" s="13"/>
      <c r="E3148" s="13"/>
      <c r="F3148" s="13"/>
      <c r="G3148" s="13"/>
      <c r="H3148" s="13"/>
      <c r="I3148" s="13"/>
      <c r="J3148" s="13"/>
      <c r="K3148" s="13"/>
      <c r="L3148" s="13"/>
      <c r="M3148" s="13"/>
      <c r="N3148" s="13"/>
      <c r="O3148" s="13"/>
      <c r="P3148" s="13"/>
      <c r="Q3148" s="16"/>
      <c r="R3148" s="16"/>
    </row>
    <row r="3149" spans="2:18">
      <c r="B3149" s="9"/>
      <c r="D3149" s="13"/>
      <c r="E3149" s="13"/>
      <c r="F3149" s="13"/>
      <c r="G3149" s="13"/>
      <c r="H3149" s="13"/>
      <c r="I3149" s="13"/>
      <c r="J3149" s="13"/>
      <c r="K3149" s="13"/>
      <c r="L3149" s="13"/>
      <c r="M3149" s="13"/>
      <c r="N3149" s="13"/>
      <c r="O3149" s="13"/>
      <c r="P3149" s="13"/>
      <c r="Q3149" s="16"/>
      <c r="R3149" s="16"/>
    </row>
    <row r="3150" spans="2:18">
      <c r="B3150" s="9"/>
      <c r="C3150" s="18"/>
      <c r="D3150" s="13"/>
      <c r="E3150" s="13"/>
      <c r="F3150" s="13"/>
      <c r="G3150" s="13"/>
      <c r="H3150" s="13"/>
      <c r="I3150" s="13"/>
      <c r="J3150" s="13"/>
      <c r="K3150" s="13"/>
      <c r="L3150" s="13"/>
      <c r="M3150" s="13"/>
      <c r="N3150" s="13"/>
      <c r="O3150" s="13"/>
      <c r="P3150" s="13"/>
      <c r="Q3150" s="16"/>
      <c r="R3150" s="16"/>
    </row>
    <row r="3151" spans="2:18">
      <c r="B3151" s="9"/>
      <c r="C3151" s="18"/>
      <c r="D3151" s="13"/>
      <c r="E3151" s="13"/>
      <c r="F3151" s="13"/>
      <c r="G3151" s="13"/>
      <c r="H3151" s="13"/>
      <c r="I3151" s="13"/>
      <c r="J3151" s="13"/>
      <c r="K3151" s="13"/>
      <c r="L3151" s="13"/>
      <c r="M3151" s="13"/>
      <c r="N3151" s="13"/>
      <c r="O3151" s="13"/>
      <c r="P3151" s="13"/>
      <c r="Q3151" s="16"/>
      <c r="R3151" s="16"/>
    </row>
    <row r="3152" spans="2:18">
      <c r="B3152" s="9"/>
      <c r="C3152" s="18"/>
      <c r="D3152" s="13"/>
      <c r="E3152" s="13"/>
      <c r="F3152" s="13"/>
      <c r="G3152" s="13"/>
      <c r="H3152" s="13"/>
      <c r="I3152" s="13"/>
      <c r="J3152" s="13"/>
      <c r="K3152" s="13"/>
      <c r="L3152" s="13"/>
      <c r="M3152" s="13"/>
      <c r="N3152" s="13"/>
      <c r="O3152" s="13"/>
      <c r="P3152" s="13"/>
      <c r="Q3152" s="16"/>
      <c r="R3152" s="16"/>
    </row>
    <row r="3153" spans="2:18">
      <c r="B3153" s="9"/>
      <c r="C3153" s="18"/>
      <c r="D3153" s="13"/>
      <c r="E3153" s="13"/>
      <c r="F3153" s="13"/>
      <c r="G3153" s="13"/>
      <c r="H3153" s="13"/>
      <c r="I3153" s="13"/>
      <c r="J3153" s="13"/>
      <c r="K3153" s="13"/>
      <c r="L3153" s="13"/>
      <c r="M3153" s="13"/>
      <c r="N3153" s="13"/>
      <c r="O3153" s="13"/>
      <c r="P3153" s="13"/>
      <c r="Q3153" s="16"/>
      <c r="R3153" s="16"/>
    </row>
    <row r="3154" spans="2:18">
      <c r="B3154" s="9"/>
      <c r="C3154" s="18"/>
      <c r="D3154" s="13"/>
      <c r="E3154" s="13"/>
      <c r="F3154" s="13"/>
      <c r="G3154" s="13"/>
      <c r="H3154" s="13"/>
      <c r="I3154" s="13"/>
      <c r="J3154" s="13"/>
      <c r="K3154" s="13"/>
      <c r="L3154" s="13"/>
      <c r="M3154" s="13"/>
      <c r="N3154" s="13"/>
      <c r="O3154" s="13"/>
      <c r="P3154" s="13"/>
      <c r="Q3154" s="16"/>
      <c r="R3154" s="16"/>
    </row>
    <row r="3155" spans="2:18">
      <c r="B3155" s="9"/>
      <c r="C3155" s="18"/>
      <c r="D3155" s="13"/>
      <c r="E3155" s="13"/>
      <c r="F3155" s="13"/>
      <c r="G3155" s="13"/>
      <c r="H3155" s="13"/>
      <c r="I3155" s="13"/>
      <c r="J3155" s="13"/>
      <c r="K3155" s="13"/>
      <c r="L3155" s="13"/>
      <c r="M3155" s="13"/>
      <c r="N3155" s="13"/>
      <c r="O3155" s="13"/>
      <c r="P3155" s="13"/>
      <c r="Q3155" s="16"/>
      <c r="R3155" s="16"/>
    </row>
    <row r="3156" spans="2:18">
      <c r="B3156" s="9"/>
      <c r="C3156" s="18"/>
      <c r="D3156" s="13"/>
      <c r="E3156" s="13"/>
      <c r="F3156" s="13"/>
      <c r="G3156" s="13"/>
      <c r="H3156" s="13"/>
      <c r="I3156" s="13"/>
      <c r="J3156" s="13"/>
      <c r="K3156" s="13"/>
      <c r="L3156" s="13"/>
      <c r="M3156" s="13"/>
      <c r="N3156" s="13"/>
      <c r="O3156" s="13"/>
      <c r="P3156" s="13"/>
      <c r="Q3156" s="16"/>
      <c r="R3156" s="16"/>
    </row>
    <row r="3157" spans="2:18">
      <c r="B3157" s="9"/>
      <c r="C3157" s="18"/>
      <c r="D3157" s="13"/>
      <c r="E3157" s="13"/>
      <c r="F3157" s="13"/>
      <c r="G3157" s="13"/>
      <c r="H3157" s="13"/>
      <c r="I3157" s="13"/>
      <c r="J3157" s="13"/>
      <c r="K3157" s="13"/>
      <c r="L3157" s="13"/>
      <c r="M3157" s="13"/>
      <c r="N3157" s="13"/>
      <c r="O3157" s="13"/>
      <c r="P3157" s="13"/>
      <c r="Q3157" s="16"/>
      <c r="R3157" s="16"/>
    </row>
    <row r="3158" spans="2:18">
      <c r="B3158" s="9"/>
      <c r="C3158" s="18"/>
      <c r="D3158" s="13"/>
      <c r="E3158" s="13"/>
      <c r="F3158" s="13"/>
      <c r="G3158" s="13"/>
      <c r="H3158" s="13"/>
      <c r="I3158" s="13"/>
      <c r="J3158" s="13"/>
      <c r="K3158" s="13"/>
      <c r="L3158" s="13"/>
      <c r="M3158" s="13"/>
      <c r="N3158" s="13"/>
      <c r="O3158" s="13"/>
      <c r="P3158" s="13"/>
      <c r="Q3158" s="16"/>
      <c r="R3158" s="16"/>
    </row>
    <row r="3159" spans="2:18">
      <c r="B3159" s="9"/>
      <c r="C3159" s="18"/>
      <c r="D3159" s="13"/>
      <c r="E3159" s="13"/>
      <c r="F3159" s="13"/>
      <c r="G3159" s="13"/>
      <c r="H3159" s="13"/>
      <c r="I3159" s="13"/>
      <c r="J3159" s="13"/>
      <c r="K3159" s="13"/>
      <c r="L3159" s="13"/>
      <c r="M3159" s="13"/>
      <c r="N3159" s="13"/>
      <c r="O3159" s="13"/>
      <c r="P3159" s="13"/>
      <c r="Q3159" s="16"/>
      <c r="R3159" s="16"/>
    </row>
    <row r="3160" spans="2:18">
      <c r="B3160" s="9"/>
      <c r="C3160" s="18"/>
      <c r="D3160" s="13"/>
      <c r="E3160" s="13"/>
      <c r="F3160" s="13"/>
      <c r="G3160" s="13"/>
      <c r="H3160" s="13"/>
      <c r="I3160" s="13"/>
      <c r="J3160" s="13"/>
      <c r="K3160" s="13"/>
      <c r="L3160" s="13"/>
      <c r="M3160" s="13"/>
      <c r="N3160" s="13"/>
      <c r="O3160" s="13"/>
      <c r="P3160" s="13"/>
      <c r="Q3160" s="16"/>
      <c r="R3160" s="16"/>
    </row>
    <row r="3161" spans="2:18">
      <c r="B3161" s="9"/>
      <c r="C3161" s="18"/>
      <c r="D3161" s="13"/>
      <c r="E3161" s="13"/>
      <c r="F3161" s="13"/>
      <c r="G3161" s="13"/>
      <c r="H3161" s="13"/>
      <c r="I3161" s="13"/>
      <c r="J3161" s="13"/>
      <c r="K3161" s="13"/>
      <c r="L3161" s="13"/>
      <c r="M3161" s="13"/>
      <c r="N3161" s="13"/>
      <c r="O3161" s="13"/>
      <c r="P3161" s="13"/>
      <c r="Q3161" s="16"/>
      <c r="R3161" s="16"/>
    </row>
    <row r="3162" spans="2:18">
      <c r="B3162" s="9"/>
      <c r="C3162" s="18"/>
      <c r="D3162" s="13"/>
      <c r="E3162" s="13"/>
      <c r="F3162" s="13"/>
      <c r="G3162" s="13"/>
      <c r="H3162" s="13"/>
      <c r="I3162" s="13"/>
      <c r="J3162" s="13"/>
      <c r="K3162" s="13"/>
      <c r="L3162" s="13"/>
      <c r="M3162" s="13"/>
      <c r="N3162" s="13"/>
      <c r="O3162" s="13"/>
      <c r="P3162" s="13"/>
      <c r="Q3162" s="16"/>
      <c r="R3162" s="16"/>
    </row>
    <row r="3163" spans="2:18">
      <c r="B3163" s="9"/>
      <c r="C3163" s="18"/>
      <c r="D3163" s="13"/>
      <c r="E3163" s="13"/>
      <c r="F3163" s="13"/>
      <c r="G3163" s="13"/>
      <c r="H3163" s="13"/>
      <c r="I3163" s="13"/>
      <c r="J3163" s="13"/>
      <c r="K3163" s="13"/>
      <c r="L3163" s="13"/>
      <c r="M3163" s="13"/>
      <c r="N3163" s="13"/>
      <c r="O3163" s="13"/>
      <c r="P3163" s="13"/>
      <c r="Q3163" s="16"/>
      <c r="R3163" s="16"/>
    </row>
    <row r="3164" spans="2:18">
      <c r="B3164" s="9"/>
      <c r="C3164" s="18"/>
      <c r="D3164" s="13"/>
      <c r="E3164" s="13"/>
      <c r="F3164" s="13"/>
      <c r="G3164" s="13"/>
      <c r="H3164" s="13"/>
      <c r="I3164" s="13"/>
      <c r="J3164" s="13"/>
      <c r="K3164" s="13"/>
      <c r="L3164" s="13"/>
      <c r="M3164" s="13"/>
      <c r="N3164" s="13"/>
      <c r="O3164" s="13"/>
      <c r="P3164" s="13"/>
      <c r="Q3164" s="13"/>
      <c r="R3164" s="13"/>
    </row>
    <row r="3165" spans="2:18">
      <c r="B3165" s="9"/>
      <c r="C3165" s="18"/>
      <c r="D3165" s="13"/>
      <c r="E3165" s="13"/>
      <c r="F3165" s="13"/>
      <c r="G3165" s="13"/>
      <c r="H3165" s="13"/>
      <c r="I3165" s="13"/>
      <c r="J3165" s="13"/>
      <c r="K3165" s="13"/>
      <c r="L3165" s="13"/>
      <c r="M3165" s="13"/>
      <c r="N3165" s="13"/>
      <c r="O3165" s="13"/>
      <c r="P3165" s="13"/>
      <c r="Q3165" s="13"/>
      <c r="R3165" s="13"/>
    </row>
    <row r="3166" spans="2:18">
      <c r="B3166" s="9"/>
      <c r="C3166" s="18"/>
      <c r="D3166" s="13"/>
      <c r="E3166" s="13"/>
      <c r="F3166" s="13"/>
      <c r="G3166" s="13"/>
      <c r="H3166" s="13"/>
      <c r="I3166" s="13"/>
      <c r="J3166" s="13"/>
      <c r="K3166" s="13"/>
      <c r="L3166" s="13"/>
      <c r="M3166" s="13"/>
      <c r="N3166" s="13"/>
      <c r="O3166" s="13"/>
      <c r="P3166" s="13"/>
      <c r="Q3166" s="13"/>
      <c r="R3166" s="13"/>
    </row>
    <row r="3167" spans="2:18">
      <c r="B3167" s="9"/>
      <c r="C3167" s="18"/>
      <c r="D3167" s="13"/>
      <c r="E3167" s="13"/>
      <c r="F3167" s="13"/>
      <c r="G3167" s="13"/>
      <c r="H3167" s="13"/>
      <c r="I3167" s="13"/>
      <c r="J3167" s="13"/>
      <c r="K3167" s="13"/>
      <c r="L3167" s="13"/>
      <c r="M3167" s="13"/>
      <c r="N3167" s="13"/>
      <c r="O3167" s="13"/>
      <c r="P3167" s="13"/>
      <c r="Q3167" s="13"/>
      <c r="R3167" s="13"/>
    </row>
    <row r="3168" spans="2:18">
      <c r="B3168" s="9"/>
      <c r="C3168" s="18"/>
      <c r="D3168" s="13"/>
      <c r="E3168" s="13"/>
      <c r="F3168" s="13"/>
      <c r="G3168" s="13"/>
      <c r="H3168" s="13"/>
      <c r="I3168" s="13"/>
      <c r="J3168" s="13"/>
      <c r="K3168" s="13"/>
      <c r="L3168" s="13"/>
      <c r="M3168" s="13"/>
      <c r="N3168" s="13"/>
      <c r="O3168" s="13"/>
      <c r="P3168" s="13"/>
      <c r="Q3168" s="13"/>
      <c r="R3168" s="13"/>
    </row>
    <row r="3169" spans="1:18">
      <c r="B3169" s="9"/>
      <c r="C3169" s="18"/>
      <c r="D3169" s="13"/>
      <c r="E3169" s="13"/>
      <c r="F3169" s="13"/>
      <c r="G3169" s="13"/>
      <c r="H3169" s="13"/>
      <c r="I3169" s="13"/>
      <c r="J3169" s="13"/>
      <c r="K3169" s="13"/>
      <c r="L3169" s="13"/>
      <c r="M3169" s="13"/>
      <c r="N3169" s="13"/>
      <c r="O3169" s="13"/>
      <c r="P3169" s="13"/>
      <c r="Q3169" s="13"/>
      <c r="R3169" s="13"/>
    </row>
    <row r="3170" spans="1:18">
      <c r="B3170" s="9"/>
      <c r="C3170" s="18"/>
      <c r="D3170" s="13"/>
      <c r="E3170" s="13"/>
      <c r="F3170" s="13"/>
      <c r="G3170" s="13"/>
      <c r="H3170" s="13"/>
      <c r="I3170" s="13"/>
      <c r="J3170" s="13"/>
      <c r="K3170" s="13"/>
      <c r="L3170" s="13"/>
      <c r="M3170" s="13"/>
      <c r="N3170" s="13"/>
      <c r="O3170" s="13"/>
      <c r="P3170" s="13"/>
      <c r="Q3170" s="13"/>
      <c r="R3170" s="13"/>
    </row>
    <row r="3171" spans="1:18">
      <c r="B3171" s="9"/>
      <c r="C3171" s="18"/>
      <c r="D3171" s="13"/>
      <c r="E3171" s="13"/>
      <c r="F3171" s="13"/>
      <c r="G3171" s="13"/>
      <c r="H3171" s="13"/>
      <c r="I3171" s="13"/>
      <c r="J3171" s="13"/>
      <c r="K3171" s="13"/>
      <c r="L3171" s="13"/>
      <c r="M3171" s="13"/>
      <c r="N3171" s="13"/>
      <c r="O3171" s="13"/>
      <c r="P3171" s="13"/>
      <c r="Q3171" s="16"/>
      <c r="R3171" s="16"/>
    </row>
    <row r="3172" spans="1:18">
      <c r="B3172" s="9"/>
      <c r="C3172" s="18"/>
      <c r="D3172" s="13"/>
      <c r="E3172" s="13"/>
      <c r="F3172" s="13"/>
      <c r="G3172" s="13"/>
      <c r="H3172" s="13"/>
      <c r="I3172" s="13"/>
      <c r="J3172" s="13"/>
      <c r="K3172" s="13"/>
      <c r="L3172" s="13"/>
      <c r="M3172" s="13"/>
      <c r="N3172" s="13"/>
      <c r="O3172" s="13"/>
      <c r="P3172" s="13"/>
      <c r="Q3172" s="16"/>
      <c r="R3172" s="16"/>
    </row>
    <row r="3173" spans="1:18">
      <c r="B3173" s="9"/>
      <c r="C3173" s="18"/>
      <c r="D3173" s="13"/>
      <c r="E3173" s="13"/>
      <c r="F3173" s="13"/>
      <c r="G3173" s="13"/>
      <c r="H3173" s="13"/>
      <c r="I3173" s="13"/>
      <c r="J3173" s="13"/>
      <c r="K3173" s="13"/>
      <c r="L3173" s="13"/>
      <c r="M3173" s="13"/>
      <c r="N3173" s="13"/>
      <c r="O3173" s="13"/>
      <c r="P3173" s="13"/>
      <c r="Q3173" s="16"/>
      <c r="R3173" s="16"/>
    </row>
    <row r="3174" spans="1:18">
      <c r="B3174" s="9"/>
      <c r="C3174" s="18"/>
      <c r="D3174" s="19"/>
      <c r="E3174" s="19"/>
      <c r="F3174" s="19"/>
      <c r="G3174" s="19"/>
      <c r="H3174" s="19"/>
      <c r="I3174" s="19"/>
      <c r="J3174" s="19"/>
      <c r="K3174" s="19"/>
      <c r="L3174" s="19"/>
      <c r="M3174" s="19"/>
      <c r="N3174" s="19"/>
      <c r="O3174" s="19"/>
      <c r="P3174" s="19"/>
      <c r="Q3174" s="16"/>
      <c r="R3174" s="16"/>
    </row>
    <row r="3175" spans="1:18">
      <c r="B3175" s="9"/>
      <c r="D3175" s="13"/>
      <c r="E3175" s="13"/>
      <c r="F3175" s="13"/>
      <c r="G3175" s="13"/>
      <c r="H3175" s="13"/>
      <c r="I3175" s="13"/>
      <c r="J3175" s="13"/>
      <c r="K3175" s="13"/>
      <c r="L3175" s="13"/>
      <c r="M3175" s="13"/>
      <c r="N3175" s="13"/>
      <c r="O3175" s="13"/>
      <c r="P3175" s="13"/>
      <c r="Q3175" s="16"/>
      <c r="R3175" s="16"/>
    </row>
    <row r="3176" spans="1:18">
      <c r="B3176" s="9"/>
      <c r="D3176" s="13"/>
      <c r="E3176" s="13"/>
      <c r="F3176" s="13"/>
      <c r="G3176" s="13"/>
      <c r="H3176" s="13"/>
      <c r="I3176" s="13"/>
      <c r="J3176" s="13"/>
      <c r="K3176" s="13"/>
      <c r="L3176" s="13"/>
      <c r="M3176" s="13"/>
      <c r="N3176" s="13"/>
      <c r="O3176" s="13"/>
      <c r="P3176" s="13"/>
      <c r="Q3176" s="16"/>
      <c r="R3176" s="16"/>
    </row>
    <row r="3177" spans="1:18">
      <c r="A3177" s="18"/>
      <c r="B3177" s="9"/>
      <c r="C3177" s="18"/>
      <c r="D3177" s="13"/>
      <c r="E3177" s="13"/>
      <c r="F3177" s="13"/>
      <c r="G3177" s="13"/>
      <c r="H3177" s="13"/>
      <c r="I3177" s="13"/>
      <c r="J3177" s="13"/>
      <c r="K3177" s="13"/>
      <c r="L3177" s="13"/>
      <c r="M3177" s="13"/>
      <c r="N3177" s="13"/>
      <c r="O3177" s="13"/>
      <c r="P3177" s="13"/>
      <c r="Q3177" s="16"/>
      <c r="R3177" s="16"/>
    </row>
    <row r="3178" spans="1:18">
      <c r="A3178" s="18"/>
      <c r="B3178" s="9"/>
      <c r="C3178" s="18"/>
      <c r="D3178" s="13"/>
      <c r="E3178" s="13"/>
      <c r="F3178" s="13"/>
      <c r="G3178" s="13"/>
      <c r="H3178" s="13"/>
      <c r="I3178" s="13"/>
      <c r="J3178" s="13"/>
      <c r="K3178" s="13"/>
      <c r="L3178" s="13"/>
      <c r="M3178" s="13"/>
      <c r="N3178" s="13"/>
      <c r="O3178" s="13"/>
      <c r="P3178" s="13"/>
      <c r="Q3178" s="16"/>
      <c r="R3178" s="16"/>
    </row>
    <row r="3179" spans="1:18">
      <c r="A3179" s="18"/>
      <c r="B3179" s="9"/>
      <c r="C3179" s="18"/>
      <c r="D3179" s="13"/>
      <c r="E3179" s="13"/>
      <c r="F3179" s="13"/>
      <c r="G3179" s="13"/>
      <c r="H3179" s="13"/>
      <c r="I3179" s="13"/>
      <c r="J3179" s="13"/>
      <c r="K3179" s="13"/>
      <c r="L3179" s="13"/>
      <c r="M3179" s="13"/>
      <c r="N3179" s="13"/>
      <c r="O3179" s="13"/>
      <c r="P3179" s="13"/>
      <c r="Q3179" s="16"/>
      <c r="R3179" s="16"/>
    </row>
    <row r="3180" spans="1:18">
      <c r="A3180" s="18"/>
      <c r="B3180" s="9"/>
      <c r="C3180" s="18"/>
      <c r="D3180" s="13"/>
      <c r="E3180" s="13"/>
      <c r="F3180" s="13"/>
      <c r="G3180" s="13"/>
      <c r="H3180" s="13"/>
      <c r="I3180" s="13"/>
      <c r="J3180" s="13"/>
      <c r="K3180" s="13"/>
      <c r="L3180" s="13"/>
      <c r="M3180" s="13"/>
      <c r="N3180" s="13"/>
      <c r="O3180" s="13"/>
      <c r="P3180" s="13"/>
      <c r="Q3180" s="13"/>
      <c r="R3180" s="13"/>
    </row>
    <row r="3181" spans="1:18">
      <c r="A3181" s="18"/>
      <c r="B3181" s="9"/>
      <c r="C3181" s="18"/>
      <c r="D3181" s="13"/>
      <c r="E3181" s="13"/>
      <c r="F3181" s="13"/>
      <c r="G3181" s="13"/>
      <c r="H3181" s="13"/>
      <c r="I3181" s="13"/>
      <c r="J3181" s="13"/>
      <c r="K3181" s="13"/>
      <c r="L3181" s="13"/>
      <c r="M3181" s="13"/>
      <c r="N3181" s="13"/>
      <c r="O3181" s="13"/>
      <c r="P3181" s="13"/>
      <c r="Q3181" s="13"/>
      <c r="R3181" s="13"/>
    </row>
    <row r="3182" spans="1:18">
      <c r="A3182" s="18"/>
      <c r="B3182" s="9"/>
      <c r="C3182" s="18"/>
      <c r="D3182" s="13"/>
      <c r="E3182" s="13"/>
      <c r="F3182" s="13"/>
      <c r="G3182" s="13"/>
      <c r="H3182" s="13"/>
      <c r="I3182" s="13"/>
      <c r="J3182" s="13"/>
      <c r="K3182" s="13"/>
      <c r="L3182" s="13"/>
      <c r="M3182" s="13"/>
      <c r="N3182" s="13"/>
      <c r="O3182" s="13"/>
      <c r="P3182" s="13"/>
      <c r="Q3182" s="13"/>
      <c r="R3182" s="13"/>
    </row>
    <row r="3183" spans="1:18">
      <c r="A3183" s="18"/>
      <c r="B3183" s="9"/>
      <c r="C3183" s="18"/>
      <c r="D3183" s="13"/>
      <c r="E3183" s="13"/>
      <c r="F3183" s="13"/>
      <c r="G3183" s="13"/>
      <c r="H3183" s="13"/>
      <c r="I3183" s="13"/>
      <c r="J3183" s="13"/>
      <c r="K3183" s="13"/>
      <c r="L3183" s="13"/>
      <c r="M3183" s="13"/>
      <c r="N3183" s="13"/>
      <c r="O3183" s="13"/>
      <c r="P3183" s="13"/>
      <c r="Q3183" s="13"/>
      <c r="R3183" s="13"/>
    </row>
    <row r="3184" spans="1:18">
      <c r="A3184" s="18"/>
      <c r="B3184" s="9"/>
      <c r="C3184" s="18"/>
      <c r="D3184" s="13"/>
      <c r="E3184" s="13"/>
      <c r="F3184" s="13"/>
      <c r="G3184" s="13"/>
      <c r="H3184" s="13"/>
      <c r="I3184" s="13"/>
      <c r="J3184" s="13"/>
      <c r="K3184" s="13"/>
      <c r="L3184" s="13"/>
      <c r="M3184" s="13"/>
      <c r="N3184" s="13"/>
      <c r="O3184" s="13"/>
      <c r="P3184" s="13"/>
      <c r="Q3184" s="13"/>
      <c r="R3184" s="13"/>
    </row>
    <row r="3185" spans="1:18">
      <c r="A3185" s="18"/>
      <c r="B3185" s="9"/>
      <c r="C3185" s="18"/>
      <c r="D3185" s="13"/>
      <c r="E3185" s="13"/>
      <c r="F3185" s="13"/>
      <c r="G3185" s="13"/>
      <c r="H3185" s="13"/>
      <c r="I3185" s="13"/>
      <c r="J3185" s="13"/>
      <c r="K3185" s="13"/>
      <c r="L3185" s="13"/>
      <c r="M3185" s="13"/>
      <c r="N3185" s="13"/>
      <c r="O3185" s="13"/>
      <c r="P3185" s="13"/>
      <c r="Q3185" s="13"/>
      <c r="R3185" s="13"/>
    </row>
    <row r="3186" spans="1:18">
      <c r="A3186" s="18"/>
      <c r="B3186" s="9"/>
      <c r="C3186" s="18"/>
      <c r="D3186" s="13"/>
      <c r="E3186" s="13"/>
      <c r="F3186" s="13"/>
      <c r="G3186" s="13"/>
      <c r="H3186" s="13"/>
      <c r="I3186" s="13"/>
      <c r="J3186" s="13"/>
      <c r="K3186" s="13"/>
      <c r="L3186" s="13"/>
      <c r="M3186" s="13"/>
      <c r="N3186" s="13"/>
      <c r="O3186" s="13"/>
      <c r="P3186" s="13"/>
      <c r="Q3186" s="13"/>
      <c r="R3186" s="13"/>
    </row>
    <row r="3187" spans="1:18">
      <c r="A3187" s="18"/>
      <c r="B3187" s="9"/>
      <c r="C3187" s="18"/>
      <c r="D3187" s="13"/>
      <c r="E3187" s="13"/>
      <c r="F3187" s="13"/>
      <c r="G3187" s="13"/>
      <c r="H3187" s="13"/>
      <c r="I3187" s="13"/>
      <c r="J3187" s="13"/>
      <c r="K3187" s="13"/>
      <c r="L3187" s="13"/>
      <c r="M3187" s="13"/>
      <c r="N3187" s="13"/>
      <c r="O3187" s="13"/>
      <c r="P3187" s="13"/>
      <c r="Q3187" s="13"/>
      <c r="R3187" s="13"/>
    </row>
    <row r="3188" spans="1:18">
      <c r="A3188" s="18"/>
      <c r="B3188" s="9"/>
      <c r="C3188" s="18"/>
      <c r="D3188" s="13"/>
      <c r="E3188" s="13"/>
      <c r="F3188" s="13"/>
      <c r="G3188" s="13"/>
      <c r="H3188" s="13"/>
      <c r="I3188" s="13"/>
      <c r="J3188" s="13"/>
      <c r="K3188" s="13"/>
      <c r="L3188" s="13"/>
      <c r="M3188" s="13"/>
      <c r="N3188" s="13"/>
      <c r="O3188" s="13"/>
      <c r="P3188" s="13"/>
      <c r="Q3188" s="13"/>
      <c r="R3188" s="13"/>
    </row>
    <row r="3189" spans="1:18">
      <c r="A3189" s="18"/>
      <c r="B3189" s="9"/>
      <c r="C3189" s="18"/>
      <c r="D3189" s="13"/>
      <c r="E3189" s="13"/>
      <c r="F3189" s="13"/>
      <c r="G3189" s="13"/>
      <c r="H3189" s="13"/>
      <c r="I3189" s="13"/>
      <c r="J3189" s="13"/>
      <c r="K3189" s="13"/>
      <c r="L3189" s="13"/>
      <c r="M3189" s="13"/>
      <c r="N3189" s="13"/>
      <c r="O3189" s="13"/>
      <c r="P3189" s="13"/>
      <c r="Q3189" s="13"/>
      <c r="R3189" s="13"/>
    </row>
    <row r="3190" spans="1:18">
      <c r="A3190" s="18"/>
      <c r="B3190" s="9"/>
      <c r="C3190" s="18"/>
      <c r="D3190" s="13"/>
      <c r="E3190" s="13"/>
      <c r="F3190" s="13"/>
      <c r="G3190" s="13"/>
      <c r="H3190" s="13"/>
      <c r="I3190" s="13"/>
      <c r="J3190" s="13"/>
      <c r="K3190" s="13"/>
      <c r="L3190" s="13"/>
      <c r="M3190" s="13"/>
      <c r="N3190" s="13"/>
      <c r="O3190" s="13"/>
      <c r="P3190" s="13"/>
      <c r="Q3190" s="13"/>
      <c r="R3190" s="13"/>
    </row>
    <row r="3191" spans="1:18">
      <c r="A3191" s="18"/>
      <c r="B3191" s="9"/>
      <c r="C3191" s="18"/>
      <c r="D3191" s="13"/>
      <c r="E3191" s="13"/>
      <c r="F3191" s="13"/>
      <c r="G3191" s="13"/>
      <c r="H3191" s="13"/>
      <c r="I3191" s="13"/>
      <c r="J3191" s="13"/>
      <c r="K3191" s="13"/>
      <c r="L3191" s="13"/>
      <c r="M3191" s="13"/>
      <c r="N3191" s="13"/>
      <c r="O3191" s="13"/>
      <c r="P3191" s="13"/>
      <c r="Q3191" s="13"/>
      <c r="R3191" s="13"/>
    </row>
    <row r="3192" spans="1:18">
      <c r="A3192" s="18"/>
      <c r="B3192" s="9"/>
      <c r="D3192" s="13"/>
      <c r="E3192" s="13"/>
      <c r="F3192" s="13"/>
      <c r="G3192" s="13"/>
      <c r="H3192" s="13"/>
      <c r="I3192" s="13"/>
      <c r="J3192" s="13"/>
      <c r="K3192" s="13"/>
      <c r="L3192" s="13"/>
      <c r="M3192" s="13"/>
      <c r="N3192" s="13"/>
      <c r="O3192" s="13"/>
      <c r="P3192" s="13"/>
      <c r="Q3192" s="13"/>
      <c r="R3192" s="13"/>
    </row>
    <row r="3193" spans="1:18">
      <c r="A3193" s="18"/>
      <c r="B3193" s="9"/>
      <c r="D3193" s="13"/>
      <c r="E3193" s="13"/>
      <c r="F3193" s="13"/>
      <c r="G3193" s="13"/>
      <c r="H3193" s="13"/>
      <c r="I3193" s="13"/>
      <c r="J3193" s="13"/>
      <c r="K3193" s="13"/>
      <c r="L3193" s="13"/>
      <c r="M3193" s="13"/>
      <c r="N3193" s="13"/>
      <c r="O3193" s="13"/>
      <c r="P3193" s="13"/>
      <c r="Q3193" s="13"/>
      <c r="R3193" s="13"/>
    </row>
    <row r="3194" spans="1:18">
      <c r="A3194" s="18"/>
      <c r="B3194" s="9"/>
      <c r="D3194" s="13"/>
      <c r="E3194" s="13"/>
      <c r="F3194" s="13"/>
      <c r="G3194" s="13"/>
      <c r="H3194" s="13"/>
      <c r="I3194" s="13"/>
      <c r="J3194" s="13"/>
      <c r="K3194" s="13"/>
      <c r="L3194" s="13"/>
      <c r="M3194" s="13"/>
      <c r="N3194" s="13"/>
      <c r="O3194" s="13"/>
      <c r="P3194" s="13"/>
      <c r="Q3194" s="13"/>
      <c r="R3194" s="13"/>
    </row>
    <row r="3195" spans="1:18">
      <c r="A3195" s="18"/>
      <c r="B3195" s="9"/>
      <c r="D3195" s="13"/>
      <c r="E3195" s="13"/>
      <c r="F3195" s="13"/>
      <c r="G3195" s="13"/>
      <c r="H3195" s="13"/>
      <c r="I3195" s="13"/>
      <c r="J3195" s="13"/>
      <c r="K3195" s="13"/>
      <c r="L3195" s="13"/>
      <c r="M3195" s="13"/>
      <c r="N3195" s="13"/>
      <c r="O3195" s="13"/>
      <c r="P3195" s="13"/>
      <c r="Q3195" s="16"/>
      <c r="R3195" s="16"/>
    </row>
    <row r="3196" spans="1:18">
      <c r="A3196" s="18"/>
      <c r="B3196" s="9"/>
      <c r="D3196" s="13"/>
      <c r="E3196" s="13"/>
      <c r="F3196" s="13"/>
      <c r="G3196" s="13"/>
      <c r="H3196" s="13"/>
      <c r="I3196" s="13"/>
      <c r="J3196" s="13"/>
      <c r="K3196" s="13"/>
      <c r="L3196" s="13"/>
      <c r="M3196" s="13"/>
      <c r="N3196" s="13"/>
      <c r="O3196" s="13"/>
      <c r="P3196" s="13"/>
      <c r="Q3196" s="16"/>
      <c r="R3196" s="16"/>
    </row>
    <row r="3197" spans="1:18">
      <c r="A3197" s="18"/>
      <c r="B3197" s="9"/>
      <c r="D3197" s="13"/>
      <c r="E3197" s="13"/>
      <c r="F3197" s="13"/>
      <c r="G3197" s="13"/>
      <c r="H3197" s="13"/>
      <c r="I3197" s="13"/>
      <c r="J3197" s="13"/>
      <c r="K3197" s="13"/>
      <c r="L3197" s="13"/>
      <c r="M3197" s="13"/>
      <c r="N3197" s="13"/>
      <c r="O3197" s="13"/>
      <c r="P3197" s="13"/>
      <c r="Q3197" s="16"/>
      <c r="R3197" s="16"/>
    </row>
    <row r="3198" spans="1:18">
      <c r="A3198" s="18"/>
      <c r="B3198" s="9"/>
      <c r="D3198" s="13"/>
      <c r="E3198" s="13"/>
      <c r="F3198" s="13"/>
      <c r="G3198" s="13"/>
      <c r="H3198" s="13"/>
      <c r="I3198" s="13"/>
      <c r="J3198" s="13"/>
      <c r="K3198" s="13"/>
      <c r="L3198" s="13"/>
      <c r="M3198" s="13"/>
      <c r="N3198" s="13"/>
      <c r="O3198" s="13"/>
      <c r="P3198" s="13"/>
      <c r="Q3198" s="16"/>
      <c r="R3198" s="16"/>
    </row>
    <row r="3199" spans="1:18">
      <c r="A3199" s="18"/>
      <c r="B3199" s="9"/>
      <c r="D3199" s="13"/>
      <c r="E3199" s="13"/>
      <c r="F3199" s="13"/>
      <c r="G3199" s="13"/>
      <c r="H3199" s="13"/>
      <c r="I3199" s="13"/>
      <c r="J3199" s="13"/>
      <c r="K3199" s="13"/>
      <c r="L3199" s="13"/>
      <c r="M3199" s="13"/>
      <c r="N3199" s="13"/>
      <c r="O3199" s="13"/>
      <c r="P3199" s="13"/>
      <c r="Q3199" s="16"/>
      <c r="R3199" s="16"/>
    </row>
    <row r="3200" spans="1:18">
      <c r="A3200" s="18"/>
      <c r="B3200" s="9"/>
      <c r="C3200" s="18"/>
      <c r="D3200" s="13"/>
      <c r="E3200" s="13"/>
      <c r="F3200" s="13"/>
      <c r="G3200" s="13"/>
      <c r="H3200" s="13"/>
      <c r="I3200" s="13"/>
      <c r="J3200" s="13"/>
      <c r="K3200" s="13"/>
      <c r="L3200" s="13"/>
      <c r="M3200" s="13"/>
      <c r="N3200" s="13"/>
      <c r="O3200" s="13"/>
      <c r="P3200" s="13"/>
      <c r="Q3200" s="16"/>
      <c r="R3200" s="16"/>
    </row>
    <row r="3201" spans="1:18">
      <c r="A3201" s="18"/>
      <c r="B3201" s="9"/>
      <c r="C3201" s="18"/>
      <c r="D3201" s="13"/>
      <c r="E3201" s="13"/>
      <c r="F3201" s="13"/>
      <c r="G3201" s="13"/>
      <c r="H3201" s="13"/>
      <c r="I3201" s="13"/>
      <c r="J3201" s="13"/>
      <c r="K3201" s="13"/>
      <c r="L3201" s="13"/>
      <c r="M3201" s="13"/>
      <c r="N3201" s="13"/>
      <c r="O3201" s="13"/>
      <c r="P3201" s="13"/>
      <c r="Q3201" s="16"/>
      <c r="R3201" s="16"/>
    </row>
    <row r="3202" spans="1:18">
      <c r="A3202" s="18"/>
      <c r="B3202" s="9"/>
      <c r="C3202" s="18"/>
      <c r="D3202" s="13"/>
      <c r="E3202" s="13"/>
      <c r="F3202" s="13"/>
      <c r="G3202" s="13"/>
      <c r="H3202" s="13"/>
      <c r="I3202" s="13"/>
      <c r="J3202" s="13"/>
      <c r="K3202" s="13"/>
      <c r="L3202" s="13"/>
      <c r="M3202" s="13"/>
      <c r="N3202" s="13"/>
      <c r="O3202" s="13"/>
      <c r="P3202" s="13"/>
      <c r="Q3202" s="16"/>
      <c r="R3202" s="16"/>
    </row>
    <row r="3203" spans="1:18">
      <c r="A3203" s="18"/>
      <c r="B3203" s="9"/>
      <c r="C3203" s="18"/>
      <c r="D3203" s="13"/>
      <c r="E3203" s="13"/>
      <c r="F3203" s="13"/>
      <c r="G3203" s="13"/>
      <c r="H3203" s="13"/>
      <c r="I3203" s="13"/>
      <c r="J3203" s="13"/>
      <c r="K3203" s="13"/>
      <c r="L3203" s="13"/>
      <c r="M3203" s="13"/>
      <c r="N3203" s="13"/>
      <c r="O3203" s="13"/>
      <c r="P3203" s="13"/>
      <c r="Q3203" s="16"/>
      <c r="R3203" s="16"/>
    </row>
    <row r="3204" spans="1:18">
      <c r="A3204" s="18"/>
      <c r="B3204" s="9"/>
      <c r="C3204" s="18"/>
      <c r="D3204" s="13"/>
      <c r="E3204" s="13"/>
      <c r="F3204" s="13"/>
      <c r="G3204" s="13"/>
      <c r="H3204" s="13"/>
      <c r="I3204" s="13"/>
      <c r="J3204" s="13"/>
      <c r="K3204" s="13"/>
      <c r="L3204" s="13"/>
      <c r="M3204" s="13"/>
      <c r="N3204" s="13"/>
      <c r="O3204" s="13"/>
      <c r="P3204" s="13"/>
      <c r="Q3204" s="16"/>
      <c r="R3204" s="16"/>
    </row>
    <row r="3205" spans="1:18">
      <c r="A3205" s="18"/>
      <c r="B3205" s="9"/>
      <c r="C3205" s="18"/>
      <c r="D3205" s="13"/>
      <c r="E3205" s="13"/>
      <c r="F3205" s="13"/>
      <c r="G3205" s="13"/>
      <c r="H3205" s="13"/>
      <c r="I3205" s="13"/>
      <c r="J3205" s="13"/>
      <c r="K3205" s="13"/>
      <c r="L3205" s="13"/>
      <c r="M3205" s="13"/>
      <c r="N3205" s="13"/>
      <c r="O3205" s="13"/>
      <c r="P3205" s="13"/>
      <c r="Q3205" s="16"/>
      <c r="R3205" s="16"/>
    </row>
    <row r="3206" spans="1:18">
      <c r="A3206" s="18"/>
      <c r="B3206" s="9"/>
      <c r="C3206" s="18"/>
      <c r="D3206" s="13"/>
      <c r="E3206" s="13"/>
      <c r="F3206" s="13"/>
      <c r="G3206" s="13"/>
      <c r="H3206" s="13"/>
      <c r="I3206" s="13"/>
      <c r="J3206" s="13"/>
      <c r="K3206" s="13"/>
      <c r="L3206" s="13"/>
      <c r="M3206" s="13"/>
      <c r="N3206" s="13"/>
      <c r="O3206" s="13"/>
      <c r="P3206" s="13"/>
      <c r="Q3206" s="16"/>
      <c r="R3206" s="16"/>
    </row>
    <row r="3207" spans="1:18">
      <c r="A3207" s="18"/>
      <c r="B3207" s="9"/>
      <c r="C3207" s="18"/>
      <c r="D3207" s="13"/>
      <c r="E3207" s="13"/>
      <c r="F3207" s="13"/>
      <c r="G3207" s="13"/>
      <c r="H3207" s="13"/>
      <c r="I3207" s="13"/>
      <c r="J3207" s="13"/>
      <c r="K3207" s="13"/>
      <c r="L3207" s="13"/>
      <c r="M3207" s="13"/>
      <c r="N3207" s="13"/>
      <c r="O3207" s="13"/>
      <c r="P3207" s="13"/>
      <c r="Q3207" s="16"/>
      <c r="R3207" s="16"/>
    </row>
    <row r="3208" spans="1:18">
      <c r="A3208" s="18"/>
      <c r="B3208" s="9"/>
      <c r="C3208" s="18"/>
      <c r="D3208" s="13"/>
      <c r="E3208" s="13"/>
      <c r="F3208" s="13"/>
      <c r="G3208" s="13"/>
      <c r="H3208" s="13"/>
      <c r="I3208" s="13"/>
      <c r="J3208" s="13"/>
      <c r="K3208" s="13"/>
      <c r="L3208" s="13"/>
      <c r="M3208" s="13"/>
      <c r="N3208" s="13"/>
      <c r="O3208" s="13"/>
      <c r="P3208" s="13"/>
      <c r="Q3208" s="16"/>
      <c r="R3208" s="16"/>
    </row>
    <row r="3209" spans="1:18">
      <c r="A3209" s="18"/>
      <c r="B3209" s="9"/>
      <c r="C3209" s="18"/>
      <c r="D3209" s="13"/>
      <c r="E3209" s="13"/>
      <c r="F3209" s="13"/>
      <c r="G3209" s="13"/>
      <c r="H3209" s="13"/>
      <c r="I3209" s="13"/>
      <c r="J3209" s="13"/>
      <c r="K3209" s="13"/>
      <c r="L3209" s="13"/>
      <c r="M3209" s="13"/>
      <c r="N3209" s="13"/>
      <c r="O3209" s="13"/>
      <c r="P3209" s="13"/>
      <c r="Q3209" s="16"/>
      <c r="R3209" s="16"/>
    </row>
    <row r="3210" spans="1:18">
      <c r="A3210" s="18"/>
      <c r="B3210" s="9"/>
      <c r="C3210" s="18"/>
      <c r="D3210" s="13"/>
      <c r="E3210" s="13"/>
      <c r="F3210" s="13"/>
      <c r="G3210" s="13"/>
      <c r="H3210" s="13"/>
      <c r="I3210" s="13"/>
      <c r="J3210" s="13"/>
      <c r="K3210" s="13"/>
      <c r="L3210" s="13"/>
      <c r="M3210" s="13"/>
      <c r="N3210" s="13"/>
      <c r="O3210" s="13"/>
      <c r="P3210" s="13"/>
      <c r="Q3210" s="16"/>
      <c r="R3210" s="16"/>
    </row>
    <row r="3211" spans="1:18">
      <c r="A3211" s="18"/>
      <c r="B3211" s="9"/>
      <c r="C3211" s="18"/>
      <c r="D3211" s="13"/>
      <c r="E3211" s="13"/>
      <c r="F3211" s="13"/>
      <c r="G3211" s="13"/>
      <c r="H3211" s="13"/>
      <c r="I3211" s="13"/>
      <c r="J3211" s="13"/>
      <c r="K3211" s="13"/>
      <c r="L3211" s="13"/>
      <c r="M3211" s="13"/>
      <c r="N3211" s="13"/>
      <c r="O3211" s="13"/>
      <c r="P3211" s="13"/>
      <c r="Q3211" s="13"/>
      <c r="R3211" s="13"/>
    </row>
    <row r="3212" spans="1:18">
      <c r="A3212" s="18"/>
      <c r="B3212" s="9"/>
      <c r="C3212" s="18"/>
      <c r="D3212" s="13"/>
      <c r="E3212" s="13"/>
      <c r="F3212" s="13"/>
      <c r="G3212" s="13"/>
      <c r="H3212" s="13"/>
      <c r="I3212" s="13"/>
      <c r="J3212" s="13"/>
      <c r="K3212" s="13"/>
      <c r="L3212" s="13"/>
      <c r="M3212" s="13"/>
      <c r="N3212" s="13"/>
      <c r="O3212" s="13"/>
      <c r="P3212" s="13"/>
      <c r="Q3212" s="13"/>
      <c r="R3212" s="13"/>
    </row>
    <row r="3213" spans="1:18">
      <c r="A3213" s="18"/>
      <c r="B3213" s="9"/>
      <c r="C3213" s="18"/>
      <c r="D3213" s="13"/>
      <c r="E3213" s="13"/>
      <c r="F3213" s="13"/>
      <c r="G3213" s="13"/>
      <c r="H3213" s="13"/>
      <c r="I3213" s="13"/>
      <c r="J3213" s="13"/>
      <c r="K3213" s="13"/>
      <c r="L3213" s="13"/>
      <c r="M3213" s="13"/>
      <c r="N3213" s="13"/>
      <c r="O3213" s="13"/>
      <c r="P3213" s="13"/>
      <c r="Q3213" s="13"/>
      <c r="R3213" s="13"/>
    </row>
    <row r="3214" spans="1:18">
      <c r="A3214" s="18"/>
      <c r="B3214" s="9"/>
      <c r="C3214" s="18"/>
      <c r="D3214" s="13"/>
      <c r="E3214" s="13"/>
      <c r="F3214" s="13"/>
      <c r="G3214" s="13"/>
      <c r="H3214" s="13"/>
      <c r="I3214" s="13"/>
      <c r="J3214" s="13"/>
      <c r="K3214" s="13"/>
      <c r="L3214" s="13"/>
      <c r="M3214" s="13"/>
      <c r="N3214" s="13"/>
      <c r="O3214" s="13"/>
      <c r="P3214" s="13"/>
      <c r="Q3214" s="13"/>
      <c r="R3214" s="13"/>
    </row>
    <row r="3215" spans="1:18">
      <c r="A3215" s="18"/>
      <c r="B3215" s="9"/>
      <c r="C3215" s="18"/>
      <c r="D3215" s="13"/>
      <c r="E3215" s="13"/>
      <c r="F3215" s="13"/>
      <c r="G3215" s="13"/>
      <c r="H3215" s="13"/>
      <c r="I3215" s="13"/>
      <c r="J3215" s="13"/>
      <c r="K3215" s="13"/>
      <c r="L3215" s="13"/>
      <c r="M3215" s="13"/>
      <c r="N3215" s="13"/>
      <c r="O3215" s="13"/>
      <c r="P3215" s="13"/>
      <c r="Q3215" s="13"/>
      <c r="R3215" s="13"/>
    </row>
    <row r="3216" spans="1:18">
      <c r="A3216" s="18"/>
      <c r="B3216" s="9"/>
      <c r="C3216" s="18"/>
      <c r="D3216" s="13"/>
      <c r="E3216" s="13"/>
      <c r="F3216" s="13"/>
      <c r="G3216" s="13"/>
      <c r="H3216" s="13"/>
      <c r="I3216" s="13"/>
      <c r="J3216" s="13"/>
      <c r="K3216" s="13"/>
      <c r="L3216" s="13"/>
      <c r="M3216" s="13"/>
      <c r="N3216" s="13"/>
      <c r="O3216" s="13"/>
      <c r="P3216" s="13"/>
      <c r="Q3216" s="13"/>
      <c r="R3216" s="13"/>
    </row>
    <row r="3217" spans="1:18">
      <c r="A3217" s="18"/>
      <c r="B3217" s="9"/>
      <c r="C3217" s="18"/>
      <c r="D3217" s="13"/>
      <c r="E3217" s="13"/>
      <c r="F3217" s="13"/>
      <c r="G3217" s="13"/>
      <c r="H3217" s="13"/>
      <c r="I3217" s="13"/>
      <c r="J3217" s="13"/>
      <c r="K3217" s="13"/>
      <c r="L3217" s="13"/>
      <c r="M3217" s="13"/>
      <c r="N3217" s="13"/>
      <c r="O3217" s="13"/>
      <c r="P3217" s="13"/>
      <c r="Q3217" s="13"/>
      <c r="R3217" s="13"/>
    </row>
    <row r="3218" spans="1:18">
      <c r="A3218" s="18"/>
      <c r="B3218" s="9"/>
      <c r="C3218" s="18"/>
      <c r="D3218" s="13"/>
      <c r="E3218" s="13"/>
      <c r="F3218" s="13"/>
      <c r="G3218" s="13"/>
      <c r="H3218" s="13"/>
      <c r="I3218" s="13"/>
      <c r="J3218" s="13"/>
      <c r="K3218" s="13"/>
      <c r="L3218" s="13"/>
      <c r="M3218" s="13"/>
      <c r="N3218" s="13"/>
      <c r="O3218" s="13"/>
      <c r="P3218" s="13"/>
      <c r="Q3218" s="16"/>
      <c r="R3218" s="16"/>
    </row>
    <row r="3219" spans="1:18">
      <c r="A3219" s="18"/>
      <c r="B3219" s="9"/>
      <c r="C3219" s="18"/>
      <c r="D3219" s="13"/>
      <c r="E3219" s="13"/>
      <c r="F3219" s="13"/>
      <c r="G3219" s="13"/>
      <c r="H3219" s="13"/>
      <c r="I3219" s="13"/>
      <c r="J3219" s="13"/>
      <c r="K3219" s="13"/>
      <c r="L3219" s="13"/>
      <c r="M3219" s="13"/>
      <c r="N3219" s="13"/>
      <c r="O3219" s="13"/>
      <c r="P3219" s="13"/>
      <c r="Q3219" s="16"/>
      <c r="R3219" s="16"/>
    </row>
    <row r="3220" spans="1:18">
      <c r="A3220" s="18"/>
      <c r="B3220" s="9"/>
      <c r="C3220" s="18"/>
      <c r="D3220" s="13"/>
      <c r="E3220" s="13"/>
      <c r="F3220" s="13"/>
      <c r="G3220" s="13"/>
      <c r="H3220" s="13"/>
      <c r="I3220" s="13"/>
      <c r="J3220" s="13"/>
      <c r="K3220" s="13"/>
      <c r="L3220" s="13"/>
      <c r="M3220" s="13"/>
      <c r="N3220" s="13"/>
      <c r="O3220" s="13"/>
      <c r="P3220" s="13"/>
      <c r="Q3220" s="16"/>
      <c r="R3220" s="16"/>
    </row>
    <row r="3221" spans="1:18">
      <c r="A3221" s="18"/>
      <c r="B3221" s="9"/>
      <c r="C3221" s="18"/>
      <c r="D3221" s="13"/>
      <c r="E3221" s="13"/>
      <c r="F3221" s="13"/>
      <c r="G3221" s="13"/>
      <c r="H3221" s="13"/>
      <c r="I3221" s="13"/>
      <c r="J3221" s="13"/>
      <c r="K3221" s="13"/>
      <c r="L3221" s="13"/>
      <c r="M3221" s="13"/>
      <c r="N3221" s="13"/>
      <c r="O3221" s="13"/>
      <c r="P3221" s="13"/>
      <c r="Q3221" s="16"/>
      <c r="R3221" s="16"/>
    </row>
    <row r="3222" spans="1:18">
      <c r="A3222" s="18"/>
      <c r="B3222" s="9"/>
      <c r="C3222" s="18"/>
      <c r="D3222" s="13"/>
      <c r="E3222" s="13"/>
      <c r="F3222" s="13"/>
      <c r="G3222" s="13"/>
      <c r="H3222" s="13"/>
      <c r="I3222" s="13"/>
      <c r="J3222" s="13"/>
      <c r="K3222" s="13"/>
      <c r="L3222" s="13"/>
      <c r="M3222" s="13"/>
      <c r="N3222" s="13"/>
      <c r="O3222" s="13"/>
      <c r="P3222" s="13"/>
      <c r="Q3222" s="16"/>
      <c r="R3222" s="16"/>
    </row>
    <row r="3223" spans="1:18">
      <c r="A3223" s="18"/>
      <c r="B3223" s="9"/>
      <c r="C3223" s="18"/>
      <c r="D3223" s="13"/>
      <c r="E3223" s="13"/>
      <c r="F3223" s="13"/>
      <c r="G3223" s="13"/>
      <c r="H3223" s="13"/>
      <c r="I3223" s="13"/>
      <c r="J3223" s="13"/>
      <c r="K3223" s="13"/>
      <c r="L3223" s="13"/>
      <c r="M3223" s="13"/>
      <c r="N3223" s="13"/>
      <c r="O3223" s="13"/>
      <c r="P3223" s="13"/>
      <c r="Q3223" s="16"/>
      <c r="R3223" s="16"/>
    </row>
    <row r="3224" spans="1:18">
      <c r="A3224" s="18"/>
      <c r="B3224" s="9"/>
      <c r="C3224" s="18"/>
      <c r="D3224" s="19"/>
      <c r="E3224" s="19"/>
      <c r="F3224" s="19"/>
      <c r="G3224" s="19"/>
      <c r="H3224" s="19"/>
      <c r="I3224" s="19"/>
      <c r="J3224" s="19"/>
      <c r="K3224" s="19"/>
      <c r="L3224" s="19"/>
      <c r="M3224" s="19"/>
      <c r="N3224" s="19"/>
      <c r="O3224" s="19"/>
      <c r="P3224" s="19"/>
      <c r="Q3224" s="16"/>
      <c r="R3224" s="16"/>
    </row>
    <row r="3225" spans="1:18">
      <c r="A3225" s="18"/>
      <c r="B3225" s="9"/>
      <c r="D3225" s="13"/>
      <c r="E3225" s="13"/>
      <c r="F3225" s="13"/>
      <c r="G3225" s="13"/>
      <c r="H3225" s="13"/>
      <c r="I3225" s="13"/>
      <c r="J3225" s="13"/>
      <c r="K3225" s="13"/>
      <c r="L3225" s="13"/>
      <c r="M3225" s="13"/>
      <c r="N3225" s="13"/>
      <c r="O3225" s="13"/>
      <c r="P3225" s="13"/>
      <c r="Q3225" s="16"/>
      <c r="R3225" s="16"/>
    </row>
    <row r="3226" spans="1:18">
      <c r="A3226" s="18"/>
      <c r="B3226" s="9"/>
      <c r="D3226" s="13"/>
      <c r="E3226" s="13"/>
      <c r="F3226" s="13"/>
      <c r="G3226" s="13"/>
      <c r="H3226" s="13"/>
      <c r="I3226" s="13"/>
      <c r="J3226" s="13"/>
      <c r="K3226" s="13"/>
      <c r="L3226" s="13"/>
      <c r="M3226" s="13"/>
      <c r="N3226" s="13"/>
      <c r="O3226" s="13"/>
      <c r="P3226" s="13"/>
      <c r="Q3226" s="16"/>
      <c r="R3226" s="16"/>
    </row>
    <row r="3227" spans="1:18">
      <c r="A3227" s="18"/>
      <c r="B3227" s="9"/>
      <c r="D3227" s="13"/>
      <c r="E3227" s="13"/>
      <c r="F3227" s="13"/>
      <c r="G3227" s="13"/>
      <c r="H3227" s="13"/>
      <c r="I3227" s="13"/>
      <c r="J3227" s="13"/>
      <c r="K3227" s="13"/>
      <c r="L3227" s="13"/>
      <c r="M3227" s="13"/>
      <c r="N3227" s="13"/>
      <c r="O3227" s="13"/>
      <c r="P3227" s="13"/>
      <c r="Q3227" s="13"/>
      <c r="R3227" s="13"/>
    </row>
    <row r="3228" spans="1:18">
      <c r="A3228" s="18"/>
      <c r="B3228" s="9"/>
      <c r="D3228" s="13"/>
      <c r="E3228" s="13"/>
      <c r="F3228" s="13"/>
      <c r="G3228" s="13"/>
      <c r="H3228" s="13"/>
      <c r="I3228" s="13"/>
      <c r="J3228" s="13"/>
      <c r="K3228" s="13"/>
      <c r="L3228" s="13"/>
      <c r="M3228" s="13"/>
      <c r="N3228" s="13"/>
      <c r="O3228" s="13"/>
      <c r="P3228" s="13"/>
      <c r="Q3228" s="13"/>
      <c r="R3228" s="13"/>
    </row>
    <row r="3229" spans="1:18">
      <c r="A3229" s="18"/>
      <c r="B3229" s="9"/>
      <c r="D3229" s="13"/>
      <c r="E3229" s="13"/>
      <c r="F3229" s="13"/>
      <c r="G3229" s="13"/>
      <c r="H3229" s="13"/>
      <c r="I3229" s="13"/>
      <c r="J3229" s="13"/>
      <c r="K3229" s="13"/>
      <c r="L3229" s="13"/>
      <c r="M3229" s="13"/>
      <c r="N3229" s="13"/>
      <c r="O3229" s="13"/>
      <c r="P3229" s="13"/>
      <c r="Q3229" s="13"/>
      <c r="R3229" s="13"/>
    </row>
    <row r="3230" spans="1:18">
      <c r="B3230" s="9"/>
      <c r="C3230" s="18"/>
      <c r="D3230" s="13"/>
      <c r="E3230" s="13"/>
      <c r="F3230" s="13"/>
      <c r="G3230" s="13"/>
      <c r="H3230" s="13"/>
      <c r="I3230" s="13"/>
      <c r="J3230" s="13"/>
      <c r="K3230" s="13"/>
      <c r="L3230" s="13"/>
      <c r="M3230" s="13"/>
      <c r="N3230" s="13"/>
      <c r="O3230" s="13"/>
      <c r="P3230" s="13"/>
      <c r="Q3230" s="13"/>
      <c r="R3230" s="13"/>
    </row>
    <row r="3231" spans="1:18">
      <c r="B3231" s="9"/>
      <c r="C3231" s="18"/>
      <c r="D3231" s="13"/>
      <c r="E3231" s="13"/>
      <c r="F3231" s="13"/>
      <c r="G3231" s="13"/>
      <c r="H3231" s="13"/>
      <c r="I3231" s="13"/>
      <c r="J3231" s="13"/>
      <c r="K3231" s="13"/>
      <c r="L3231" s="13"/>
      <c r="M3231" s="13"/>
      <c r="N3231" s="13"/>
      <c r="O3231" s="13"/>
      <c r="P3231" s="13"/>
      <c r="Q3231" s="13"/>
      <c r="R3231" s="13"/>
    </row>
    <row r="3232" spans="1:18">
      <c r="B3232" s="9"/>
      <c r="C3232" s="18"/>
      <c r="D3232" s="13"/>
      <c r="E3232" s="13"/>
      <c r="F3232" s="13"/>
      <c r="G3232" s="13"/>
      <c r="H3232" s="13"/>
      <c r="I3232" s="13"/>
      <c r="J3232" s="13"/>
      <c r="K3232" s="13"/>
      <c r="L3232" s="13"/>
      <c r="M3232" s="13"/>
      <c r="N3232" s="13"/>
      <c r="O3232" s="13"/>
      <c r="P3232" s="13"/>
      <c r="Q3232" s="13"/>
      <c r="R3232" s="13"/>
    </row>
    <row r="3233" spans="2:18">
      <c r="B3233" s="9"/>
      <c r="C3233" s="18"/>
      <c r="D3233" s="13"/>
      <c r="E3233" s="13"/>
      <c r="F3233" s="13"/>
      <c r="G3233" s="13"/>
      <c r="H3233" s="13"/>
      <c r="I3233" s="13"/>
      <c r="J3233" s="13"/>
      <c r="K3233" s="13"/>
      <c r="L3233" s="13"/>
      <c r="M3233" s="13"/>
      <c r="N3233" s="13"/>
      <c r="O3233" s="13"/>
      <c r="P3233" s="13"/>
      <c r="Q3233" s="13"/>
      <c r="R3233" s="13"/>
    </row>
    <row r="3234" spans="2:18">
      <c r="B3234" s="9"/>
      <c r="C3234" s="18"/>
      <c r="D3234" s="13"/>
      <c r="E3234" s="13"/>
      <c r="F3234" s="13"/>
      <c r="G3234" s="13"/>
      <c r="H3234" s="13"/>
      <c r="I3234" s="13"/>
      <c r="J3234" s="13"/>
      <c r="K3234" s="13"/>
      <c r="L3234" s="13"/>
      <c r="M3234" s="13"/>
      <c r="N3234" s="13"/>
      <c r="O3234" s="13"/>
      <c r="P3234" s="13"/>
      <c r="Q3234" s="13"/>
      <c r="R3234" s="13"/>
    </row>
    <row r="3235" spans="2:18">
      <c r="B3235" s="9"/>
      <c r="C3235" s="18"/>
      <c r="D3235" s="13"/>
      <c r="E3235" s="13"/>
      <c r="F3235" s="13"/>
      <c r="G3235" s="13"/>
      <c r="H3235" s="13"/>
      <c r="I3235" s="13"/>
      <c r="J3235" s="13"/>
      <c r="K3235" s="13"/>
      <c r="L3235" s="13"/>
      <c r="M3235" s="13"/>
      <c r="N3235" s="13"/>
      <c r="O3235" s="13"/>
      <c r="P3235" s="13"/>
      <c r="Q3235" s="13"/>
      <c r="R3235" s="13"/>
    </row>
    <row r="3236" spans="2:18">
      <c r="B3236" s="9"/>
      <c r="C3236" s="18"/>
      <c r="D3236" s="13"/>
      <c r="E3236" s="13"/>
      <c r="F3236" s="13"/>
      <c r="G3236" s="13"/>
      <c r="H3236" s="13"/>
      <c r="I3236" s="13"/>
      <c r="J3236" s="13"/>
      <c r="K3236" s="13"/>
      <c r="L3236" s="13"/>
      <c r="M3236" s="13"/>
      <c r="N3236" s="13"/>
      <c r="O3236" s="13"/>
      <c r="P3236" s="13"/>
      <c r="Q3236" s="13"/>
      <c r="R3236" s="13"/>
    </row>
    <row r="3237" spans="2:18">
      <c r="B3237" s="9"/>
      <c r="C3237" s="18"/>
      <c r="D3237" s="13"/>
      <c r="E3237" s="13"/>
      <c r="F3237" s="13"/>
      <c r="G3237" s="13"/>
      <c r="H3237" s="13"/>
      <c r="I3237" s="13"/>
      <c r="J3237" s="13"/>
      <c r="K3237" s="13"/>
      <c r="L3237" s="13"/>
      <c r="M3237" s="13"/>
      <c r="N3237" s="13"/>
      <c r="O3237" s="13"/>
      <c r="P3237" s="13"/>
      <c r="Q3237" s="13"/>
      <c r="R3237" s="13"/>
    </row>
    <row r="3238" spans="2:18">
      <c r="B3238" s="9"/>
      <c r="C3238" s="18"/>
      <c r="D3238" s="13"/>
      <c r="E3238" s="13"/>
      <c r="F3238" s="13"/>
      <c r="G3238" s="13"/>
      <c r="H3238" s="13"/>
      <c r="I3238" s="13"/>
      <c r="J3238" s="13"/>
      <c r="K3238" s="13"/>
      <c r="L3238" s="13"/>
      <c r="M3238" s="13"/>
      <c r="N3238" s="13"/>
      <c r="O3238" s="13"/>
      <c r="P3238" s="13"/>
      <c r="Q3238" s="13"/>
      <c r="R3238" s="13"/>
    </row>
    <row r="3239" spans="2:18">
      <c r="B3239" s="9"/>
      <c r="C3239" s="18"/>
      <c r="D3239" s="13"/>
      <c r="E3239" s="13"/>
      <c r="F3239" s="13"/>
      <c r="G3239" s="13"/>
      <c r="H3239" s="13"/>
      <c r="I3239" s="13"/>
      <c r="J3239" s="13"/>
      <c r="K3239" s="13"/>
      <c r="L3239" s="13"/>
      <c r="M3239" s="13"/>
      <c r="N3239" s="13"/>
      <c r="O3239" s="13"/>
      <c r="P3239" s="13"/>
      <c r="Q3239" s="13"/>
      <c r="R3239" s="13"/>
    </row>
    <row r="3240" spans="2:18">
      <c r="B3240" s="9"/>
      <c r="C3240" s="18"/>
      <c r="D3240" s="13"/>
      <c r="E3240" s="13"/>
      <c r="F3240" s="13"/>
      <c r="G3240" s="13"/>
      <c r="H3240" s="13"/>
      <c r="I3240" s="13"/>
      <c r="J3240" s="13"/>
      <c r="K3240" s="13"/>
      <c r="L3240" s="13"/>
      <c r="M3240" s="13"/>
      <c r="N3240" s="13"/>
      <c r="O3240" s="13"/>
      <c r="P3240" s="13"/>
      <c r="Q3240" s="13"/>
      <c r="R3240" s="13"/>
    </row>
    <row r="3241" spans="2:18">
      <c r="B3241" s="9"/>
      <c r="C3241" s="18"/>
      <c r="D3241" s="13"/>
      <c r="E3241" s="13"/>
      <c r="F3241" s="13"/>
      <c r="G3241" s="13"/>
      <c r="H3241" s="13"/>
      <c r="I3241" s="13"/>
      <c r="J3241" s="13"/>
      <c r="K3241" s="13"/>
      <c r="L3241" s="13"/>
      <c r="M3241" s="13"/>
      <c r="N3241" s="13"/>
      <c r="O3241" s="13"/>
      <c r="P3241" s="13"/>
      <c r="Q3241" s="13"/>
      <c r="R3241" s="13"/>
    </row>
    <row r="3242" spans="2:18">
      <c r="B3242" s="9"/>
      <c r="C3242" s="18"/>
      <c r="D3242" s="13"/>
      <c r="E3242" s="13"/>
      <c r="F3242" s="13"/>
      <c r="G3242" s="13"/>
      <c r="H3242" s="13"/>
      <c r="I3242" s="13"/>
      <c r="J3242" s="13"/>
      <c r="K3242" s="13"/>
      <c r="L3242" s="13"/>
      <c r="M3242" s="13"/>
      <c r="N3242" s="13"/>
      <c r="O3242" s="13"/>
      <c r="P3242" s="13"/>
      <c r="Q3242" s="16"/>
      <c r="R3242" s="16"/>
    </row>
    <row r="3243" spans="2:18">
      <c r="B3243" s="9"/>
      <c r="C3243" s="18"/>
      <c r="D3243" s="13"/>
      <c r="E3243" s="13"/>
      <c r="F3243" s="13"/>
      <c r="G3243" s="13"/>
      <c r="H3243" s="13"/>
      <c r="I3243" s="13"/>
      <c r="J3243" s="13"/>
      <c r="K3243" s="13"/>
      <c r="L3243" s="13"/>
      <c r="M3243" s="13"/>
      <c r="N3243" s="13"/>
      <c r="O3243" s="13"/>
      <c r="P3243" s="13"/>
      <c r="Q3243" s="16"/>
      <c r="R3243" s="16"/>
    </row>
    <row r="3244" spans="2:18">
      <c r="B3244" s="9"/>
      <c r="C3244" s="18"/>
      <c r="D3244" s="13"/>
      <c r="E3244" s="13"/>
      <c r="F3244" s="13"/>
      <c r="G3244" s="13"/>
      <c r="H3244" s="13"/>
      <c r="I3244" s="13"/>
      <c r="J3244" s="13"/>
      <c r="K3244" s="13"/>
      <c r="L3244" s="13"/>
      <c r="M3244" s="13"/>
      <c r="N3244" s="13"/>
      <c r="O3244" s="13"/>
      <c r="P3244" s="13"/>
      <c r="Q3244" s="16"/>
      <c r="R3244" s="16"/>
    </row>
    <row r="3245" spans="2:18">
      <c r="B3245" s="9"/>
      <c r="D3245" s="13"/>
      <c r="E3245" s="13"/>
      <c r="F3245" s="13"/>
      <c r="G3245" s="13"/>
      <c r="H3245" s="13"/>
      <c r="I3245" s="13"/>
      <c r="J3245" s="13"/>
      <c r="K3245" s="13"/>
      <c r="L3245" s="13"/>
      <c r="M3245" s="13"/>
      <c r="N3245" s="13"/>
      <c r="O3245" s="13"/>
      <c r="P3245" s="13"/>
      <c r="Q3245" s="16"/>
      <c r="R3245" s="16"/>
    </row>
    <row r="3246" spans="2:18">
      <c r="B3246" s="9"/>
      <c r="D3246" s="13"/>
      <c r="E3246" s="13"/>
      <c r="F3246" s="13"/>
      <c r="G3246" s="13"/>
      <c r="H3246" s="13"/>
      <c r="I3246" s="13"/>
      <c r="J3246" s="13"/>
      <c r="K3246" s="13"/>
      <c r="L3246" s="13"/>
      <c r="M3246" s="13"/>
      <c r="N3246" s="13"/>
      <c r="O3246" s="13"/>
      <c r="P3246" s="13"/>
      <c r="Q3246" s="16"/>
      <c r="R3246" s="16"/>
    </row>
    <row r="3247" spans="2:18">
      <c r="B3247" s="9"/>
      <c r="D3247" s="13"/>
      <c r="E3247" s="13"/>
      <c r="F3247" s="13"/>
      <c r="G3247" s="13"/>
      <c r="H3247" s="13"/>
      <c r="I3247" s="13"/>
      <c r="J3247" s="13"/>
      <c r="K3247" s="13"/>
      <c r="L3247" s="13"/>
      <c r="M3247" s="13"/>
      <c r="N3247" s="13"/>
      <c r="O3247" s="13"/>
      <c r="P3247" s="13"/>
      <c r="Q3247" s="16"/>
      <c r="R3247" s="16"/>
    </row>
    <row r="3248" spans="2:18">
      <c r="B3248" s="9"/>
      <c r="D3248" s="13"/>
      <c r="E3248" s="13"/>
      <c r="F3248" s="13"/>
      <c r="G3248" s="13"/>
      <c r="H3248" s="13"/>
      <c r="I3248" s="13"/>
      <c r="J3248" s="13"/>
      <c r="K3248" s="13"/>
      <c r="L3248" s="13"/>
      <c r="M3248" s="13"/>
      <c r="N3248" s="13"/>
      <c r="O3248" s="13"/>
      <c r="P3248" s="13"/>
      <c r="Q3248" s="16"/>
      <c r="R3248" s="16"/>
    </row>
    <row r="3249" spans="2:18">
      <c r="B3249" s="9"/>
      <c r="D3249" s="13"/>
      <c r="E3249" s="13"/>
      <c r="F3249" s="13"/>
      <c r="G3249" s="13"/>
      <c r="H3249" s="13"/>
      <c r="I3249" s="13"/>
      <c r="J3249" s="13"/>
      <c r="K3249" s="13"/>
      <c r="L3249" s="13"/>
      <c r="M3249" s="13"/>
      <c r="N3249" s="13"/>
      <c r="O3249" s="13"/>
      <c r="P3249" s="13"/>
      <c r="Q3249" s="16"/>
      <c r="R3249" s="16"/>
    </row>
    <row r="3250" spans="2:18">
      <c r="B3250" s="9"/>
      <c r="D3250" s="13"/>
      <c r="E3250" s="13"/>
      <c r="F3250" s="13"/>
      <c r="G3250" s="13"/>
      <c r="H3250" s="13"/>
      <c r="I3250" s="13"/>
      <c r="J3250" s="13"/>
      <c r="K3250" s="13"/>
      <c r="L3250" s="13"/>
      <c r="M3250" s="13"/>
      <c r="N3250" s="13"/>
      <c r="O3250" s="13"/>
      <c r="P3250" s="13"/>
      <c r="Q3250" s="16"/>
      <c r="R3250" s="16"/>
    </row>
    <row r="3251" spans="2:18">
      <c r="B3251" s="9"/>
      <c r="D3251" s="13"/>
      <c r="E3251" s="13"/>
      <c r="F3251" s="13"/>
      <c r="G3251" s="13"/>
      <c r="H3251" s="13"/>
      <c r="I3251" s="13"/>
      <c r="J3251" s="13"/>
      <c r="K3251" s="13"/>
      <c r="L3251" s="13"/>
      <c r="M3251" s="13"/>
      <c r="N3251" s="13"/>
      <c r="O3251" s="13"/>
      <c r="P3251" s="13"/>
      <c r="Q3251" s="16"/>
      <c r="R3251" s="16"/>
    </row>
    <row r="3252" spans="2:18">
      <c r="B3252" s="9"/>
      <c r="D3252" s="13"/>
      <c r="E3252" s="13"/>
      <c r="F3252" s="13"/>
      <c r="G3252" s="13"/>
      <c r="H3252" s="13"/>
      <c r="I3252" s="13"/>
      <c r="J3252" s="13"/>
      <c r="K3252" s="13"/>
      <c r="L3252" s="13"/>
      <c r="M3252" s="13"/>
      <c r="N3252" s="13"/>
      <c r="O3252" s="13"/>
      <c r="P3252" s="13"/>
      <c r="Q3252" s="16"/>
      <c r="R3252" s="16"/>
    </row>
    <row r="3253" spans="2:18">
      <c r="B3253" s="9"/>
      <c r="C3253" s="18"/>
      <c r="D3253" s="13"/>
      <c r="E3253" s="13"/>
      <c r="F3253" s="13"/>
      <c r="G3253" s="13"/>
      <c r="H3253" s="13"/>
      <c r="I3253" s="13"/>
      <c r="J3253" s="13"/>
      <c r="K3253" s="13"/>
      <c r="L3253" s="13"/>
      <c r="M3253" s="13"/>
      <c r="N3253" s="13"/>
      <c r="O3253" s="13"/>
      <c r="P3253" s="13"/>
      <c r="Q3253" s="16"/>
      <c r="R3253" s="16"/>
    </row>
    <row r="3254" spans="2:18">
      <c r="B3254" s="9"/>
      <c r="C3254" s="18"/>
      <c r="D3254" s="13"/>
      <c r="E3254" s="13"/>
      <c r="F3254" s="13"/>
      <c r="G3254" s="13"/>
      <c r="H3254" s="13"/>
      <c r="I3254" s="13"/>
      <c r="J3254" s="13"/>
      <c r="K3254" s="13"/>
      <c r="L3254" s="13"/>
      <c r="M3254" s="13"/>
      <c r="N3254" s="13"/>
      <c r="O3254" s="13"/>
      <c r="P3254" s="13"/>
      <c r="Q3254" s="16"/>
      <c r="R3254" s="16"/>
    </row>
    <row r="3255" spans="2:18">
      <c r="B3255" s="9"/>
      <c r="C3255" s="18"/>
      <c r="D3255" s="13"/>
      <c r="E3255" s="13"/>
      <c r="F3255" s="13"/>
      <c r="G3255" s="13"/>
      <c r="H3255" s="13"/>
      <c r="I3255" s="13"/>
      <c r="J3255" s="13"/>
      <c r="K3255" s="13"/>
      <c r="L3255" s="13"/>
      <c r="M3255" s="13"/>
      <c r="N3255" s="13"/>
      <c r="O3255" s="13"/>
      <c r="P3255" s="13"/>
      <c r="Q3255" s="16"/>
      <c r="R3255" s="16"/>
    </row>
    <row r="3256" spans="2:18">
      <c r="B3256" s="9"/>
      <c r="C3256" s="18"/>
      <c r="D3256" s="13"/>
      <c r="E3256" s="13"/>
      <c r="F3256" s="13"/>
      <c r="G3256" s="13"/>
      <c r="H3256" s="13"/>
      <c r="I3256" s="13"/>
      <c r="J3256" s="13"/>
      <c r="K3256" s="13"/>
      <c r="L3256" s="13"/>
      <c r="M3256" s="13"/>
      <c r="N3256" s="13"/>
      <c r="O3256" s="13"/>
      <c r="P3256" s="13"/>
      <c r="Q3256" s="16"/>
      <c r="R3256" s="16"/>
    </row>
    <row r="3257" spans="2:18">
      <c r="B3257" s="9"/>
      <c r="C3257" s="18"/>
      <c r="D3257" s="13"/>
      <c r="E3257" s="13"/>
      <c r="F3257" s="13"/>
      <c r="G3257" s="13"/>
      <c r="H3257" s="13"/>
      <c r="I3257" s="13"/>
      <c r="J3257" s="13"/>
      <c r="K3257" s="13"/>
      <c r="L3257" s="13"/>
      <c r="M3257" s="13"/>
      <c r="N3257" s="13"/>
      <c r="O3257" s="13"/>
      <c r="P3257" s="13"/>
      <c r="Q3257" s="16"/>
      <c r="R3257" s="16"/>
    </row>
    <row r="3258" spans="2:18">
      <c r="B3258" s="9"/>
      <c r="C3258" s="18"/>
      <c r="D3258" s="13"/>
      <c r="E3258" s="13"/>
      <c r="F3258" s="13"/>
      <c r="G3258" s="13"/>
      <c r="H3258" s="13"/>
      <c r="I3258" s="13"/>
      <c r="J3258" s="13"/>
      <c r="K3258" s="13"/>
      <c r="L3258" s="13"/>
      <c r="M3258" s="13"/>
      <c r="N3258" s="13"/>
      <c r="O3258" s="13"/>
      <c r="P3258" s="13"/>
      <c r="Q3258" s="13"/>
      <c r="R3258" s="13"/>
    </row>
    <row r="3259" spans="2:18">
      <c r="B3259" s="9"/>
      <c r="C3259" s="18"/>
      <c r="D3259" s="13"/>
      <c r="E3259" s="13"/>
      <c r="F3259" s="13"/>
      <c r="G3259" s="13"/>
      <c r="H3259" s="13"/>
      <c r="I3259" s="13"/>
      <c r="J3259" s="13"/>
      <c r="K3259" s="13"/>
      <c r="L3259" s="13"/>
      <c r="M3259" s="13"/>
      <c r="N3259" s="13"/>
      <c r="O3259" s="13"/>
      <c r="P3259" s="13"/>
      <c r="Q3259" s="13"/>
      <c r="R3259" s="13"/>
    </row>
    <row r="3260" spans="2:18">
      <c r="B3260" s="9"/>
      <c r="C3260" s="18"/>
      <c r="D3260" s="13"/>
      <c r="E3260" s="13"/>
      <c r="F3260" s="13"/>
      <c r="G3260" s="13"/>
      <c r="H3260" s="13"/>
      <c r="I3260" s="13"/>
      <c r="J3260" s="13"/>
      <c r="K3260" s="13"/>
      <c r="L3260" s="13"/>
      <c r="M3260" s="13"/>
      <c r="N3260" s="13"/>
      <c r="O3260" s="13"/>
      <c r="P3260" s="13"/>
      <c r="Q3260" s="13"/>
      <c r="R3260" s="13"/>
    </row>
    <row r="3261" spans="2:18">
      <c r="B3261" s="9"/>
      <c r="C3261" s="18"/>
      <c r="D3261" s="13"/>
      <c r="E3261" s="13"/>
      <c r="F3261" s="13"/>
      <c r="G3261" s="13"/>
      <c r="H3261" s="13"/>
      <c r="I3261" s="13"/>
      <c r="J3261" s="13"/>
      <c r="K3261" s="13"/>
      <c r="L3261" s="13"/>
      <c r="M3261" s="13"/>
      <c r="N3261" s="13"/>
      <c r="O3261" s="13"/>
      <c r="P3261" s="13"/>
      <c r="Q3261" s="13"/>
      <c r="R3261" s="13"/>
    </row>
    <row r="3262" spans="2:18">
      <c r="B3262" s="9"/>
      <c r="C3262" s="18"/>
      <c r="D3262" s="13"/>
      <c r="E3262" s="13"/>
      <c r="F3262" s="13"/>
      <c r="G3262" s="13"/>
      <c r="H3262" s="13"/>
      <c r="I3262" s="13"/>
      <c r="J3262" s="13"/>
      <c r="K3262" s="13"/>
      <c r="L3262" s="13"/>
      <c r="M3262" s="13"/>
      <c r="N3262" s="13"/>
      <c r="O3262" s="13"/>
      <c r="P3262" s="13"/>
      <c r="Q3262" s="13"/>
      <c r="R3262" s="13"/>
    </row>
    <row r="3263" spans="2:18">
      <c r="B3263" s="9"/>
      <c r="C3263" s="18"/>
      <c r="D3263" s="13"/>
      <c r="E3263" s="13"/>
      <c r="F3263" s="13"/>
      <c r="G3263" s="13"/>
      <c r="H3263" s="13"/>
      <c r="I3263" s="13"/>
      <c r="J3263" s="13"/>
      <c r="K3263" s="13"/>
      <c r="L3263" s="13"/>
      <c r="M3263" s="13"/>
      <c r="N3263" s="13"/>
      <c r="O3263" s="13"/>
      <c r="P3263" s="13"/>
      <c r="Q3263" s="13"/>
      <c r="R3263" s="13"/>
    </row>
    <row r="3264" spans="2:18">
      <c r="B3264" s="9"/>
      <c r="C3264" s="18"/>
      <c r="D3264" s="13"/>
      <c r="E3264" s="13"/>
      <c r="F3264" s="13"/>
      <c r="G3264" s="13"/>
      <c r="H3264" s="13"/>
      <c r="I3264" s="13"/>
      <c r="J3264" s="13"/>
      <c r="K3264" s="13"/>
      <c r="L3264" s="13"/>
      <c r="M3264" s="13"/>
      <c r="N3264" s="13"/>
      <c r="O3264" s="13"/>
      <c r="P3264" s="13"/>
      <c r="Q3264" s="13"/>
      <c r="R3264" s="13"/>
    </row>
    <row r="3265" spans="2:16">
      <c r="B3265" s="9"/>
      <c r="C3265" s="18"/>
      <c r="D3265" s="13"/>
      <c r="E3265" s="13"/>
      <c r="F3265" s="13"/>
      <c r="G3265" s="13"/>
      <c r="H3265" s="13"/>
      <c r="I3265" s="13"/>
      <c r="J3265" s="13"/>
      <c r="K3265" s="13"/>
      <c r="L3265" s="13"/>
      <c r="M3265" s="13"/>
      <c r="N3265" s="13"/>
      <c r="O3265" s="13"/>
      <c r="P3265" s="13"/>
    </row>
    <row r="3266" spans="2:16">
      <c r="B3266" s="9"/>
      <c r="C3266" s="18"/>
      <c r="D3266" s="13"/>
      <c r="E3266" s="13"/>
      <c r="F3266" s="13"/>
      <c r="G3266" s="13"/>
      <c r="H3266" s="13"/>
      <c r="I3266" s="13"/>
      <c r="J3266" s="13"/>
      <c r="K3266" s="13"/>
      <c r="L3266" s="13"/>
      <c r="M3266" s="13"/>
      <c r="N3266" s="13"/>
      <c r="O3266" s="13"/>
      <c r="P3266" s="13"/>
    </row>
    <row r="3267" spans="2:16">
      <c r="B3267" s="9"/>
      <c r="C3267" s="18"/>
      <c r="D3267" s="13"/>
      <c r="E3267" s="13"/>
      <c r="F3267" s="13"/>
      <c r="G3267" s="13"/>
      <c r="H3267" s="13"/>
      <c r="I3267" s="13"/>
      <c r="J3267" s="13"/>
      <c r="K3267" s="13"/>
      <c r="L3267" s="13"/>
      <c r="M3267" s="13"/>
      <c r="N3267" s="13"/>
      <c r="O3267" s="13"/>
      <c r="P3267" s="13"/>
    </row>
    <row r="3268" spans="2:16">
      <c r="B3268" s="9"/>
      <c r="C3268" s="18"/>
      <c r="D3268" s="13"/>
      <c r="E3268" s="13"/>
      <c r="F3268" s="13"/>
      <c r="G3268" s="13"/>
      <c r="H3268" s="13"/>
      <c r="I3268" s="13"/>
      <c r="J3268" s="13"/>
      <c r="K3268" s="13"/>
      <c r="L3268" s="13"/>
      <c r="M3268" s="13"/>
      <c r="N3268" s="13"/>
      <c r="O3268" s="13"/>
      <c r="P3268" s="13"/>
    </row>
    <row r="3269" spans="2:16">
      <c r="B3269" s="9"/>
      <c r="C3269" s="18"/>
      <c r="D3269" s="13"/>
      <c r="E3269" s="13"/>
      <c r="F3269" s="13"/>
      <c r="G3269" s="13"/>
      <c r="H3269" s="13"/>
      <c r="I3269" s="13"/>
      <c r="J3269" s="13"/>
      <c r="K3269" s="13"/>
      <c r="L3269" s="13"/>
      <c r="M3269" s="13"/>
      <c r="N3269" s="13"/>
      <c r="O3269" s="13"/>
      <c r="P3269" s="13"/>
    </row>
    <row r="3270" spans="2:16">
      <c r="B3270" s="9"/>
      <c r="C3270" s="18"/>
      <c r="D3270" s="13"/>
      <c r="E3270" s="13"/>
      <c r="F3270" s="13"/>
      <c r="G3270" s="13"/>
      <c r="H3270" s="13"/>
      <c r="I3270" s="13"/>
      <c r="J3270" s="13"/>
      <c r="K3270" s="13"/>
      <c r="L3270" s="13"/>
      <c r="M3270" s="13"/>
      <c r="N3270" s="13"/>
      <c r="O3270" s="13"/>
      <c r="P3270" s="13"/>
    </row>
    <row r="3271" spans="2:16">
      <c r="B3271" s="9"/>
      <c r="C3271" s="18"/>
      <c r="D3271" s="13"/>
      <c r="E3271" s="13"/>
      <c r="F3271" s="13"/>
      <c r="G3271" s="13"/>
      <c r="H3271" s="13"/>
      <c r="I3271" s="13"/>
      <c r="J3271" s="13"/>
      <c r="K3271" s="13"/>
      <c r="L3271" s="13"/>
      <c r="M3271" s="13"/>
      <c r="N3271" s="13"/>
      <c r="O3271" s="13"/>
      <c r="P3271" s="13"/>
    </row>
    <row r="3272" spans="2:16">
      <c r="B3272" s="9"/>
      <c r="C3272" s="18"/>
      <c r="D3272" s="13"/>
      <c r="E3272" s="13"/>
      <c r="F3272" s="13"/>
      <c r="G3272" s="13"/>
      <c r="H3272" s="13"/>
      <c r="I3272" s="13"/>
      <c r="J3272" s="13"/>
      <c r="K3272" s="13"/>
      <c r="L3272" s="13"/>
      <c r="M3272" s="13"/>
      <c r="N3272" s="13"/>
      <c r="O3272" s="13"/>
      <c r="P3272" s="13"/>
    </row>
    <row r="3273" spans="2:16">
      <c r="B3273" s="9"/>
      <c r="C3273" s="18"/>
      <c r="D3273" s="13"/>
      <c r="E3273" s="13"/>
      <c r="F3273" s="13"/>
      <c r="G3273" s="13"/>
      <c r="H3273" s="13"/>
      <c r="I3273" s="13"/>
      <c r="J3273" s="13"/>
      <c r="K3273" s="13"/>
      <c r="L3273" s="13"/>
      <c r="M3273" s="13"/>
      <c r="N3273" s="13"/>
      <c r="O3273" s="13"/>
      <c r="P3273" s="13"/>
    </row>
    <row r="3274" spans="2:16">
      <c r="B3274" s="9"/>
      <c r="C3274" s="18"/>
      <c r="D3274" s="13"/>
      <c r="E3274" s="13"/>
      <c r="F3274" s="13"/>
      <c r="G3274" s="13"/>
      <c r="H3274" s="13"/>
      <c r="I3274" s="13"/>
      <c r="J3274" s="13"/>
      <c r="K3274" s="13"/>
      <c r="L3274" s="13"/>
      <c r="M3274" s="13"/>
      <c r="N3274" s="13"/>
      <c r="O3274" s="13"/>
      <c r="P3274" s="13"/>
    </row>
    <row r="3275" spans="2:16">
      <c r="B3275" s="9"/>
      <c r="C3275" s="18"/>
      <c r="D3275" s="13"/>
      <c r="E3275" s="13"/>
      <c r="F3275" s="13"/>
      <c r="G3275" s="13"/>
      <c r="H3275" s="13"/>
      <c r="I3275" s="13"/>
      <c r="J3275" s="13"/>
      <c r="K3275" s="13"/>
      <c r="L3275" s="13"/>
      <c r="M3275" s="13"/>
      <c r="N3275" s="13"/>
      <c r="O3275" s="13"/>
      <c r="P3275" s="13"/>
    </row>
    <row r="3276" spans="2:16">
      <c r="B3276" s="9"/>
      <c r="C3276" s="18"/>
      <c r="D3276" s="13"/>
      <c r="E3276" s="13"/>
      <c r="F3276" s="13"/>
      <c r="G3276" s="13"/>
      <c r="H3276" s="13"/>
      <c r="I3276" s="13"/>
      <c r="J3276" s="13"/>
      <c r="K3276" s="13"/>
      <c r="L3276" s="13"/>
      <c r="M3276" s="13"/>
      <c r="N3276" s="13"/>
      <c r="O3276" s="13"/>
      <c r="P3276" s="13"/>
    </row>
    <row r="3277" spans="2:16">
      <c r="B3277" s="9"/>
      <c r="C3277" s="18"/>
      <c r="D3277" s="19"/>
      <c r="E3277" s="19"/>
      <c r="F3277" s="19"/>
      <c r="G3277" s="19"/>
      <c r="H3277" s="19"/>
      <c r="I3277" s="19"/>
      <c r="J3277" s="19"/>
      <c r="K3277" s="19"/>
      <c r="L3277" s="19"/>
      <c r="M3277" s="19"/>
      <c r="N3277" s="19"/>
      <c r="O3277" s="19"/>
      <c r="P3277" s="19"/>
    </row>
    <row r="3278" spans="2:16">
      <c r="B3278" s="9"/>
      <c r="D3278" s="13"/>
      <c r="E3278" s="13"/>
      <c r="F3278" s="13"/>
      <c r="G3278" s="13"/>
      <c r="H3278" s="13"/>
      <c r="I3278" s="13"/>
      <c r="J3278" s="13"/>
      <c r="K3278" s="13"/>
      <c r="L3278" s="13"/>
      <c r="M3278" s="13"/>
      <c r="N3278" s="13"/>
      <c r="O3278" s="13"/>
      <c r="P3278" s="13"/>
    </row>
    <row r="3279" spans="2:16">
      <c r="B3279" s="9"/>
      <c r="D3279" s="13"/>
      <c r="E3279" s="13"/>
      <c r="F3279" s="13"/>
      <c r="G3279" s="13"/>
      <c r="H3279" s="13"/>
      <c r="I3279" s="13"/>
      <c r="J3279" s="13"/>
      <c r="K3279" s="13"/>
      <c r="L3279" s="13"/>
      <c r="M3279" s="13"/>
      <c r="N3279" s="13"/>
      <c r="O3279" s="13"/>
      <c r="P3279" s="13"/>
    </row>
    <row r="3280" spans="2:16">
      <c r="B3280" s="9"/>
      <c r="C3280" s="18"/>
      <c r="D3280" s="13"/>
      <c r="E3280" s="13"/>
      <c r="F3280" s="13"/>
      <c r="G3280" s="13"/>
      <c r="H3280" s="13"/>
      <c r="I3280" s="13"/>
      <c r="J3280" s="13"/>
      <c r="K3280" s="13"/>
      <c r="L3280" s="13"/>
      <c r="M3280" s="13"/>
      <c r="N3280" s="13"/>
      <c r="O3280" s="13"/>
      <c r="P3280" s="13"/>
    </row>
    <row r="3281" spans="2:16">
      <c r="B3281" s="9"/>
      <c r="C3281" s="18"/>
      <c r="D3281" s="13"/>
      <c r="E3281" s="13"/>
      <c r="F3281" s="13"/>
      <c r="G3281" s="13"/>
      <c r="H3281" s="13"/>
      <c r="I3281" s="13"/>
      <c r="J3281" s="13"/>
      <c r="K3281" s="13"/>
      <c r="L3281" s="13"/>
      <c r="M3281" s="13"/>
      <c r="N3281" s="13"/>
      <c r="O3281" s="13"/>
      <c r="P3281" s="13"/>
    </row>
    <row r="3282" spans="2:16">
      <c r="B3282" s="9"/>
      <c r="C3282" s="18"/>
      <c r="D3282" s="13"/>
      <c r="E3282" s="13"/>
      <c r="F3282" s="13"/>
      <c r="G3282" s="13"/>
      <c r="H3282" s="13"/>
      <c r="I3282" s="13"/>
      <c r="J3282" s="13"/>
      <c r="K3282" s="13"/>
      <c r="L3282" s="13"/>
      <c r="M3282" s="13"/>
      <c r="N3282" s="13"/>
      <c r="O3282" s="13"/>
      <c r="P3282" s="13"/>
    </row>
    <row r="3283" spans="2:16">
      <c r="B3283" s="9"/>
      <c r="C3283" s="18"/>
      <c r="D3283" s="13"/>
      <c r="E3283" s="13"/>
      <c r="F3283" s="13"/>
      <c r="G3283" s="13"/>
      <c r="H3283" s="13"/>
      <c r="I3283" s="13"/>
      <c r="J3283" s="13"/>
      <c r="K3283" s="13"/>
      <c r="L3283" s="13"/>
      <c r="M3283" s="13"/>
      <c r="N3283" s="13"/>
      <c r="O3283" s="13"/>
      <c r="P3283" s="13"/>
    </row>
    <row r="3284" spans="2:16">
      <c r="B3284" s="9"/>
      <c r="C3284" s="18"/>
      <c r="D3284" s="13"/>
      <c r="E3284" s="13"/>
      <c r="F3284" s="13"/>
      <c r="G3284" s="13"/>
      <c r="H3284" s="13"/>
      <c r="I3284" s="13"/>
      <c r="J3284" s="13"/>
      <c r="K3284" s="13"/>
      <c r="L3284" s="13"/>
      <c r="M3284" s="13"/>
      <c r="N3284" s="13"/>
      <c r="O3284" s="13"/>
      <c r="P3284" s="13"/>
    </row>
    <row r="3285" spans="2:16">
      <c r="B3285" s="9"/>
      <c r="C3285" s="18"/>
      <c r="D3285" s="13"/>
      <c r="E3285" s="13"/>
      <c r="F3285" s="13"/>
      <c r="G3285" s="13"/>
      <c r="H3285" s="13"/>
      <c r="I3285" s="13"/>
      <c r="J3285" s="13"/>
      <c r="K3285" s="13"/>
      <c r="L3285" s="13"/>
      <c r="M3285" s="13"/>
      <c r="N3285" s="13"/>
      <c r="O3285" s="13"/>
      <c r="P3285" s="13"/>
    </row>
    <row r="3286" spans="2:16">
      <c r="B3286" s="9"/>
      <c r="C3286" s="18"/>
      <c r="D3286" s="13"/>
      <c r="E3286" s="13"/>
      <c r="F3286" s="13"/>
      <c r="G3286" s="13"/>
      <c r="H3286" s="13"/>
      <c r="I3286" s="13"/>
      <c r="J3286" s="13"/>
      <c r="K3286" s="13"/>
      <c r="L3286" s="13"/>
      <c r="M3286" s="13"/>
      <c r="N3286" s="13"/>
      <c r="O3286" s="13"/>
      <c r="P3286" s="13"/>
    </row>
    <row r="3287" spans="2:16">
      <c r="B3287" s="9"/>
      <c r="C3287" s="18"/>
      <c r="D3287" s="13"/>
      <c r="E3287" s="13"/>
      <c r="F3287" s="13"/>
      <c r="G3287" s="13"/>
      <c r="H3287" s="13"/>
      <c r="I3287" s="13"/>
      <c r="J3287" s="13"/>
      <c r="K3287" s="13"/>
      <c r="L3287" s="13"/>
      <c r="M3287" s="13"/>
      <c r="N3287" s="13"/>
      <c r="O3287" s="13"/>
      <c r="P3287" s="13"/>
    </row>
    <row r="3288" spans="2:16">
      <c r="B3288" s="9"/>
      <c r="C3288" s="18"/>
      <c r="D3288" s="13"/>
      <c r="E3288" s="13"/>
      <c r="F3288" s="13"/>
      <c r="G3288" s="13"/>
      <c r="H3288" s="13"/>
      <c r="I3288" s="13"/>
      <c r="J3288" s="13"/>
      <c r="K3288" s="13"/>
      <c r="L3288" s="13"/>
      <c r="M3288" s="13"/>
      <c r="N3288" s="13"/>
      <c r="O3288" s="13"/>
      <c r="P3288" s="13"/>
    </row>
    <row r="3289" spans="2:16">
      <c r="B3289" s="9"/>
      <c r="C3289" s="18"/>
      <c r="D3289" s="13"/>
      <c r="E3289" s="13"/>
      <c r="F3289" s="13"/>
      <c r="G3289" s="13"/>
      <c r="H3289" s="13"/>
      <c r="I3289" s="13"/>
      <c r="J3289" s="13"/>
      <c r="K3289" s="13"/>
      <c r="L3289" s="13"/>
      <c r="M3289" s="13"/>
      <c r="N3289" s="13"/>
      <c r="O3289" s="13"/>
      <c r="P3289" s="13"/>
    </row>
    <row r="3290" spans="2:16">
      <c r="B3290" s="9"/>
      <c r="C3290" s="18"/>
      <c r="D3290" s="13"/>
      <c r="E3290" s="13"/>
      <c r="F3290" s="13"/>
      <c r="G3290" s="13"/>
      <c r="H3290" s="13"/>
      <c r="I3290" s="13"/>
      <c r="J3290" s="13"/>
      <c r="K3290" s="13"/>
      <c r="L3290" s="13"/>
      <c r="M3290" s="13"/>
      <c r="N3290" s="13"/>
      <c r="O3290" s="13"/>
      <c r="P3290" s="13"/>
    </row>
    <row r="3291" spans="2:16">
      <c r="B3291" s="9"/>
      <c r="C3291" s="18"/>
      <c r="D3291" s="13"/>
      <c r="E3291" s="13"/>
      <c r="F3291" s="13"/>
      <c r="G3291" s="13"/>
      <c r="H3291" s="13"/>
      <c r="I3291" s="13"/>
      <c r="J3291" s="13"/>
      <c r="K3291" s="13"/>
      <c r="L3291" s="13"/>
      <c r="M3291" s="13"/>
      <c r="N3291" s="13"/>
      <c r="O3291" s="13"/>
      <c r="P3291" s="13"/>
    </row>
    <row r="3292" spans="2:16">
      <c r="B3292" s="9"/>
      <c r="C3292" s="18"/>
      <c r="D3292" s="13"/>
      <c r="E3292" s="13"/>
      <c r="F3292" s="13"/>
      <c r="G3292" s="13"/>
      <c r="H3292" s="13"/>
      <c r="I3292" s="13"/>
      <c r="J3292" s="13"/>
      <c r="K3292" s="13"/>
      <c r="L3292" s="13"/>
      <c r="M3292" s="13"/>
      <c r="N3292" s="13"/>
      <c r="O3292" s="13"/>
      <c r="P3292" s="13"/>
    </row>
    <row r="3293" spans="2:16">
      <c r="B3293" s="9"/>
      <c r="C3293" s="18"/>
      <c r="D3293" s="13"/>
      <c r="E3293" s="13"/>
      <c r="F3293" s="13"/>
      <c r="G3293" s="13"/>
      <c r="H3293" s="13"/>
      <c r="I3293" s="13"/>
      <c r="J3293" s="13"/>
      <c r="K3293" s="13"/>
      <c r="L3293" s="13"/>
      <c r="M3293" s="13"/>
      <c r="N3293" s="13"/>
      <c r="O3293" s="13"/>
      <c r="P3293" s="13"/>
    </row>
    <row r="3294" spans="2:16">
      <c r="B3294" s="9"/>
      <c r="C3294" s="18"/>
      <c r="D3294" s="13"/>
      <c r="E3294" s="13"/>
      <c r="F3294" s="13"/>
      <c r="G3294" s="13"/>
      <c r="H3294" s="13"/>
      <c r="I3294" s="13"/>
      <c r="J3294" s="13"/>
      <c r="K3294" s="13"/>
      <c r="L3294" s="13"/>
      <c r="M3294" s="13"/>
      <c r="N3294" s="13"/>
      <c r="O3294" s="13"/>
      <c r="P3294" s="13"/>
    </row>
    <row r="3295" spans="2:16">
      <c r="B3295" s="9"/>
      <c r="D3295" s="13"/>
      <c r="E3295" s="13"/>
      <c r="F3295" s="13"/>
      <c r="G3295" s="13"/>
      <c r="H3295" s="13"/>
      <c r="I3295" s="13"/>
      <c r="J3295" s="13"/>
      <c r="K3295" s="13"/>
      <c r="L3295" s="13"/>
      <c r="M3295" s="13"/>
      <c r="N3295" s="13"/>
      <c r="O3295" s="13"/>
      <c r="P3295" s="13"/>
    </row>
    <row r="3296" spans="2:16">
      <c r="B3296" s="9"/>
      <c r="D3296" s="13"/>
      <c r="E3296" s="13"/>
      <c r="F3296" s="13"/>
      <c r="G3296" s="13"/>
      <c r="H3296" s="13"/>
      <c r="I3296" s="13"/>
      <c r="J3296" s="13"/>
      <c r="K3296" s="13"/>
      <c r="L3296" s="13"/>
      <c r="M3296" s="13"/>
      <c r="N3296" s="13"/>
      <c r="O3296" s="13"/>
      <c r="P3296" s="13"/>
    </row>
    <row r="3297" spans="2:16">
      <c r="B3297" s="9"/>
      <c r="D3297" s="13"/>
      <c r="E3297" s="13"/>
      <c r="F3297" s="13"/>
      <c r="G3297" s="13"/>
      <c r="H3297" s="13"/>
      <c r="I3297" s="13"/>
      <c r="J3297" s="13"/>
      <c r="K3297" s="13"/>
      <c r="L3297" s="13"/>
      <c r="M3297" s="13"/>
      <c r="N3297" s="13"/>
      <c r="O3297" s="13"/>
      <c r="P3297" s="13"/>
    </row>
    <row r="3298" spans="2:16">
      <c r="B3298" s="9"/>
      <c r="D3298" s="13"/>
      <c r="E3298" s="13"/>
      <c r="F3298" s="13"/>
      <c r="G3298" s="13"/>
      <c r="H3298" s="13"/>
      <c r="I3298" s="13"/>
      <c r="J3298" s="13"/>
      <c r="K3298" s="13"/>
      <c r="L3298" s="13"/>
      <c r="M3298" s="13"/>
      <c r="N3298" s="13"/>
      <c r="O3298" s="13"/>
      <c r="P3298" s="13"/>
    </row>
    <row r="3299" spans="2:16">
      <c r="B3299" s="9"/>
      <c r="D3299" s="13"/>
      <c r="E3299" s="13"/>
      <c r="F3299" s="13"/>
      <c r="G3299" s="13"/>
      <c r="H3299" s="13"/>
      <c r="I3299" s="13"/>
      <c r="J3299" s="13"/>
      <c r="K3299" s="13"/>
      <c r="L3299" s="13"/>
      <c r="M3299" s="13"/>
      <c r="N3299" s="13"/>
      <c r="O3299" s="13"/>
      <c r="P3299" s="13"/>
    </row>
    <row r="3300" spans="2:16">
      <c r="B3300" s="9"/>
      <c r="D3300" s="13"/>
      <c r="E3300" s="13"/>
      <c r="F3300" s="13"/>
      <c r="G3300" s="13"/>
      <c r="H3300" s="13"/>
      <c r="I3300" s="13"/>
      <c r="J3300" s="13"/>
      <c r="K3300" s="13"/>
      <c r="L3300" s="13"/>
      <c r="M3300" s="13"/>
      <c r="N3300" s="13"/>
      <c r="O3300" s="13"/>
      <c r="P3300" s="13"/>
    </row>
    <row r="3301" spans="2:16">
      <c r="B3301" s="9"/>
      <c r="D3301" s="13"/>
      <c r="E3301" s="13"/>
      <c r="F3301" s="13"/>
      <c r="G3301" s="13"/>
      <c r="H3301" s="13"/>
      <c r="I3301" s="13"/>
      <c r="J3301" s="13"/>
      <c r="K3301" s="13"/>
      <c r="L3301" s="13"/>
      <c r="M3301" s="13"/>
      <c r="N3301" s="13"/>
      <c r="O3301" s="13"/>
      <c r="P3301" s="13"/>
    </row>
    <row r="3302" spans="2:16">
      <c r="B3302" s="9"/>
      <c r="D3302" s="13"/>
      <c r="E3302" s="13"/>
      <c r="F3302" s="13"/>
      <c r="G3302" s="13"/>
      <c r="H3302" s="13"/>
      <c r="I3302" s="13"/>
      <c r="J3302" s="13"/>
      <c r="K3302" s="13"/>
      <c r="L3302" s="13"/>
      <c r="M3302" s="13"/>
      <c r="N3302" s="13"/>
      <c r="O3302" s="13"/>
      <c r="P3302" s="13"/>
    </row>
    <row r="3303" spans="2:16">
      <c r="B3303" s="9"/>
      <c r="C3303" s="18"/>
      <c r="D3303" s="13"/>
      <c r="E3303" s="13"/>
      <c r="F3303" s="13"/>
      <c r="G3303" s="13"/>
      <c r="H3303" s="13"/>
      <c r="I3303" s="13"/>
      <c r="J3303" s="13"/>
      <c r="K3303" s="13"/>
      <c r="L3303" s="13"/>
      <c r="M3303" s="13"/>
      <c r="N3303" s="13"/>
      <c r="O3303" s="13"/>
      <c r="P3303" s="13"/>
    </row>
    <row r="3304" spans="2:16">
      <c r="B3304" s="9"/>
      <c r="C3304" s="18"/>
      <c r="D3304" s="13"/>
      <c r="E3304" s="13"/>
      <c r="F3304" s="13"/>
      <c r="G3304" s="13"/>
      <c r="H3304" s="13"/>
      <c r="I3304" s="13"/>
      <c r="J3304" s="13"/>
      <c r="K3304" s="13"/>
      <c r="L3304" s="13"/>
      <c r="M3304" s="13"/>
      <c r="N3304" s="13"/>
      <c r="O3304" s="13"/>
      <c r="P3304" s="13"/>
    </row>
    <row r="3305" spans="2:16">
      <c r="B3305" s="9"/>
      <c r="C3305" s="18"/>
      <c r="D3305" s="13"/>
      <c r="E3305" s="13"/>
      <c r="F3305" s="13"/>
      <c r="G3305" s="13"/>
      <c r="H3305" s="13"/>
      <c r="I3305" s="13"/>
      <c r="J3305" s="13"/>
      <c r="K3305" s="13"/>
      <c r="L3305" s="13"/>
      <c r="M3305" s="13"/>
      <c r="N3305" s="13"/>
      <c r="O3305" s="13"/>
      <c r="P3305" s="13"/>
    </row>
    <row r="3306" spans="2:16">
      <c r="B3306" s="9"/>
      <c r="C3306" s="18"/>
      <c r="D3306" s="13"/>
      <c r="E3306" s="13"/>
      <c r="F3306" s="13"/>
      <c r="G3306" s="13"/>
      <c r="H3306" s="13"/>
      <c r="I3306" s="13"/>
      <c r="J3306" s="13"/>
      <c r="K3306" s="13"/>
      <c r="L3306" s="13"/>
      <c r="M3306" s="13"/>
      <c r="N3306" s="13"/>
      <c r="O3306" s="13"/>
      <c r="P3306" s="13"/>
    </row>
    <row r="3307" spans="2:16">
      <c r="B3307" s="9"/>
      <c r="C3307" s="18"/>
      <c r="D3307" s="13"/>
      <c r="E3307" s="13"/>
      <c r="F3307" s="13"/>
      <c r="G3307" s="13"/>
      <c r="H3307" s="13"/>
      <c r="I3307" s="13"/>
      <c r="J3307" s="13"/>
      <c r="K3307" s="13"/>
      <c r="L3307" s="13"/>
      <c r="M3307" s="13"/>
      <c r="N3307" s="13"/>
      <c r="O3307" s="13"/>
      <c r="P3307" s="13"/>
    </row>
    <row r="3308" spans="2:16">
      <c r="B3308" s="9"/>
      <c r="C3308" s="18"/>
      <c r="D3308" s="13"/>
      <c r="E3308" s="13"/>
      <c r="F3308" s="13"/>
      <c r="G3308" s="13"/>
      <c r="H3308" s="13"/>
      <c r="I3308" s="13"/>
      <c r="J3308" s="13"/>
      <c r="K3308" s="13"/>
      <c r="L3308" s="13"/>
      <c r="M3308" s="13"/>
      <c r="N3308" s="13"/>
      <c r="O3308" s="13"/>
      <c r="P3308" s="13"/>
    </row>
    <row r="3309" spans="2:16">
      <c r="B3309" s="9"/>
      <c r="C3309" s="18"/>
      <c r="D3309" s="13"/>
      <c r="E3309" s="13"/>
      <c r="F3309" s="13"/>
      <c r="G3309" s="13"/>
      <c r="H3309" s="13"/>
      <c r="I3309" s="13"/>
      <c r="J3309" s="13"/>
      <c r="K3309" s="13"/>
      <c r="L3309" s="13"/>
      <c r="M3309" s="13"/>
      <c r="N3309" s="13"/>
      <c r="O3309" s="13"/>
      <c r="P3309" s="13"/>
    </row>
    <row r="3310" spans="2:16">
      <c r="B3310" s="9"/>
      <c r="C3310" s="18"/>
      <c r="D3310" s="13"/>
      <c r="E3310" s="13"/>
      <c r="F3310" s="13"/>
      <c r="G3310" s="13"/>
      <c r="H3310" s="13"/>
      <c r="I3310" s="13"/>
      <c r="J3310" s="13"/>
      <c r="K3310" s="13"/>
      <c r="L3310" s="13"/>
      <c r="M3310" s="13"/>
      <c r="N3310" s="13"/>
      <c r="O3310" s="13"/>
      <c r="P3310" s="13"/>
    </row>
    <row r="3311" spans="2:16">
      <c r="B3311" s="9"/>
      <c r="C3311" s="18"/>
      <c r="D3311" s="13"/>
      <c r="E3311" s="13"/>
      <c r="F3311" s="13"/>
      <c r="G3311" s="13"/>
      <c r="H3311" s="13"/>
      <c r="I3311" s="13"/>
      <c r="J3311" s="13"/>
      <c r="K3311" s="13"/>
      <c r="L3311" s="13"/>
      <c r="M3311" s="13"/>
      <c r="N3311" s="13"/>
      <c r="O3311" s="13"/>
      <c r="P3311" s="13"/>
    </row>
    <row r="3312" spans="2:16">
      <c r="B3312" s="9"/>
      <c r="C3312" s="18"/>
      <c r="D3312" s="13"/>
      <c r="E3312" s="13"/>
      <c r="F3312" s="13"/>
      <c r="G3312" s="13"/>
      <c r="H3312" s="13"/>
      <c r="I3312" s="13"/>
      <c r="J3312" s="13"/>
      <c r="K3312" s="13"/>
      <c r="L3312" s="13"/>
      <c r="M3312" s="13"/>
      <c r="N3312" s="13"/>
      <c r="O3312" s="13"/>
      <c r="P3312" s="13"/>
    </row>
    <row r="3313" spans="2:16">
      <c r="B3313" s="9"/>
      <c r="C3313" s="18"/>
      <c r="D3313" s="13"/>
      <c r="E3313" s="13"/>
      <c r="F3313" s="13"/>
      <c r="G3313" s="13"/>
      <c r="H3313" s="13"/>
      <c r="I3313" s="13"/>
      <c r="J3313" s="13"/>
      <c r="K3313" s="13"/>
      <c r="L3313" s="13"/>
      <c r="M3313" s="13"/>
      <c r="N3313" s="13"/>
      <c r="O3313" s="13"/>
      <c r="P3313" s="13"/>
    </row>
    <row r="3314" spans="2:16">
      <c r="B3314" s="9"/>
      <c r="C3314" s="18"/>
      <c r="D3314" s="13"/>
      <c r="E3314" s="13"/>
      <c r="F3314" s="13"/>
      <c r="G3314" s="13"/>
      <c r="H3314" s="13"/>
      <c r="I3314" s="13"/>
      <c r="J3314" s="13"/>
      <c r="K3314" s="13"/>
      <c r="L3314" s="13"/>
      <c r="M3314" s="13"/>
      <c r="N3314" s="13"/>
      <c r="O3314" s="13"/>
      <c r="P3314" s="13"/>
    </row>
    <row r="3315" spans="2:16">
      <c r="B3315" s="9"/>
      <c r="C3315" s="18"/>
      <c r="D3315" s="13"/>
      <c r="E3315" s="13"/>
      <c r="F3315" s="13"/>
      <c r="G3315" s="13"/>
      <c r="H3315" s="13"/>
      <c r="I3315" s="13"/>
      <c r="J3315" s="13"/>
      <c r="K3315" s="13"/>
      <c r="L3315" s="13"/>
      <c r="M3315" s="13"/>
      <c r="N3315" s="13"/>
      <c r="O3315" s="13"/>
      <c r="P3315" s="13"/>
    </row>
    <row r="3316" spans="2:16">
      <c r="B3316" s="9"/>
      <c r="C3316" s="18"/>
      <c r="D3316" s="13"/>
      <c r="E3316" s="13"/>
      <c r="F3316" s="13"/>
      <c r="G3316" s="13"/>
      <c r="H3316" s="13"/>
      <c r="I3316" s="13"/>
      <c r="J3316" s="13"/>
      <c r="K3316" s="13"/>
      <c r="L3316" s="13"/>
      <c r="M3316" s="13"/>
      <c r="N3316" s="13"/>
      <c r="O3316" s="13"/>
      <c r="P3316" s="13"/>
    </row>
    <row r="3317" spans="2:16">
      <c r="B3317" s="9"/>
      <c r="C3317" s="18"/>
      <c r="D3317" s="13"/>
      <c r="E3317" s="13"/>
      <c r="F3317" s="13"/>
      <c r="G3317" s="13"/>
      <c r="H3317" s="13"/>
      <c r="I3317" s="13"/>
      <c r="J3317" s="13"/>
      <c r="K3317" s="13"/>
      <c r="L3317" s="13"/>
      <c r="M3317" s="13"/>
      <c r="N3317" s="13"/>
      <c r="O3317" s="13"/>
      <c r="P3317" s="13"/>
    </row>
    <row r="3318" spans="2:16">
      <c r="B3318" s="9"/>
      <c r="C3318" s="18"/>
      <c r="D3318" s="13"/>
      <c r="E3318" s="13"/>
      <c r="F3318" s="13"/>
      <c r="G3318" s="13"/>
      <c r="H3318" s="13"/>
      <c r="I3318" s="13"/>
      <c r="J3318" s="13"/>
      <c r="K3318" s="13"/>
      <c r="L3318" s="13"/>
      <c r="M3318" s="13"/>
      <c r="N3318" s="13"/>
      <c r="O3318" s="13"/>
      <c r="P3318" s="13"/>
    </row>
    <row r="3319" spans="2:16">
      <c r="B3319" s="9"/>
      <c r="C3319" s="18"/>
      <c r="D3319" s="13"/>
      <c r="E3319" s="13"/>
      <c r="F3319" s="13"/>
      <c r="G3319" s="13"/>
      <c r="H3319" s="13"/>
      <c r="I3319" s="13"/>
      <c r="J3319" s="13"/>
      <c r="K3319" s="13"/>
      <c r="L3319" s="13"/>
      <c r="M3319" s="13"/>
      <c r="N3319" s="13"/>
      <c r="O3319" s="13"/>
      <c r="P3319" s="13"/>
    </row>
    <row r="3320" spans="2:16">
      <c r="B3320" s="9"/>
      <c r="C3320" s="18"/>
      <c r="D3320" s="13"/>
      <c r="E3320" s="13"/>
      <c r="F3320" s="13"/>
      <c r="G3320" s="13"/>
      <c r="H3320" s="13"/>
      <c r="I3320" s="13"/>
      <c r="J3320" s="13"/>
      <c r="K3320" s="13"/>
      <c r="L3320" s="13"/>
      <c r="M3320" s="13"/>
      <c r="N3320" s="13"/>
      <c r="O3320" s="13"/>
      <c r="P3320" s="13"/>
    </row>
    <row r="3321" spans="2:16">
      <c r="B3321" s="9"/>
      <c r="C3321" s="18"/>
      <c r="D3321" s="13"/>
      <c r="E3321" s="13"/>
      <c r="F3321" s="13"/>
      <c r="G3321" s="13"/>
      <c r="H3321" s="13"/>
      <c r="I3321" s="13"/>
      <c r="J3321" s="13"/>
      <c r="K3321" s="13"/>
      <c r="L3321" s="13"/>
      <c r="M3321" s="13"/>
      <c r="N3321" s="13"/>
      <c r="O3321" s="13"/>
      <c r="P3321" s="13"/>
    </row>
    <row r="3322" spans="2:16">
      <c r="B3322" s="9"/>
      <c r="C3322" s="18"/>
      <c r="D3322" s="13"/>
      <c r="E3322" s="13"/>
      <c r="F3322" s="13"/>
      <c r="G3322" s="13"/>
      <c r="H3322" s="13"/>
      <c r="I3322" s="13"/>
      <c r="J3322" s="13"/>
      <c r="K3322" s="13"/>
      <c r="L3322" s="13"/>
      <c r="M3322" s="13"/>
      <c r="N3322" s="13"/>
      <c r="O3322" s="13"/>
      <c r="P3322" s="13"/>
    </row>
    <row r="3323" spans="2:16">
      <c r="B3323" s="9"/>
      <c r="C3323" s="18"/>
      <c r="D3323" s="13"/>
      <c r="E3323" s="13"/>
      <c r="F3323" s="13"/>
      <c r="G3323" s="13"/>
      <c r="H3323" s="13"/>
      <c r="I3323" s="13"/>
      <c r="J3323" s="13"/>
      <c r="K3323" s="13"/>
      <c r="L3323" s="13"/>
      <c r="M3323" s="13"/>
      <c r="N3323" s="13"/>
      <c r="O3323" s="13"/>
      <c r="P3323" s="13"/>
    </row>
    <row r="3324" spans="2:16">
      <c r="B3324" s="9"/>
      <c r="C3324" s="18"/>
      <c r="D3324" s="13"/>
      <c r="E3324" s="13"/>
      <c r="F3324" s="13"/>
      <c r="G3324" s="13"/>
      <c r="H3324" s="13"/>
      <c r="I3324" s="13"/>
      <c r="J3324" s="13"/>
      <c r="K3324" s="13"/>
      <c r="L3324" s="13"/>
      <c r="M3324" s="13"/>
      <c r="N3324" s="13"/>
      <c r="O3324" s="13"/>
      <c r="P3324" s="13"/>
    </row>
    <row r="3325" spans="2:16">
      <c r="B3325" s="9"/>
      <c r="C3325" s="18"/>
      <c r="D3325" s="13"/>
      <c r="E3325" s="13"/>
      <c r="F3325" s="13"/>
      <c r="G3325" s="13"/>
      <c r="H3325" s="13"/>
      <c r="I3325" s="13"/>
      <c r="J3325" s="13"/>
      <c r="K3325" s="13"/>
      <c r="L3325" s="13"/>
      <c r="M3325" s="13"/>
      <c r="N3325" s="13"/>
      <c r="O3325" s="13"/>
      <c r="P3325" s="13"/>
    </row>
    <row r="3326" spans="2:16">
      <c r="B3326" s="9"/>
      <c r="C3326" s="18"/>
      <c r="D3326" s="13"/>
      <c r="E3326" s="13"/>
      <c r="F3326" s="13"/>
      <c r="G3326" s="13"/>
      <c r="H3326" s="13"/>
      <c r="I3326" s="13"/>
      <c r="J3326" s="13"/>
      <c r="K3326" s="13"/>
      <c r="L3326" s="13"/>
      <c r="M3326" s="13"/>
      <c r="N3326" s="13"/>
      <c r="O3326" s="13"/>
      <c r="P3326" s="13"/>
    </row>
    <row r="3327" spans="2:16">
      <c r="B3327" s="9"/>
      <c r="C3327" s="18"/>
      <c r="D3327" s="19"/>
      <c r="E3327" s="19"/>
      <c r="F3327" s="19"/>
      <c r="G3327" s="19"/>
      <c r="H3327" s="19"/>
      <c r="I3327" s="19"/>
      <c r="J3327" s="19"/>
      <c r="K3327" s="19"/>
      <c r="L3327" s="19"/>
      <c r="M3327" s="19"/>
      <c r="N3327" s="19"/>
      <c r="O3327" s="19"/>
      <c r="P3327" s="19"/>
    </row>
    <row r="3328" spans="2:16">
      <c r="B3328" s="9"/>
      <c r="D3328" s="13"/>
      <c r="E3328" s="13"/>
      <c r="F3328" s="13"/>
      <c r="G3328" s="13"/>
      <c r="H3328" s="13"/>
      <c r="I3328" s="13"/>
      <c r="J3328" s="13"/>
      <c r="K3328" s="13"/>
      <c r="L3328" s="13"/>
      <c r="M3328" s="13"/>
      <c r="N3328" s="13"/>
      <c r="O3328" s="13"/>
      <c r="P3328" s="13"/>
    </row>
    <row r="3329" spans="2:16">
      <c r="B3329" s="9"/>
      <c r="D3329" s="13"/>
      <c r="E3329" s="13"/>
      <c r="F3329" s="13"/>
      <c r="G3329" s="13"/>
      <c r="H3329" s="13"/>
      <c r="I3329" s="13"/>
      <c r="J3329" s="13"/>
      <c r="K3329" s="13"/>
      <c r="L3329" s="13"/>
      <c r="M3329" s="13"/>
      <c r="N3329" s="13"/>
      <c r="O3329" s="13"/>
      <c r="P3329" s="13"/>
    </row>
    <row r="3330" spans="2:16">
      <c r="B3330" s="9"/>
      <c r="C3330" s="18"/>
      <c r="D3330" s="13"/>
      <c r="E3330" s="13"/>
      <c r="F3330" s="13"/>
      <c r="G3330" s="13"/>
      <c r="H3330" s="13"/>
      <c r="I3330" s="13"/>
      <c r="J3330" s="13"/>
      <c r="K3330" s="13"/>
      <c r="L3330" s="13"/>
      <c r="M3330" s="13"/>
      <c r="N3330" s="13"/>
      <c r="O3330" s="13"/>
      <c r="P3330" s="13"/>
    </row>
    <row r="3331" spans="2:16">
      <c r="B3331" s="9"/>
      <c r="C3331" s="18"/>
      <c r="D3331" s="13"/>
      <c r="E3331" s="13"/>
      <c r="F3331" s="13"/>
      <c r="G3331" s="13"/>
      <c r="H3331" s="13"/>
      <c r="I3331" s="13"/>
      <c r="J3331" s="13"/>
      <c r="K3331" s="13"/>
      <c r="L3331" s="13"/>
      <c r="M3331" s="13"/>
      <c r="N3331" s="13"/>
      <c r="O3331" s="13"/>
      <c r="P3331" s="13"/>
    </row>
    <row r="3332" spans="2:16">
      <c r="B3332" s="9"/>
      <c r="C3332" s="18"/>
      <c r="D3332" s="13"/>
      <c r="E3332" s="13"/>
      <c r="F3332" s="13"/>
      <c r="G3332" s="13"/>
      <c r="H3332" s="13"/>
      <c r="I3332" s="13"/>
      <c r="J3332" s="13"/>
      <c r="K3332" s="13"/>
      <c r="L3332" s="13"/>
      <c r="M3332" s="13"/>
      <c r="N3332" s="13"/>
      <c r="O3332" s="13"/>
      <c r="P3332" s="13"/>
    </row>
    <row r="3333" spans="2:16">
      <c r="B3333" s="9"/>
      <c r="C3333" s="18"/>
      <c r="D3333" s="13"/>
      <c r="E3333" s="13"/>
      <c r="F3333" s="13"/>
      <c r="G3333" s="13"/>
      <c r="H3333" s="13"/>
      <c r="I3333" s="13"/>
      <c r="J3333" s="13"/>
      <c r="K3333" s="13"/>
      <c r="L3333" s="13"/>
      <c r="M3333" s="13"/>
      <c r="N3333" s="13"/>
      <c r="O3333" s="13"/>
      <c r="P3333" s="13"/>
    </row>
    <row r="3334" spans="2:16">
      <c r="B3334" s="9"/>
      <c r="C3334" s="18"/>
      <c r="D3334" s="13"/>
      <c r="E3334" s="13"/>
      <c r="F3334" s="13"/>
      <c r="G3334" s="13"/>
      <c r="H3334" s="13"/>
      <c r="I3334" s="13"/>
      <c r="J3334" s="13"/>
      <c r="K3334" s="13"/>
      <c r="L3334" s="13"/>
      <c r="M3334" s="13"/>
      <c r="N3334" s="13"/>
      <c r="O3334" s="13"/>
      <c r="P3334" s="13"/>
    </row>
    <row r="3335" spans="2:16">
      <c r="B3335" s="9"/>
      <c r="C3335" s="18"/>
      <c r="D3335" s="13"/>
      <c r="E3335" s="13"/>
      <c r="F3335" s="13"/>
      <c r="G3335" s="13"/>
      <c r="H3335" s="13"/>
      <c r="I3335" s="13"/>
      <c r="J3335" s="13"/>
      <c r="K3335" s="13"/>
      <c r="L3335" s="13"/>
      <c r="M3335" s="13"/>
      <c r="N3335" s="13"/>
      <c r="O3335" s="13"/>
      <c r="P3335" s="13"/>
    </row>
    <row r="3336" spans="2:16">
      <c r="B3336" s="9"/>
      <c r="C3336" s="18"/>
      <c r="D3336" s="13"/>
      <c r="E3336" s="13"/>
      <c r="F3336" s="13"/>
      <c r="G3336" s="13"/>
      <c r="H3336" s="13"/>
      <c r="I3336" s="13"/>
      <c r="J3336" s="13"/>
      <c r="K3336" s="13"/>
      <c r="L3336" s="13"/>
      <c r="M3336" s="13"/>
      <c r="N3336" s="13"/>
      <c r="O3336" s="13"/>
      <c r="P3336" s="13"/>
    </row>
    <row r="3337" spans="2:16">
      <c r="B3337" s="9"/>
      <c r="C3337" s="18"/>
      <c r="D3337" s="13"/>
      <c r="E3337" s="13"/>
      <c r="F3337" s="13"/>
      <c r="G3337" s="13"/>
      <c r="H3337" s="13"/>
      <c r="I3337" s="13"/>
      <c r="J3337" s="13"/>
      <c r="K3337" s="13"/>
      <c r="L3337" s="13"/>
      <c r="M3337" s="13"/>
      <c r="N3337" s="13"/>
      <c r="O3337" s="13"/>
      <c r="P3337" s="13"/>
    </row>
    <row r="3338" spans="2:16">
      <c r="B3338" s="9"/>
      <c r="C3338" s="18"/>
      <c r="D3338" s="13"/>
      <c r="E3338" s="13"/>
      <c r="F3338" s="13"/>
      <c r="G3338" s="13"/>
      <c r="H3338" s="13"/>
      <c r="I3338" s="13"/>
      <c r="J3338" s="13"/>
      <c r="K3338" s="13"/>
      <c r="L3338" s="13"/>
      <c r="M3338" s="13"/>
      <c r="N3338" s="13"/>
      <c r="O3338" s="13"/>
      <c r="P3338" s="13"/>
    </row>
    <row r="3339" spans="2:16">
      <c r="B3339" s="9"/>
      <c r="C3339" s="18"/>
      <c r="D3339" s="13"/>
      <c r="E3339" s="13"/>
      <c r="F3339" s="13"/>
      <c r="G3339" s="13"/>
      <c r="H3339" s="13"/>
      <c r="I3339" s="13"/>
      <c r="J3339" s="13"/>
      <c r="K3339" s="13"/>
      <c r="L3339" s="13"/>
      <c r="M3339" s="13"/>
      <c r="N3339" s="13"/>
      <c r="O3339" s="13"/>
      <c r="P3339" s="13"/>
    </row>
    <row r="3340" spans="2:16">
      <c r="B3340" s="9"/>
      <c r="C3340" s="18"/>
      <c r="D3340" s="13"/>
      <c r="E3340" s="13"/>
      <c r="F3340" s="13"/>
      <c r="G3340" s="13"/>
      <c r="H3340" s="13"/>
      <c r="I3340" s="13"/>
      <c r="J3340" s="13"/>
      <c r="K3340" s="13"/>
      <c r="L3340" s="13"/>
      <c r="M3340" s="13"/>
      <c r="N3340" s="13"/>
      <c r="O3340" s="13"/>
      <c r="P3340" s="13"/>
    </row>
    <row r="3341" spans="2:16">
      <c r="B3341" s="9"/>
      <c r="C3341" s="18"/>
      <c r="D3341" s="13"/>
      <c r="E3341" s="13"/>
      <c r="F3341" s="13"/>
      <c r="G3341" s="13"/>
      <c r="H3341" s="13"/>
      <c r="I3341" s="13"/>
      <c r="J3341" s="13"/>
      <c r="K3341" s="13"/>
      <c r="L3341" s="13"/>
      <c r="M3341" s="13"/>
      <c r="N3341" s="13"/>
      <c r="O3341" s="13"/>
      <c r="P3341" s="13"/>
    </row>
    <row r="3342" spans="2:16">
      <c r="B3342" s="9"/>
      <c r="C3342" s="18"/>
      <c r="D3342" s="13"/>
      <c r="E3342" s="13"/>
      <c r="F3342" s="13"/>
      <c r="G3342" s="13"/>
      <c r="H3342" s="13"/>
      <c r="I3342" s="13"/>
      <c r="J3342" s="13"/>
      <c r="K3342" s="13"/>
      <c r="L3342" s="13"/>
      <c r="M3342" s="13"/>
      <c r="N3342" s="13"/>
      <c r="O3342" s="13"/>
      <c r="P3342" s="13"/>
    </row>
    <row r="3343" spans="2:16">
      <c r="B3343" s="9"/>
      <c r="C3343" s="18"/>
      <c r="D3343" s="13"/>
      <c r="E3343" s="13"/>
      <c r="F3343" s="13"/>
      <c r="G3343" s="13"/>
      <c r="H3343" s="13"/>
      <c r="I3343" s="13"/>
      <c r="J3343" s="13"/>
      <c r="K3343" s="13"/>
      <c r="L3343" s="13"/>
      <c r="M3343" s="13"/>
      <c r="N3343" s="13"/>
      <c r="O3343" s="13"/>
      <c r="P3343" s="13"/>
    </row>
    <row r="3344" spans="2:16">
      <c r="B3344" s="9"/>
      <c r="C3344" s="18"/>
      <c r="D3344" s="13"/>
      <c r="E3344" s="13"/>
      <c r="F3344" s="13"/>
      <c r="G3344" s="13"/>
      <c r="H3344" s="13"/>
      <c r="I3344" s="13"/>
      <c r="J3344" s="13"/>
      <c r="K3344" s="13"/>
      <c r="L3344" s="13"/>
      <c r="M3344" s="13"/>
      <c r="N3344" s="13"/>
      <c r="O3344" s="13"/>
      <c r="P3344" s="13"/>
    </row>
    <row r="3345" spans="2:16">
      <c r="B3345" s="9"/>
      <c r="D3345" s="13"/>
      <c r="E3345" s="13"/>
      <c r="F3345" s="13"/>
      <c r="G3345" s="13"/>
      <c r="H3345" s="13"/>
      <c r="I3345" s="13"/>
      <c r="J3345" s="13"/>
      <c r="K3345" s="13"/>
      <c r="L3345" s="13"/>
      <c r="M3345" s="13"/>
      <c r="N3345" s="13"/>
      <c r="O3345" s="13"/>
      <c r="P3345" s="13"/>
    </row>
    <row r="3346" spans="2:16">
      <c r="B3346" s="9"/>
      <c r="D3346" s="13"/>
      <c r="E3346" s="13"/>
      <c r="F3346" s="13"/>
      <c r="G3346" s="13"/>
      <c r="H3346" s="13"/>
      <c r="I3346" s="13"/>
      <c r="J3346" s="13"/>
      <c r="K3346" s="13"/>
      <c r="L3346" s="13"/>
      <c r="M3346" s="13"/>
      <c r="N3346" s="13"/>
      <c r="O3346" s="13"/>
      <c r="P3346" s="13"/>
    </row>
    <row r="3347" spans="2:16">
      <c r="B3347" s="9"/>
      <c r="D3347" s="13"/>
      <c r="E3347" s="13"/>
      <c r="F3347" s="13"/>
      <c r="G3347" s="13"/>
      <c r="H3347" s="13"/>
      <c r="I3347" s="13"/>
      <c r="J3347" s="13"/>
      <c r="K3347" s="13"/>
      <c r="L3347" s="13"/>
      <c r="M3347" s="13"/>
      <c r="N3347" s="13"/>
      <c r="O3347" s="13"/>
      <c r="P3347" s="13"/>
    </row>
    <row r="3348" spans="2:16">
      <c r="B3348" s="9"/>
      <c r="D3348" s="13"/>
      <c r="E3348" s="13"/>
      <c r="F3348" s="13"/>
      <c r="G3348" s="13"/>
      <c r="H3348" s="13"/>
      <c r="I3348" s="13"/>
      <c r="J3348" s="13"/>
      <c r="K3348" s="13"/>
      <c r="L3348" s="13"/>
      <c r="M3348" s="13"/>
      <c r="N3348" s="13"/>
      <c r="O3348" s="13"/>
      <c r="P3348" s="13"/>
    </row>
    <row r="3349" spans="2:16">
      <c r="B3349" s="9"/>
      <c r="D3349" s="13"/>
      <c r="E3349" s="13"/>
      <c r="F3349" s="13"/>
      <c r="G3349" s="13"/>
      <c r="H3349" s="13"/>
      <c r="I3349" s="13"/>
      <c r="J3349" s="13"/>
      <c r="K3349" s="13"/>
      <c r="L3349" s="13"/>
      <c r="M3349" s="13"/>
      <c r="N3349" s="13"/>
      <c r="O3349" s="13"/>
      <c r="P3349" s="13"/>
    </row>
    <row r="3350" spans="2:16">
      <c r="B3350" s="9"/>
      <c r="D3350" s="13"/>
      <c r="E3350" s="13"/>
      <c r="F3350" s="13"/>
      <c r="G3350" s="13"/>
      <c r="H3350" s="13"/>
      <c r="I3350" s="13"/>
      <c r="J3350" s="13"/>
      <c r="K3350" s="13"/>
      <c r="L3350" s="13"/>
      <c r="M3350" s="13"/>
      <c r="N3350" s="13"/>
      <c r="O3350" s="13"/>
      <c r="P3350" s="13"/>
    </row>
    <row r="3351" spans="2:16">
      <c r="B3351" s="9"/>
      <c r="D3351" s="13"/>
      <c r="E3351" s="13"/>
      <c r="F3351" s="13"/>
      <c r="G3351" s="13"/>
      <c r="H3351" s="13"/>
      <c r="I3351" s="13"/>
      <c r="J3351" s="13"/>
      <c r="K3351" s="13"/>
      <c r="L3351" s="13"/>
      <c r="M3351" s="13"/>
      <c r="N3351" s="13"/>
      <c r="O3351" s="13"/>
      <c r="P3351" s="13"/>
    </row>
    <row r="3352" spans="2:16">
      <c r="B3352" s="9"/>
      <c r="D3352" s="13"/>
      <c r="E3352" s="13"/>
      <c r="F3352" s="13"/>
      <c r="G3352" s="13"/>
      <c r="H3352" s="13"/>
      <c r="I3352" s="13"/>
      <c r="J3352" s="13"/>
      <c r="K3352" s="13"/>
      <c r="L3352" s="13"/>
      <c r="M3352" s="13"/>
      <c r="N3352" s="13"/>
      <c r="O3352" s="13"/>
      <c r="P3352" s="13"/>
    </row>
    <row r="3353" spans="2:16">
      <c r="B3353" s="9"/>
      <c r="C3353" s="18"/>
      <c r="D3353" s="13"/>
      <c r="E3353" s="13"/>
      <c r="F3353" s="13"/>
      <c r="G3353" s="13"/>
      <c r="H3353" s="13"/>
      <c r="I3353" s="13"/>
      <c r="J3353" s="13"/>
      <c r="K3353" s="13"/>
      <c r="L3353" s="13"/>
      <c r="M3353" s="13"/>
      <c r="N3353" s="13"/>
      <c r="O3353" s="13"/>
      <c r="P3353" s="13"/>
    </row>
    <row r="3354" spans="2:16">
      <c r="B3354" s="9"/>
      <c r="C3354" s="18"/>
      <c r="D3354" s="13"/>
      <c r="E3354" s="13"/>
      <c r="F3354" s="13"/>
      <c r="G3354" s="13"/>
      <c r="H3354" s="13"/>
      <c r="I3354" s="13"/>
      <c r="J3354" s="13"/>
      <c r="K3354" s="13"/>
      <c r="L3354" s="13"/>
      <c r="M3354" s="13"/>
      <c r="N3354" s="13"/>
      <c r="O3354" s="13"/>
      <c r="P3354" s="13"/>
    </row>
    <row r="3355" spans="2:16">
      <c r="B3355" s="9"/>
      <c r="C3355" s="18"/>
      <c r="D3355" s="13"/>
      <c r="E3355" s="13"/>
      <c r="F3355" s="13"/>
      <c r="G3355" s="13"/>
      <c r="H3355" s="13"/>
      <c r="I3355" s="13"/>
      <c r="J3355" s="13"/>
      <c r="K3355" s="13"/>
      <c r="L3355" s="13"/>
      <c r="M3355" s="13"/>
      <c r="N3355" s="13"/>
      <c r="O3355" s="13"/>
      <c r="P3355" s="13"/>
    </row>
    <row r="3356" spans="2:16">
      <c r="B3356" s="9"/>
      <c r="C3356" s="18"/>
      <c r="D3356" s="13"/>
      <c r="E3356" s="13"/>
      <c r="F3356" s="13"/>
      <c r="G3356" s="13"/>
      <c r="H3356" s="13"/>
      <c r="I3356" s="13"/>
      <c r="J3356" s="13"/>
      <c r="K3356" s="13"/>
      <c r="L3356" s="13"/>
      <c r="M3356" s="13"/>
      <c r="N3356" s="13"/>
      <c r="O3356" s="13"/>
      <c r="P3356" s="13"/>
    </row>
    <row r="3357" spans="2:16">
      <c r="B3357" s="9"/>
      <c r="C3357" s="18"/>
      <c r="D3357" s="13"/>
      <c r="E3357" s="13"/>
      <c r="F3357" s="13"/>
      <c r="G3357" s="13"/>
      <c r="H3357" s="13"/>
      <c r="I3357" s="13"/>
      <c r="J3357" s="13"/>
      <c r="K3357" s="13"/>
      <c r="L3357" s="13"/>
      <c r="M3357" s="13"/>
      <c r="N3357" s="13"/>
      <c r="O3357" s="13"/>
      <c r="P3357" s="13"/>
    </row>
    <row r="3358" spans="2:16">
      <c r="B3358" s="9"/>
      <c r="C3358" s="18"/>
      <c r="D3358" s="13"/>
      <c r="E3358" s="13"/>
      <c r="F3358" s="13"/>
      <c r="G3358" s="13"/>
      <c r="H3358" s="13"/>
      <c r="I3358" s="13"/>
      <c r="J3358" s="13"/>
      <c r="K3358" s="13"/>
      <c r="L3358" s="13"/>
      <c r="M3358" s="13"/>
      <c r="N3358" s="13"/>
      <c r="O3358" s="13"/>
      <c r="P3358" s="13"/>
    </row>
    <row r="3359" spans="2:16">
      <c r="B3359" s="9"/>
      <c r="C3359" s="18"/>
      <c r="D3359" s="13"/>
      <c r="E3359" s="13"/>
      <c r="F3359" s="13"/>
      <c r="G3359" s="13"/>
      <c r="H3359" s="13"/>
      <c r="I3359" s="13"/>
      <c r="J3359" s="13"/>
      <c r="K3359" s="13"/>
      <c r="L3359" s="13"/>
      <c r="M3359" s="13"/>
      <c r="N3359" s="13"/>
      <c r="O3359" s="13"/>
      <c r="P3359" s="13"/>
    </row>
    <row r="3360" spans="2:16">
      <c r="B3360" s="9"/>
      <c r="C3360" s="18"/>
      <c r="D3360" s="13"/>
      <c r="E3360" s="13"/>
      <c r="F3360" s="13"/>
      <c r="G3360" s="13"/>
      <c r="H3360" s="13"/>
      <c r="I3360" s="13"/>
      <c r="J3360" s="13"/>
      <c r="K3360" s="13"/>
      <c r="L3360" s="13"/>
      <c r="M3360" s="13"/>
      <c r="N3360" s="13"/>
      <c r="O3360" s="13"/>
      <c r="P3360" s="13"/>
    </row>
    <row r="3361" spans="2:16">
      <c r="B3361" s="9"/>
      <c r="C3361" s="18"/>
      <c r="D3361" s="13"/>
      <c r="E3361" s="13"/>
      <c r="F3361" s="13"/>
      <c r="G3361" s="13"/>
      <c r="H3361" s="13"/>
      <c r="I3361" s="13"/>
      <c r="J3361" s="13"/>
      <c r="K3361" s="13"/>
      <c r="L3361" s="13"/>
      <c r="M3361" s="13"/>
      <c r="N3361" s="13"/>
      <c r="O3361" s="13"/>
      <c r="P3361" s="13"/>
    </row>
    <row r="3362" spans="2:16">
      <c r="B3362" s="9"/>
      <c r="C3362" s="18"/>
      <c r="D3362" s="13"/>
      <c r="E3362" s="13"/>
      <c r="F3362" s="13"/>
      <c r="G3362" s="13"/>
      <c r="H3362" s="13"/>
      <c r="I3362" s="13"/>
      <c r="J3362" s="13"/>
      <c r="K3362" s="13"/>
      <c r="L3362" s="13"/>
      <c r="M3362" s="13"/>
      <c r="N3362" s="13"/>
      <c r="O3362" s="13"/>
      <c r="P3362" s="13"/>
    </row>
    <row r="3363" spans="2:16">
      <c r="B3363" s="9"/>
      <c r="C3363" s="18"/>
      <c r="D3363" s="13"/>
      <c r="E3363" s="13"/>
      <c r="F3363" s="13"/>
      <c r="G3363" s="13"/>
      <c r="H3363" s="13"/>
      <c r="I3363" s="13"/>
      <c r="J3363" s="13"/>
      <c r="K3363" s="13"/>
      <c r="L3363" s="13"/>
      <c r="M3363" s="13"/>
      <c r="N3363" s="13"/>
      <c r="O3363" s="13"/>
      <c r="P3363" s="13"/>
    </row>
    <row r="3364" spans="2:16">
      <c r="B3364" s="9"/>
      <c r="C3364" s="18"/>
      <c r="D3364" s="13"/>
      <c r="E3364" s="13"/>
      <c r="F3364" s="13"/>
      <c r="G3364" s="13"/>
      <c r="H3364" s="13"/>
      <c r="I3364" s="13"/>
      <c r="J3364" s="13"/>
      <c r="K3364" s="13"/>
      <c r="L3364" s="13"/>
      <c r="M3364" s="13"/>
      <c r="N3364" s="13"/>
      <c r="O3364" s="13"/>
      <c r="P3364" s="13"/>
    </row>
    <row r="3365" spans="2:16">
      <c r="B3365" s="9"/>
      <c r="C3365" s="18"/>
      <c r="D3365" s="13"/>
      <c r="E3365" s="13"/>
      <c r="F3365" s="13"/>
      <c r="G3365" s="13"/>
      <c r="H3365" s="13"/>
      <c r="I3365" s="13"/>
      <c r="J3365" s="13"/>
      <c r="K3365" s="13"/>
      <c r="L3365" s="13"/>
      <c r="M3365" s="13"/>
      <c r="N3365" s="13"/>
      <c r="O3365" s="13"/>
      <c r="P3365" s="13"/>
    </row>
    <row r="3366" spans="2:16">
      <c r="B3366" s="9"/>
      <c r="C3366" s="18"/>
      <c r="D3366" s="13"/>
      <c r="E3366" s="13"/>
      <c r="F3366" s="13"/>
      <c r="G3366" s="13"/>
      <c r="H3366" s="13"/>
      <c r="I3366" s="13"/>
      <c r="J3366" s="13"/>
      <c r="K3366" s="13"/>
      <c r="L3366" s="13"/>
      <c r="M3366" s="13"/>
      <c r="N3366" s="13"/>
      <c r="O3366" s="13"/>
      <c r="P3366" s="13"/>
    </row>
    <row r="3367" spans="2:16">
      <c r="B3367" s="9"/>
      <c r="C3367" s="18"/>
      <c r="D3367" s="13"/>
      <c r="E3367" s="13"/>
      <c r="F3367" s="13"/>
      <c r="G3367" s="13"/>
      <c r="H3367" s="13"/>
      <c r="I3367" s="13"/>
      <c r="J3367" s="13"/>
      <c r="K3367" s="13"/>
      <c r="L3367" s="13"/>
      <c r="M3367" s="13"/>
      <c r="N3367" s="13"/>
      <c r="O3367" s="13"/>
      <c r="P3367" s="13"/>
    </row>
    <row r="3368" spans="2:16">
      <c r="B3368" s="9"/>
      <c r="C3368" s="18"/>
      <c r="D3368" s="13"/>
      <c r="E3368" s="13"/>
      <c r="F3368" s="13"/>
      <c r="G3368" s="13"/>
      <c r="H3368" s="13"/>
      <c r="I3368" s="13"/>
      <c r="J3368" s="13"/>
      <c r="K3368" s="13"/>
      <c r="L3368" s="13"/>
      <c r="M3368" s="13"/>
      <c r="N3368" s="13"/>
      <c r="O3368" s="13"/>
      <c r="P3368" s="13"/>
    </row>
    <row r="3369" spans="2:16">
      <c r="B3369" s="9"/>
      <c r="C3369" s="18"/>
      <c r="D3369" s="13"/>
      <c r="E3369" s="13"/>
      <c r="F3369" s="13"/>
      <c r="G3369" s="13"/>
      <c r="H3369" s="13"/>
      <c r="I3369" s="13"/>
      <c r="J3369" s="13"/>
      <c r="K3369" s="13"/>
      <c r="L3369" s="13"/>
      <c r="M3369" s="13"/>
      <c r="N3369" s="13"/>
      <c r="O3369" s="13"/>
      <c r="P3369" s="13"/>
    </row>
    <row r="3370" spans="2:16">
      <c r="B3370" s="9"/>
      <c r="C3370" s="18"/>
      <c r="D3370" s="13"/>
      <c r="E3370" s="13"/>
      <c r="F3370" s="13"/>
      <c r="G3370" s="13"/>
      <c r="H3370" s="13"/>
      <c r="I3370" s="13"/>
      <c r="J3370" s="13"/>
      <c r="K3370" s="13"/>
      <c r="L3370" s="13"/>
      <c r="M3370" s="13"/>
      <c r="N3370" s="13"/>
      <c r="O3370" s="13"/>
      <c r="P3370" s="13"/>
    </row>
    <row r="3371" spans="2:16">
      <c r="B3371" s="9"/>
      <c r="C3371" s="18"/>
      <c r="D3371" s="13"/>
      <c r="E3371" s="13"/>
      <c r="F3371" s="13"/>
      <c r="G3371" s="13"/>
      <c r="H3371" s="13"/>
      <c r="I3371" s="13"/>
      <c r="J3371" s="13"/>
      <c r="K3371" s="13"/>
      <c r="L3371" s="13"/>
      <c r="M3371" s="13"/>
      <c r="N3371" s="13"/>
      <c r="O3371" s="13"/>
      <c r="P3371" s="13"/>
    </row>
    <row r="3372" spans="2:16">
      <c r="B3372" s="9"/>
      <c r="C3372" s="18"/>
      <c r="D3372" s="13"/>
      <c r="E3372" s="13"/>
      <c r="F3372" s="13"/>
      <c r="G3372" s="13"/>
      <c r="H3372" s="13"/>
      <c r="I3372" s="13"/>
      <c r="J3372" s="13"/>
      <c r="K3372" s="13"/>
      <c r="L3372" s="13"/>
      <c r="M3372" s="13"/>
      <c r="N3372" s="13"/>
      <c r="O3372" s="13"/>
      <c r="P3372" s="13"/>
    </row>
    <row r="3373" spans="2:16">
      <c r="B3373" s="9"/>
      <c r="C3373" s="18"/>
      <c r="D3373" s="13"/>
      <c r="E3373" s="13"/>
      <c r="F3373" s="13"/>
      <c r="G3373" s="13"/>
      <c r="H3373" s="13"/>
      <c r="I3373" s="13"/>
      <c r="J3373" s="13"/>
      <c r="K3373" s="13"/>
      <c r="L3373" s="13"/>
      <c r="M3373" s="13"/>
      <c r="N3373" s="13"/>
      <c r="O3373" s="13"/>
      <c r="P3373" s="13"/>
    </row>
    <row r="3374" spans="2:16">
      <c r="B3374" s="9"/>
      <c r="C3374" s="18"/>
      <c r="D3374" s="13"/>
      <c r="E3374" s="13"/>
      <c r="F3374" s="13"/>
      <c r="G3374" s="13"/>
      <c r="H3374" s="13"/>
      <c r="I3374" s="13"/>
      <c r="J3374" s="13"/>
      <c r="K3374" s="13"/>
      <c r="L3374" s="13"/>
      <c r="M3374" s="13"/>
      <c r="N3374" s="13"/>
      <c r="O3374" s="13"/>
      <c r="P3374" s="13"/>
    </row>
    <row r="3375" spans="2:16">
      <c r="B3375" s="9"/>
      <c r="C3375" s="18"/>
      <c r="D3375" s="13"/>
      <c r="E3375" s="13"/>
      <c r="F3375" s="13"/>
      <c r="G3375" s="13"/>
      <c r="H3375" s="13"/>
      <c r="I3375" s="13"/>
      <c r="J3375" s="13"/>
      <c r="K3375" s="13"/>
      <c r="L3375" s="13"/>
      <c r="M3375" s="13"/>
      <c r="N3375" s="13"/>
      <c r="O3375" s="13"/>
      <c r="P3375" s="13"/>
    </row>
    <row r="3376" spans="2:16">
      <c r="B3376" s="9"/>
      <c r="C3376" s="18"/>
      <c r="D3376" s="13"/>
      <c r="E3376" s="13"/>
      <c r="F3376" s="13"/>
      <c r="G3376" s="13"/>
      <c r="H3376" s="13"/>
      <c r="I3376" s="13"/>
      <c r="J3376" s="13"/>
      <c r="K3376" s="13"/>
      <c r="L3376" s="13"/>
      <c r="M3376" s="13"/>
      <c r="N3376" s="13"/>
      <c r="O3376" s="13"/>
      <c r="P3376" s="13"/>
    </row>
    <row r="3377" spans="2:16">
      <c r="B3377" s="9"/>
      <c r="C3377" s="18"/>
      <c r="D3377" s="19"/>
      <c r="E3377" s="19"/>
      <c r="F3377" s="19"/>
      <c r="G3377" s="19"/>
      <c r="H3377" s="19"/>
      <c r="I3377" s="19"/>
      <c r="J3377" s="19"/>
      <c r="K3377" s="19"/>
      <c r="L3377" s="19"/>
      <c r="M3377" s="19"/>
      <c r="N3377" s="19"/>
      <c r="O3377" s="19"/>
      <c r="P3377" s="19"/>
    </row>
    <row r="3378" spans="2:16">
      <c r="B3378" s="9"/>
      <c r="D3378" s="13"/>
      <c r="E3378" s="13"/>
      <c r="F3378" s="13"/>
      <c r="G3378" s="13"/>
      <c r="H3378" s="13"/>
      <c r="I3378" s="13"/>
      <c r="J3378" s="13"/>
      <c r="K3378" s="13"/>
      <c r="L3378" s="13"/>
      <c r="M3378" s="13"/>
      <c r="N3378" s="13"/>
      <c r="O3378" s="13"/>
      <c r="P3378" s="13"/>
    </row>
    <row r="3379" spans="2:16">
      <c r="B3379" s="9"/>
      <c r="D3379" s="13"/>
      <c r="E3379" s="13"/>
      <c r="F3379" s="13"/>
      <c r="G3379" s="13"/>
      <c r="H3379" s="13"/>
      <c r="I3379" s="13"/>
      <c r="J3379" s="13"/>
      <c r="K3379" s="13"/>
      <c r="L3379" s="13"/>
      <c r="M3379" s="13"/>
      <c r="N3379" s="13"/>
      <c r="O3379" s="13"/>
      <c r="P3379" s="13"/>
    </row>
    <row r="3380" spans="2:16">
      <c r="D3380"/>
      <c r="E3380"/>
      <c r="F3380"/>
      <c r="G3380"/>
      <c r="H3380"/>
      <c r="I3380"/>
      <c r="J3380"/>
      <c r="K3380"/>
    </row>
    <row r="3381" spans="2:16">
      <c r="D3381"/>
      <c r="E3381"/>
      <c r="F3381"/>
      <c r="G3381"/>
      <c r="H3381"/>
      <c r="I3381"/>
      <c r="J3381"/>
      <c r="K3381"/>
    </row>
    <row r="3382" spans="2:16">
      <c r="D3382"/>
      <c r="E3382"/>
      <c r="F3382"/>
      <c r="G3382"/>
      <c r="H3382"/>
      <c r="I3382"/>
      <c r="J3382"/>
      <c r="K3382"/>
    </row>
    <row r="3383" spans="2:16">
      <c r="D3383"/>
      <c r="E3383"/>
      <c r="F3383"/>
      <c r="G3383"/>
      <c r="H3383"/>
      <c r="I3383"/>
      <c r="J3383"/>
      <c r="K3383"/>
    </row>
    <row r="3384" spans="2:16">
      <c r="D3384"/>
      <c r="E3384"/>
      <c r="F3384"/>
      <c r="G3384"/>
      <c r="H3384"/>
      <c r="I3384"/>
      <c r="J3384"/>
      <c r="K3384"/>
    </row>
    <row r="3385" spans="2:16">
      <c r="D3385"/>
      <c r="E3385"/>
      <c r="F3385"/>
      <c r="G3385"/>
      <c r="H3385"/>
      <c r="I3385"/>
      <c r="J3385"/>
      <c r="K3385"/>
    </row>
    <row r="3386" spans="2:16">
      <c r="D3386"/>
      <c r="E3386"/>
      <c r="F3386"/>
      <c r="G3386"/>
      <c r="H3386"/>
      <c r="I3386"/>
      <c r="J3386"/>
      <c r="K3386"/>
    </row>
    <row r="3387" spans="2:16">
      <c r="D3387"/>
      <c r="E3387"/>
      <c r="F3387"/>
      <c r="G3387"/>
      <c r="H3387"/>
      <c r="I3387"/>
      <c r="J3387"/>
      <c r="K3387"/>
    </row>
  </sheetData>
  <mergeCells count="1">
    <mergeCell ref="A1:K3"/>
  </mergeCells>
  <conditionalFormatting sqref="A6:P6 A7:A58">
    <cfRule type="cellIs" dxfId="16" priority="30" operator="equal">
      <formula>0</formula>
    </cfRule>
  </conditionalFormatting>
  <conditionalFormatting sqref="A423:P423 A424:A475">
    <cfRule type="cellIs" dxfId="15" priority="1" operator="equal">
      <formula>0</formula>
    </cfRule>
  </conditionalFormatting>
  <conditionalFormatting sqref="Q1271">
    <cfRule type="cellIs" dxfId="14" priority="11" operator="equal">
      <formula>0</formula>
    </cfRule>
  </conditionalFormatting>
  <conditionalFormatting sqref="Q1812">
    <cfRule type="cellIs" dxfId="13" priority="8" operator="equal">
      <formula>0</formula>
    </cfRule>
  </conditionalFormatting>
  <conditionalFormatting sqref="R1633">
    <cfRule type="cellIs" dxfId="12" priority="14" operator="equal">
      <formula>0</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Home</vt:lpstr>
      <vt:lpstr>Value</vt:lpstr>
      <vt:lpstr>Volume</vt:lpstr>
      <vt:lpstr>Master Sheet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 System</dc:creator>
  <cp:lastModifiedBy>Vrashal Jain</cp:lastModifiedBy>
  <dcterms:created xsi:type="dcterms:W3CDTF">2025-09-29T15:19:06Z</dcterms:created>
  <dcterms:modified xsi:type="dcterms:W3CDTF">2026-06-03T12:41:32Z</dcterms:modified>
</cp:coreProperties>
</file>