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tos\Laborat-rio-de-Medi-o\Documentacao\"/>
    </mc:Choice>
  </mc:AlternateContent>
  <xr:revisionPtr revIDLastSave="0" documentId="13_ncr:1_{3718457D-BA4A-4A38-B478-E04D0A9268FD}" xr6:coauthVersionLast="45" xr6:coauthVersionMax="45" xr10:uidLastSave="{00000000-0000-0000-0000-000000000000}"/>
  <bookViews>
    <workbookView xWindow="9930" yWindow="660" windowWidth="28800" windowHeight="11385" activeTab="6" xr2:uid="{C76495AC-6BBA-4727-BA38-B3720301971B}"/>
  </bookViews>
  <sheets>
    <sheet name="Main" sheetId="1" r:id="rId1"/>
    <sheet name="RQ01" sheetId="3" r:id="rId2"/>
    <sheet name="RQ02" sheetId="4" r:id="rId3"/>
    <sheet name="RQ03" sheetId="5" r:id="rId4"/>
    <sheet name="RQ04" sheetId="6" r:id="rId5"/>
    <sheet name="RQ05" sheetId="7" r:id="rId6"/>
    <sheet name="RQ06" sheetId="8" r:id="rId7"/>
  </sheets>
  <definedNames>
    <definedName name="resultado_analise_final_1" localSheetId="0">Main!$A$1:$J$101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2" i="8" l="1"/>
  <c r="B102" i="7"/>
  <c r="B102" i="6"/>
  <c r="B102" i="5"/>
  <c r="C102" i="5"/>
  <c r="D3" i="5"/>
  <c r="D4" i="5"/>
  <c r="D5" i="5"/>
  <c r="D6" i="5"/>
  <c r="D7" i="5"/>
  <c r="D102" i="5" s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C102" i="4" l="1"/>
  <c r="B102" i="4"/>
  <c r="D3" i="4"/>
  <c r="D4" i="4"/>
  <c r="D5" i="4"/>
  <c r="D6" i="4"/>
  <c r="D102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C102" i="3"/>
  <c r="B102" i="3"/>
  <c r="D3" i="3"/>
  <c r="D4" i="3"/>
  <c r="D5" i="3"/>
  <c r="D6" i="3"/>
  <c r="D102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721CA-75C8-4EB5-9844-B001C739775E}" name="resultado_analise_final" type="6" refreshedVersion="6" background="1" saveData="1">
    <textPr codePage="932" sourceFile="C:\Projetos\Laborat-rio-de-Medi-o\resultado_analise_final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<sst xmlns="http://schemas.openxmlformats.org/spreadsheetml/2006/main" count="834" uniqueCount="134">
  <si>
    <t>Score das questions relacionadas as top issues</t>
  </si>
  <si>
    <t>Score das questions relacionadas as bottom issues</t>
  </si>
  <si>
    <t>freeCodeCamp</t>
  </si>
  <si>
    <t>JavaScript</t>
  </si>
  <si>
    <t>996.ICU</t>
  </si>
  <si>
    <t>Rust</t>
  </si>
  <si>
    <t>vue</t>
  </si>
  <si>
    <t>react</t>
  </si>
  <si>
    <t>free-programming-books</t>
  </si>
  <si>
    <t>Vazio</t>
  </si>
  <si>
    <t>tensorflow</t>
  </si>
  <si>
    <t>C++</t>
  </si>
  <si>
    <t>bootstrap</t>
  </si>
  <si>
    <t>awesome</t>
  </si>
  <si>
    <t>You-Dont-Know-JS</t>
  </si>
  <si>
    <t>coding-interview-university</t>
  </si>
  <si>
    <t>ohmyzsh</t>
  </si>
  <si>
    <t>Shell</t>
  </si>
  <si>
    <t>developer-roadmap</t>
  </si>
  <si>
    <t>gitignore</t>
  </si>
  <si>
    <t>CS-Notes</t>
  </si>
  <si>
    <t>Java</t>
  </si>
  <si>
    <t>vscode</t>
  </si>
  <si>
    <t>TypeScript</t>
  </si>
  <si>
    <t>javascript</t>
  </si>
  <si>
    <t>system-design-primer</t>
  </si>
  <si>
    <t>Python</t>
  </si>
  <si>
    <t>flutter</t>
  </si>
  <si>
    <t>Dart</t>
  </si>
  <si>
    <t>d3</t>
  </si>
  <si>
    <t>linux</t>
  </si>
  <si>
    <t>C</t>
  </si>
  <si>
    <t>react-native</t>
  </si>
  <si>
    <t>Python-100-Days</t>
  </si>
  <si>
    <t>Jupyter Notebook</t>
  </si>
  <si>
    <t>electron</t>
  </si>
  <si>
    <t>awesome-python</t>
  </si>
  <si>
    <t>public-apis</t>
  </si>
  <si>
    <t>create-react-app</t>
  </si>
  <si>
    <t>JavaGuide</t>
  </si>
  <si>
    <t>the-art-of-command-line</t>
  </si>
  <si>
    <t>axios</t>
  </si>
  <si>
    <t>go</t>
  </si>
  <si>
    <t>Go</t>
  </si>
  <si>
    <t>build-your-own-x</t>
  </si>
  <si>
    <t>javascript-algorithms</t>
  </si>
  <si>
    <t>node</t>
  </si>
  <si>
    <t>animate.css</t>
  </si>
  <si>
    <t>CSS</t>
  </si>
  <si>
    <t>free-programming-books-zh_CN</t>
  </si>
  <si>
    <t>youtube-dl</t>
  </si>
  <si>
    <t>kubernetes</t>
  </si>
  <si>
    <t>models</t>
  </si>
  <si>
    <t>Font-Awesome</t>
  </si>
  <si>
    <t>terminal</t>
  </si>
  <si>
    <t>puppeteer</t>
  </si>
  <si>
    <t>angular</t>
  </si>
  <si>
    <t>three.js</t>
  </si>
  <si>
    <t>computer-science</t>
  </si>
  <si>
    <t>ant-design</t>
  </si>
  <si>
    <t>angular.js</t>
  </si>
  <si>
    <t>laravel</t>
  </si>
  <si>
    <t>PHP</t>
  </si>
  <si>
    <t>java-design-patterns</t>
  </si>
  <si>
    <t>material-ui</t>
  </si>
  <si>
    <t>moby</t>
  </si>
  <si>
    <t>30-seconds-of-code</t>
  </si>
  <si>
    <t>awesome-go</t>
  </si>
  <si>
    <t>vue-element-admin</t>
  </si>
  <si>
    <t>Vue</t>
  </si>
  <si>
    <t>webpack</t>
  </si>
  <si>
    <t>awesome-vue</t>
  </si>
  <si>
    <t>LeetCodeAnimation</t>
  </si>
  <si>
    <t>deno</t>
  </si>
  <si>
    <t>thefuck</t>
  </si>
  <si>
    <t>jquery</t>
  </si>
  <si>
    <t>redux</t>
  </si>
  <si>
    <t>atom</t>
  </si>
  <si>
    <t>swift</t>
  </si>
  <si>
    <t>reveal.js</t>
  </si>
  <si>
    <t>flask</t>
  </si>
  <si>
    <t>socket.io</t>
  </si>
  <si>
    <t>shadowsocks-windows</t>
  </si>
  <si>
    <t>C#</t>
  </si>
  <si>
    <t>django</t>
  </si>
  <si>
    <t>elasticsearch</t>
  </si>
  <si>
    <t>Chart.js</t>
  </si>
  <si>
    <t>express</t>
  </si>
  <si>
    <t>next.js</t>
  </si>
  <si>
    <t>keras</t>
  </si>
  <si>
    <t>storybook</t>
  </si>
  <si>
    <t>Semantic-UI</t>
  </si>
  <si>
    <t>spring-boot</t>
  </si>
  <si>
    <t>json-server</t>
  </si>
  <si>
    <t>Apollo-11</t>
  </si>
  <si>
    <t>Assembly</t>
  </si>
  <si>
    <t>FiraCode</t>
  </si>
  <si>
    <t>Clojure</t>
  </si>
  <si>
    <t>httpie</t>
  </si>
  <si>
    <t>netdata</t>
  </si>
  <si>
    <t>markdown-here</t>
  </si>
  <si>
    <t>rails</t>
  </si>
  <si>
    <t>Ruby</t>
  </si>
  <si>
    <t>architect-awesome</t>
  </si>
  <si>
    <t>element</t>
  </si>
  <si>
    <t>html5-boilerplate</t>
  </si>
  <si>
    <t>lodash</t>
  </si>
  <si>
    <t>rust</t>
  </si>
  <si>
    <t>awesome-machine-learning</t>
  </si>
  <si>
    <t>opencv</t>
  </si>
  <si>
    <t>awesome-selfhosted</t>
  </si>
  <si>
    <t>Front-end-Developer-Interview-Questions</t>
  </si>
  <si>
    <t>HTML</t>
  </si>
  <si>
    <t>resume.github.com</t>
  </si>
  <si>
    <t>interviews</t>
  </si>
  <si>
    <t>gatsby</t>
  </si>
  <si>
    <t>moment</t>
  </si>
  <si>
    <t>hugo</t>
  </si>
  <si>
    <t>nodebestpractices</t>
  </si>
  <si>
    <t>advanced-java</t>
  </si>
  <si>
    <t>Repositório</t>
  </si>
  <si>
    <t>Menções do título das top issues nas quest. do SO</t>
  </si>
  <si>
    <t>Menções do título das bottom issues nas quest. do SO</t>
  </si>
  <si>
    <t>Linguagem primária</t>
  </si>
  <si>
    <t>Menções totais</t>
  </si>
  <si>
    <t>Totais:</t>
  </si>
  <si>
    <t>Menções da LP nas quest. do SO</t>
  </si>
  <si>
    <t>Menções da LP nas quest. do SO s/ repetição</t>
  </si>
  <si>
    <t>Respostas da questions relacionadas as top issues</t>
  </si>
  <si>
    <t>Respostas da questions relacionadas as bottom issues</t>
  </si>
  <si>
    <t xml:space="preserve">Total de respostas relacionadas </t>
  </si>
  <si>
    <t>Total:</t>
  </si>
  <si>
    <t>Score Total</t>
  </si>
  <si>
    <t>Mediana: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</si>
</sst>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right"/>
    </xf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_analise_final_1" connectionId="1" xr16:uid="{6D8ADE6A-2C6C-4660-BFA3-16EA22D0C7A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30DA-E855-4181-A3B5-A0371CCA35FA}">
  <dimension ref="A1:J101"/>
  <sheetViews>
    <sheetView topLeftCell="F1" workbookViewId="0">
      <selection activeCell="H1" activeCellId="1" sqref="A1:A1048576 H1:H1048576"/>
    </sheetView>
  </sheetViews>
  <sheetFormatPr defaultRowHeight="15" x14ac:dyDescent="0.25"/>
  <cols>
    <col min="1" max="1" width="39.85546875" bestFit="1" customWidth="1"/>
    <col min="2" max="2" width="19.28515625" bestFit="1" customWidth="1"/>
    <col min="3" max="3" width="33.140625" bestFit="1" customWidth="1"/>
    <col min="4" max="4" width="45" bestFit="1" customWidth="1"/>
    <col min="5" max="5" width="50.5703125" bestFit="1" customWidth="1"/>
    <col min="6" max="6" width="48.7109375" bestFit="1" customWidth="1"/>
    <col min="7" max="7" width="42.7109375" bestFit="1" customWidth="1"/>
    <col min="8" max="8" width="54.140625" bestFit="1" customWidth="1"/>
    <col min="9" max="9" width="52.42578125" bestFit="1" customWidth="1"/>
    <col min="10" max="10" width="46.42578125" bestFit="1" customWidth="1"/>
    <col min="11" max="11" width="45" bestFit="1" customWidth="1"/>
    <col min="12" max="12" width="50.5703125" bestFit="1" customWidth="1"/>
    <col min="13" max="13" width="48.7109375" bestFit="1" customWidth="1"/>
    <col min="14" max="14" width="42.7109375" bestFit="1" customWidth="1"/>
    <col min="15" max="15" width="54.140625" bestFit="1" customWidth="1"/>
    <col min="16" max="16" width="52.42578125" bestFit="1" customWidth="1"/>
    <col min="17" max="17" width="46.42578125" bestFit="1" customWidth="1"/>
  </cols>
  <sheetData>
    <row r="1" spans="1:10" s="14" customFormat="1" x14ac:dyDescent="0.25">
      <c r="A1" s="14" t="s">
        <v>120</v>
      </c>
      <c r="B1" s="14" t="s">
        <v>123</v>
      </c>
      <c r="C1" s="14" t="s">
        <v>126</v>
      </c>
      <c r="D1" s="14" t="s">
        <v>127</v>
      </c>
      <c r="E1" s="14" t="s">
        <v>121</v>
      </c>
      <c r="F1" s="14" t="s">
        <v>128</v>
      </c>
      <c r="G1" s="14" t="s">
        <v>0</v>
      </c>
      <c r="H1" s="14" t="s">
        <v>122</v>
      </c>
      <c r="I1" s="14" t="s">
        <v>129</v>
      </c>
      <c r="J1" s="14" t="s">
        <v>1</v>
      </c>
    </row>
    <row r="2" spans="1:10" x14ac:dyDescent="0.25">
      <c r="A2" t="s">
        <v>2</v>
      </c>
      <c r="B2" t="s">
        <v>3</v>
      </c>
      <c r="C2">
        <v>25</v>
      </c>
      <c r="D2">
        <v>25</v>
      </c>
      <c r="E2">
        <v>71</v>
      </c>
      <c r="F2">
        <v>3361</v>
      </c>
      <c r="G2">
        <v>373910</v>
      </c>
      <c r="H2">
        <v>37</v>
      </c>
      <c r="I2">
        <v>1657</v>
      </c>
      <c r="J2">
        <v>176779</v>
      </c>
    </row>
    <row r="3" spans="1:10" x14ac:dyDescent="0.25">
      <c r="A3" t="s">
        <v>4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</v>
      </c>
      <c r="B4" t="s">
        <v>3</v>
      </c>
      <c r="C4">
        <v>25</v>
      </c>
      <c r="D4">
        <v>0</v>
      </c>
      <c r="E4">
        <v>24</v>
      </c>
      <c r="F4">
        <v>1053</v>
      </c>
      <c r="G4">
        <v>156971</v>
      </c>
      <c r="H4">
        <v>32</v>
      </c>
      <c r="I4">
        <v>1548</v>
      </c>
      <c r="J4">
        <v>159003</v>
      </c>
    </row>
    <row r="5" spans="1:10" x14ac:dyDescent="0.25">
      <c r="A5" t="s">
        <v>7</v>
      </c>
      <c r="B5" t="s">
        <v>3</v>
      </c>
      <c r="C5">
        <v>25</v>
      </c>
      <c r="D5">
        <v>0</v>
      </c>
      <c r="E5">
        <v>17</v>
      </c>
      <c r="F5">
        <v>938</v>
      </c>
      <c r="G5">
        <v>104994</v>
      </c>
      <c r="H5">
        <v>5</v>
      </c>
      <c r="I5">
        <v>266</v>
      </c>
      <c r="J5">
        <v>25477</v>
      </c>
    </row>
    <row r="6" spans="1:10" x14ac:dyDescent="0.25">
      <c r="A6" t="s">
        <v>8</v>
      </c>
      <c r="B6" t="s">
        <v>9</v>
      </c>
      <c r="C6">
        <v>0</v>
      </c>
      <c r="D6">
        <v>0</v>
      </c>
      <c r="E6">
        <v>37</v>
      </c>
      <c r="F6">
        <v>1379</v>
      </c>
      <c r="G6">
        <v>227948</v>
      </c>
      <c r="H6">
        <v>50</v>
      </c>
      <c r="I6">
        <v>1559</v>
      </c>
      <c r="J6">
        <v>308728</v>
      </c>
    </row>
    <row r="7" spans="1:10" x14ac:dyDescent="0.25">
      <c r="A7" t="s">
        <v>10</v>
      </c>
      <c r="B7" t="s">
        <v>11</v>
      </c>
      <c r="C7">
        <v>3</v>
      </c>
      <c r="D7">
        <v>3</v>
      </c>
      <c r="E7">
        <v>111</v>
      </c>
      <c r="F7">
        <v>4642</v>
      </c>
      <c r="G7">
        <v>606638</v>
      </c>
      <c r="H7">
        <v>54</v>
      </c>
      <c r="I7">
        <v>1939</v>
      </c>
      <c r="J7">
        <v>294477</v>
      </c>
    </row>
    <row r="8" spans="1:10" x14ac:dyDescent="0.25">
      <c r="A8" t="s">
        <v>12</v>
      </c>
      <c r="B8" t="s">
        <v>3</v>
      </c>
      <c r="C8">
        <v>25</v>
      </c>
      <c r="D8">
        <v>0</v>
      </c>
      <c r="E8">
        <v>17</v>
      </c>
      <c r="F8">
        <v>848</v>
      </c>
      <c r="G8">
        <v>79195</v>
      </c>
      <c r="H8">
        <v>15</v>
      </c>
      <c r="I8">
        <v>841</v>
      </c>
      <c r="J8">
        <v>73748</v>
      </c>
    </row>
    <row r="9" spans="1:10" x14ac:dyDescent="0.25">
      <c r="A9" t="s">
        <v>13</v>
      </c>
      <c r="B9" t="s">
        <v>9</v>
      </c>
      <c r="C9">
        <v>0</v>
      </c>
      <c r="D9">
        <v>0</v>
      </c>
      <c r="E9">
        <v>18</v>
      </c>
      <c r="F9">
        <v>444</v>
      </c>
      <c r="G9">
        <v>80248</v>
      </c>
      <c r="H9">
        <v>41</v>
      </c>
      <c r="I9">
        <v>1189</v>
      </c>
      <c r="J9">
        <v>229770</v>
      </c>
    </row>
    <row r="10" spans="1:10" x14ac:dyDescent="0.25">
      <c r="A10" t="s">
        <v>14</v>
      </c>
      <c r="B10" t="s">
        <v>9</v>
      </c>
      <c r="C10">
        <v>0</v>
      </c>
      <c r="D10">
        <v>0</v>
      </c>
      <c r="E10">
        <v>63</v>
      </c>
      <c r="F10">
        <v>3422</v>
      </c>
      <c r="G10">
        <v>528772</v>
      </c>
      <c r="H10">
        <v>74</v>
      </c>
      <c r="I10">
        <v>4238</v>
      </c>
      <c r="J10">
        <v>502923</v>
      </c>
    </row>
    <row r="11" spans="1:10" x14ac:dyDescent="0.25">
      <c r="A11" t="s">
        <v>15</v>
      </c>
      <c r="B11" t="s">
        <v>9</v>
      </c>
      <c r="C11">
        <v>0</v>
      </c>
      <c r="D11">
        <v>0</v>
      </c>
      <c r="E11">
        <v>32</v>
      </c>
      <c r="F11">
        <v>1084</v>
      </c>
      <c r="G11">
        <v>191567</v>
      </c>
      <c r="H11">
        <v>20</v>
      </c>
      <c r="I11">
        <v>722</v>
      </c>
      <c r="J11">
        <v>104562</v>
      </c>
    </row>
    <row r="12" spans="1:10" x14ac:dyDescent="0.25">
      <c r="A12" t="s">
        <v>16</v>
      </c>
      <c r="B12" t="s">
        <v>17</v>
      </c>
      <c r="C12">
        <v>2</v>
      </c>
      <c r="D12">
        <v>2</v>
      </c>
      <c r="E12">
        <v>135</v>
      </c>
      <c r="F12">
        <v>4885</v>
      </c>
      <c r="G12">
        <v>857639</v>
      </c>
      <c r="H12">
        <v>116</v>
      </c>
      <c r="I12">
        <v>3919</v>
      </c>
      <c r="J12">
        <v>747964</v>
      </c>
    </row>
    <row r="13" spans="1:10" x14ac:dyDescent="0.25">
      <c r="A13" t="s">
        <v>18</v>
      </c>
      <c r="B13" t="s">
        <v>9</v>
      </c>
      <c r="C13">
        <v>0</v>
      </c>
      <c r="D13">
        <v>0</v>
      </c>
      <c r="E13">
        <v>93</v>
      </c>
      <c r="F13">
        <v>3405</v>
      </c>
      <c r="G13">
        <v>538991</v>
      </c>
      <c r="H13">
        <v>22</v>
      </c>
      <c r="I13">
        <v>824</v>
      </c>
      <c r="J13">
        <v>117205</v>
      </c>
    </row>
    <row r="14" spans="1:10" x14ac:dyDescent="0.25">
      <c r="A14" t="s">
        <v>19</v>
      </c>
      <c r="B14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20</v>
      </c>
      <c r="B15" t="s">
        <v>21</v>
      </c>
      <c r="C15">
        <v>9</v>
      </c>
      <c r="D15">
        <v>9</v>
      </c>
      <c r="E15">
        <v>16</v>
      </c>
      <c r="F15">
        <v>685</v>
      </c>
      <c r="G15">
        <v>95133</v>
      </c>
      <c r="H15">
        <v>19</v>
      </c>
      <c r="I15">
        <v>712</v>
      </c>
      <c r="J15">
        <v>125386</v>
      </c>
    </row>
    <row r="16" spans="1:10" x14ac:dyDescent="0.25">
      <c r="A16" t="s">
        <v>22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24</v>
      </c>
      <c r="B17" t="s">
        <v>3</v>
      </c>
      <c r="C17">
        <v>25</v>
      </c>
      <c r="D17">
        <v>0</v>
      </c>
      <c r="E17">
        <v>35</v>
      </c>
      <c r="F17">
        <v>1855</v>
      </c>
      <c r="G17">
        <v>193493</v>
      </c>
      <c r="H17">
        <v>90</v>
      </c>
      <c r="I17">
        <v>4430</v>
      </c>
      <c r="J17">
        <v>486894</v>
      </c>
    </row>
    <row r="18" spans="1:10" x14ac:dyDescent="0.25">
      <c r="A18" t="s">
        <v>25</v>
      </c>
      <c r="B18" t="s">
        <v>26</v>
      </c>
      <c r="C18">
        <v>11</v>
      </c>
      <c r="D18">
        <v>11</v>
      </c>
      <c r="E18">
        <v>5</v>
      </c>
      <c r="F18">
        <v>123</v>
      </c>
      <c r="G18">
        <v>20562</v>
      </c>
      <c r="H18">
        <v>14</v>
      </c>
      <c r="I18">
        <v>588</v>
      </c>
      <c r="J18">
        <v>70332</v>
      </c>
    </row>
    <row r="19" spans="1:10" x14ac:dyDescent="0.25">
      <c r="A19" t="s">
        <v>27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29</v>
      </c>
      <c r="B20" t="s">
        <v>3</v>
      </c>
      <c r="C20">
        <v>25</v>
      </c>
      <c r="D20">
        <v>0</v>
      </c>
      <c r="E20">
        <v>23</v>
      </c>
      <c r="F20">
        <v>868</v>
      </c>
      <c r="G20">
        <v>148983</v>
      </c>
      <c r="H20">
        <v>16</v>
      </c>
      <c r="I20">
        <v>817</v>
      </c>
      <c r="J20">
        <v>82534</v>
      </c>
    </row>
    <row r="21" spans="1:10" x14ac:dyDescent="0.25">
      <c r="A21" t="s">
        <v>30</v>
      </c>
      <c r="B21" t="s">
        <v>31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32</v>
      </c>
      <c r="B22" t="s">
        <v>3</v>
      </c>
      <c r="C22">
        <v>25</v>
      </c>
      <c r="D22">
        <v>0</v>
      </c>
      <c r="E22">
        <v>47</v>
      </c>
      <c r="F22">
        <v>2276</v>
      </c>
      <c r="G22">
        <v>231612</v>
      </c>
      <c r="H22">
        <v>44</v>
      </c>
      <c r="I22">
        <v>1921</v>
      </c>
      <c r="J22">
        <v>228553</v>
      </c>
    </row>
    <row r="23" spans="1:10" x14ac:dyDescent="0.25">
      <c r="A23" t="s">
        <v>33</v>
      </c>
      <c r="B23" t="s">
        <v>34</v>
      </c>
      <c r="C23">
        <v>0</v>
      </c>
      <c r="D23">
        <v>0</v>
      </c>
      <c r="E23">
        <v>1</v>
      </c>
      <c r="F23">
        <v>60</v>
      </c>
      <c r="G23">
        <v>5161</v>
      </c>
      <c r="H23">
        <v>22</v>
      </c>
      <c r="I23">
        <v>690</v>
      </c>
      <c r="J23">
        <v>115786</v>
      </c>
    </row>
    <row r="24" spans="1:10" x14ac:dyDescent="0.25">
      <c r="A24" t="s">
        <v>35</v>
      </c>
      <c r="B24" t="s">
        <v>11</v>
      </c>
      <c r="C24">
        <v>3</v>
      </c>
      <c r="D24">
        <v>0</v>
      </c>
      <c r="E24">
        <v>13</v>
      </c>
      <c r="F24">
        <v>610</v>
      </c>
      <c r="G24">
        <v>68670</v>
      </c>
      <c r="H24">
        <v>14</v>
      </c>
      <c r="I24">
        <v>487</v>
      </c>
      <c r="J24">
        <v>67780</v>
      </c>
    </row>
    <row r="25" spans="1:10" x14ac:dyDescent="0.25">
      <c r="A25" t="s">
        <v>36</v>
      </c>
      <c r="B25" t="s">
        <v>26</v>
      </c>
      <c r="C25">
        <v>11</v>
      </c>
      <c r="D25">
        <v>0</v>
      </c>
      <c r="E25">
        <v>96</v>
      </c>
      <c r="F25">
        <v>3123</v>
      </c>
      <c r="G25">
        <v>556794</v>
      </c>
      <c r="H25">
        <v>7</v>
      </c>
      <c r="I25">
        <v>184</v>
      </c>
      <c r="J25">
        <v>27080</v>
      </c>
    </row>
    <row r="26" spans="1:10" x14ac:dyDescent="0.25">
      <c r="A26" t="s">
        <v>37</v>
      </c>
      <c r="B26" t="s">
        <v>26</v>
      </c>
      <c r="C26">
        <v>11</v>
      </c>
      <c r="D26">
        <v>0</v>
      </c>
      <c r="E26">
        <v>16</v>
      </c>
      <c r="F26">
        <v>464</v>
      </c>
      <c r="G26">
        <v>81714</v>
      </c>
      <c r="H26">
        <v>11</v>
      </c>
      <c r="I26">
        <v>362</v>
      </c>
      <c r="J26">
        <v>65197</v>
      </c>
    </row>
    <row r="27" spans="1:10" x14ac:dyDescent="0.25">
      <c r="A27" t="s">
        <v>38</v>
      </c>
      <c r="B27" t="s">
        <v>3</v>
      </c>
      <c r="C27">
        <v>25</v>
      </c>
      <c r="D27">
        <v>0</v>
      </c>
      <c r="E27">
        <v>19</v>
      </c>
      <c r="F27">
        <v>1106</v>
      </c>
      <c r="G27">
        <v>95257</v>
      </c>
      <c r="H27">
        <v>29</v>
      </c>
      <c r="I27">
        <v>1334</v>
      </c>
      <c r="J27">
        <v>145495</v>
      </c>
    </row>
    <row r="28" spans="1:10" x14ac:dyDescent="0.25">
      <c r="A28" t="s">
        <v>39</v>
      </c>
      <c r="B28" t="s">
        <v>21</v>
      </c>
      <c r="C28">
        <v>9</v>
      </c>
      <c r="D28">
        <v>0</v>
      </c>
      <c r="E28">
        <v>22</v>
      </c>
      <c r="F28">
        <v>846</v>
      </c>
      <c r="G28">
        <v>121623</v>
      </c>
      <c r="H28">
        <v>27</v>
      </c>
      <c r="I28">
        <v>1002</v>
      </c>
      <c r="J28">
        <v>180987</v>
      </c>
    </row>
    <row r="29" spans="1:10" x14ac:dyDescent="0.25">
      <c r="A29" t="s">
        <v>40</v>
      </c>
      <c r="B29" t="s">
        <v>9</v>
      </c>
      <c r="C29">
        <v>0</v>
      </c>
      <c r="D29">
        <v>0</v>
      </c>
      <c r="E29">
        <v>18</v>
      </c>
      <c r="F29">
        <v>834</v>
      </c>
      <c r="G29">
        <v>94692</v>
      </c>
      <c r="H29">
        <v>18</v>
      </c>
      <c r="I29">
        <v>833</v>
      </c>
      <c r="J29">
        <v>89600</v>
      </c>
    </row>
    <row r="30" spans="1:10" x14ac:dyDescent="0.25">
      <c r="A30" t="s">
        <v>41</v>
      </c>
      <c r="B30" t="s">
        <v>3</v>
      </c>
      <c r="C30">
        <v>25</v>
      </c>
      <c r="D30">
        <v>0</v>
      </c>
      <c r="E30">
        <v>108</v>
      </c>
      <c r="F30">
        <v>4891</v>
      </c>
      <c r="G30">
        <v>574977</v>
      </c>
      <c r="H30">
        <v>49</v>
      </c>
      <c r="I30">
        <v>1865</v>
      </c>
      <c r="J30">
        <v>278586</v>
      </c>
    </row>
    <row r="31" spans="1:10" x14ac:dyDescent="0.25">
      <c r="A31" t="s">
        <v>42</v>
      </c>
      <c r="B31" t="s">
        <v>43</v>
      </c>
      <c r="C31">
        <v>0</v>
      </c>
      <c r="D31">
        <v>0</v>
      </c>
      <c r="E31">
        <v>22</v>
      </c>
      <c r="F31">
        <v>905</v>
      </c>
      <c r="G31">
        <v>115989</v>
      </c>
      <c r="H31">
        <v>35</v>
      </c>
      <c r="I31">
        <v>1478</v>
      </c>
      <c r="J31">
        <v>173848</v>
      </c>
    </row>
    <row r="32" spans="1:10" x14ac:dyDescent="0.25">
      <c r="A32" t="s">
        <v>26</v>
      </c>
      <c r="B32" t="s">
        <v>26</v>
      </c>
      <c r="C32">
        <v>11</v>
      </c>
      <c r="D32">
        <v>0</v>
      </c>
      <c r="E32">
        <v>73</v>
      </c>
      <c r="F32">
        <v>2740</v>
      </c>
      <c r="G32">
        <v>373854</v>
      </c>
      <c r="H32">
        <v>110</v>
      </c>
      <c r="I32">
        <v>3560</v>
      </c>
      <c r="J32">
        <v>575166</v>
      </c>
    </row>
    <row r="33" spans="1:10" x14ac:dyDescent="0.25">
      <c r="A33" t="s">
        <v>44</v>
      </c>
      <c r="B33" t="s">
        <v>9</v>
      </c>
      <c r="C33">
        <v>0</v>
      </c>
      <c r="D33">
        <v>0</v>
      </c>
      <c r="E33">
        <v>202</v>
      </c>
      <c r="F33">
        <v>9538</v>
      </c>
      <c r="G33">
        <v>1102173</v>
      </c>
      <c r="H33">
        <v>74</v>
      </c>
      <c r="I33">
        <v>2589</v>
      </c>
      <c r="J33">
        <v>395137</v>
      </c>
    </row>
    <row r="34" spans="1:10" x14ac:dyDescent="0.25">
      <c r="A34" t="s">
        <v>45</v>
      </c>
      <c r="B34" t="s">
        <v>3</v>
      </c>
      <c r="C34">
        <v>25</v>
      </c>
      <c r="D34">
        <v>0</v>
      </c>
      <c r="E34">
        <v>25</v>
      </c>
      <c r="F34">
        <v>983</v>
      </c>
      <c r="G34">
        <v>114828</v>
      </c>
      <c r="H34">
        <v>19</v>
      </c>
      <c r="I34">
        <v>754</v>
      </c>
      <c r="J34">
        <v>100268</v>
      </c>
    </row>
    <row r="35" spans="1:10" x14ac:dyDescent="0.25">
      <c r="A35" t="s">
        <v>46</v>
      </c>
      <c r="B35" t="s">
        <v>3</v>
      </c>
      <c r="C35">
        <v>25</v>
      </c>
      <c r="D35">
        <v>0</v>
      </c>
      <c r="E35">
        <v>13</v>
      </c>
      <c r="F35">
        <v>489</v>
      </c>
      <c r="G35">
        <v>76776</v>
      </c>
      <c r="H35">
        <v>47</v>
      </c>
      <c r="I35">
        <v>2155</v>
      </c>
      <c r="J35">
        <v>245307</v>
      </c>
    </row>
    <row r="36" spans="1:10" x14ac:dyDescent="0.25">
      <c r="A36" t="s">
        <v>47</v>
      </c>
      <c r="B36" t="s">
        <v>48</v>
      </c>
      <c r="C36">
        <v>3</v>
      </c>
      <c r="D36">
        <v>3</v>
      </c>
      <c r="E36">
        <v>10</v>
      </c>
      <c r="F36">
        <v>348</v>
      </c>
      <c r="G36">
        <v>51010</v>
      </c>
      <c r="H36">
        <v>19</v>
      </c>
      <c r="I36">
        <v>990</v>
      </c>
      <c r="J36">
        <v>96107</v>
      </c>
    </row>
    <row r="37" spans="1:10" x14ac:dyDescent="0.25">
      <c r="A37" t="s">
        <v>49</v>
      </c>
      <c r="B37" t="s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50</v>
      </c>
      <c r="B38" t="s">
        <v>26</v>
      </c>
      <c r="C38">
        <v>11</v>
      </c>
      <c r="D38">
        <v>0</v>
      </c>
      <c r="E38">
        <v>38</v>
      </c>
      <c r="F38">
        <v>1346</v>
      </c>
      <c r="G38">
        <v>193672</v>
      </c>
      <c r="H38">
        <v>27</v>
      </c>
      <c r="I38">
        <v>813</v>
      </c>
      <c r="J38">
        <v>129411</v>
      </c>
    </row>
    <row r="39" spans="1:10" x14ac:dyDescent="0.25">
      <c r="A39" t="s">
        <v>51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17</v>
      </c>
      <c r="I39">
        <v>718</v>
      </c>
      <c r="J39">
        <v>86873</v>
      </c>
    </row>
    <row r="40" spans="1:10" x14ac:dyDescent="0.25">
      <c r="A40" t="s">
        <v>52</v>
      </c>
      <c r="B40" t="s">
        <v>26</v>
      </c>
      <c r="C40">
        <v>11</v>
      </c>
      <c r="D40">
        <v>0</v>
      </c>
      <c r="E40">
        <v>48</v>
      </c>
      <c r="F40">
        <v>2514</v>
      </c>
      <c r="G40">
        <v>233889</v>
      </c>
      <c r="H40">
        <v>3</v>
      </c>
      <c r="I40">
        <v>140</v>
      </c>
      <c r="J40">
        <v>20861</v>
      </c>
    </row>
    <row r="41" spans="1:10" x14ac:dyDescent="0.25">
      <c r="A41" t="s">
        <v>53</v>
      </c>
      <c r="B41" t="s">
        <v>3</v>
      </c>
      <c r="C41">
        <v>25</v>
      </c>
      <c r="D41">
        <v>0</v>
      </c>
      <c r="E41">
        <v>4</v>
      </c>
      <c r="F41">
        <v>183</v>
      </c>
      <c r="G41">
        <v>21664</v>
      </c>
      <c r="H41">
        <v>8</v>
      </c>
      <c r="I41">
        <v>436</v>
      </c>
      <c r="J41">
        <v>44886</v>
      </c>
    </row>
    <row r="42" spans="1:10" x14ac:dyDescent="0.25">
      <c r="A42" t="s">
        <v>54</v>
      </c>
      <c r="B42" t="s">
        <v>11</v>
      </c>
      <c r="C42">
        <v>3</v>
      </c>
      <c r="D42">
        <v>0</v>
      </c>
      <c r="E42">
        <v>21</v>
      </c>
      <c r="F42">
        <v>1096</v>
      </c>
      <c r="G42">
        <v>98962</v>
      </c>
      <c r="H42">
        <v>32</v>
      </c>
      <c r="I42">
        <v>1440</v>
      </c>
      <c r="J42">
        <v>214569</v>
      </c>
    </row>
    <row r="43" spans="1:10" x14ac:dyDescent="0.25">
      <c r="A43" t="s">
        <v>55</v>
      </c>
      <c r="B43" t="s">
        <v>3</v>
      </c>
      <c r="C43">
        <v>25</v>
      </c>
      <c r="D43">
        <v>0</v>
      </c>
      <c r="E43">
        <v>22</v>
      </c>
      <c r="F43">
        <v>827</v>
      </c>
      <c r="G43">
        <v>117978</v>
      </c>
      <c r="H43">
        <v>22</v>
      </c>
      <c r="I43">
        <v>856</v>
      </c>
      <c r="J43">
        <v>115074</v>
      </c>
    </row>
    <row r="44" spans="1:10" x14ac:dyDescent="0.25">
      <c r="A44" t="s">
        <v>56</v>
      </c>
      <c r="B44" t="s">
        <v>23</v>
      </c>
      <c r="C44">
        <v>0</v>
      </c>
      <c r="D44">
        <v>0</v>
      </c>
      <c r="E44">
        <v>23</v>
      </c>
      <c r="F44">
        <v>902</v>
      </c>
      <c r="G44">
        <v>133130</v>
      </c>
      <c r="H44">
        <v>22</v>
      </c>
      <c r="I44">
        <v>698</v>
      </c>
      <c r="J44">
        <v>103584</v>
      </c>
    </row>
    <row r="45" spans="1:10" x14ac:dyDescent="0.25">
      <c r="A45" t="s">
        <v>57</v>
      </c>
      <c r="B45" t="s">
        <v>3</v>
      </c>
      <c r="C45">
        <v>25</v>
      </c>
      <c r="D45">
        <v>0</v>
      </c>
      <c r="E45">
        <v>12</v>
      </c>
      <c r="F45">
        <v>583</v>
      </c>
      <c r="G45">
        <v>79547</v>
      </c>
      <c r="H45">
        <v>8</v>
      </c>
      <c r="I45">
        <v>330</v>
      </c>
      <c r="J45">
        <v>76990</v>
      </c>
    </row>
    <row r="46" spans="1:10" x14ac:dyDescent="0.25">
      <c r="A46" t="s">
        <v>23</v>
      </c>
      <c r="B46" t="s">
        <v>23</v>
      </c>
      <c r="C46">
        <v>0</v>
      </c>
      <c r="D46">
        <v>0</v>
      </c>
      <c r="E46">
        <v>0</v>
      </c>
      <c r="F46">
        <v>0</v>
      </c>
      <c r="G46">
        <v>0</v>
      </c>
      <c r="H46">
        <v>41</v>
      </c>
      <c r="I46">
        <v>2189</v>
      </c>
      <c r="J46">
        <v>227450</v>
      </c>
    </row>
    <row r="47" spans="1:10" x14ac:dyDescent="0.25">
      <c r="A47" t="s">
        <v>58</v>
      </c>
      <c r="B47" t="s">
        <v>9</v>
      </c>
      <c r="C47">
        <v>0</v>
      </c>
      <c r="D47">
        <v>0</v>
      </c>
      <c r="E47">
        <v>12</v>
      </c>
      <c r="F47">
        <v>408</v>
      </c>
      <c r="G47">
        <v>62241</v>
      </c>
      <c r="H47">
        <v>2</v>
      </c>
      <c r="I47">
        <v>48</v>
      </c>
      <c r="J47">
        <v>13540</v>
      </c>
    </row>
    <row r="48" spans="1:10" x14ac:dyDescent="0.25">
      <c r="A48" t="s">
        <v>59</v>
      </c>
      <c r="B48" t="s">
        <v>23</v>
      </c>
      <c r="C48">
        <v>0</v>
      </c>
      <c r="D48">
        <v>0</v>
      </c>
      <c r="E48">
        <v>40</v>
      </c>
      <c r="F48">
        <v>1502</v>
      </c>
      <c r="G48">
        <v>257317</v>
      </c>
      <c r="H48">
        <v>5</v>
      </c>
      <c r="I48">
        <v>207</v>
      </c>
      <c r="J48">
        <v>21818</v>
      </c>
    </row>
    <row r="49" spans="1:10" x14ac:dyDescent="0.25">
      <c r="A49" t="s">
        <v>60</v>
      </c>
      <c r="B49" t="s">
        <v>3</v>
      </c>
      <c r="C49">
        <v>25</v>
      </c>
      <c r="D49">
        <v>0</v>
      </c>
      <c r="E49">
        <v>46</v>
      </c>
      <c r="F49">
        <v>2088</v>
      </c>
      <c r="G49">
        <v>252874</v>
      </c>
      <c r="H49">
        <v>31</v>
      </c>
      <c r="I49">
        <v>1294</v>
      </c>
      <c r="J49">
        <v>156392</v>
      </c>
    </row>
    <row r="50" spans="1:10" x14ac:dyDescent="0.25">
      <c r="A50" t="s">
        <v>61</v>
      </c>
      <c r="B50" t="s">
        <v>62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63</v>
      </c>
      <c r="B51" t="s">
        <v>21</v>
      </c>
      <c r="C51">
        <v>9</v>
      </c>
      <c r="D51">
        <v>0</v>
      </c>
      <c r="E51">
        <v>47</v>
      </c>
      <c r="F51">
        <v>1819</v>
      </c>
      <c r="G51">
        <v>287742</v>
      </c>
      <c r="H51">
        <v>3</v>
      </c>
      <c r="I51">
        <v>119</v>
      </c>
      <c r="J51">
        <v>14295</v>
      </c>
    </row>
    <row r="52" spans="1:10" x14ac:dyDescent="0.25">
      <c r="A52" t="s">
        <v>64</v>
      </c>
      <c r="B52" t="s">
        <v>3</v>
      </c>
      <c r="C52">
        <v>25</v>
      </c>
      <c r="D52">
        <v>0</v>
      </c>
      <c r="E52">
        <v>47</v>
      </c>
      <c r="F52">
        <v>2391</v>
      </c>
      <c r="G52">
        <v>317267</v>
      </c>
      <c r="H52">
        <v>3</v>
      </c>
      <c r="I52">
        <v>201</v>
      </c>
      <c r="J52">
        <v>14663</v>
      </c>
    </row>
    <row r="53" spans="1:10" x14ac:dyDescent="0.25">
      <c r="A53" t="s">
        <v>65</v>
      </c>
      <c r="B53" t="s">
        <v>43</v>
      </c>
      <c r="C53">
        <v>0</v>
      </c>
      <c r="D53">
        <v>0</v>
      </c>
      <c r="E53">
        <v>41</v>
      </c>
      <c r="F53">
        <v>1224</v>
      </c>
      <c r="G53">
        <v>199772</v>
      </c>
      <c r="H53">
        <v>41</v>
      </c>
      <c r="I53">
        <v>1167</v>
      </c>
      <c r="J53">
        <v>171924</v>
      </c>
    </row>
    <row r="54" spans="1:10" x14ac:dyDescent="0.25">
      <c r="A54" t="s">
        <v>66</v>
      </c>
      <c r="B54" t="s">
        <v>3</v>
      </c>
      <c r="C54">
        <v>25</v>
      </c>
      <c r="D54">
        <v>0</v>
      </c>
      <c r="E54">
        <v>18</v>
      </c>
      <c r="F54">
        <v>874</v>
      </c>
      <c r="G54">
        <v>111223</v>
      </c>
      <c r="H54">
        <v>78</v>
      </c>
      <c r="I54">
        <v>3998</v>
      </c>
      <c r="J54">
        <v>411558</v>
      </c>
    </row>
    <row r="55" spans="1:10" x14ac:dyDescent="0.25">
      <c r="A55" t="s">
        <v>67</v>
      </c>
      <c r="B55" t="s">
        <v>43</v>
      </c>
      <c r="C55">
        <v>0</v>
      </c>
      <c r="D55">
        <v>0</v>
      </c>
      <c r="E55">
        <v>48</v>
      </c>
      <c r="F55">
        <v>1627</v>
      </c>
      <c r="G55">
        <v>267232</v>
      </c>
      <c r="H55">
        <v>10</v>
      </c>
      <c r="I55">
        <v>337</v>
      </c>
      <c r="J55">
        <v>46446</v>
      </c>
    </row>
    <row r="56" spans="1:10" x14ac:dyDescent="0.25">
      <c r="A56" t="s">
        <v>68</v>
      </c>
      <c r="B56" t="s">
        <v>69</v>
      </c>
      <c r="C56">
        <v>0</v>
      </c>
      <c r="D56">
        <v>0</v>
      </c>
      <c r="E56">
        <v>3</v>
      </c>
      <c r="F56">
        <v>71</v>
      </c>
      <c r="G56">
        <v>13016</v>
      </c>
      <c r="H56">
        <v>7</v>
      </c>
      <c r="I56">
        <v>370</v>
      </c>
      <c r="J56">
        <v>41143</v>
      </c>
    </row>
    <row r="57" spans="1:10" x14ac:dyDescent="0.25">
      <c r="A57" t="s">
        <v>70</v>
      </c>
      <c r="B57" t="s">
        <v>3</v>
      </c>
      <c r="C57">
        <v>25</v>
      </c>
      <c r="D57">
        <v>0</v>
      </c>
      <c r="E57">
        <v>45</v>
      </c>
      <c r="F57">
        <v>2221</v>
      </c>
      <c r="G57">
        <v>255638</v>
      </c>
      <c r="H57">
        <v>44</v>
      </c>
      <c r="I57">
        <v>1966</v>
      </c>
      <c r="J57">
        <v>227497</v>
      </c>
    </row>
    <row r="58" spans="1:10" x14ac:dyDescent="0.25">
      <c r="A58" t="s">
        <v>71</v>
      </c>
      <c r="B58" t="s">
        <v>9</v>
      </c>
      <c r="C58">
        <v>0</v>
      </c>
      <c r="D58">
        <v>0</v>
      </c>
      <c r="E58">
        <v>27</v>
      </c>
      <c r="F58">
        <v>800</v>
      </c>
      <c r="G58">
        <v>128350</v>
      </c>
      <c r="H58">
        <v>14</v>
      </c>
      <c r="I58">
        <v>511</v>
      </c>
      <c r="J58">
        <v>76498</v>
      </c>
    </row>
    <row r="59" spans="1:10" x14ac:dyDescent="0.25">
      <c r="A59" t="s">
        <v>72</v>
      </c>
      <c r="B59" t="s">
        <v>21</v>
      </c>
      <c r="C59">
        <v>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73</v>
      </c>
      <c r="B60" t="s">
        <v>23</v>
      </c>
      <c r="C60">
        <v>0</v>
      </c>
      <c r="D60">
        <v>0</v>
      </c>
      <c r="E60">
        <v>70</v>
      </c>
      <c r="F60">
        <v>2783</v>
      </c>
      <c r="G60">
        <v>397233</v>
      </c>
      <c r="H60">
        <v>5</v>
      </c>
      <c r="I60">
        <v>202</v>
      </c>
      <c r="J60">
        <v>22077</v>
      </c>
    </row>
    <row r="61" spans="1:10" x14ac:dyDescent="0.25">
      <c r="A61" t="s">
        <v>74</v>
      </c>
      <c r="B61" t="s">
        <v>26</v>
      </c>
      <c r="C61">
        <v>11</v>
      </c>
      <c r="D61">
        <v>0</v>
      </c>
      <c r="E61">
        <v>207</v>
      </c>
      <c r="F61">
        <v>7173</v>
      </c>
      <c r="G61">
        <v>1324614</v>
      </c>
      <c r="H61">
        <v>232</v>
      </c>
      <c r="I61">
        <v>8037</v>
      </c>
      <c r="J61">
        <v>1486771</v>
      </c>
    </row>
    <row r="62" spans="1:10" x14ac:dyDescent="0.25">
      <c r="A62" t="s">
        <v>75</v>
      </c>
      <c r="B62" t="s">
        <v>3</v>
      </c>
      <c r="C62">
        <v>25</v>
      </c>
      <c r="D62">
        <v>0</v>
      </c>
      <c r="E62">
        <v>79</v>
      </c>
      <c r="F62">
        <v>3663</v>
      </c>
      <c r="G62">
        <v>470652</v>
      </c>
      <c r="H62">
        <v>32</v>
      </c>
      <c r="I62">
        <v>1361</v>
      </c>
      <c r="J62">
        <v>202861</v>
      </c>
    </row>
    <row r="63" spans="1:10" x14ac:dyDescent="0.25">
      <c r="A63" t="s">
        <v>76</v>
      </c>
      <c r="B63" t="s">
        <v>23</v>
      </c>
      <c r="C63">
        <v>0</v>
      </c>
      <c r="D63">
        <v>0</v>
      </c>
      <c r="E63">
        <v>29</v>
      </c>
      <c r="F63">
        <v>1396</v>
      </c>
      <c r="G63">
        <v>155978</v>
      </c>
      <c r="H63">
        <v>22</v>
      </c>
      <c r="I63">
        <v>1104</v>
      </c>
      <c r="J63">
        <v>117681</v>
      </c>
    </row>
    <row r="64" spans="1:10" x14ac:dyDescent="0.25">
      <c r="A64" t="s">
        <v>77</v>
      </c>
      <c r="B64" t="s">
        <v>3</v>
      </c>
      <c r="C64">
        <v>25</v>
      </c>
      <c r="D64">
        <v>0</v>
      </c>
      <c r="E64">
        <v>66</v>
      </c>
      <c r="F64">
        <v>2366</v>
      </c>
      <c r="G64">
        <v>414803</v>
      </c>
      <c r="H64">
        <v>59</v>
      </c>
      <c r="I64">
        <v>3156</v>
      </c>
      <c r="J64">
        <v>317625</v>
      </c>
    </row>
    <row r="65" spans="1:10" x14ac:dyDescent="0.25">
      <c r="A65" t="s">
        <v>78</v>
      </c>
      <c r="B65" t="s">
        <v>11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79</v>
      </c>
      <c r="B66" t="s">
        <v>3</v>
      </c>
      <c r="C66">
        <v>25</v>
      </c>
      <c r="D66">
        <v>0</v>
      </c>
      <c r="E66">
        <v>6</v>
      </c>
      <c r="F66">
        <v>379</v>
      </c>
      <c r="G66">
        <v>28556</v>
      </c>
      <c r="H66">
        <v>15</v>
      </c>
      <c r="I66">
        <v>797</v>
      </c>
      <c r="J66">
        <v>79902</v>
      </c>
    </row>
    <row r="67" spans="1:10" x14ac:dyDescent="0.25">
      <c r="A67" t="s">
        <v>80</v>
      </c>
      <c r="B67" t="s">
        <v>26</v>
      </c>
      <c r="C67">
        <v>11</v>
      </c>
      <c r="D67">
        <v>0</v>
      </c>
      <c r="E67">
        <v>59</v>
      </c>
      <c r="F67">
        <v>2279</v>
      </c>
      <c r="G67">
        <v>318970</v>
      </c>
      <c r="H67">
        <v>30</v>
      </c>
      <c r="I67">
        <v>1371</v>
      </c>
      <c r="J67">
        <v>156364</v>
      </c>
    </row>
    <row r="68" spans="1:10" x14ac:dyDescent="0.25">
      <c r="A68" t="s">
        <v>81</v>
      </c>
      <c r="B68" t="s">
        <v>3</v>
      </c>
      <c r="C68">
        <v>25</v>
      </c>
      <c r="D68">
        <v>0</v>
      </c>
      <c r="E68">
        <v>2</v>
      </c>
      <c r="F68">
        <v>86</v>
      </c>
      <c r="G68">
        <v>12120</v>
      </c>
      <c r="H68">
        <v>14</v>
      </c>
      <c r="I68">
        <v>485</v>
      </c>
      <c r="J68">
        <v>81931</v>
      </c>
    </row>
    <row r="69" spans="1:10" x14ac:dyDescent="0.25">
      <c r="A69" t="s">
        <v>82</v>
      </c>
      <c r="B69" t="s">
        <v>83</v>
      </c>
      <c r="C69">
        <v>2</v>
      </c>
      <c r="D69">
        <v>2</v>
      </c>
      <c r="E69">
        <v>1</v>
      </c>
      <c r="F69">
        <v>61</v>
      </c>
      <c r="G69">
        <v>4003</v>
      </c>
      <c r="H69">
        <v>7</v>
      </c>
      <c r="I69">
        <v>225</v>
      </c>
      <c r="J69">
        <v>33437</v>
      </c>
    </row>
    <row r="70" spans="1:10" x14ac:dyDescent="0.25">
      <c r="A70" t="s">
        <v>84</v>
      </c>
      <c r="B70" t="s">
        <v>26</v>
      </c>
      <c r="C70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85</v>
      </c>
      <c r="B71" t="s">
        <v>21</v>
      </c>
      <c r="C71">
        <v>9</v>
      </c>
      <c r="D71">
        <v>0</v>
      </c>
      <c r="E71">
        <v>40</v>
      </c>
      <c r="F71">
        <v>1492</v>
      </c>
      <c r="G71">
        <v>234156</v>
      </c>
      <c r="H71">
        <v>12</v>
      </c>
      <c r="I71">
        <v>521</v>
      </c>
      <c r="J71">
        <v>85341</v>
      </c>
    </row>
    <row r="72" spans="1:10" x14ac:dyDescent="0.25">
      <c r="A72" t="s">
        <v>86</v>
      </c>
      <c r="B72" t="s">
        <v>3</v>
      </c>
      <c r="C72">
        <v>25</v>
      </c>
      <c r="D72">
        <v>0</v>
      </c>
      <c r="E72">
        <v>9</v>
      </c>
      <c r="F72">
        <v>500</v>
      </c>
      <c r="G72">
        <v>42180</v>
      </c>
      <c r="H72">
        <v>38</v>
      </c>
      <c r="I72">
        <v>1989</v>
      </c>
      <c r="J72">
        <v>214941</v>
      </c>
    </row>
    <row r="73" spans="1:10" x14ac:dyDescent="0.25">
      <c r="A73" t="s">
        <v>87</v>
      </c>
      <c r="B73" t="s">
        <v>3</v>
      </c>
      <c r="C73">
        <v>25</v>
      </c>
      <c r="D73">
        <v>0</v>
      </c>
      <c r="E73">
        <v>18</v>
      </c>
      <c r="F73">
        <v>712</v>
      </c>
      <c r="G73">
        <v>98672</v>
      </c>
      <c r="H73">
        <v>8</v>
      </c>
      <c r="I73">
        <v>322</v>
      </c>
      <c r="J73">
        <v>46546</v>
      </c>
    </row>
    <row r="74" spans="1:10" x14ac:dyDescent="0.25">
      <c r="A74" t="s">
        <v>88</v>
      </c>
      <c r="B74" t="s">
        <v>3</v>
      </c>
      <c r="C74">
        <v>25</v>
      </c>
      <c r="D74">
        <v>0</v>
      </c>
      <c r="E74">
        <v>26</v>
      </c>
      <c r="F74">
        <v>1271</v>
      </c>
      <c r="G74">
        <v>119493</v>
      </c>
      <c r="H74">
        <v>7</v>
      </c>
      <c r="I74">
        <v>306</v>
      </c>
      <c r="J74">
        <v>39258</v>
      </c>
    </row>
    <row r="75" spans="1:10" x14ac:dyDescent="0.25">
      <c r="A75" t="s">
        <v>89</v>
      </c>
      <c r="B75" t="s">
        <v>26</v>
      </c>
      <c r="C75">
        <v>11</v>
      </c>
      <c r="D75">
        <v>0</v>
      </c>
      <c r="E75">
        <v>13</v>
      </c>
      <c r="F75">
        <v>737</v>
      </c>
      <c r="G75">
        <v>78123</v>
      </c>
      <c r="H75">
        <v>24</v>
      </c>
      <c r="I75">
        <v>1019</v>
      </c>
      <c r="J75">
        <v>125980</v>
      </c>
    </row>
    <row r="76" spans="1:10" x14ac:dyDescent="0.25">
      <c r="A76" t="s">
        <v>90</v>
      </c>
      <c r="B76" t="s">
        <v>23</v>
      </c>
      <c r="C76">
        <v>0</v>
      </c>
      <c r="D76">
        <v>0</v>
      </c>
      <c r="E76">
        <v>22</v>
      </c>
      <c r="F76">
        <v>1206</v>
      </c>
      <c r="G76">
        <v>114192</v>
      </c>
      <c r="H76">
        <v>23</v>
      </c>
      <c r="I76">
        <v>1126</v>
      </c>
      <c r="J76">
        <v>118684</v>
      </c>
    </row>
    <row r="77" spans="1:10" x14ac:dyDescent="0.25">
      <c r="A77" t="s">
        <v>91</v>
      </c>
      <c r="B77" t="s">
        <v>3</v>
      </c>
      <c r="C77">
        <v>25</v>
      </c>
      <c r="D77">
        <v>0</v>
      </c>
      <c r="E77">
        <v>28</v>
      </c>
      <c r="F77">
        <v>1217</v>
      </c>
      <c r="G77">
        <v>145386</v>
      </c>
      <c r="H77">
        <v>18</v>
      </c>
      <c r="I77">
        <v>902</v>
      </c>
      <c r="J77">
        <v>80475</v>
      </c>
    </row>
    <row r="78" spans="1:10" x14ac:dyDescent="0.25">
      <c r="A78" t="s">
        <v>92</v>
      </c>
      <c r="B78" t="s">
        <v>21</v>
      </c>
      <c r="C78">
        <v>9</v>
      </c>
      <c r="D78">
        <v>0</v>
      </c>
      <c r="E78">
        <v>22</v>
      </c>
      <c r="F78">
        <v>882</v>
      </c>
      <c r="G78">
        <v>127221</v>
      </c>
      <c r="H78">
        <v>25</v>
      </c>
      <c r="I78">
        <v>1027</v>
      </c>
      <c r="J78">
        <v>137430</v>
      </c>
    </row>
    <row r="79" spans="1:10" x14ac:dyDescent="0.25">
      <c r="A79" t="s">
        <v>93</v>
      </c>
      <c r="B79" t="s">
        <v>3</v>
      </c>
      <c r="C79">
        <v>25</v>
      </c>
      <c r="D79">
        <v>0</v>
      </c>
      <c r="E79">
        <v>32</v>
      </c>
      <c r="F79">
        <v>1403</v>
      </c>
      <c r="G79">
        <v>182911</v>
      </c>
      <c r="H79">
        <v>34</v>
      </c>
      <c r="I79">
        <v>1250</v>
      </c>
      <c r="J79">
        <v>174315</v>
      </c>
    </row>
    <row r="80" spans="1:10" x14ac:dyDescent="0.25">
      <c r="A80" t="s">
        <v>94</v>
      </c>
      <c r="B80" t="s">
        <v>95</v>
      </c>
      <c r="C80">
        <v>0</v>
      </c>
      <c r="D80">
        <v>0</v>
      </c>
      <c r="E80">
        <v>30</v>
      </c>
      <c r="F80">
        <v>942</v>
      </c>
      <c r="G80">
        <v>158534</v>
      </c>
      <c r="H80">
        <v>2</v>
      </c>
      <c r="I80">
        <v>99</v>
      </c>
      <c r="J80">
        <v>10725</v>
      </c>
    </row>
    <row r="81" spans="1:10" x14ac:dyDescent="0.25">
      <c r="A81" t="s">
        <v>96</v>
      </c>
      <c r="B81" t="s">
        <v>97</v>
      </c>
      <c r="C81">
        <v>0</v>
      </c>
      <c r="D81">
        <v>0</v>
      </c>
      <c r="E81">
        <v>9</v>
      </c>
      <c r="F81">
        <v>275</v>
      </c>
      <c r="G81">
        <v>46529</v>
      </c>
      <c r="H81">
        <v>12</v>
      </c>
      <c r="I81">
        <v>427</v>
      </c>
      <c r="J81">
        <v>67616</v>
      </c>
    </row>
    <row r="82" spans="1:10" x14ac:dyDescent="0.25">
      <c r="A82" t="s">
        <v>98</v>
      </c>
      <c r="B82" t="s">
        <v>26</v>
      </c>
      <c r="C82">
        <v>11</v>
      </c>
      <c r="D82">
        <v>0</v>
      </c>
      <c r="E82">
        <v>63</v>
      </c>
      <c r="F82">
        <v>2183</v>
      </c>
      <c r="G82">
        <v>383089</v>
      </c>
      <c r="H82">
        <v>71</v>
      </c>
      <c r="I82">
        <v>2312</v>
      </c>
      <c r="J82">
        <v>379624</v>
      </c>
    </row>
    <row r="83" spans="1:10" x14ac:dyDescent="0.25">
      <c r="A83" t="s">
        <v>99</v>
      </c>
      <c r="B83" t="s">
        <v>31</v>
      </c>
      <c r="C83">
        <v>1</v>
      </c>
      <c r="D83">
        <v>0</v>
      </c>
      <c r="E83">
        <v>21</v>
      </c>
      <c r="F83">
        <v>730</v>
      </c>
      <c r="G83">
        <v>102885</v>
      </c>
      <c r="H83">
        <v>30</v>
      </c>
      <c r="I83">
        <v>1264</v>
      </c>
      <c r="J83">
        <v>177289</v>
      </c>
    </row>
    <row r="84" spans="1:10" x14ac:dyDescent="0.25">
      <c r="A84" t="s">
        <v>100</v>
      </c>
      <c r="B84" t="s">
        <v>3</v>
      </c>
      <c r="C84">
        <v>25</v>
      </c>
      <c r="D84">
        <v>0</v>
      </c>
      <c r="E84">
        <v>13</v>
      </c>
      <c r="F84">
        <v>763</v>
      </c>
      <c r="G84">
        <v>65955</v>
      </c>
      <c r="H84">
        <v>23</v>
      </c>
      <c r="I84">
        <v>1219</v>
      </c>
      <c r="J84">
        <v>116744</v>
      </c>
    </row>
    <row r="85" spans="1:10" x14ac:dyDescent="0.25">
      <c r="A85" t="s">
        <v>101</v>
      </c>
      <c r="B85" t="s">
        <v>102</v>
      </c>
      <c r="C85">
        <v>0</v>
      </c>
      <c r="D85">
        <v>0</v>
      </c>
      <c r="E85">
        <v>18</v>
      </c>
      <c r="F85">
        <v>938</v>
      </c>
      <c r="G85">
        <v>101396</v>
      </c>
      <c r="H85">
        <v>33</v>
      </c>
      <c r="I85">
        <v>1573</v>
      </c>
      <c r="J85">
        <v>162262</v>
      </c>
    </row>
    <row r="86" spans="1:10" x14ac:dyDescent="0.25">
      <c r="A86" t="s">
        <v>103</v>
      </c>
      <c r="B86" t="s">
        <v>9</v>
      </c>
      <c r="C86">
        <v>0</v>
      </c>
      <c r="D86">
        <v>0</v>
      </c>
      <c r="E86">
        <v>0</v>
      </c>
      <c r="F86">
        <v>0</v>
      </c>
      <c r="G86">
        <v>0</v>
      </c>
      <c r="H86">
        <v>3</v>
      </c>
      <c r="I86">
        <v>127</v>
      </c>
      <c r="J86">
        <v>12808</v>
      </c>
    </row>
    <row r="87" spans="1:10" x14ac:dyDescent="0.25">
      <c r="A87" t="s">
        <v>104</v>
      </c>
      <c r="B87" t="s">
        <v>69</v>
      </c>
      <c r="C87">
        <v>0</v>
      </c>
      <c r="D87">
        <v>0</v>
      </c>
      <c r="E87">
        <v>17</v>
      </c>
      <c r="F87">
        <v>820</v>
      </c>
      <c r="G87">
        <v>89846</v>
      </c>
      <c r="H87">
        <v>4</v>
      </c>
      <c r="I87">
        <v>175</v>
      </c>
      <c r="J87">
        <v>20083</v>
      </c>
    </row>
    <row r="88" spans="1:10" x14ac:dyDescent="0.25">
      <c r="A88" t="s">
        <v>105</v>
      </c>
      <c r="B88" t="s">
        <v>3</v>
      </c>
      <c r="C88">
        <v>25</v>
      </c>
      <c r="D88">
        <v>0</v>
      </c>
      <c r="E88">
        <v>51</v>
      </c>
      <c r="F88">
        <v>2595</v>
      </c>
      <c r="G88">
        <v>258318</v>
      </c>
      <c r="H88">
        <v>42</v>
      </c>
      <c r="I88">
        <v>1721</v>
      </c>
      <c r="J88">
        <v>242102</v>
      </c>
    </row>
    <row r="89" spans="1:10" x14ac:dyDescent="0.25">
      <c r="A89" t="s">
        <v>106</v>
      </c>
      <c r="B89" t="s">
        <v>3</v>
      </c>
      <c r="C89">
        <v>25</v>
      </c>
      <c r="D89">
        <v>0</v>
      </c>
      <c r="E89">
        <v>61</v>
      </c>
      <c r="F89">
        <v>3092</v>
      </c>
      <c r="G89">
        <v>331363</v>
      </c>
      <c r="H89">
        <v>37</v>
      </c>
      <c r="I89">
        <v>1892</v>
      </c>
      <c r="J89">
        <v>196742</v>
      </c>
    </row>
    <row r="90" spans="1:10" x14ac:dyDescent="0.25">
      <c r="A90" t="s">
        <v>107</v>
      </c>
      <c r="B90" t="s">
        <v>5</v>
      </c>
      <c r="C90">
        <v>0</v>
      </c>
      <c r="D90">
        <v>0</v>
      </c>
      <c r="E90">
        <v>0</v>
      </c>
      <c r="F90">
        <v>0</v>
      </c>
      <c r="G90">
        <v>0</v>
      </c>
      <c r="H90">
        <v>26</v>
      </c>
      <c r="I90">
        <v>1498</v>
      </c>
      <c r="J90">
        <v>141726</v>
      </c>
    </row>
    <row r="91" spans="1:10" x14ac:dyDescent="0.25">
      <c r="A91" t="s">
        <v>108</v>
      </c>
      <c r="B91" t="s">
        <v>26</v>
      </c>
      <c r="C91">
        <v>11</v>
      </c>
      <c r="D91">
        <v>0</v>
      </c>
      <c r="E91">
        <v>63</v>
      </c>
      <c r="F91">
        <v>2516</v>
      </c>
      <c r="G91">
        <v>362052</v>
      </c>
      <c r="H91">
        <v>88</v>
      </c>
      <c r="I91">
        <v>3319</v>
      </c>
      <c r="J91">
        <v>492847</v>
      </c>
    </row>
    <row r="92" spans="1:10" x14ac:dyDescent="0.25">
      <c r="A92" t="s">
        <v>109</v>
      </c>
      <c r="B92" t="s">
        <v>11</v>
      </c>
      <c r="C92">
        <v>3</v>
      </c>
      <c r="D92">
        <v>0</v>
      </c>
      <c r="E92">
        <v>66</v>
      </c>
      <c r="F92">
        <v>2645</v>
      </c>
      <c r="G92">
        <v>364197</v>
      </c>
      <c r="H92">
        <v>101</v>
      </c>
      <c r="I92">
        <v>3502</v>
      </c>
      <c r="J92">
        <v>553778</v>
      </c>
    </row>
    <row r="93" spans="1:10" x14ac:dyDescent="0.25">
      <c r="A93" t="s">
        <v>110</v>
      </c>
      <c r="B93" t="s">
        <v>3</v>
      </c>
      <c r="C93">
        <v>25</v>
      </c>
      <c r="D93">
        <v>0</v>
      </c>
      <c r="E93">
        <v>13</v>
      </c>
      <c r="F93">
        <v>393</v>
      </c>
      <c r="G93">
        <v>63508</v>
      </c>
      <c r="H93">
        <v>54</v>
      </c>
      <c r="I93">
        <v>1796</v>
      </c>
      <c r="J93">
        <v>353239</v>
      </c>
    </row>
    <row r="94" spans="1:10" x14ac:dyDescent="0.25">
      <c r="A94" t="s">
        <v>111</v>
      </c>
      <c r="B94" t="s">
        <v>112</v>
      </c>
      <c r="C94">
        <v>5</v>
      </c>
      <c r="D94">
        <v>5</v>
      </c>
      <c r="E94">
        <v>70</v>
      </c>
      <c r="F94">
        <v>3009</v>
      </c>
      <c r="G94">
        <v>357168</v>
      </c>
      <c r="H94">
        <v>39</v>
      </c>
      <c r="I94">
        <v>1891</v>
      </c>
      <c r="J94">
        <v>215955</v>
      </c>
    </row>
    <row r="95" spans="1:10" x14ac:dyDescent="0.25">
      <c r="A95" t="s">
        <v>113</v>
      </c>
      <c r="B95" t="s">
        <v>3</v>
      </c>
      <c r="C95">
        <v>25</v>
      </c>
      <c r="D95">
        <v>0</v>
      </c>
      <c r="E95">
        <v>40</v>
      </c>
      <c r="F95">
        <v>1803</v>
      </c>
      <c r="G95">
        <v>206851</v>
      </c>
      <c r="H95">
        <v>16</v>
      </c>
      <c r="I95">
        <v>611</v>
      </c>
      <c r="J95">
        <v>66083</v>
      </c>
    </row>
    <row r="96" spans="1:10" x14ac:dyDescent="0.25">
      <c r="A96" t="s">
        <v>114</v>
      </c>
      <c r="B96" t="s">
        <v>21</v>
      </c>
      <c r="C96">
        <v>9</v>
      </c>
      <c r="D96">
        <v>0</v>
      </c>
      <c r="E96">
        <v>28</v>
      </c>
      <c r="F96">
        <v>1127</v>
      </c>
      <c r="G96">
        <v>175341</v>
      </c>
      <c r="H96">
        <v>28</v>
      </c>
      <c r="I96">
        <v>1127</v>
      </c>
      <c r="J96">
        <v>175341</v>
      </c>
    </row>
    <row r="97" spans="1:10" x14ac:dyDescent="0.25">
      <c r="A97" t="s">
        <v>115</v>
      </c>
      <c r="B97" t="s">
        <v>3</v>
      </c>
      <c r="C97">
        <v>25</v>
      </c>
      <c r="D97">
        <v>0</v>
      </c>
      <c r="E97">
        <v>45</v>
      </c>
      <c r="F97">
        <v>2306</v>
      </c>
      <c r="G97">
        <v>260408</v>
      </c>
      <c r="H97">
        <v>56</v>
      </c>
      <c r="I97">
        <v>2327</v>
      </c>
      <c r="J97">
        <v>327123</v>
      </c>
    </row>
    <row r="98" spans="1:10" x14ac:dyDescent="0.25">
      <c r="A98" t="s">
        <v>116</v>
      </c>
      <c r="B98" t="s">
        <v>3</v>
      </c>
      <c r="C98">
        <v>25</v>
      </c>
      <c r="D98">
        <v>0</v>
      </c>
      <c r="E98">
        <v>26</v>
      </c>
      <c r="F98">
        <v>1056</v>
      </c>
      <c r="G98">
        <v>130378</v>
      </c>
      <c r="H98">
        <v>16</v>
      </c>
      <c r="I98">
        <v>496</v>
      </c>
      <c r="J98">
        <v>98796</v>
      </c>
    </row>
    <row r="99" spans="1:10" x14ac:dyDescent="0.25">
      <c r="A99" t="s">
        <v>117</v>
      </c>
      <c r="B99" t="s">
        <v>43</v>
      </c>
      <c r="C99">
        <v>0</v>
      </c>
      <c r="D99">
        <v>0</v>
      </c>
      <c r="E99">
        <v>25</v>
      </c>
      <c r="F99">
        <v>1117</v>
      </c>
      <c r="G99">
        <v>121815</v>
      </c>
      <c r="H99">
        <v>29</v>
      </c>
      <c r="I99">
        <v>1286</v>
      </c>
      <c r="J99">
        <v>149497</v>
      </c>
    </row>
    <row r="100" spans="1:10" x14ac:dyDescent="0.25">
      <c r="A100" t="s">
        <v>118</v>
      </c>
      <c r="B100" t="s">
        <v>3</v>
      </c>
      <c r="C100">
        <v>25</v>
      </c>
      <c r="D100">
        <v>0</v>
      </c>
      <c r="E100">
        <v>20</v>
      </c>
      <c r="F100">
        <v>482</v>
      </c>
      <c r="G100">
        <v>166913</v>
      </c>
      <c r="H100">
        <v>22</v>
      </c>
      <c r="I100">
        <v>686</v>
      </c>
      <c r="J100">
        <v>167945</v>
      </c>
    </row>
    <row r="101" spans="1:10" x14ac:dyDescent="0.25">
      <c r="A101" t="s">
        <v>119</v>
      </c>
      <c r="B101" t="s">
        <v>21</v>
      </c>
      <c r="C101">
        <v>9</v>
      </c>
      <c r="D101">
        <v>0</v>
      </c>
      <c r="E101">
        <v>8</v>
      </c>
      <c r="F101">
        <v>219</v>
      </c>
      <c r="G101">
        <v>33607</v>
      </c>
      <c r="H101">
        <v>0</v>
      </c>
      <c r="I101">
        <v>0</v>
      </c>
      <c r="J1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F7A2-4114-4FFD-8539-6B22F7E1837C}">
  <dimension ref="A1:D102"/>
  <sheetViews>
    <sheetView workbookViewId="0">
      <selection activeCell="D102" sqref="A1:D102"/>
    </sheetView>
  </sheetViews>
  <sheetFormatPr defaultRowHeight="15" x14ac:dyDescent="0.25"/>
  <cols>
    <col min="1" max="3" width="24.140625" customWidth="1"/>
    <col min="4" max="4" width="20" customWidth="1"/>
  </cols>
  <sheetData>
    <row r="1" spans="1:4" s="1" customFormat="1" ht="45" x14ac:dyDescent="0.25">
      <c r="A1" s="11" t="s">
        <v>120</v>
      </c>
      <c r="B1" s="12" t="s">
        <v>121</v>
      </c>
      <c r="C1" s="12" t="s">
        <v>122</v>
      </c>
      <c r="D1" s="13" t="s">
        <v>124</v>
      </c>
    </row>
    <row r="2" spans="1:4" x14ac:dyDescent="0.25">
      <c r="A2" s="6" t="s">
        <v>2</v>
      </c>
      <c r="B2" s="2">
        <v>71</v>
      </c>
      <c r="C2" s="2">
        <v>37</v>
      </c>
      <c r="D2" s="7">
        <f>SUM(B2:C2)</f>
        <v>108</v>
      </c>
    </row>
    <row r="3" spans="1:4" x14ac:dyDescent="0.25">
      <c r="A3" s="6" t="s">
        <v>4</v>
      </c>
      <c r="B3" s="2">
        <v>0</v>
      </c>
      <c r="C3" s="2">
        <v>0</v>
      </c>
      <c r="D3" s="7">
        <f t="shared" ref="D3:D66" si="0">SUM(B3:C3)</f>
        <v>0</v>
      </c>
    </row>
    <row r="4" spans="1:4" x14ac:dyDescent="0.25">
      <c r="A4" s="6" t="s">
        <v>6</v>
      </c>
      <c r="B4" s="2">
        <v>24</v>
      </c>
      <c r="C4" s="2">
        <v>32</v>
      </c>
      <c r="D4" s="7">
        <f t="shared" si="0"/>
        <v>56</v>
      </c>
    </row>
    <row r="5" spans="1:4" x14ac:dyDescent="0.25">
      <c r="A5" s="6" t="s">
        <v>7</v>
      </c>
      <c r="B5" s="2">
        <v>17</v>
      </c>
      <c r="C5" s="2">
        <v>5</v>
      </c>
      <c r="D5" s="7">
        <f t="shared" si="0"/>
        <v>22</v>
      </c>
    </row>
    <row r="6" spans="1:4" hidden="1" x14ac:dyDescent="0.25">
      <c r="A6" s="6" t="s">
        <v>8</v>
      </c>
      <c r="B6" s="2">
        <v>37</v>
      </c>
      <c r="C6" s="2">
        <v>50</v>
      </c>
      <c r="D6" s="7">
        <f t="shared" si="0"/>
        <v>87</v>
      </c>
    </row>
    <row r="7" spans="1:4" hidden="1" x14ac:dyDescent="0.25">
      <c r="A7" s="6" t="s">
        <v>10</v>
      </c>
      <c r="B7" s="2">
        <v>111</v>
      </c>
      <c r="C7" s="2">
        <v>54</v>
      </c>
      <c r="D7" s="7">
        <f t="shared" si="0"/>
        <v>165</v>
      </c>
    </row>
    <row r="8" spans="1:4" hidden="1" x14ac:dyDescent="0.25">
      <c r="A8" s="6" t="s">
        <v>12</v>
      </c>
      <c r="B8" s="2">
        <v>17</v>
      </c>
      <c r="C8" s="2">
        <v>15</v>
      </c>
      <c r="D8" s="7">
        <f t="shared" si="0"/>
        <v>32</v>
      </c>
    </row>
    <row r="9" spans="1:4" hidden="1" x14ac:dyDescent="0.25">
      <c r="A9" s="6" t="s">
        <v>13</v>
      </c>
      <c r="B9" s="2">
        <v>18</v>
      </c>
      <c r="C9" s="2">
        <v>41</v>
      </c>
      <c r="D9" s="7">
        <f t="shared" si="0"/>
        <v>59</v>
      </c>
    </row>
    <row r="10" spans="1:4" hidden="1" x14ac:dyDescent="0.25">
      <c r="A10" s="6" t="s">
        <v>14</v>
      </c>
      <c r="B10" s="2">
        <v>63</v>
      </c>
      <c r="C10" s="2">
        <v>74</v>
      </c>
      <c r="D10" s="7">
        <f t="shared" si="0"/>
        <v>137</v>
      </c>
    </row>
    <row r="11" spans="1:4" hidden="1" x14ac:dyDescent="0.25">
      <c r="A11" s="6" t="s">
        <v>15</v>
      </c>
      <c r="B11" s="2">
        <v>32</v>
      </c>
      <c r="C11" s="2">
        <v>20</v>
      </c>
      <c r="D11" s="7">
        <f t="shared" si="0"/>
        <v>52</v>
      </c>
    </row>
    <row r="12" spans="1:4" hidden="1" x14ac:dyDescent="0.25">
      <c r="A12" s="6" t="s">
        <v>16</v>
      </c>
      <c r="B12" s="2">
        <v>135</v>
      </c>
      <c r="C12" s="2">
        <v>116</v>
      </c>
      <c r="D12" s="7">
        <f t="shared" si="0"/>
        <v>251</v>
      </c>
    </row>
    <row r="13" spans="1:4" hidden="1" x14ac:dyDescent="0.25">
      <c r="A13" s="6" t="s">
        <v>18</v>
      </c>
      <c r="B13" s="2">
        <v>93</v>
      </c>
      <c r="C13" s="2">
        <v>22</v>
      </c>
      <c r="D13" s="7">
        <f t="shared" si="0"/>
        <v>115</v>
      </c>
    </row>
    <row r="14" spans="1:4" hidden="1" x14ac:dyDescent="0.25">
      <c r="A14" s="6" t="s">
        <v>19</v>
      </c>
      <c r="B14" s="2">
        <v>0</v>
      </c>
      <c r="C14" s="2">
        <v>0</v>
      </c>
      <c r="D14" s="7">
        <f t="shared" si="0"/>
        <v>0</v>
      </c>
    </row>
    <row r="15" spans="1:4" hidden="1" x14ac:dyDescent="0.25">
      <c r="A15" s="6" t="s">
        <v>20</v>
      </c>
      <c r="B15" s="2">
        <v>16</v>
      </c>
      <c r="C15" s="2">
        <v>19</v>
      </c>
      <c r="D15" s="7">
        <f t="shared" si="0"/>
        <v>35</v>
      </c>
    </row>
    <row r="16" spans="1:4" hidden="1" x14ac:dyDescent="0.25">
      <c r="A16" s="6" t="s">
        <v>22</v>
      </c>
      <c r="B16" s="2">
        <v>0</v>
      </c>
      <c r="C16" s="2">
        <v>0</v>
      </c>
      <c r="D16" s="7">
        <f t="shared" si="0"/>
        <v>0</v>
      </c>
    </row>
    <row r="17" spans="1:4" hidden="1" x14ac:dyDescent="0.25">
      <c r="A17" s="6" t="s">
        <v>24</v>
      </c>
      <c r="B17" s="2">
        <v>35</v>
      </c>
      <c r="C17" s="2">
        <v>90</v>
      </c>
      <c r="D17" s="7">
        <f t="shared" si="0"/>
        <v>125</v>
      </c>
    </row>
    <row r="18" spans="1:4" hidden="1" x14ac:dyDescent="0.25">
      <c r="A18" s="6" t="s">
        <v>25</v>
      </c>
      <c r="B18" s="2">
        <v>5</v>
      </c>
      <c r="C18" s="2">
        <v>14</v>
      </c>
      <c r="D18" s="7">
        <f t="shared" si="0"/>
        <v>19</v>
      </c>
    </row>
    <row r="19" spans="1:4" hidden="1" x14ac:dyDescent="0.25">
      <c r="A19" s="6" t="s">
        <v>27</v>
      </c>
      <c r="B19" s="2">
        <v>0</v>
      </c>
      <c r="C19" s="2">
        <v>0</v>
      </c>
      <c r="D19" s="7">
        <f t="shared" si="0"/>
        <v>0</v>
      </c>
    </row>
    <row r="20" spans="1:4" hidden="1" x14ac:dyDescent="0.25">
      <c r="A20" s="6" t="s">
        <v>29</v>
      </c>
      <c r="B20" s="2">
        <v>23</v>
      </c>
      <c r="C20" s="2">
        <v>16</v>
      </c>
      <c r="D20" s="7">
        <f t="shared" si="0"/>
        <v>39</v>
      </c>
    </row>
    <row r="21" spans="1:4" hidden="1" x14ac:dyDescent="0.25">
      <c r="A21" s="6" t="s">
        <v>30</v>
      </c>
      <c r="B21" s="2">
        <v>0</v>
      </c>
      <c r="C21" s="2">
        <v>0</v>
      </c>
      <c r="D21" s="7">
        <f t="shared" si="0"/>
        <v>0</v>
      </c>
    </row>
    <row r="22" spans="1:4" hidden="1" x14ac:dyDescent="0.25">
      <c r="A22" s="6" t="s">
        <v>32</v>
      </c>
      <c r="B22" s="2">
        <v>47</v>
      </c>
      <c r="C22" s="2">
        <v>44</v>
      </c>
      <c r="D22" s="7">
        <f t="shared" si="0"/>
        <v>91</v>
      </c>
    </row>
    <row r="23" spans="1:4" hidden="1" x14ac:dyDescent="0.25">
      <c r="A23" s="6" t="s">
        <v>33</v>
      </c>
      <c r="B23" s="2">
        <v>1</v>
      </c>
      <c r="C23" s="2">
        <v>22</v>
      </c>
      <c r="D23" s="7">
        <f t="shared" si="0"/>
        <v>23</v>
      </c>
    </row>
    <row r="24" spans="1:4" hidden="1" x14ac:dyDescent="0.25">
      <c r="A24" s="6" t="s">
        <v>35</v>
      </c>
      <c r="B24" s="2">
        <v>13</v>
      </c>
      <c r="C24" s="2">
        <v>14</v>
      </c>
      <c r="D24" s="7">
        <f t="shared" si="0"/>
        <v>27</v>
      </c>
    </row>
    <row r="25" spans="1:4" hidden="1" x14ac:dyDescent="0.25">
      <c r="A25" s="6" t="s">
        <v>36</v>
      </c>
      <c r="B25" s="2">
        <v>96</v>
      </c>
      <c r="C25" s="2">
        <v>7</v>
      </c>
      <c r="D25" s="7">
        <f t="shared" si="0"/>
        <v>103</v>
      </c>
    </row>
    <row r="26" spans="1:4" hidden="1" x14ac:dyDescent="0.25">
      <c r="A26" s="6" t="s">
        <v>37</v>
      </c>
      <c r="B26" s="2">
        <v>16</v>
      </c>
      <c r="C26" s="2">
        <v>11</v>
      </c>
      <c r="D26" s="7">
        <f t="shared" si="0"/>
        <v>27</v>
      </c>
    </row>
    <row r="27" spans="1:4" hidden="1" x14ac:dyDescent="0.25">
      <c r="A27" s="6" t="s">
        <v>38</v>
      </c>
      <c r="B27" s="2">
        <v>19</v>
      </c>
      <c r="C27" s="2">
        <v>29</v>
      </c>
      <c r="D27" s="7">
        <f t="shared" si="0"/>
        <v>48</v>
      </c>
    </row>
    <row r="28" spans="1:4" hidden="1" x14ac:dyDescent="0.25">
      <c r="A28" s="6" t="s">
        <v>39</v>
      </c>
      <c r="B28" s="2">
        <v>22</v>
      </c>
      <c r="C28" s="2">
        <v>27</v>
      </c>
      <c r="D28" s="7">
        <f t="shared" si="0"/>
        <v>49</v>
      </c>
    </row>
    <row r="29" spans="1:4" hidden="1" x14ac:dyDescent="0.25">
      <c r="A29" s="6" t="s">
        <v>40</v>
      </c>
      <c r="B29" s="2">
        <v>18</v>
      </c>
      <c r="C29" s="2">
        <v>18</v>
      </c>
      <c r="D29" s="7">
        <f t="shared" si="0"/>
        <v>36</v>
      </c>
    </row>
    <row r="30" spans="1:4" hidden="1" x14ac:dyDescent="0.25">
      <c r="A30" s="6" t="s">
        <v>41</v>
      </c>
      <c r="B30" s="2">
        <v>108</v>
      </c>
      <c r="C30" s="2">
        <v>49</v>
      </c>
      <c r="D30" s="7">
        <f t="shared" si="0"/>
        <v>157</v>
      </c>
    </row>
    <row r="31" spans="1:4" hidden="1" x14ac:dyDescent="0.25">
      <c r="A31" s="6" t="s">
        <v>42</v>
      </c>
      <c r="B31" s="2">
        <v>22</v>
      </c>
      <c r="C31" s="2">
        <v>35</v>
      </c>
      <c r="D31" s="7">
        <f t="shared" si="0"/>
        <v>57</v>
      </c>
    </row>
    <row r="32" spans="1:4" hidden="1" x14ac:dyDescent="0.25">
      <c r="A32" s="6" t="s">
        <v>26</v>
      </c>
      <c r="B32" s="2">
        <v>73</v>
      </c>
      <c r="C32" s="2">
        <v>110</v>
      </c>
      <c r="D32" s="7">
        <f t="shared" si="0"/>
        <v>183</v>
      </c>
    </row>
    <row r="33" spans="1:4" hidden="1" x14ac:dyDescent="0.25">
      <c r="A33" s="6" t="s">
        <v>44</v>
      </c>
      <c r="B33" s="2">
        <v>202</v>
      </c>
      <c r="C33" s="2">
        <v>74</v>
      </c>
      <c r="D33" s="7">
        <f t="shared" si="0"/>
        <v>276</v>
      </c>
    </row>
    <row r="34" spans="1:4" hidden="1" x14ac:dyDescent="0.25">
      <c r="A34" s="6" t="s">
        <v>45</v>
      </c>
      <c r="B34" s="2">
        <v>25</v>
      </c>
      <c r="C34" s="2">
        <v>19</v>
      </c>
      <c r="D34" s="7">
        <f t="shared" si="0"/>
        <v>44</v>
      </c>
    </row>
    <row r="35" spans="1:4" hidden="1" x14ac:dyDescent="0.25">
      <c r="A35" s="6" t="s">
        <v>46</v>
      </c>
      <c r="B35" s="2">
        <v>13</v>
      </c>
      <c r="C35" s="2">
        <v>47</v>
      </c>
      <c r="D35" s="7">
        <f t="shared" si="0"/>
        <v>60</v>
      </c>
    </row>
    <row r="36" spans="1:4" hidden="1" x14ac:dyDescent="0.25">
      <c r="A36" s="6" t="s">
        <v>47</v>
      </c>
      <c r="B36" s="2">
        <v>10</v>
      </c>
      <c r="C36" s="2">
        <v>19</v>
      </c>
      <c r="D36" s="7">
        <f t="shared" si="0"/>
        <v>29</v>
      </c>
    </row>
    <row r="37" spans="1:4" hidden="1" x14ac:dyDescent="0.25">
      <c r="A37" s="6" t="s">
        <v>49</v>
      </c>
      <c r="B37" s="2">
        <v>0</v>
      </c>
      <c r="C37" s="2">
        <v>0</v>
      </c>
      <c r="D37" s="7">
        <f t="shared" si="0"/>
        <v>0</v>
      </c>
    </row>
    <row r="38" spans="1:4" hidden="1" x14ac:dyDescent="0.25">
      <c r="A38" s="6" t="s">
        <v>50</v>
      </c>
      <c r="B38" s="2">
        <v>38</v>
      </c>
      <c r="C38" s="2">
        <v>27</v>
      </c>
      <c r="D38" s="7">
        <f t="shared" si="0"/>
        <v>65</v>
      </c>
    </row>
    <row r="39" spans="1:4" hidden="1" x14ac:dyDescent="0.25">
      <c r="A39" s="6" t="s">
        <v>51</v>
      </c>
      <c r="B39" s="2">
        <v>0</v>
      </c>
      <c r="C39" s="2">
        <v>17</v>
      </c>
      <c r="D39" s="7">
        <f t="shared" si="0"/>
        <v>17</v>
      </c>
    </row>
    <row r="40" spans="1:4" hidden="1" x14ac:dyDescent="0.25">
      <c r="A40" s="6" t="s">
        <v>52</v>
      </c>
      <c r="B40" s="2">
        <v>48</v>
      </c>
      <c r="C40" s="2">
        <v>3</v>
      </c>
      <c r="D40" s="7">
        <f t="shared" si="0"/>
        <v>51</v>
      </c>
    </row>
    <row r="41" spans="1:4" hidden="1" x14ac:dyDescent="0.25">
      <c r="A41" s="6" t="s">
        <v>53</v>
      </c>
      <c r="B41" s="2">
        <v>4</v>
      </c>
      <c r="C41" s="2">
        <v>8</v>
      </c>
      <c r="D41" s="7">
        <f t="shared" si="0"/>
        <v>12</v>
      </c>
    </row>
    <row r="42" spans="1:4" hidden="1" x14ac:dyDescent="0.25">
      <c r="A42" s="6" t="s">
        <v>54</v>
      </c>
      <c r="B42" s="2">
        <v>21</v>
      </c>
      <c r="C42" s="2">
        <v>32</v>
      </c>
      <c r="D42" s="7">
        <f t="shared" si="0"/>
        <v>53</v>
      </c>
    </row>
    <row r="43" spans="1:4" hidden="1" x14ac:dyDescent="0.25">
      <c r="A43" s="6" t="s">
        <v>55</v>
      </c>
      <c r="B43" s="2">
        <v>22</v>
      </c>
      <c r="C43" s="2">
        <v>22</v>
      </c>
      <c r="D43" s="7">
        <f t="shared" si="0"/>
        <v>44</v>
      </c>
    </row>
    <row r="44" spans="1:4" hidden="1" x14ac:dyDescent="0.25">
      <c r="A44" s="6" t="s">
        <v>56</v>
      </c>
      <c r="B44" s="2">
        <v>23</v>
      </c>
      <c r="C44" s="2">
        <v>22</v>
      </c>
      <c r="D44" s="7">
        <f t="shared" si="0"/>
        <v>45</v>
      </c>
    </row>
    <row r="45" spans="1:4" hidden="1" x14ac:dyDescent="0.25">
      <c r="A45" s="6" t="s">
        <v>57</v>
      </c>
      <c r="B45" s="2">
        <v>12</v>
      </c>
      <c r="C45" s="2">
        <v>8</v>
      </c>
      <c r="D45" s="7">
        <f t="shared" si="0"/>
        <v>20</v>
      </c>
    </row>
    <row r="46" spans="1:4" hidden="1" x14ac:dyDescent="0.25">
      <c r="A46" s="6" t="s">
        <v>23</v>
      </c>
      <c r="B46" s="2">
        <v>0</v>
      </c>
      <c r="C46" s="2">
        <v>41</v>
      </c>
      <c r="D46" s="7">
        <f t="shared" si="0"/>
        <v>41</v>
      </c>
    </row>
    <row r="47" spans="1:4" hidden="1" x14ac:dyDescent="0.25">
      <c r="A47" s="6" t="s">
        <v>58</v>
      </c>
      <c r="B47" s="2">
        <v>12</v>
      </c>
      <c r="C47" s="2">
        <v>2</v>
      </c>
      <c r="D47" s="7">
        <f t="shared" si="0"/>
        <v>14</v>
      </c>
    </row>
    <row r="48" spans="1:4" hidden="1" x14ac:dyDescent="0.25">
      <c r="A48" s="6" t="s">
        <v>59</v>
      </c>
      <c r="B48" s="2">
        <v>40</v>
      </c>
      <c r="C48" s="2">
        <v>5</v>
      </c>
      <c r="D48" s="7">
        <f t="shared" si="0"/>
        <v>45</v>
      </c>
    </row>
    <row r="49" spans="1:4" hidden="1" x14ac:dyDescent="0.25">
      <c r="A49" s="6" t="s">
        <v>60</v>
      </c>
      <c r="B49" s="2">
        <v>46</v>
      </c>
      <c r="C49" s="2">
        <v>31</v>
      </c>
      <c r="D49" s="7">
        <f t="shared" si="0"/>
        <v>77</v>
      </c>
    </row>
    <row r="50" spans="1:4" hidden="1" x14ac:dyDescent="0.25">
      <c r="A50" s="6" t="s">
        <v>61</v>
      </c>
      <c r="B50" s="2">
        <v>0</v>
      </c>
      <c r="C50" s="2">
        <v>0</v>
      </c>
      <c r="D50" s="7">
        <f t="shared" si="0"/>
        <v>0</v>
      </c>
    </row>
    <row r="51" spans="1:4" hidden="1" x14ac:dyDescent="0.25">
      <c r="A51" s="6" t="s">
        <v>63</v>
      </c>
      <c r="B51" s="2">
        <v>47</v>
      </c>
      <c r="C51" s="2">
        <v>3</v>
      </c>
      <c r="D51" s="7">
        <f t="shared" si="0"/>
        <v>50</v>
      </c>
    </row>
    <row r="52" spans="1:4" hidden="1" x14ac:dyDescent="0.25">
      <c r="A52" s="6" t="s">
        <v>64</v>
      </c>
      <c r="B52" s="2">
        <v>47</v>
      </c>
      <c r="C52" s="2">
        <v>3</v>
      </c>
      <c r="D52" s="7">
        <f t="shared" si="0"/>
        <v>50</v>
      </c>
    </row>
    <row r="53" spans="1:4" hidden="1" x14ac:dyDescent="0.25">
      <c r="A53" s="6" t="s">
        <v>65</v>
      </c>
      <c r="B53" s="2">
        <v>41</v>
      </c>
      <c r="C53" s="2">
        <v>41</v>
      </c>
      <c r="D53" s="7">
        <f t="shared" si="0"/>
        <v>82</v>
      </c>
    </row>
    <row r="54" spans="1:4" hidden="1" x14ac:dyDescent="0.25">
      <c r="A54" s="6" t="s">
        <v>66</v>
      </c>
      <c r="B54" s="2">
        <v>18</v>
      </c>
      <c r="C54" s="2">
        <v>78</v>
      </c>
      <c r="D54" s="7">
        <f t="shared" si="0"/>
        <v>96</v>
      </c>
    </row>
    <row r="55" spans="1:4" hidden="1" x14ac:dyDescent="0.25">
      <c r="A55" s="6" t="s">
        <v>67</v>
      </c>
      <c r="B55" s="2">
        <v>48</v>
      </c>
      <c r="C55" s="2">
        <v>10</v>
      </c>
      <c r="D55" s="7">
        <f t="shared" si="0"/>
        <v>58</v>
      </c>
    </row>
    <row r="56" spans="1:4" hidden="1" x14ac:dyDescent="0.25">
      <c r="A56" s="6" t="s">
        <v>68</v>
      </c>
      <c r="B56" s="2">
        <v>3</v>
      </c>
      <c r="C56" s="2">
        <v>7</v>
      </c>
      <c r="D56" s="7">
        <f t="shared" si="0"/>
        <v>10</v>
      </c>
    </row>
    <row r="57" spans="1:4" hidden="1" x14ac:dyDescent="0.25">
      <c r="A57" s="6" t="s">
        <v>70</v>
      </c>
      <c r="B57" s="2">
        <v>45</v>
      </c>
      <c r="C57" s="2">
        <v>44</v>
      </c>
      <c r="D57" s="7">
        <f t="shared" si="0"/>
        <v>89</v>
      </c>
    </row>
    <row r="58" spans="1:4" hidden="1" x14ac:dyDescent="0.25">
      <c r="A58" s="6" t="s">
        <v>71</v>
      </c>
      <c r="B58" s="2">
        <v>27</v>
      </c>
      <c r="C58" s="2">
        <v>14</v>
      </c>
      <c r="D58" s="7">
        <f t="shared" si="0"/>
        <v>41</v>
      </c>
    </row>
    <row r="59" spans="1:4" hidden="1" x14ac:dyDescent="0.25">
      <c r="A59" s="6" t="s">
        <v>72</v>
      </c>
      <c r="B59" s="2">
        <v>0</v>
      </c>
      <c r="C59" s="2">
        <v>0</v>
      </c>
      <c r="D59" s="7">
        <f t="shared" si="0"/>
        <v>0</v>
      </c>
    </row>
    <row r="60" spans="1:4" hidden="1" x14ac:dyDescent="0.25">
      <c r="A60" s="6" t="s">
        <v>73</v>
      </c>
      <c r="B60" s="2">
        <v>70</v>
      </c>
      <c r="C60" s="2">
        <v>5</v>
      </c>
      <c r="D60" s="7">
        <f t="shared" si="0"/>
        <v>75</v>
      </c>
    </row>
    <row r="61" spans="1:4" hidden="1" x14ac:dyDescent="0.25">
      <c r="A61" s="6" t="s">
        <v>74</v>
      </c>
      <c r="B61" s="2">
        <v>207</v>
      </c>
      <c r="C61" s="2">
        <v>232</v>
      </c>
      <c r="D61" s="7">
        <f t="shared" si="0"/>
        <v>439</v>
      </c>
    </row>
    <row r="62" spans="1:4" hidden="1" x14ac:dyDescent="0.25">
      <c r="A62" s="6" t="s">
        <v>75</v>
      </c>
      <c r="B62" s="2">
        <v>79</v>
      </c>
      <c r="C62" s="2">
        <v>32</v>
      </c>
      <c r="D62" s="7">
        <f t="shared" si="0"/>
        <v>111</v>
      </c>
    </row>
    <row r="63" spans="1:4" hidden="1" x14ac:dyDescent="0.25">
      <c r="A63" s="6" t="s">
        <v>76</v>
      </c>
      <c r="B63" s="2">
        <v>29</v>
      </c>
      <c r="C63" s="2">
        <v>22</v>
      </c>
      <c r="D63" s="7">
        <f t="shared" si="0"/>
        <v>51</v>
      </c>
    </row>
    <row r="64" spans="1:4" hidden="1" x14ac:dyDescent="0.25">
      <c r="A64" s="6" t="s">
        <v>77</v>
      </c>
      <c r="B64" s="2">
        <v>66</v>
      </c>
      <c r="C64" s="2">
        <v>59</v>
      </c>
      <c r="D64" s="7">
        <f t="shared" si="0"/>
        <v>125</v>
      </c>
    </row>
    <row r="65" spans="1:4" hidden="1" x14ac:dyDescent="0.25">
      <c r="A65" s="6" t="s">
        <v>78</v>
      </c>
      <c r="B65" s="2">
        <v>0</v>
      </c>
      <c r="C65" s="2">
        <v>0</v>
      </c>
      <c r="D65" s="7">
        <f t="shared" si="0"/>
        <v>0</v>
      </c>
    </row>
    <row r="66" spans="1:4" hidden="1" x14ac:dyDescent="0.25">
      <c r="A66" s="6" t="s">
        <v>79</v>
      </c>
      <c r="B66" s="2">
        <v>6</v>
      </c>
      <c r="C66" s="2">
        <v>15</v>
      </c>
      <c r="D66" s="7">
        <f t="shared" si="0"/>
        <v>21</v>
      </c>
    </row>
    <row r="67" spans="1:4" hidden="1" x14ac:dyDescent="0.25">
      <c r="A67" s="6" t="s">
        <v>80</v>
      </c>
      <c r="B67" s="2">
        <v>59</v>
      </c>
      <c r="C67" s="2">
        <v>30</v>
      </c>
      <c r="D67" s="7">
        <f t="shared" ref="D67:D101" si="1">SUM(B67:C67)</f>
        <v>89</v>
      </c>
    </row>
    <row r="68" spans="1:4" hidden="1" x14ac:dyDescent="0.25">
      <c r="A68" s="6" t="s">
        <v>81</v>
      </c>
      <c r="B68" s="2">
        <v>2</v>
      </c>
      <c r="C68" s="2">
        <v>14</v>
      </c>
      <c r="D68" s="7">
        <f t="shared" si="1"/>
        <v>16</v>
      </c>
    </row>
    <row r="69" spans="1:4" hidden="1" x14ac:dyDescent="0.25">
      <c r="A69" s="6" t="s">
        <v>82</v>
      </c>
      <c r="B69" s="2">
        <v>1</v>
      </c>
      <c r="C69" s="2">
        <v>7</v>
      </c>
      <c r="D69" s="7">
        <f t="shared" si="1"/>
        <v>8</v>
      </c>
    </row>
    <row r="70" spans="1:4" hidden="1" x14ac:dyDescent="0.25">
      <c r="A70" s="6" t="s">
        <v>84</v>
      </c>
      <c r="B70" s="2">
        <v>0</v>
      </c>
      <c r="C70" s="2">
        <v>0</v>
      </c>
      <c r="D70" s="7">
        <f t="shared" si="1"/>
        <v>0</v>
      </c>
    </row>
    <row r="71" spans="1:4" hidden="1" x14ac:dyDescent="0.25">
      <c r="A71" s="6" t="s">
        <v>85</v>
      </c>
      <c r="B71" s="2">
        <v>40</v>
      </c>
      <c r="C71" s="2">
        <v>12</v>
      </c>
      <c r="D71" s="7">
        <f t="shared" si="1"/>
        <v>52</v>
      </c>
    </row>
    <row r="72" spans="1:4" hidden="1" x14ac:dyDescent="0.25">
      <c r="A72" s="6" t="s">
        <v>86</v>
      </c>
      <c r="B72" s="2">
        <v>9</v>
      </c>
      <c r="C72" s="2">
        <v>38</v>
      </c>
      <c r="D72" s="7">
        <f t="shared" si="1"/>
        <v>47</v>
      </c>
    </row>
    <row r="73" spans="1:4" hidden="1" x14ac:dyDescent="0.25">
      <c r="A73" s="6" t="s">
        <v>87</v>
      </c>
      <c r="B73" s="2">
        <v>18</v>
      </c>
      <c r="C73" s="2">
        <v>8</v>
      </c>
      <c r="D73" s="7">
        <f t="shared" si="1"/>
        <v>26</v>
      </c>
    </row>
    <row r="74" spans="1:4" hidden="1" x14ac:dyDescent="0.25">
      <c r="A74" s="6" t="s">
        <v>88</v>
      </c>
      <c r="B74" s="2">
        <v>26</v>
      </c>
      <c r="C74" s="2">
        <v>7</v>
      </c>
      <c r="D74" s="7">
        <f t="shared" si="1"/>
        <v>33</v>
      </c>
    </row>
    <row r="75" spans="1:4" hidden="1" x14ac:dyDescent="0.25">
      <c r="A75" s="6" t="s">
        <v>89</v>
      </c>
      <c r="B75" s="2">
        <v>13</v>
      </c>
      <c r="C75" s="2">
        <v>24</v>
      </c>
      <c r="D75" s="7">
        <f t="shared" si="1"/>
        <v>37</v>
      </c>
    </row>
    <row r="76" spans="1:4" hidden="1" x14ac:dyDescent="0.25">
      <c r="A76" s="6" t="s">
        <v>90</v>
      </c>
      <c r="B76" s="2">
        <v>22</v>
      </c>
      <c r="C76" s="2">
        <v>23</v>
      </c>
      <c r="D76" s="7">
        <f t="shared" si="1"/>
        <v>45</v>
      </c>
    </row>
    <row r="77" spans="1:4" hidden="1" x14ac:dyDescent="0.25">
      <c r="A77" s="6" t="s">
        <v>91</v>
      </c>
      <c r="B77" s="2">
        <v>28</v>
      </c>
      <c r="C77" s="2">
        <v>18</v>
      </c>
      <c r="D77" s="7">
        <f t="shared" si="1"/>
        <v>46</v>
      </c>
    </row>
    <row r="78" spans="1:4" hidden="1" x14ac:dyDescent="0.25">
      <c r="A78" s="6" t="s">
        <v>92</v>
      </c>
      <c r="B78" s="2">
        <v>22</v>
      </c>
      <c r="C78" s="2">
        <v>25</v>
      </c>
      <c r="D78" s="7">
        <f t="shared" si="1"/>
        <v>47</v>
      </c>
    </row>
    <row r="79" spans="1:4" hidden="1" x14ac:dyDescent="0.25">
      <c r="A79" s="6" t="s">
        <v>93</v>
      </c>
      <c r="B79" s="2">
        <v>32</v>
      </c>
      <c r="C79" s="2">
        <v>34</v>
      </c>
      <c r="D79" s="7">
        <f t="shared" si="1"/>
        <v>66</v>
      </c>
    </row>
    <row r="80" spans="1:4" hidden="1" x14ac:dyDescent="0.25">
      <c r="A80" s="6" t="s">
        <v>94</v>
      </c>
      <c r="B80" s="2">
        <v>30</v>
      </c>
      <c r="C80" s="2">
        <v>2</v>
      </c>
      <c r="D80" s="7">
        <f t="shared" si="1"/>
        <v>32</v>
      </c>
    </row>
    <row r="81" spans="1:4" hidden="1" x14ac:dyDescent="0.25">
      <c r="A81" s="6" t="s">
        <v>96</v>
      </c>
      <c r="B81" s="2">
        <v>9</v>
      </c>
      <c r="C81" s="2">
        <v>12</v>
      </c>
      <c r="D81" s="7">
        <f t="shared" si="1"/>
        <v>21</v>
      </c>
    </row>
    <row r="82" spans="1:4" hidden="1" x14ac:dyDescent="0.25">
      <c r="A82" s="6" t="s">
        <v>98</v>
      </c>
      <c r="B82" s="2">
        <v>63</v>
      </c>
      <c r="C82" s="2">
        <v>71</v>
      </c>
      <c r="D82" s="7">
        <f t="shared" si="1"/>
        <v>134</v>
      </c>
    </row>
    <row r="83" spans="1:4" hidden="1" x14ac:dyDescent="0.25">
      <c r="A83" s="6" t="s">
        <v>99</v>
      </c>
      <c r="B83" s="2">
        <v>21</v>
      </c>
      <c r="C83" s="2">
        <v>30</v>
      </c>
      <c r="D83" s="7">
        <f t="shared" si="1"/>
        <v>51</v>
      </c>
    </row>
    <row r="84" spans="1:4" hidden="1" x14ac:dyDescent="0.25">
      <c r="A84" s="6" t="s">
        <v>100</v>
      </c>
      <c r="B84" s="2">
        <v>13</v>
      </c>
      <c r="C84" s="2">
        <v>23</v>
      </c>
      <c r="D84" s="7">
        <f t="shared" si="1"/>
        <v>36</v>
      </c>
    </row>
    <row r="85" spans="1:4" hidden="1" x14ac:dyDescent="0.25">
      <c r="A85" s="6" t="s">
        <v>101</v>
      </c>
      <c r="B85" s="2">
        <v>18</v>
      </c>
      <c r="C85" s="2">
        <v>33</v>
      </c>
      <c r="D85" s="7">
        <f t="shared" si="1"/>
        <v>51</v>
      </c>
    </row>
    <row r="86" spans="1:4" hidden="1" x14ac:dyDescent="0.25">
      <c r="A86" s="6" t="s">
        <v>103</v>
      </c>
      <c r="B86" s="2">
        <v>0</v>
      </c>
      <c r="C86" s="2">
        <v>3</v>
      </c>
      <c r="D86" s="7">
        <f t="shared" si="1"/>
        <v>3</v>
      </c>
    </row>
    <row r="87" spans="1:4" hidden="1" x14ac:dyDescent="0.25">
      <c r="A87" s="6" t="s">
        <v>104</v>
      </c>
      <c r="B87" s="2">
        <v>17</v>
      </c>
      <c r="C87" s="2">
        <v>4</v>
      </c>
      <c r="D87" s="7">
        <f t="shared" si="1"/>
        <v>21</v>
      </c>
    </row>
    <row r="88" spans="1:4" hidden="1" x14ac:dyDescent="0.25">
      <c r="A88" s="6" t="s">
        <v>105</v>
      </c>
      <c r="B88" s="2">
        <v>51</v>
      </c>
      <c r="C88" s="2">
        <v>42</v>
      </c>
      <c r="D88" s="7">
        <f t="shared" si="1"/>
        <v>93</v>
      </c>
    </row>
    <row r="89" spans="1:4" hidden="1" x14ac:dyDescent="0.25">
      <c r="A89" s="6" t="s">
        <v>106</v>
      </c>
      <c r="B89" s="2">
        <v>61</v>
      </c>
      <c r="C89" s="2">
        <v>37</v>
      </c>
      <c r="D89" s="7">
        <f t="shared" si="1"/>
        <v>98</v>
      </c>
    </row>
    <row r="90" spans="1:4" hidden="1" x14ac:dyDescent="0.25">
      <c r="A90" s="6" t="s">
        <v>107</v>
      </c>
      <c r="B90" s="2">
        <v>0</v>
      </c>
      <c r="C90" s="2">
        <v>26</v>
      </c>
      <c r="D90" s="7">
        <f t="shared" si="1"/>
        <v>26</v>
      </c>
    </row>
    <row r="91" spans="1:4" hidden="1" x14ac:dyDescent="0.25">
      <c r="A91" s="6" t="s">
        <v>108</v>
      </c>
      <c r="B91" s="2">
        <v>63</v>
      </c>
      <c r="C91" s="2">
        <v>88</v>
      </c>
      <c r="D91" s="7">
        <f t="shared" si="1"/>
        <v>151</v>
      </c>
    </row>
    <row r="92" spans="1:4" hidden="1" x14ac:dyDescent="0.25">
      <c r="A92" s="6" t="s">
        <v>109</v>
      </c>
      <c r="B92" s="2">
        <v>66</v>
      </c>
      <c r="C92" s="2">
        <v>101</v>
      </c>
      <c r="D92" s="7">
        <f t="shared" si="1"/>
        <v>167</v>
      </c>
    </row>
    <row r="93" spans="1:4" hidden="1" x14ac:dyDescent="0.25">
      <c r="A93" s="6" t="s">
        <v>110</v>
      </c>
      <c r="B93" s="2">
        <v>13</v>
      </c>
      <c r="C93" s="2">
        <v>54</v>
      </c>
      <c r="D93" s="7">
        <f t="shared" si="1"/>
        <v>67</v>
      </c>
    </row>
    <row r="94" spans="1:4" hidden="1" x14ac:dyDescent="0.25">
      <c r="A94" s="6" t="s">
        <v>111</v>
      </c>
      <c r="B94" s="2">
        <v>70</v>
      </c>
      <c r="C94" s="2">
        <v>39</v>
      </c>
      <c r="D94" s="7">
        <f t="shared" si="1"/>
        <v>109</v>
      </c>
    </row>
    <row r="95" spans="1:4" hidden="1" x14ac:dyDescent="0.25">
      <c r="A95" s="6" t="s">
        <v>113</v>
      </c>
      <c r="B95" s="2">
        <v>40</v>
      </c>
      <c r="C95" s="2">
        <v>16</v>
      </c>
      <c r="D95" s="7">
        <f t="shared" si="1"/>
        <v>56</v>
      </c>
    </row>
    <row r="96" spans="1:4" hidden="1" x14ac:dyDescent="0.25">
      <c r="A96" s="6" t="s">
        <v>114</v>
      </c>
      <c r="B96" s="2">
        <v>28</v>
      </c>
      <c r="C96" s="2">
        <v>28</v>
      </c>
      <c r="D96" s="7">
        <f t="shared" si="1"/>
        <v>56</v>
      </c>
    </row>
    <row r="97" spans="1:4" hidden="1" x14ac:dyDescent="0.25">
      <c r="A97" s="6" t="s">
        <v>115</v>
      </c>
      <c r="B97" s="2">
        <v>45</v>
      </c>
      <c r="C97" s="2">
        <v>56</v>
      </c>
      <c r="D97" s="7">
        <f t="shared" si="1"/>
        <v>101</v>
      </c>
    </row>
    <row r="98" spans="1:4" hidden="1" x14ac:dyDescent="0.25">
      <c r="A98" s="6" t="s">
        <v>116</v>
      </c>
      <c r="B98" s="2">
        <v>26</v>
      </c>
      <c r="C98" s="2">
        <v>16</v>
      </c>
      <c r="D98" s="7">
        <f t="shared" si="1"/>
        <v>42</v>
      </c>
    </row>
    <row r="99" spans="1:4" hidden="1" x14ac:dyDescent="0.25">
      <c r="A99" s="6" t="s">
        <v>117</v>
      </c>
      <c r="B99" s="2">
        <v>25</v>
      </c>
      <c r="C99" s="2">
        <v>29</v>
      </c>
      <c r="D99" s="7">
        <f t="shared" si="1"/>
        <v>54</v>
      </c>
    </row>
    <row r="100" spans="1:4" hidden="1" x14ac:dyDescent="0.25">
      <c r="A100" s="6" t="s">
        <v>118</v>
      </c>
      <c r="B100" s="2">
        <v>20</v>
      </c>
      <c r="C100" s="2">
        <v>22</v>
      </c>
      <c r="D100" s="7">
        <f t="shared" si="1"/>
        <v>42</v>
      </c>
    </row>
    <row r="101" spans="1:4" hidden="1" x14ac:dyDescent="0.25">
      <c r="A101" s="6" t="s">
        <v>119</v>
      </c>
      <c r="B101" s="2">
        <v>8</v>
      </c>
      <c r="C101" s="2">
        <v>0</v>
      </c>
      <c r="D101" s="7">
        <f t="shared" si="1"/>
        <v>8</v>
      </c>
    </row>
    <row r="102" spans="1:4" ht="15.75" thickBot="1" x14ac:dyDescent="0.3">
      <c r="A102" s="8" t="s">
        <v>125</v>
      </c>
      <c r="B102" s="9">
        <f>SUM(B2:B101)</f>
        <v>3340</v>
      </c>
      <c r="C102" s="9">
        <f t="shared" ref="C102:D102" si="2">SUM(C2:C101)</f>
        <v>2885</v>
      </c>
      <c r="D102" s="10">
        <f t="shared" si="2"/>
        <v>6225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C20B-D1B6-4441-8E23-4445C7C93691}">
  <dimension ref="A1:D102"/>
  <sheetViews>
    <sheetView workbookViewId="0">
      <selection activeCell="D102" sqref="A1:D102"/>
    </sheetView>
  </sheetViews>
  <sheetFormatPr defaultRowHeight="15" x14ac:dyDescent="0.25"/>
  <cols>
    <col min="1" max="3" width="27.42578125" customWidth="1"/>
    <col min="4" max="4" width="21.140625" customWidth="1"/>
  </cols>
  <sheetData>
    <row r="1" spans="1:4" s="1" customFormat="1" ht="45" x14ac:dyDescent="0.25">
      <c r="A1" s="3" t="s">
        <v>120</v>
      </c>
      <c r="B1" s="4" t="s">
        <v>128</v>
      </c>
      <c r="C1" s="4" t="s">
        <v>129</v>
      </c>
      <c r="D1" s="5" t="s">
        <v>130</v>
      </c>
    </row>
    <row r="2" spans="1:4" x14ac:dyDescent="0.25">
      <c r="A2" s="6" t="s">
        <v>2</v>
      </c>
      <c r="B2" s="2">
        <v>3361</v>
      </c>
      <c r="C2" s="2">
        <v>1657</v>
      </c>
      <c r="D2" s="7">
        <f>SUM(B2:C2)</f>
        <v>5018</v>
      </c>
    </row>
    <row r="3" spans="1:4" x14ac:dyDescent="0.25">
      <c r="A3" s="6" t="s">
        <v>4</v>
      </c>
      <c r="B3" s="2">
        <v>0</v>
      </c>
      <c r="C3" s="2">
        <v>0</v>
      </c>
      <c r="D3" s="7">
        <f t="shared" ref="D3:D66" si="0">SUM(B3:C3)</f>
        <v>0</v>
      </c>
    </row>
    <row r="4" spans="1:4" x14ac:dyDescent="0.25">
      <c r="A4" s="6" t="s">
        <v>6</v>
      </c>
      <c r="B4" s="2">
        <v>1053</v>
      </c>
      <c r="C4" s="2">
        <v>1548</v>
      </c>
      <c r="D4" s="7">
        <f t="shared" si="0"/>
        <v>2601</v>
      </c>
    </row>
    <row r="5" spans="1:4" x14ac:dyDescent="0.25">
      <c r="A5" s="6" t="s">
        <v>7</v>
      </c>
      <c r="B5" s="2">
        <v>938</v>
      </c>
      <c r="C5" s="2">
        <v>266</v>
      </c>
      <c r="D5" s="7">
        <f t="shared" si="0"/>
        <v>1204</v>
      </c>
    </row>
    <row r="6" spans="1:4" hidden="1" x14ac:dyDescent="0.25">
      <c r="A6" s="6" t="s">
        <v>8</v>
      </c>
      <c r="B6" s="2">
        <v>1379</v>
      </c>
      <c r="C6" s="2">
        <v>1559</v>
      </c>
      <c r="D6" s="7">
        <f t="shared" si="0"/>
        <v>2938</v>
      </c>
    </row>
    <row r="7" spans="1:4" hidden="1" x14ac:dyDescent="0.25">
      <c r="A7" s="6" t="s">
        <v>10</v>
      </c>
      <c r="B7" s="2">
        <v>4642</v>
      </c>
      <c r="C7" s="2">
        <v>1939</v>
      </c>
      <c r="D7" s="7">
        <f t="shared" si="0"/>
        <v>6581</v>
      </c>
    </row>
    <row r="8" spans="1:4" hidden="1" x14ac:dyDescent="0.25">
      <c r="A8" s="6" t="s">
        <v>12</v>
      </c>
      <c r="B8" s="2">
        <v>848</v>
      </c>
      <c r="C8" s="2">
        <v>841</v>
      </c>
      <c r="D8" s="7">
        <f t="shared" si="0"/>
        <v>1689</v>
      </c>
    </row>
    <row r="9" spans="1:4" hidden="1" x14ac:dyDescent="0.25">
      <c r="A9" s="6" t="s">
        <v>13</v>
      </c>
      <c r="B9" s="2">
        <v>444</v>
      </c>
      <c r="C9" s="2">
        <v>1189</v>
      </c>
      <c r="D9" s="7">
        <f t="shared" si="0"/>
        <v>1633</v>
      </c>
    </row>
    <row r="10" spans="1:4" hidden="1" x14ac:dyDescent="0.25">
      <c r="A10" s="6" t="s">
        <v>14</v>
      </c>
      <c r="B10" s="2">
        <v>3422</v>
      </c>
      <c r="C10" s="2">
        <v>4238</v>
      </c>
      <c r="D10" s="7">
        <f t="shared" si="0"/>
        <v>7660</v>
      </c>
    </row>
    <row r="11" spans="1:4" hidden="1" x14ac:dyDescent="0.25">
      <c r="A11" s="6" t="s">
        <v>15</v>
      </c>
      <c r="B11" s="2">
        <v>1084</v>
      </c>
      <c r="C11" s="2">
        <v>722</v>
      </c>
      <c r="D11" s="7">
        <f t="shared" si="0"/>
        <v>1806</v>
      </c>
    </row>
    <row r="12" spans="1:4" hidden="1" x14ac:dyDescent="0.25">
      <c r="A12" s="6" t="s">
        <v>16</v>
      </c>
      <c r="B12" s="2">
        <v>4885</v>
      </c>
      <c r="C12" s="2">
        <v>3919</v>
      </c>
      <c r="D12" s="7">
        <f t="shared" si="0"/>
        <v>8804</v>
      </c>
    </row>
    <row r="13" spans="1:4" hidden="1" x14ac:dyDescent="0.25">
      <c r="A13" s="6" t="s">
        <v>18</v>
      </c>
      <c r="B13" s="2">
        <v>3405</v>
      </c>
      <c r="C13" s="2">
        <v>824</v>
      </c>
      <c r="D13" s="7">
        <f t="shared" si="0"/>
        <v>4229</v>
      </c>
    </row>
    <row r="14" spans="1:4" hidden="1" x14ac:dyDescent="0.25">
      <c r="A14" s="6" t="s">
        <v>19</v>
      </c>
      <c r="B14" s="2">
        <v>0</v>
      </c>
      <c r="C14" s="2">
        <v>0</v>
      </c>
      <c r="D14" s="7">
        <f t="shared" si="0"/>
        <v>0</v>
      </c>
    </row>
    <row r="15" spans="1:4" hidden="1" x14ac:dyDescent="0.25">
      <c r="A15" s="6" t="s">
        <v>20</v>
      </c>
      <c r="B15" s="2">
        <v>685</v>
      </c>
      <c r="C15" s="2">
        <v>712</v>
      </c>
      <c r="D15" s="7">
        <f t="shared" si="0"/>
        <v>1397</v>
      </c>
    </row>
    <row r="16" spans="1:4" hidden="1" x14ac:dyDescent="0.25">
      <c r="A16" s="6" t="s">
        <v>22</v>
      </c>
      <c r="B16" s="2">
        <v>0</v>
      </c>
      <c r="C16" s="2">
        <v>0</v>
      </c>
      <c r="D16" s="7">
        <f t="shared" si="0"/>
        <v>0</v>
      </c>
    </row>
    <row r="17" spans="1:4" hidden="1" x14ac:dyDescent="0.25">
      <c r="A17" s="6" t="s">
        <v>24</v>
      </c>
      <c r="B17" s="2">
        <v>1855</v>
      </c>
      <c r="C17" s="2">
        <v>4430</v>
      </c>
      <c r="D17" s="7">
        <f t="shared" si="0"/>
        <v>6285</v>
      </c>
    </row>
    <row r="18" spans="1:4" hidden="1" x14ac:dyDescent="0.25">
      <c r="A18" s="6" t="s">
        <v>25</v>
      </c>
      <c r="B18" s="2">
        <v>123</v>
      </c>
      <c r="C18" s="2">
        <v>588</v>
      </c>
      <c r="D18" s="7">
        <f t="shared" si="0"/>
        <v>711</v>
      </c>
    </row>
    <row r="19" spans="1:4" hidden="1" x14ac:dyDescent="0.25">
      <c r="A19" s="6" t="s">
        <v>27</v>
      </c>
      <c r="B19" s="2">
        <v>0</v>
      </c>
      <c r="C19" s="2">
        <v>0</v>
      </c>
      <c r="D19" s="7">
        <f t="shared" si="0"/>
        <v>0</v>
      </c>
    </row>
    <row r="20" spans="1:4" hidden="1" x14ac:dyDescent="0.25">
      <c r="A20" s="6" t="s">
        <v>29</v>
      </c>
      <c r="B20" s="2">
        <v>868</v>
      </c>
      <c r="C20" s="2">
        <v>817</v>
      </c>
      <c r="D20" s="7">
        <f t="shared" si="0"/>
        <v>1685</v>
      </c>
    </row>
    <row r="21" spans="1:4" hidden="1" x14ac:dyDescent="0.25">
      <c r="A21" s="6" t="s">
        <v>30</v>
      </c>
      <c r="B21" s="2">
        <v>0</v>
      </c>
      <c r="C21" s="2">
        <v>0</v>
      </c>
      <c r="D21" s="7">
        <f t="shared" si="0"/>
        <v>0</v>
      </c>
    </row>
    <row r="22" spans="1:4" hidden="1" x14ac:dyDescent="0.25">
      <c r="A22" s="6" t="s">
        <v>32</v>
      </c>
      <c r="B22" s="2">
        <v>2276</v>
      </c>
      <c r="C22" s="2">
        <v>1921</v>
      </c>
      <c r="D22" s="7">
        <f t="shared" si="0"/>
        <v>4197</v>
      </c>
    </row>
    <row r="23" spans="1:4" hidden="1" x14ac:dyDescent="0.25">
      <c r="A23" s="6" t="s">
        <v>33</v>
      </c>
      <c r="B23" s="2">
        <v>60</v>
      </c>
      <c r="C23" s="2">
        <v>690</v>
      </c>
      <c r="D23" s="7">
        <f t="shared" si="0"/>
        <v>750</v>
      </c>
    </row>
    <row r="24" spans="1:4" hidden="1" x14ac:dyDescent="0.25">
      <c r="A24" s="6" t="s">
        <v>35</v>
      </c>
      <c r="B24" s="2">
        <v>610</v>
      </c>
      <c r="C24" s="2">
        <v>487</v>
      </c>
      <c r="D24" s="7">
        <f t="shared" si="0"/>
        <v>1097</v>
      </c>
    </row>
    <row r="25" spans="1:4" hidden="1" x14ac:dyDescent="0.25">
      <c r="A25" s="6" t="s">
        <v>36</v>
      </c>
      <c r="B25" s="2">
        <v>3123</v>
      </c>
      <c r="C25" s="2">
        <v>184</v>
      </c>
      <c r="D25" s="7">
        <f t="shared" si="0"/>
        <v>3307</v>
      </c>
    </row>
    <row r="26" spans="1:4" hidden="1" x14ac:dyDescent="0.25">
      <c r="A26" s="6" t="s">
        <v>37</v>
      </c>
      <c r="B26" s="2">
        <v>464</v>
      </c>
      <c r="C26" s="2">
        <v>362</v>
      </c>
      <c r="D26" s="7">
        <f t="shared" si="0"/>
        <v>826</v>
      </c>
    </row>
    <row r="27" spans="1:4" hidden="1" x14ac:dyDescent="0.25">
      <c r="A27" s="6" t="s">
        <v>38</v>
      </c>
      <c r="B27" s="2">
        <v>1106</v>
      </c>
      <c r="C27" s="2">
        <v>1334</v>
      </c>
      <c r="D27" s="7">
        <f t="shared" si="0"/>
        <v>2440</v>
      </c>
    </row>
    <row r="28" spans="1:4" hidden="1" x14ac:dyDescent="0.25">
      <c r="A28" s="6" t="s">
        <v>39</v>
      </c>
      <c r="B28" s="2">
        <v>846</v>
      </c>
      <c r="C28" s="2">
        <v>1002</v>
      </c>
      <c r="D28" s="7">
        <f t="shared" si="0"/>
        <v>1848</v>
      </c>
    </row>
    <row r="29" spans="1:4" hidden="1" x14ac:dyDescent="0.25">
      <c r="A29" s="6" t="s">
        <v>40</v>
      </c>
      <c r="B29" s="2">
        <v>834</v>
      </c>
      <c r="C29" s="2">
        <v>833</v>
      </c>
      <c r="D29" s="7">
        <f t="shared" si="0"/>
        <v>1667</v>
      </c>
    </row>
    <row r="30" spans="1:4" hidden="1" x14ac:dyDescent="0.25">
      <c r="A30" s="6" t="s">
        <v>41</v>
      </c>
      <c r="B30" s="2">
        <v>4891</v>
      </c>
      <c r="C30" s="2">
        <v>1865</v>
      </c>
      <c r="D30" s="7">
        <f t="shared" si="0"/>
        <v>6756</v>
      </c>
    </row>
    <row r="31" spans="1:4" hidden="1" x14ac:dyDescent="0.25">
      <c r="A31" s="6" t="s">
        <v>42</v>
      </c>
      <c r="B31" s="2">
        <v>905</v>
      </c>
      <c r="C31" s="2">
        <v>1478</v>
      </c>
      <c r="D31" s="7">
        <f t="shared" si="0"/>
        <v>2383</v>
      </c>
    </row>
    <row r="32" spans="1:4" hidden="1" x14ac:dyDescent="0.25">
      <c r="A32" s="6" t="s">
        <v>26</v>
      </c>
      <c r="B32" s="2">
        <v>2740</v>
      </c>
      <c r="C32" s="2">
        <v>3560</v>
      </c>
      <c r="D32" s="7">
        <f t="shared" si="0"/>
        <v>6300</v>
      </c>
    </row>
    <row r="33" spans="1:4" hidden="1" x14ac:dyDescent="0.25">
      <c r="A33" s="6" t="s">
        <v>44</v>
      </c>
      <c r="B33" s="2">
        <v>9538</v>
      </c>
      <c r="C33" s="2">
        <v>2589</v>
      </c>
      <c r="D33" s="7">
        <f t="shared" si="0"/>
        <v>12127</v>
      </c>
    </row>
    <row r="34" spans="1:4" hidden="1" x14ac:dyDescent="0.25">
      <c r="A34" s="6" t="s">
        <v>45</v>
      </c>
      <c r="B34" s="2">
        <v>983</v>
      </c>
      <c r="C34" s="2">
        <v>754</v>
      </c>
      <c r="D34" s="7">
        <f t="shared" si="0"/>
        <v>1737</v>
      </c>
    </row>
    <row r="35" spans="1:4" hidden="1" x14ac:dyDescent="0.25">
      <c r="A35" s="6" t="s">
        <v>46</v>
      </c>
      <c r="B35" s="2">
        <v>489</v>
      </c>
      <c r="C35" s="2">
        <v>2155</v>
      </c>
      <c r="D35" s="7">
        <f t="shared" si="0"/>
        <v>2644</v>
      </c>
    </row>
    <row r="36" spans="1:4" hidden="1" x14ac:dyDescent="0.25">
      <c r="A36" s="6" t="s">
        <v>47</v>
      </c>
      <c r="B36" s="2">
        <v>348</v>
      </c>
      <c r="C36" s="2">
        <v>990</v>
      </c>
      <c r="D36" s="7">
        <f t="shared" si="0"/>
        <v>1338</v>
      </c>
    </row>
    <row r="37" spans="1:4" hidden="1" x14ac:dyDescent="0.25">
      <c r="A37" s="6" t="s">
        <v>49</v>
      </c>
      <c r="B37" s="2">
        <v>0</v>
      </c>
      <c r="C37" s="2">
        <v>0</v>
      </c>
      <c r="D37" s="7">
        <f t="shared" si="0"/>
        <v>0</v>
      </c>
    </row>
    <row r="38" spans="1:4" hidden="1" x14ac:dyDescent="0.25">
      <c r="A38" s="6" t="s">
        <v>50</v>
      </c>
      <c r="B38" s="2">
        <v>1346</v>
      </c>
      <c r="C38" s="2">
        <v>813</v>
      </c>
      <c r="D38" s="7">
        <f t="shared" si="0"/>
        <v>2159</v>
      </c>
    </row>
    <row r="39" spans="1:4" hidden="1" x14ac:dyDescent="0.25">
      <c r="A39" s="6" t="s">
        <v>51</v>
      </c>
      <c r="B39" s="2">
        <v>0</v>
      </c>
      <c r="C39" s="2">
        <v>718</v>
      </c>
      <c r="D39" s="7">
        <f t="shared" si="0"/>
        <v>718</v>
      </c>
    </row>
    <row r="40" spans="1:4" hidden="1" x14ac:dyDescent="0.25">
      <c r="A40" s="6" t="s">
        <v>52</v>
      </c>
      <c r="B40" s="2">
        <v>2514</v>
      </c>
      <c r="C40" s="2">
        <v>140</v>
      </c>
      <c r="D40" s="7">
        <f t="shared" si="0"/>
        <v>2654</v>
      </c>
    </row>
    <row r="41" spans="1:4" hidden="1" x14ac:dyDescent="0.25">
      <c r="A41" s="6" t="s">
        <v>53</v>
      </c>
      <c r="B41" s="2">
        <v>183</v>
      </c>
      <c r="C41" s="2">
        <v>436</v>
      </c>
      <c r="D41" s="7">
        <f t="shared" si="0"/>
        <v>619</v>
      </c>
    </row>
    <row r="42" spans="1:4" hidden="1" x14ac:dyDescent="0.25">
      <c r="A42" s="6" t="s">
        <v>54</v>
      </c>
      <c r="B42" s="2">
        <v>1096</v>
      </c>
      <c r="C42" s="2">
        <v>1440</v>
      </c>
      <c r="D42" s="7">
        <f t="shared" si="0"/>
        <v>2536</v>
      </c>
    </row>
    <row r="43" spans="1:4" hidden="1" x14ac:dyDescent="0.25">
      <c r="A43" s="6" t="s">
        <v>55</v>
      </c>
      <c r="B43" s="2">
        <v>827</v>
      </c>
      <c r="C43" s="2">
        <v>856</v>
      </c>
      <c r="D43" s="7">
        <f t="shared" si="0"/>
        <v>1683</v>
      </c>
    </row>
    <row r="44" spans="1:4" hidden="1" x14ac:dyDescent="0.25">
      <c r="A44" s="6" t="s">
        <v>56</v>
      </c>
      <c r="B44" s="2">
        <v>902</v>
      </c>
      <c r="C44" s="2">
        <v>698</v>
      </c>
      <c r="D44" s="7">
        <f t="shared" si="0"/>
        <v>1600</v>
      </c>
    </row>
    <row r="45" spans="1:4" hidden="1" x14ac:dyDescent="0.25">
      <c r="A45" s="6" t="s">
        <v>57</v>
      </c>
      <c r="B45" s="2">
        <v>583</v>
      </c>
      <c r="C45" s="2">
        <v>330</v>
      </c>
      <c r="D45" s="7">
        <f t="shared" si="0"/>
        <v>913</v>
      </c>
    </row>
    <row r="46" spans="1:4" hidden="1" x14ac:dyDescent="0.25">
      <c r="A46" s="6" t="s">
        <v>23</v>
      </c>
      <c r="B46" s="2">
        <v>0</v>
      </c>
      <c r="C46" s="2">
        <v>2189</v>
      </c>
      <c r="D46" s="7">
        <f t="shared" si="0"/>
        <v>2189</v>
      </c>
    </row>
    <row r="47" spans="1:4" hidden="1" x14ac:dyDescent="0.25">
      <c r="A47" s="6" t="s">
        <v>58</v>
      </c>
      <c r="B47" s="2">
        <v>408</v>
      </c>
      <c r="C47" s="2">
        <v>48</v>
      </c>
      <c r="D47" s="7">
        <f t="shared" si="0"/>
        <v>456</v>
      </c>
    </row>
    <row r="48" spans="1:4" hidden="1" x14ac:dyDescent="0.25">
      <c r="A48" s="6" t="s">
        <v>59</v>
      </c>
      <c r="B48" s="2">
        <v>1502</v>
      </c>
      <c r="C48" s="2">
        <v>207</v>
      </c>
      <c r="D48" s="7">
        <f t="shared" si="0"/>
        <v>1709</v>
      </c>
    </row>
    <row r="49" spans="1:4" hidden="1" x14ac:dyDescent="0.25">
      <c r="A49" s="6" t="s">
        <v>60</v>
      </c>
      <c r="B49" s="2">
        <v>2088</v>
      </c>
      <c r="C49" s="2">
        <v>1294</v>
      </c>
      <c r="D49" s="7">
        <f t="shared" si="0"/>
        <v>3382</v>
      </c>
    </row>
    <row r="50" spans="1:4" hidden="1" x14ac:dyDescent="0.25">
      <c r="A50" s="6" t="s">
        <v>61</v>
      </c>
      <c r="B50" s="2">
        <v>0</v>
      </c>
      <c r="C50" s="2">
        <v>0</v>
      </c>
      <c r="D50" s="7">
        <f t="shared" si="0"/>
        <v>0</v>
      </c>
    </row>
    <row r="51" spans="1:4" hidden="1" x14ac:dyDescent="0.25">
      <c r="A51" s="6" t="s">
        <v>63</v>
      </c>
      <c r="B51" s="2">
        <v>1819</v>
      </c>
      <c r="C51" s="2">
        <v>119</v>
      </c>
      <c r="D51" s="7">
        <f t="shared" si="0"/>
        <v>1938</v>
      </c>
    </row>
    <row r="52" spans="1:4" hidden="1" x14ac:dyDescent="0.25">
      <c r="A52" s="6" t="s">
        <v>64</v>
      </c>
      <c r="B52" s="2">
        <v>2391</v>
      </c>
      <c r="C52" s="2">
        <v>201</v>
      </c>
      <c r="D52" s="7">
        <f t="shared" si="0"/>
        <v>2592</v>
      </c>
    </row>
    <row r="53" spans="1:4" hidden="1" x14ac:dyDescent="0.25">
      <c r="A53" s="6" t="s">
        <v>65</v>
      </c>
      <c r="B53" s="2">
        <v>1224</v>
      </c>
      <c r="C53" s="2">
        <v>1167</v>
      </c>
      <c r="D53" s="7">
        <f t="shared" si="0"/>
        <v>2391</v>
      </c>
    </row>
    <row r="54" spans="1:4" hidden="1" x14ac:dyDescent="0.25">
      <c r="A54" s="6" t="s">
        <v>66</v>
      </c>
      <c r="B54" s="2">
        <v>874</v>
      </c>
      <c r="C54" s="2">
        <v>3998</v>
      </c>
      <c r="D54" s="7">
        <f t="shared" si="0"/>
        <v>4872</v>
      </c>
    </row>
    <row r="55" spans="1:4" hidden="1" x14ac:dyDescent="0.25">
      <c r="A55" s="6" t="s">
        <v>67</v>
      </c>
      <c r="B55" s="2">
        <v>1627</v>
      </c>
      <c r="C55" s="2">
        <v>337</v>
      </c>
      <c r="D55" s="7">
        <f t="shared" si="0"/>
        <v>1964</v>
      </c>
    </row>
    <row r="56" spans="1:4" hidden="1" x14ac:dyDescent="0.25">
      <c r="A56" s="6" t="s">
        <v>68</v>
      </c>
      <c r="B56" s="2">
        <v>71</v>
      </c>
      <c r="C56" s="2">
        <v>370</v>
      </c>
      <c r="D56" s="7">
        <f t="shared" si="0"/>
        <v>441</v>
      </c>
    </row>
    <row r="57" spans="1:4" hidden="1" x14ac:dyDescent="0.25">
      <c r="A57" s="6" t="s">
        <v>70</v>
      </c>
      <c r="B57" s="2">
        <v>2221</v>
      </c>
      <c r="C57" s="2">
        <v>1966</v>
      </c>
      <c r="D57" s="7">
        <f t="shared" si="0"/>
        <v>4187</v>
      </c>
    </row>
    <row r="58" spans="1:4" hidden="1" x14ac:dyDescent="0.25">
      <c r="A58" s="6" t="s">
        <v>71</v>
      </c>
      <c r="B58" s="2">
        <v>800</v>
      </c>
      <c r="C58" s="2">
        <v>511</v>
      </c>
      <c r="D58" s="7">
        <f t="shared" si="0"/>
        <v>1311</v>
      </c>
    </row>
    <row r="59" spans="1:4" hidden="1" x14ac:dyDescent="0.25">
      <c r="A59" s="6" t="s">
        <v>72</v>
      </c>
      <c r="B59" s="2">
        <v>0</v>
      </c>
      <c r="C59" s="2">
        <v>0</v>
      </c>
      <c r="D59" s="7">
        <f t="shared" si="0"/>
        <v>0</v>
      </c>
    </row>
    <row r="60" spans="1:4" hidden="1" x14ac:dyDescent="0.25">
      <c r="A60" s="6" t="s">
        <v>73</v>
      </c>
      <c r="B60" s="2">
        <v>2783</v>
      </c>
      <c r="C60" s="2">
        <v>202</v>
      </c>
      <c r="D60" s="7">
        <f t="shared" si="0"/>
        <v>2985</v>
      </c>
    </row>
    <row r="61" spans="1:4" hidden="1" x14ac:dyDescent="0.25">
      <c r="A61" s="6" t="s">
        <v>74</v>
      </c>
      <c r="B61" s="2">
        <v>7173</v>
      </c>
      <c r="C61" s="2">
        <v>8037</v>
      </c>
      <c r="D61" s="7">
        <f t="shared" si="0"/>
        <v>15210</v>
      </c>
    </row>
    <row r="62" spans="1:4" hidden="1" x14ac:dyDescent="0.25">
      <c r="A62" s="6" t="s">
        <v>75</v>
      </c>
      <c r="B62" s="2">
        <v>3663</v>
      </c>
      <c r="C62" s="2">
        <v>1361</v>
      </c>
      <c r="D62" s="7">
        <f t="shared" si="0"/>
        <v>5024</v>
      </c>
    </row>
    <row r="63" spans="1:4" hidden="1" x14ac:dyDescent="0.25">
      <c r="A63" s="6" t="s">
        <v>76</v>
      </c>
      <c r="B63" s="2">
        <v>1396</v>
      </c>
      <c r="C63" s="2">
        <v>1104</v>
      </c>
      <c r="D63" s="7">
        <f t="shared" si="0"/>
        <v>2500</v>
      </c>
    </row>
    <row r="64" spans="1:4" hidden="1" x14ac:dyDescent="0.25">
      <c r="A64" s="6" t="s">
        <v>77</v>
      </c>
      <c r="B64" s="2">
        <v>2366</v>
      </c>
      <c r="C64" s="2">
        <v>3156</v>
      </c>
      <c r="D64" s="7">
        <f t="shared" si="0"/>
        <v>5522</v>
      </c>
    </row>
    <row r="65" spans="1:4" hidden="1" x14ac:dyDescent="0.25">
      <c r="A65" s="6" t="s">
        <v>78</v>
      </c>
      <c r="B65" s="2">
        <v>0</v>
      </c>
      <c r="C65" s="2">
        <v>0</v>
      </c>
      <c r="D65" s="7">
        <f t="shared" si="0"/>
        <v>0</v>
      </c>
    </row>
    <row r="66" spans="1:4" hidden="1" x14ac:dyDescent="0.25">
      <c r="A66" s="6" t="s">
        <v>79</v>
      </c>
      <c r="B66" s="2">
        <v>379</v>
      </c>
      <c r="C66" s="2">
        <v>797</v>
      </c>
      <c r="D66" s="7">
        <f t="shared" si="0"/>
        <v>1176</v>
      </c>
    </row>
    <row r="67" spans="1:4" hidden="1" x14ac:dyDescent="0.25">
      <c r="A67" s="6" t="s">
        <v>80</v>
      </c>
      <c r="B67" s="2">
        <v>2279</v>
      </c>
      <c r="C67" s="2">
        <v>1371</v>
      </c>
      <c r="D67" s="7">
        <f t="shared" ref="D67:D101" si="1">SUM(B67:C67)</f>
        <v>3650</v>
      </c>
    </row>
    <row r="68" spans="1:4" hidden="1" x14ac:dyDescent="0.25">
      <c r="A68" s="6" t="s">
        <v>81</v>
      </c>
      <c r="B68" s="2">
        <v>86</v>
      </c>
      <c r="C68" s="2">
        <v>485</v>
      </c>
      <c r="D68" s="7">
        <f t="shared" si="1"/>
        <v>571</v>
      </c>
    </row>
    <row r="69" spans="1:4" hidden="1" x14ac:dyDescent="0.25">
      <c r="A69" s="6" t="s">
        <v>82</v>
      </c>
      <c r="B69" s="2">
        <v>61</v>
      </c>
      <c r="C69" s="2">
        <v>225</v>
      </c>
      <c r="D69" s="7">
        <f t="shared" si="1"/>
        <v>286</v>
      </c>
    </row>
    <row r="70" spans="1:4" hidden="1" x14ac:dyDescent="0.25">
      <c r="A70" s="6" t="s">
        <v>84</v>
      </c>
      <c r="B70" s="2">
        <v>0</v>
      </c>
      <c r="C70" s="2">
        <v>0</v>
      </c>
      <c r="D70" s="7">
        <f t="shared" si="1"/>
        <v>0</v>
      </c>
    </row>
    <row r="71" spans="1:4" hidden="1" x14ac:dyDescent="0.25">
      <c r="A71" s="6" t="s">
        <v>85</v>
      </c>
      <c r="B71" s="2">
        <v>1492</v>
      </c>
      <c r="C71" s="2">
        <v>521</v>
      </c>
      <c r="D71" s="7">
        <f t="shared" si="1"/>
        <v>2013</v>
      </c>
    </row>
    <row r="72" spans="1:4" hidden="1" x14ac:dyDescent="0.25">
      <c r="A72" s="6" t="s">
        <v>86</v>
      </c>
      <c r="B72" s="2">
        <v>500</v>
      </c>
      <c r="C72" s="2">
        <v>1989</v>
      </c>
      <c r="D72" s="7">
        <f t="shared" si="1"/>
        <v>2489</v>
      </c>
    </row>
    <row r="73" spans="1:4" hidden="1" x14ac:dyDescent="0.25">
      <c r="A73" s="6" t="s">
        <v>87</v>
      </c>
      <c r="B73" s="2">
        <v>712</v>
      </c>
      <c r="C73" s="2">
        <v>322</v>
      </c>
      <c r="D73" s="7">
        <f t="shared" si="1"/>
        <v>1034</v>
      </c>
    </row>
    <row r="74" spans="1:4" hidden="1" x14ac:dyDescent="0.25">
      <c r="A74" s="6" t="s">
        <v>88</v>
      </c>
      <c r="B74" s="2">
        <v>1271</v>
      </c>
      <c r="C74" s="2">
        <v>306</v>
      </c>
      <c r="D74" s="7">
        <f t="shared" si="1"/>
        <v>1577</v>
      </c>
    </row>
    <row r="75" spans="1:4" hidden="1" x14ac:dyDescent="0.25">
      <c r="A75" s="6" t="s">
        <v>89</v>
      </c>
      <c r="B75" s="2">
        <v>737</v>
      </c>
      <c r="C75" s="2">
        <v>1019</v>
      </c>
      <c r="D75" s="7">
        <f t="shared" si="1"/>
        <v>1756</v>
      </c>
    </row>
    <row r="76" spans="1:4" hidden="1" x14ac:dyDescent="0.25">
      <c r="A76" s="6" t="s">
        <v>90</v>
      </c>
      <c r="B76" s="2">
        <v>1206</v>
      </c>
      <c r="C76" s="2">
        <v>1126</v>
      </c>
      <c r="D76" s="7">
        <f t="shared" si="1"/>
        <v>2332</v>
      </c>
    </row>
    <row r="77" spans="1:4" hidden="1" x14ac:dyDescent="0.25">
      <c r="A77" s="6" t="s">
        <v>91</v>
      </c>
      <c r="B77" s="2">
        <v>1217</v>
      </c>
      <c r="C77" s="2">
        <v>902</v>
      </c>
      <c r="D77" s="7">
        <f t="shared" si="1"/>
        <v>2119</v>
      </c>
    </row>
    <row r="78" spans="1:4" hidden="1" x14ac:dyDescent="0.25">
      <c r="A78" s="6" t="s">
        <v>92</v>
      </c>
      <c r="B78" s="2">
        <v>882</v>
      </c>
      <c r="C78" s="2">
        <v>1027</v>
      </c>
      <c r="D78" s="7">
        <f t="shared" si="1"/>
        <v>1909</v>
      </c>
    </row>
    <row r="79" spans="1:4" hidden="1" x14ac:dyDescent="0.25">
      <c r="A79" s="6" t="s">
        <v>93</v>
      </c>
      <c r="B79" s="2">
        <v>1403</v>
      </c>
      <c r="C79" s="2">
        <v>1250</v>
      </c>
      <c r="D79" s="7">
        <f t="shared" si="1"/>
        <v>2653</v>
      </c>
    </row>
    <row r="80" spans="1:4" hidden="1" x14ac:dyDescent="0.25">
      <c r="A80" s="6" t="s">
        <v>94</v>
      </c>
      <c r="B80" s="2">
        <v>942</v>
      </c>
      <c r="C80" s="2">
        <v>99</v>
      </c>
      <c r="D80" s="7">
        <f t="shared" si="1"/>
        <v>1041</v>
      </c>
    </row>
    <row r="81" spans="1:4" hidden="1" x14ac:dyDescent="0.25">
      <c r="A81" s="6" t="s">
        <v>96</v>
      </c>
      <c r="B81" s="2">
        <v>275</v>
      </c>
      <c r="C81" s="2">
        <v>427</v>
      </c>
      <c r="D81" s="7">
        <f t="shared" si="1"/>
        <v>702</v>
      </c>
    </row>
    <row r="82" spans="1:4" hidden="1" x14ac:dyDescent="0.25">
      <c r="A82" s="6" t="s">
        <v>98</v>
      </c>
      <c r="B82" s="2">
        <v>2183</v>
      </c>
      <c r="C82" s="2">
        <v>2312</v>
      </c>
      <c r="D82" s="7">
        <f t="shared" si="1"/>
        <v>4495</v>
      </c>
    </row>
    <row r="83" spans="1:4" hidden="1" x14ac:dyDescent="0.25">
      <c r="A83" s="6" t="s">
        <v>99</v>
      </c>
      <c r="B83" s="2">
        <v>730</v>
      </c>
      <c r="C83" s="2">
        <v>1264</v>
      </c>
      <c r="D83" s="7">
        <f t="shared" si="1"/>
        <v>1994</v>
      </c>
    </row>
    <row r="84" spans="1:4" hidden="1" x14ac:dyDescent="0.25">
      <c r="A84" s="6" t="s">
        <v>100</v>
      </c>
      <c r="B84" s="2">
        <v>763</v>
      </c>
      <c r="C84" s="2">
        <v>1219</v>
      </c>
      <c r="D84" s="7">
        <f t="shared" si="1"/>
        <v>1982</v>
      </c>
    </row>
    <row r="85" spans="1:4" hidden="1" x14ac:dyDescent="0.25">
      <c r="A85" s="6" t="s">
        <v>101</v>
      </c>
      <c r="B85" s="2">
        <v>938</v>
      </c>
      <c r="C85" s="2">
        <v>1573</v>
      </c>
      <c r="D85" s="7">
        <f t="shared" si="1"/>
        <v>2511</v>
      </c>
    </row>
    <row r="86" spans="1:4" hidden="1" x14ac:dyDescent="0.25">
      <c r="A86" s="6" t="s">
        <v>103</v>
      </c>
      <c r="B86" s="2">
        <v>0</v>
      </c>
      <c r="C86" s="2">
        <v>127</v>
      </c>
      <c r="D86" s="7">
        <f t="shared" si="1"/>
        <v>127</v>
      </c>
    </row>
    <row r="87" spans="1:4" hidden="1" x14ac:dyDescent="0.25">
      <c r="A87" s="6" t="s">
        <v>104</v>
      </c>
      <c r="B87" s="2">
        <v>820</v>
      </c>
      <c r="C87" s="2">
        <v>175</v>
      </c>
      <c r="D87" s="7">
        <f t="shared" si="1"/>
        <v>995</v>
      </c>
    </row>
    <row r="88" spans="1:4" hidden="1" x14ac:dyDescent="0.25">
      <c r="A88" s="6" t="s">
        <v>105</v>
      </c>
      <c r="B88" s="2">
        <v>2595</v>
      </c>
      <c r="C88" s="2">
        <v>1721</v>
      </c>
      <c r="D88" s="7">
        <f t="shared" si="1"/>
        <v>4316</v>
      </c>
    </row>
    <row r="89" spans="1:4" hidden="1" x14ac:dyDescent="0.25">
      <c r="A89" s="6" t="s">
        <v>106</v>
      </c>
      <c r="B89" s="2">
        <v>3092</v>
      </c>
      <c r="C89" s="2">
        <v>1892</v>
      </c>
      <c r="D89" s="7">
        <f t="shared" si="1"/>
        <v>4984</v>
      </c>
    </row>
    <row r="90" spans="1:4" hidden="1" x14ac:dyDescent="0.25">
      <c r="A90" s="6" t="s">
        <v>107</v>
      </c>
      <c r="B90" s="2">
        <v>0</v>
      </c>
      <c r="C90" s="2">
        <v>1498</v>
      </c>
      <c r="D90" s="7">
        <f t="shared" si="1"/>
        <v>1498</v>
      </c>
    </row>
    <row r="91" spans="1:4" hidden="1" x14ac:dyDescent="0.25">
      <c r="A91" s="6" t="s">
        <v>108</v>
      </c>
      <c r="B91" s="2">
        <v>2516</v>
      </c>
      <c r="C91" s="2">
        <v>3319</v>
      </c>
      <c r="D91" s="7">
        <f t="shared" si="1"/>
        <v>5835</v>
      </c>
    </row>
    <row r="92" spans="1:4" hidden="1" x14ac:dyDescent="0.25">
      <c r="A92" s="6" t="s">
        <v>109</v>
      </c>
      <c r="B92" s="2">
        <v>2645</v>
      </c>
      <c r="C92" s="2">
        <v>3502</v>
      </c>
      <c r="D92" s="7">
        <f t="shared" si="1"/>
        <v>6147</v>
      </c>
    </row>
    <row r="93" spans="1:4" hidden="1" x14ac:dyDescent="0.25">
      <c r="A93" s="6" t="s">
        <v>110</v>
      </c>
      <c r="B93" s="2">
        <v>393</v>
      </c>
      <c r="C93" s="2">
        <v>1796</v>
      </c>
      <c r="D93" s="7">
        <f t="shared" si="1"/>
        <v>2189</v>
      </c>
    </row>
    <row r="94" spans="1:4" hidden="1" x14ac:dyDescent="0.25">
      <c r="A94" s="6" t="s">
        <v>111</v>
      </c>
      <c r="B94" s="2">
        <v>3009</v>
      </c>
      <c r="C94" s="2">
        <v>1891</v>
      </c>
      <c r="D94" s="7">
        <f t="shared" si="1"/>
        <v>4900</v>
      </c>
    </row>
    <row r="95" spans="1:4" hidden="1" x14ac:dyDescent="0.25">
      <c r="A95" s="6" t="s">
        <v>113</v>
      </c>
      <c r="B95" s="2">
        <v>1803</v>
      </c>
      <c r="C95" s="2">
        <v>611</v>
      </c>
      <c r="D95" s="7">
        <f t="shared" si="1"/>
        <v>2414</v>
      </c>
    </row>
    <row r="96" spans="1:4" hidden="1" x14ac:dyDescent="0.25">
      <c r="A96" s="6" t="s">
        <v>114</v>
      </c>
      <c r="B96" s="2">
        <v>1127</v>
      </c>
      <c r="C96" s="2">
        <v>1127</v>
      </c>
      <c r="D96" s="7">
        <f t="shared" si="1"/>
        <v>2254</v>
      </c>
    </row>
    <row r="97" spans="1:4" hidden="1" x14ac:dyDescent="0.25">
      <c r="A97" s="6" t="s">
        <v>115</v>
      </c>
      <c r="B97" s="2">
        <v>2306</v>
      </c>
      <c r="C97" s="2">
        <v>2327</v>
      </c>
      <c r="D97" s="7">
        <f t="shared" si="1"/>
        <v>4633</v>
      </c>
    </row>
    <row r="98" spans="1:4" hidden="1" x14ac:dyDescent="0.25">
      <c r="A98" s="6" t="s">
        <v>116</v>
      </c>
      <c r="B98" s="2">
        <v>1056</v>
      </c>
      <c r="C98" s="2">
        <v>496</v>
      </c>
      <c r="D98" s="7">
        <f t="shared" si="1"/>
        <v>1552</v>
      </c>
    </row>
    <row r="99" spans="1:4" hidden="1" x14ac:dyDescent="0.25">
      <c r="A99" s="6" t="s">
        <v>117</v>
      </c>
      <c r="B99" s="2">
        <v>1117</v>
      </c>
      <c r="C99" s="2">
        <v>1286</v>
      </c>
      <c r="D99" s="7">
        <f t="shared" si="1"/>
        <v>2403</v>
      </c>
    </row>
    <row r="100" spans="1:4" hidden="1" x14ac:dyDescent="0.25">
      <c r="A100" s="6" t="s">
        <v>118</v>
      </c>
      <c r="B100" s="2">
        <v>482</v>
      </c>
      <c r="C100" s="2">
        <v>686</v>
      </c>
      <c r="D100" s="7">
        <f t="shared" si="1"/>
        <v>1168</v>
      </c>
    </row>
    <row r="101" spans="1:4" hidden="1" x14ac:dyDescent="0.25">
      <c r="A101" s="6" t="s">
        <v>119</v>
      </c>
      <c r="B101" s="2">
        <v>219</v>
      </c>
      <c r="C101" s="2">
        <v>0</v>
      </c>
      <c r="D101" s="7">
        <f t="shared" si="1"/>
        <v>219</v>
      </c>
    </row>
    <row r="102" spans="1:4" ht="15.75" thickBot="1" x14ac:dyDescent="0.3">
      <c r="A102" s="8" t="s">
        <v>131</v>
      </c>
      <c r="B102" s="9">
        <f>SUM(B2:B101)</f>
        <v>139298</v>
      </c>
      <c r="C102" s="9">
        <f t="shared" ref="C102:D102" si="2">SUM(C2:C101)</f>
        <v>117839</v>
      </c>
      <c r="D102" s="10">
        <f t="shared" si="2"/>
        <v>257137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B7F5-1B2C-436D-AA93-757DFA3E17FF}">
  <dimension ref="A1:D102"/>
  <sheetViews>
    <sheetView workbookViewId="0">
      <selection activeCell="D102" sqref="A1:D102"/>
    </sheetView>
  </sheetViews>
  <sheetFormatPr defaultRowHeight="15" x14ac:dyDescent="0.25"/>
  <cols>
    <col min="1" max="4" width="28.28515625" customWidth="1"/>
  </cols>
  <sheetData>
    <row r="1" spans="1:4" s="1" customFormat="1" ht="30" x14ac:dyDescent="0.25">
      <c r="A1" s="3" t="s">
        <v>120</v>
      </c>
      <c r="B1" s="4" t="s">
        <v>0</v>
      </c>
      <c r="C1" s="4" t="s">
        <v>1</v>
      </c>
      <c r="D1" s="5" t="s">
        <v>132</v>
      </c>
    </row>
    <row r="2" spans="1:4" x14ac:dyDescent="0.25">
      <c r="A2" s="6" t="s">
        <v>2</v>
      </c>
      <c r="B2" s="2">
        <v>373910</v>
      </c>
      <c r="C2" s="2">
        <v>176779</v>
      </c>
      <c r="D2" s="7">
        <f>SUM(B2:C2)</f>
        <v>550689</v>
      </c>
    </row>
    <row r="3" spans="1:4" x14ac:dyDescent="0.25">
      <c r="A3" s="6" t="s">
        <v>4</v>
      </c>
      <c r="B3" s="2">
        <v>0</v>
      </c>
      <c r="C3" s="2">
        <v>0</v>
      </c>
      <c r="D3" s="7">
        <f t="shared" ref="D3:D66" si="0">SUM(B3:C3)</f>
        <v>0</v>
      </c>
    </row>
    <row r="4" spans="1:4" x14ac:dyDescent="0.25">
      <c r="A4" s="6" t="s">
        <v>6</v>
      </c>
      <c r="B4" s="2">
        <v>156971</v>
      </c>
      <c r="C4" s="2">
        <v>159003</v>
      </c>
      <c r="D4" s="7">
        <f t="shared" si="0"/>
        <v>315974</v>
      </c>
    </row>
    <row r="5" spans="1:4" x14ac:dyDescent="0.25">
      <c r="A5" s="6" t="s">
        <v>7</v>
      </c>
      <c r="B5" s="2">
        <v>104994</v>
      </c>
      <c r="C5" s="2">
        <v>25477</v>
      </c>
      <c r="D5" s="7">
        <f t="shared" si="0"/>
        <v>130471</v>
      </c>
    </row>
    <row r="6" spans="1:4" hidden="1" x14ac:dyDescent="0.25">
      <c r="A6" s="6" t="s">
        <v>8</v>
      </c>
      <c r="B6" s="2">
        <v>227948</v>
      </c>
      <c r="C6" s="2">
        <v>308728</v>
      </c>
      <c r="D6" s="7">
        <f t="shared" si="0"/>
        <v>536676</v>
      </c>
    </row>
    <row r="7" spans="1:4" hidden="1" x14ac:dyDescent="0.25">
      <c r="A7" s="6" t="s">
        <v>10</v>
      </c>
      <c r="B7" s="2">
        <v>606638</v>
      </c>
      <c r="C7" s="2">
        <v>294477</v>
      </c>
      <c r="D7" s="7">
        <f t="shared" si="0"/>
        <v>901115</v>
      </c>
    </row>
    <row r="8" spans="1:4" hidden="1" x14ac:dyDescent="0.25">
      <c r="A8" s="6" t="s">
        <v>12</v>
      </c>
      <c r="B8" s="2">
        <v>79195</v>
      </c>
      <c r="C8" s="2">
        <v>73748</v>
      </c>
      <c r="D8" s="7">
        <f t="shared" si="0"/>
        <v>152943</v>
      </c>
    </row>
    <row r="9" spans="1:4" hidden="1" x14ac:dyDescent="0.25">
      <c r="A9" s="6" t="s">
        <v>13</v>
      </c>
      <c r="B9" s="2">
        <v>80248</v>
      </c>
      <c r="C9" s="2">
        <v>229770</v>
      </c>
      <c r="D9" s="7">
        <f t="shared" si="0"/>
        <v>310018</v>
      </c>
    </row>
    <row r="10" spans="1:4" hidden="1" x14ac:dyDescent="0.25">
      <c r="A10" s="6" t="s">
        <v>14</v>
      </c>
      <c r="B10" s="2">
        <v>528772</v>
      </c>
      <c r="C10" s="2">
        <v>502923</v>
      </c>
      <c r="D10" s="7">
        <f t="shared" si="0"/>
        <v>1031695</v>
      </c>
    </row>
    <row r="11" spans="1:4" hidden="1" x14ac:dyDescent="0.25">
      <c r="A11" s="6" t="s">
        <v>15</v>
      </c>
      <c r="B11" s="2">
        <v>191567</v>
      </c>
      <c r="C11" s="2">
        <v>104562</v>
      </c>
      <c r="D11" s="7">
        <f t="shared" si="0"/>
        <v>296129</v>
      </c>
    </row>
    <row r="12" spans="1:4" hidden="1" x14ac:dyDescent="0.25">
      <c r="A12" s="6" t="s">
        <v>16</v>
      </c>
      <c r="B12" s="2">
        <v>857639</v>
      </c>
      <c r="C12" s="2">
        <v>747964</v>
      </c>
      <c r="D12" s="7">
        <f t="shared" si="0"/>
        <v>1605603</v>
      </c>
    </row>
    <row r="13" spans="1:4" hidden="1" x14ac:dyDescent="0.25">
      <c r="A13" s="6" t="s">
        <v>18</v>
      </c>
      <c r="B13" s="2">
        <v>538991</v>
      </c>
      <c r="C13" s="2">
        <v>117205</v>
      </c>
      <c r="D13" s="7">
        <f t="shared" si="0"/>
        <v>656196</v>
      </c>
    </row>
    <row r="14" spans="1:4" hidden="1" x14ac:dyDescent="0.25">
      <c r="A14" s="6" t="s">
        <v>19</v>
      </c>
      <c r="B14" s="2">
        <v>0</v>
      </c>
      <c r="C14" s="2">
        <v>0</v>
      </c>
      <c r="D14" s="7">
        <f t="shared" si="0"/>
        <v>0</v>
      </c>
    </row>
    <row r="15" spans="1:4" hidden="1" x14ac:dyDescent="0.25">
      <c r="A15" s="6" t="s">
        <v>20</v>
      </c>
      <c r="B15" s="2">
        <v>95133</v>
      </c>
      <c r="C15" s="2">
        <v>125386</v>
      </c>
      <c r="D15" s="7">
        <f t="shared" si="0"/>
        <v>220519</v>
      </c>
    </row>
    <row r="16" spans="1:4" hidden="1" x14ac:dyDescent="0.25">
      <c r="A16" s="6" t="s">
        <v>22</v>
      </c>
      <c r="B16" s="2">
        <v>0</v>
      </c>
      <c r="C16" s="2">
        <v>0</v>
      </c>
      <c r="D16" s="7">
        <f t="shared" si="0"/>
        <v>0</v>
      </c>
    </row>
    <row r="17" spans="1:4" hidden="1" x14ac:dyDescent="0.25">
      <c r="A17" s="6" t="s">
        <v>24</v>
      </c>
      <c r="B17" s="2">
        <v>193493</v>
      </c>
      <c r="C17" s="2">
        <v>486894</v>
      </c>
      <c r="D17" s="7">
        <f t="shared" si="0"/>
        <v>680387</v>
      </c>
    </row>
    <row r="18" spans="1:4" hidden="1" x14ac:dyDescent="0.25">
      <c r="A18" s="6" t="s">
        <v>25</v>
      </c>
      <c r="B18" s="2">
        <v>20562</v>
      </c>
      <c r="C18" s="2">
        <v>70332</v>
      </c>
      <c r="D18" s="7">
        <f t="shared" si="0"/>
        <v>90894</v>
      </c>
    </row>
    <row r="19" spans="1:4" hidden="1" x14ac:dyDescent="0.25">
      <c r="A19" s="6" t="s">
        <v>27</v>
      </c>
      <c r="B19" s="2">
        <v>0</v>
      </c>
      <c r="C19" s="2">
        <v>0</v>
      </c>
      <c r="D19" s="7">
        <f t="shared" si="0"/>
        <v>0</v>
      </c>
    </row>
    <row r="20" spans="1:4" hidden="1" x14ac:dyDescent="0.25">
      <c r="A20" s="6" t="s">
        <v>29</v>
      </c>
      <c r="B20" s="2">
        <v>148983</v>
      </c>
      <c r="C20" s="2">
        <v>82534</v>
      </c>
      <c r="D20" s="7">
        <f t="shared" si="0"/>
        <v>231517</v>
      </c>
    </row>
    <row r="21" spans="1:4" hidden="1" x14ac:dyDescent="0.25">
      <c r="A21" s="6" t="s">
        <v>30</v>
      </c>
      <c r="B21" s="2">
        <v>0</v>
      </c>
      <c r="C21" s="2">
        <v>0</v>
      </c>
      <c r="D21" s="7">
        <f t="shared" si="0"/>
        <v>0</v>
      </c>
    </row>
    <row r="22" spans="1:4" hidden="1" x14ac:dyDescent="0.25">
      <c r="A22" s="6" t="s">
        <v>32</v>
      </c>
      <c r="B22" s="2">
        <v>231612</v>
      </c>
      <c r="C22" s="2">
        <v>228553</v>
      </c>
      <c r="D22" s="7">
        <f t="shared" si="0"/>
        <v>460165</v>
      </c>
    </row>
    <row r="23" spans="1:4" hidden="1" x14ac:dyDescent="0.25">
      <c r="A23" s="6" t="s">
        <v>33</v>
      </c>
      <c r="B23" s="2">
        <v>5161</v>
      </c>
      <c r="C23" s="2">
        <v>115786</v>
      </c>
      <c r="D23" s="7">
        <f t="shared" si="0"/>
        <v>120947</v>
      </c>
    </row>
    <row r="24" spans="1:4" hidden="1" x14ac:dyDescent="0.25">
      <c r="A24" s="6" t="s">
        <v>35</v>
      </c>
      <c r="B24" s="2">
        <v>68670</v>
      </c>
      <c r="C24" s="2">
        <v>67780</v>
      </c>
      <c r="D24" s="7">
        <f t="shared" si="0"/>
        <v>136450</v>
      </c>
    </row>
    <row r="25" spans="1:4" hidden="1" x14ac:dyDescent="0.25">
      <c r="A25" s="6" t="s">
        <v>36</v>
      </c>
      <c r="B25" s="2">
        <v>556794</v>
      </c>
      <c r="C25" s="2">
        <v>27080</v>
      </c>
      <c r="D25" s="7">
        <f t="shared" si="0"/>
        <v>583874</v>
      </c>
    </row>
    <row r="26" spans="1:4" hidden="1" x14ac:dyDescent="0.25">
      <c r="A26" s="6" t="s">
        <v>37</v>
      </c>
      <c r="B26" s="2">
        <v>81714</v>
      </c>
      <c r="C26" s="2">
        <v>65197</v>
      </c>
      <c r="D26" s="7">
        <f t="shared" si="0"/>
        <v>146911</v>
      </c>
    </row>
    <row r="27" spans="1:4" hidden="1" x14ac:dyDescent="0.25">
      <c r="A27" s="6" t="s">
        <v>38</v>
      </c>
      <c r="B27" s="2">
        <v>95257</v>
      </c>
      <c r="C27" s="2">
        <v>145495</v>
      </c>
      <c r="D27" s="7">
        <f t="shared" si="0"/>
        <v>240752</v>
      </c>
    </row>
    <row r="28" spans="1:4" hidden="1" x14ac:dyDescent="0.25">
      <c r="A28" s="6" t="s">
        <v>39</v>
      </c>
      <c r="B28" s="2">
        <v>121623</v>
      </c>
      <c r="C28" s="2">
        <v>180987</v>
      </c>
      <c r="D28" s="7">
        <f t="shared" si="0"/>
        <v>302610</v>
      </c>
    </row>
    <row r="29" spans="1:4" hidden="1" x14ac:dyDescent="0.25">
      <c r="A29" s="6" t="s">
        <v>40</v>
      </c>
      <c r="B29" s="2">
        <v>94692</v>
      </c>
      <c r="C29" s="2">
        <v>89600</v>
      </c>
      <c r="D29" s="7">
        <f t="shared" si="0"/>
        <v>184292</v>
      </c>
    </row>
    <row r="30" spans="1:4" hidden="1" x14ac:dyDescent="0.25">
      <c r="A30" s="6" t="s">
        <v>41</v>
      </c>
      <c r="B30" s="2">
        <v>574977</v>
      </c>
      <c r="C30" s="2">
        <v>278586</v>
      </c>
      <c r="D30" s="7">
        <f t="shared" si="0"/>
        <v>853563</v>
      </c>
    </row>
    <row r="31" spans="1:4" hidden="1" x14ac:dyDescent="0.25">
      <c r="A31" s="6" t="s">
        <v>42</v>
      </c>
      <c r="B31" s="2">
        <v>115989</v>
      </c>
      <c r="C31" s="2">
        <v>173848</v>
      </c>
      <c r="D31" s="7">
        <f t="shared" si="0"/>
        <v>289837</v>
      </c>
    </row>
    <row r="32" spans="1:4" hidden="1" x14ac:dyDescent="0.25">
      <c r="A32" s="6" t="s">
        <v>26</v>
      </c>
      <c r="B32" s="2">
        <v>373854</v>
      </c>
      <c r="C32" s="2">
        <v>575166</v>
      </c>
      <c r="D32" s="7">
        <f t="shared" si="0"/>
        <v>949020</v>
      </c>
    </row>
    <row r="33" spans="1:4" hidden="1" x14ac:dyDescent="0.25">
      <c r="A33" s="6" t="s">
        <v>44</v>
      </c>
      <c r="B33" s="2">
        <v>1102173</v>
      </c>
      <c r="C33" s="2">
        <v>395137</v>
      </c>
      <c r="D33" s="7">
        <f t="shared" si="0"/>
        <v>1497310</v>
      </c>
    </row>
    <row r="34" spans="1:4" hidden="1" x14ac:dyDescent="0.25">
      <c r="A34" s="6" t="s">
        <v>45</v>
      </c>
      <c r="B34" s="2">
        <v>114828</v>
      </c>
      <c r="C34" s="2">
        <v>100268</v>
      </c>
      <c r="D34" s="7">
        <f t="shared" si="0"/>
        <v>215096</v>
      </c>
    </row>
    <row r="35" spans="1:4" hidden="1" x14ac:dyDescent="0.25">
      <c r="A35" s="6" t="s">
        <v>46</v>
      </c>
      <c r="B35" s="2">
        <v>76776</v>
      </c>
      <c r="C35" s="2">
        <v>245307</v>
      </c>
      <c r="D35" s="7">
        <f t="shared" si="0"/>
        <v>322083</v>
      </c>
    </row>
    <row r="36" spans="1:4" hidden="1" x14ac:dyDescent="0.25">
      <c r="A36" s="6" t="s">
        <v>47</v>
      </c>
      <c r="B36" s="2">
        <v>51010</v>
      </c>
      <c r="C36" s="2">
        <v>96107</v>
      </c>
      <c r="D36" s="7">
        <f t="shared" si="0"/>
        <v>147117</v>
      </c>
    </row>
    <row r="37" spans="1:4" hidden="1" x14ac:dyDescent="0.25">
      <c r="A37" s="6" t="s">
        <v>49</v>
      </c>
      <c r="B37" s="2">
        <v>0</v>
      </c>
      <c r="C37" s="2">
        <v>0</v>
      </c>
      <c r="D37" s="7">
        <f t="shared" si="0"/>
        <v>0</v>
      </c>
    </row>
    <row r="38" spans="1:4" hidden="1" x14ac:dyDescent="0.25">
      <c r="A38" s="6" t="s">
        <v>50</v>
      </c>
      <c r="B38" s="2">
        <v>193672</v>
      </c>
      <c r="C38" s="2">
        <v>129411</v>
      </c>
      <c r="D38" s="7">
        <f t="shared" si="0"/>
        <v>323083</v>
      </c>
    </row>
    <row r="39" spans="1:4" hidden="1" x14ac:dyDescent="0.25">
      <c r="A39" s="6" t="s">
        <v>51</v>
      </c>
      <c r="B39" s="2">
        <v>0</v>
      </c>
      <c r="C39" s="2">
        <v>86873</v>
      </c>
      <c r="D39" s="7">
        <f t="shared" si="0"/>
        <v>86873</v>
      </c>
    </row>
    <row r="40" spans="1:4" hidden="1" x14ac:dyDescent="0.25">
      <c r="A40" s="6" t="s">
        <v>52</v>
      </c>
      <c r="B40" s="2">
        <v>233889</v>
      </c>
      <c r="C40" s="2">
        <v>20861</v>
      </c>
      <c r="D40" s="7">
        <f t="shared" si="0"/>
        <v>254750</v>
      </c>
    </row>
    <row r="41" spans="1:4" hidden="1" x14ac:dyDescent="0.25">
      <c r="A41" s="6" t="s">
        <v>53</v>
      </c>
      <c r="B41" s="2">
        <v>21664</v>
      </c>
      <c r="C41" s="2">
        <v>44886</v>
      </c>
      <c r="D41" s="7">
        <f t="shared" si="0"/>
        <v>66550</v>
      </c>
    </row>
    <row r="42" spans="1:4" hidden="1" x14ac:dyDescent="0.25">
      <c r="A42" s="6" t="s">
        <v>54</v>
      </c>
      <c r="B42" s="2">
        <v>98962</v>
      </c>
      <c r="C42" s="2">
        <v>214569</v>
      </c>
      <c r="D42" s="7">
        <f t="shared" si="0"/>
        <v>313531</v>
      </c>
    </row>
    <row r="43" spans="1:4" hidden="1" x14ac:dyDescent="0.25">
      <c r="A43" s="6" t="s">
        <v>55</v>
      </c>
      <c r="B43" s="2">
        <v>117978</v>
      </c>
      <c r="C43" s="2">
        <v>115074</v>
      </c>
      <c r="D43" s="7">
        <f t="shared" si="0"/>
        <v>233052</v>
      </c>
    </row>
    <row r="44" spans="1:4" hidden="1" x14ac:dyDescent="0.25">
      <c r="A44" s="6" t="s">
        <v>56</v>
      </c>
      <c r="B44" s="2">
        <v>133130</v>
      </c>
      <c r="C44" s="2">
        <v>103584</v>
      </c>
      <c r="D44" s="7">
        <f t="shared" si="0"/>
        <v>236714</v>
      </c>
    </row>
    <row r="45" spans="1:4" hidden="1" x14ac:dyDescent="0.25">
      <c r="A45" s="6" t="s">
        <v>57</v>
      </c>
      <c r="B45" s="2">
        <v>79547</v>
      </c>
      <c r="C45" s="2">
        <v>76990</v>
      </c>
      <c r="D45" s="7">
        <f t="shared" si="0"/>
        <v>156537</v>
      </c>
    </row>
    <row r="46" spans="1:4" hidden="1" x14ac:dyDescent="0.25">
      <c r="A46" s="6" t="s">
        <v>23</v>
      </c>
      <c r="B46" s="2">
        <v>0</v>
      </c>
      <c r="C46" s="2">
        <v>227450</v>
      </c>
      <c r="D46" s="7">
        <f t="shared" si="0"/>
        <v>227450</v>
      </c>
    </row>
    <row r="47" spans="1:4" hidden="1" x14ac:dyDescent="0.25">
      <c r="A47" s="6" t="s">
        <v>58</v>
      </c>
      <c r="B47" s="2">
        <v>62241</v>
      </c>
      <c r="C47" s="2">
        <v>13540</v>
      </c>
      <c r="D47" s="7">
        <f t="shared" si="0"/>
        <v>75781</v>
      </c>
    </row>
    <row r="48" spans="1:4" hidden="1" x14ac:dyDescent="0.25">
      <c r="A48" s="6" t="s">
        <v>59</v>
      </c>
      <c r="B48" s="2">
        <v>257317</v>
      </c>
      <c r="C48" s="2">
        <v>21818</v>
      </c>
      <c r="D48" s="7">
        <f t="shared" si="0"/>
        <v>279135</v>
      </c>
    </row>
    <row r="49" spans="1:4" hidden="1" x14ac:dyDescent="0.25">
      <c r="A49" s="6" t="s">
        <v>60</v>
      </c>
      <c r="B49" s="2">
        <v>252874</v>
      </c>
      <c r="C49" s="2">
        <v>156392</v>
      </c>
      <c r="D49" s="7">
        <f t="shared" si="0"/>
        <v>409266</v>
      </c>
    </row>
    <row r="50" spans="1:4" hidden="1" x14ac:dyDescent="0.25">
      <c r="A50" s="6" t="s">
        <v>61</v>
      </c>
      <c r="B50" s="2">
        <v>0</v>
      </c>
      <c r="C50" s="2">
        <v>0</v>
      </c>
      <c r="D50" s="7">
        <f t="shared" si="0"/>
        <v>0</v>
      </c>
    </row>
    <row r="51" spans="1:4" hidden="1" x14ac:dyDescent="0.25">
      <c r="A51" s="6" t="s">
        <v>63</v>
      </c>
      <c r="B51" s="2">
        <v>287742</v>
      </c>
      <c r="C51" s="2">
        <v>14295</v>
      </c>
      <c r="D51" s="7">
        <f t="shared" si="0"/>
        <v>302037</v>
      </c>
    </row>
    <row r="52" spans="1:4" hidden="1" x14ac:dyDescent="0.25">
      <c r="A52" s="6" t="s">
        <v>64</v>
      </c>
      <c r="B52" s="2">
        <v>317267</v>
      </c>
      <c r="C52" s="2">
        <v>14663</v>
      </c>
      <c r="D52" s="7">
        <f t="shared" si="0"/>
        <v>331930</v>
      </c>
    </row>
    <row r="53" spans="1:4" hidden="1" x14ac:dyDescent="0.25">
      <c r="A53" s="6" t="s">
        <v>65</v>
      </c>
      <c r="B53" s="2">
        <v>199772</v>
      </c>
      <c r="C53" s="2">
        <v>171924</v>
      </c>
      <c r="D53" s="7">
        <f t="shared" si="0"/>
        <v>371696</v>
      </c>
    </row>
    <row r="54" spans="1:4" hidden="1" x14ac:dyDescent="0.25">
      <c r="A54" s="6" t="s">
        <v>66</v>
      </c>
      <c r="B54" s="2">
        <v>111223</v>
      </c>
      <c r="C54" s="2">
        <v>411558</v>
      </c>
      <c r="D54" s="7">
        <f t="shared" si="0"/>
        <v>522781</v>
      </c>
    </row>
    <row r="55" spans="1:4" hidden="1" x14ac:dyDescent="0.25">
      <c r="A55" s="6" t="s">
        <v>67</v>
      </c>
      <c r="B55" s="2">
        <v>267232</v>
      </c>
      <c r="C55" s="2">
        <v>46446</v>
      </c>
      <c r="D55" s="7">
        <f t="shared" si="0"/>
        <v>313678</v>
      </c>
    </row>
    <row r="56" spans="1:4" hidden="1" x14ac:dyDescent="0.25">
      <c r="A56" s="6" t="s">
        <v>68</v>
      </c>
      <c r="B56" s="2">
        <v>13016</v>
      </c>
      <c r="C56" s="2">
        <v>41143</v>
      </c>
      <c r="D56" s="7">
        <f t="shared" si="0"/>
        <v>54159</v>
      </c>
    </row>
    <row r="57" spans="1:4" hidden="1" x14ac:dyDescent="0.25">
      <c r="A57" s="6" t="s">
        <v>70</v>
      </c>
      <c r="B57" s="2">
        <v>255638</v>
      </c>
      <c r="C57" s="2">
        <v>227497</v>
      </c>
      <c r="D57" s="7">
        <f t="shared" si="0"/>
        <v>483135</v>
      </c>
    </row>
    <row r="58" spans="1:4" hidden="1" x14ac:dyDescent="0.25">
      <c r="A58" s="6" t="s">
        <v>71</v>
      </c>
      <c r="B58" s="2">
        <v>128350</v>
      </c>
      <c r="C58" s="2">
        <v>76498</v>
      </c>
      <c r="D58" s="7">
        <f t="shared" si="0"/>
        <v>204848</v>
      </c>
    </row>
    <row r="59" spans="1:4" hidden="1" x14ac:dyDescent="0.25">
      <c r="A59" s="6" t="s">
        <v>72</v>
      </c>
      <c r="B59" s="2">
        <v>0</v>
      </c>
      <c r="C59" s="2">
        <v>0</v>
      </c>
      <c r="D59" s="7">
        <f t="shared" si="0"/>
        <v>0</v>
      </c>
    </row>
    <row r="60" spans="1:4" hidden="1" x14ac:dyDescent="0.25">
      <c r="A60" s="6" t="s">
        <v>73</v>
      </c>
      <c r="B60" s="2">
        <v>397233</v>
      </c>
      <c r="C60" s="2">
        <v>22077</v>
      </c>
      <c r="D60" s="7">
        <f t="shared" si="0"/>
        <v>419310</v>
      </c>
    </row>
    <row r="61" spans="1:4" hidden="1" x14ac:dyDescent="0.25">
      <c r="A61" s="6" t="s">
        <v>74</v>
      </c>
      <c r="B61" s="2">
        <v>1324614</v>
      </c>
      <c r="C61" s="2">
        <v>1486771</v>
      </c>
      <c r="D61" s="7">
        <f t="shared" si="0"/>
        <v>2811385</v>
      </c>
    </row>
    <row r="62" spans="1:4" hidden="1" x14ac:dyDescent="0.25">
      <c r="A62" s="6" t="s">
        <v>75</v>
      </c>
      <c r="B62" s="2">
        <v>470652</v>
      </c>
      <c r="C62" s="2">
        <v>202861</v>
      </c>
      <c r="D62" s="7">
        <f t="shared" si="0"/>
        <v>673513</v>
      </c>
    </row>
    <row r="63" spans="1:4" hidden="1" x14ac:dyDescent="0.25">
      <c r="A63" s="6" t="s">
        <v>76</v>
      </c>
      <c r="B63" s="2">
        <v>155978</v>
      </c>
      <c r="C63" s="2">
        <v>117681</v>
      </c>
      <c r="D63" s="7">
        <f t="shared" si="0"/>
        <v>273659</v>
      </c>
    </row>
    <row r="64" spans="1:4" hidden="1" x14ac:dyDescent="0.25">
      <c r="A64" s="6" t="s">
        <v>77</v>
      </c>
      <c r="B64" s="2">
        <v>414803</v>
      </c>
      <c r="C64" s="2">
        <v>317625</v>
      </c>
      <c r="D64" s="7">
        <f t="shared" si="0"/>
        <v>732428</v>
      </c>
    </row>
    <row r="65" spans="1:4" hidden="1" x14ac:dyDescent="0.25">
      <c r="A65" s="6" t="s">
        <v>78</v>
      </c>
      <c r="B65" s="2">
        <v>0</v>
      </c>
      <c r="C65" s="2">
        <v>0</v>
      </c>
      <c r="D65" s="7">
        <f t="shared" si="0"/>
        <v>0</v>
      </c>
    </row>
    <row r="66" spans="1:4" hidden="1" x14ac:dyDescent="0.25">
      <c r="A66" s="6" t="s">
        <v>79</v>
      </c>
      <c r="B66" s="2">
        <v>28556</v>
      </c>
      <c r="C66" s="2">
        <v>79902</v>
      </c>
      <c r="D66" s="7">
        <f t="shared" si="0"/>
        <v>108458</v>
      </c>
    </row>
    <row r="67" spans="1:4" hidden="1" x14ac:dyDescent="0.25">
      <c r="A67" s="6" t="s">
        <v>80</v>
      </c>
      <c r="B67" s="2">
        <v>318970</v>
      </c>
      <c r="C67" s="2">
        <v>156364</v>
      </c>
      <c r="D67" s="7">
        <f t="shared" ref="D67:D101" si="1">SUM(B67:C67)</f>
        <v>475334</v>
      </c>
    </row>
    <row r="68" spans="1:4" hidden="1" x14ac:dyDescent="0.25">
      <c r="A68" s="6" t="s">
        <v>81</v>
      </c>
      <c r="B68" s="2">
        <v>12120</v>
      </c>
      <c r="C68" s="2">
        <v>81931</v>
      </c>
      <c r="D68" s="7">
        <f t="shared" si="1"/>
        <v>94051</v>
      </c>
    </row>
    <row r="69" spans="1:4" hidden="1" x14ac:dyDescent="0.25">
      <c r="A69" s="6" t="s">
        <v>82</v>
      </c>
      <c r="B69" s="2">
        <v>4003</v>
      </c>
      <c r="C69" s="2">
        <v>33437</v>
      </c>
      <c r="D69" s="7">
        <f t="shared" si="1"/>
        <v>37440</v>
      </c>
    </row>
    <row r="70" spans="1:4" hidden="1" x14ac:dyDescent="0.25">
      <c r="A70" s="6" t="s">
        <v>84</v>
      </c>
      <c r="B70" s="2">
        <v>0</v>
      </c>
      <c r="C70" s="2">
        <v>0</v>
      </c>
      <c r="D70" s="7">
        <f t="shared" si="1"/>
        <v>0</v>
      </c>
    </row>
    <row r="71" spans="1:4" hidden="1" x14ac:dyDescent="0.25">
      <c r="A71" s="6" t="s">
        <v>85</v>
      </c>
      <c r="B71" s="2">
        <v>234156</v>
      </c>
      <c r="C71" s="2">
        <v>85341</v>
      </c>
      <c r="D71" s="7">
        <f t="shared" si="1"/>
        <v>319497</v>
      </c>
    </row>
    <row r="72" spans="1:4" hidden="1" x14ac:dyDescent="0.25">
      <c r="A72" s="6" t="s">
        <v>86</v>
      </c>
      <c r="B72" s="2">
        <v>42180</v>
      </c>
      <c r="C72" s="2">
        <v>214941</v>
      </c>
      <c r="D72" s="7">
        <f t="shared" si="1"/>
        <v>257121</v>
      </c>
    </row>
    <row r="73" spans="1:4" hidden="1" x14ac:dyDescent="0.25">
      <c r="A73" s="6" t="s">
        <v>87</v>
      </c>
      <c r="B73" s="2">
        <v>98672</v>
      </c>
      <c r="C73" s="2">
        <v>46546</v>
      </c>
      <c r="D73" s="7">
        <f t="shared" si="1"/>
        <v>145218</v>
      </c>
    </row>
    <row r="74" spans="1:4" hidden="1" x14ac:dyDescent="0.25">
      <c r="A74" s="6" t="s">
        <v>88</v>
      </c>
      <c r="B74" s="2">
        <v>119493</v>
      </c>
      <c r="C74" s="2">
        <v>39258</v>
      </c>
      <c r="D74" s="7">
        <f t="shared" si="1"/>
        <v>158751</v>
      </c>
    </row>
    <row r="75" spans="1:4" hidden="1" x14ac:dyDescent="0.25">
      <c r="A75" s="6" t="s">
        <v>89</v>
      </c>
      <c r="B75" s="2">
        <v>78123</v>
      </c>
      <c r="C75" s="2">
        <v>125980</v>
      </c>
      <c r="D75" s="7">
        <f t="shared" si="1"/>
        <v>204103</v>
      </c>
    </row>
    <row r="76" spans="1:4" hidden="1" x14ac:dyDescent="0.25">
      <c r="A76" s="6" t="s">
        <v>90</v>
      </c>
      <c r="B76" s="2">
        <v>114192</v>
      </c>
      <c r="C76" s="2">
        <v>118684</v>
      </c>
      <c r="D76" s="7">
        <f t="shared" si="1"/>
        <v>232876</v>
      </c>
    </row>
    <row r="77" spans="1:4" hidden="1" x14ac:dyDescent="0.25">
      <c r="A77" s="6" t="s">
        <v>91</v>
      </c>
      <c r="B77" s="2">
        <v>145386</v>
      </c>
      <c r="C77" s="2">
        <v>80475</v>
      </c>
      <c r="D77" s="7">
        <f t="shared" si="1"/>
        <v>225861</v>
      </c>
    </row>
    <row r="78" spans="1:4" hidden="1" x14ac:dyDescent="0.25">
      <c r="A78" s="6" t="s">
        <v>92</v>
      </c>
      <c r="B78" s="2">
        <v>127221</v>
      </c>
      <c r="C78" s="2">
        <v>137430</v>
      </c>
      <c r="D78" s="7">
        <f t="shared" si="1"/>
        <v>264651</v>
      </c>
    </row>
    <row r="79" spans="1:4" hidden="1" x14ac:dyDescent="0.25">
      <c r="A79" s="6" t="s">
        <v>93</v>
      </c>
      <c r="B79" s="2">
        <v>182911</v>
      </c>
      <c r="C79" s="2">
        <v>174315</v>
      </c>
      <c r="D79" s="7">
        <f t="shared" si="1"/>
        <v>357226</v>
      </c>
    </row>
    <row r="80" spans="1:4" hidden="1" x14ac:dyDescent="0.25">
      <c r="A80" s="6" t="s">
        <v>94</v>
      </c>
      <c r="B80" s="2">
        <v>158534</v>
      </c>
      <c r="C80" s="2">
        <v>10725</v>
      </c>
      <c r="D80" s="7">
        <f t="shared" si="1"/>
        <v>169259</v>
      </c>
    </row>
    <row r="81" spans="1:4" hidden="1" x14ac:dyDescent="0.25">
      <c r="A81" s="6" t="s">
        <v>96</v>
      </c>
      <c r="B81" s="2">
        <v>46529</v>
      </c>
      <c r="C81" s="2">
        <v>67616</v>
      </c>
      <c r="D81" s="7">
        <f t="shared" si="1"/>
        <v>114145</v>
      </c>
    </row>
    <row r="82" spans="1:4" hidden="1" x14ac:dyDescent="0.25">
      <c r="A82" s="6" t="s">
        <v>98</v>
      </c>
      <c r="B82" s="2">
        <v>383089</v>
      </c>
      <c r="C82" s="2">
        <v>379624</v>
      </c>
      <c r="D82" s="7">
        <f t="shared" si="1"/>
        <v>762713</v>
      </c>
    </row>
    <row r="83" spans="1:4" hidden="1" x14ac:dyDescent="0.25">
      <c r="A83" s="6" t="s">
        <v>99</v>
      </c>
      <c r="B83" s="2">
        <v>102885</v>
      </c>
      <c r="C83" s="2">
        <v>177289</v>
      </c>
      <c r="D83" s="7">
        <f t="shared" si="1"/>
        <v>280174</v>
      </c>
    </row>
    <row r="84" spans="1:4" hidden="1" x14ac:dyDescent="0.25">
      <c r="A84" s="6" t="s">
        <v>100</v>
      </c>
      <c r="B84" s="2">
        <v>65955</v>
      </c>
      <c r="C84" s="2">
        <v>116744</v>
      </c>
      <c r="D84" s="7">
        <f t="shared" si="1"/>
        <v>182699</v>
      </c>
    </row>
    <row r="85" spans="1:4" hidden="1" x14ac:dyDescent="0.25">
      <c r="A85" s="6" t="s">
        <v>101</v>
      </c>
      <c r="B85" s="2">
        <v>101396</v>
      </c>
      <c r="C85" s="2">
        <v>162262</v>
      </c>
      <c r="D85" s="7">
        <f t="shared" si="1"/>
        <v>263658</v>
      </c>
    </row>
    <row r="86" spans="1:4" hidden="1" x14ac:dyDescent="0.25">
      <c r="A86" s="6" t="s">
        <v>103</v>
      </c>
      <c r="B86" s="2">
        <v>0</v>
      </c>
      <c r="C86" s="2">
        <v>12808</v>
      </c>
      <c r="D86" s="7">
        <f t="shared" si="1"/>
        <v>12808</v>
      </c>
    </row>
    <row r="87" spans="1:4" hidden="1" x14ac:dyDescent="0.25">
      <c r="A87" s="6" t="s">
        <v>104</v>
      </c>
      <c r="B87" s="2">
        <v>89846</v>
      </c>
      <c r="C87" s="2">
        <v>20083</v>
      </c>
      <c r="D87" s="7">
        <f t="shared" si="1"/>
        <v>109929</v>
      </c>
    </row>
    <row r="88" spans="1:4" hidden="1" x14ac:dyDescent="0.25">
      <c r="A88" s="6" t="s">
        <v>105</v>
      </c>
      <c r="B88" s="2">
        <v>258318</v>
      </c>
      <c r="C88" s="2">
        <v>242102</v>
      </c>
      <c r="D88" s="7">
        <f t="shared" si="1"/>
        <v>500420</v>
      </c>
    </row>
    <row r="89" spans="1:4" hidden="1" x14ac:dyDescent="0.25">
      <c r="A89" s="6" t="s">
        <v>106</v>
      </c>
      <c r="B89" s="2">
        <v>331363</v>
      </c>
      <c r="C89" s="2">
        <v>196742</v>
      </c>
      <c r="D89" s="7">
        <f t="shared" si="1"/>
        <v>528105</v>
      </c>
    </row>
    <row r="90" spans="1:4" hidden="1" x14ac:dyDescent="0.25">
      <c r="A90" s="6" t="s">
        <v>107</v>
      </c>
      <c r="B90" s="2">
        <v>0</v>
      </c>
      <c r="C90" s="2">
        <v>141726</v>
      </c>
      <c r="D90" s="7">
        <f t="shared" si="1"/>
        <v>141726</v>
      </c>
    </row>
    <row r="91" spans="1:4" hidden="1" x14ac:dyDescent="0.25">
      <c r="A91" s="6" t="s">
        <v>108</v>
      </c>
      <c r="B91" s="2">
        <v>362052</v>
      </c>
      <c r="C91" s="2">
        <v>492847</v>
      </c>
      <c r="D91" s="7">
        <f t="shared" si="1"/>
        <v>854899</v>
      </c>
    </row>
    <row r="92" spans="1:4" hidden="1" x14ac:dyDescent="0.25">
      <c r="A92" s="6" t="s">
        <v>109</v>
      </c>
      <c r="B92" s="2">
        <v>364197</v>
      </c>
      <c r="C92" s="2">
        <v>553778</v>
      </c>
      <c r="D92" s="7">
        <f t="shared" si="1"/>
        <v>917975</v>
      </c>
    </row>
    <row r="93" spans="1:4" hidden="1" x14ac:dyDescent="0.25">
      <c r="A93" s="6" t="s">
        <v>110</v>
      </c>
      <c r="B93" s="2">
        <v>63508</v>
      </c>
      <c r="C93" s="2">
        <v>353239</v>
      </c>
      <c r="D93" s="7">
        <f t="shared" si="1"/>
        <v>416747</v>
      </c>
    </row>
    <row r="94" spans="1:4" hidden="1" x14ac:dyDescent="0.25">
      <c r="A94" s="6" t="s">
        <v>111</v>
      </c>
      <c r="B94" s="2">
        <v>357168</v>
      </c>
      <c r="C94" s="2">
        <v>215955</v>
      </c>
      <c r="D94" s="7">
        <f t="shared" si="1"/>
        <v>573123</v>
      </c>
    </row>
    <row r="95" spans="1:4" hidden="1" x14ac:dyDescent="0.25">
      <c r="A95" s="6" t="s">
        <v>113</v>
      </c>
      <c r="B95" s="2">
        <v>206851</v>
      </c>
      <c r="C95" s="2">
        <v>66083</v>
      </c>
      <c r="D95" s="7">
        <f t="shared" si="1"/>
        <v>272934</v>
      </c>
    </row>
    <row r="96" spans="1:4" hidden="1" x14ac:dyDescent="0.25">
      <c r="A96" s="6" t="s">
        <v>114</v>
      </c>
      <c r="B96" s="2">
        <v>175341</v>
      </c>
      <c r="C96" s="2">
        <v>175341</v>
      </c>
      <c r="D96" s="7">
        <f t="shared" si="1"/>
        <v>350682</v>
      </c>
    </row>
    <row r="97" spans="1:4" hidden="1" x14ac:dyDescent="0.25">
      <c r="A97" s="6" t="s">
        <v>115</v>
      </c>
      <c r="B97" s="2">
        <v>260408</v>
      </c>
      <c r="C97" s="2">
        <v>327123</v>
      </c>
      <c r="D97" s="7">
        <f t="shared" si="1"/>
        <v>587531</v>
      </c>
    </row>
    <row r="98" spans="1:4" hidden="1" x14ac:dyDescent="0.25">
      <c r="A98" s="6" t="s">
        <v>116</v>
      </c>
      <c r="B98" s="2">
        <v>130378</v>
      </c>
      <c r="C98" s="2">
        <v>98796</v>
      </c>
      <c r="D98" s="7">
        <f t="shared" si="1"/>
        <v>229174</v>
      </c>
    </row>
    <row r="99" spans="1:4" hidden="1" x14ac:dyDescent="0.25">
      <c r="A99" s="6" t="s">
        <v>117</v>
      </c>
      <c r="B99" s="2">
        <v>121815</v>
      </c>
      <c r="C99" s="2">
        <v>149497</v>
      </c>
      <c r="D99" s="7">
        <f t="shared" si="1"/>
        <v>271312</v>
      </c>
    </row>
    <row r="100" spans="1:4" hidden="1" x14ac:dyDescent="0.25">
      <c r="A100" s="6" t="s">
        <v>118</v>
      </c>
      <c r="B100" s="2">
        <v>166913</v>
      </c>
      <c r="C100" s="2">
        <v>167945</v>
      </c>
      <c r="D100" s="7">
        <f t="shared" si="1"/>
        <v>334858</v>
      </c>
    </row>
    <row r="101" spans="1:4" hidden="1" x14ac:dyDescent="0.25">
      <c r="A101" s="6" t="s">
        <v>119</v>
      </c>
      <c r="B101" s="2">
        <v>33607</v>
      </c>
      <c r="C101" s="2">
        <v>0</v>
      </c>
      <c r="D101" s="7">
        <f t="shared" si="1"/>
        <v>33607</v>
      </c>
    </row>
    <row r="102" spans="1:4" ht="15.75" thickBot="1" x14ac:dyDescent="0.3">
      <c r="A102" s="8" t="s">
        <v>131</v>
      </c>
      <c r="B102" s="9">
        <f t="shared" ref="B102:C102" si="2">SUM(B2:B101)</f>
        <v>18951104</v>
      </c>
      <c r="C102" s="9">
        <f t="shared" si="2"/>
        <v>16156095</v>
      </c>
      <c r="D102" s="10">
        <f>SUM(D2:D101)</f>
        <v>35107199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59A7-F186-4F59-A4AF-B3576AA062CF}">
  <dimension ref="A1:B102"/>
  <sheetViews>
    <sheetView workbookViewId="0">
      <selection activeCell="B102" sqref="A1:B102"/>
    </sheetView>
  </sheetViews>
  <sheetFormatPr defaultRowHeight="15" x14ac:dyDescent="0.25"/>
  <cols>
    <col min="1" max="2" width="37.42578125" customWidth="1"/>
  </cols>
  <sheetData>
    <row r="1" spans="1:2" s="1" customFormat="1" ht="30" x14ac:dyDescent="0.25">
      <c r="A1" s="3" t="s">
        <v>120</v>
      </c>
      <c r="B1" s="5" t="s">
        <v>121</v>
      </c>
    </row>
    <row r="2" spans="1:2" x14ac:dyDescent="0.25">
      <c r="A2" s="6" t="s">
        <v>2</v>
      </c>
      <c r="B2" s="7">
        <v>71</v>
      </c>
    </row>
    <row r="3" spans="1:2" x14ac:dyDescent="0.25">
      <c r="A3" s="6" t="s">
        <v>4</v>
      </c>
      <c r="B3" s="7">
        <v>0</v>
      </c>
    </row>
    <row r="4" spans="1:2" x14ac:dyDescent="0.25">
      <c r="A4" s="6" t="s">
        <v>6</v>
      </c>
      <c r="B4" s="7">
        <v>24</v>
      </c>
    </row>
    <row r="5" spans="1:2" x14ac:dyDescent="0.25">
      <c r="A5" s="6" t="s">
        <v>7</v>
      </c>
      <c r="B5" s="7">
        <v>17</v>
      </c>
    </row>
    <row r="6" spans="1:2" hidden="1" x14ac:dyDescent="0.25">
      <c r="A6" s="6" t="s">
        <v>8</v>
      </c>
      <c r="B6" s="7">
        <v>37</v>
      </c>
    </row>
    <row r="7" spans="1:2" hidden="1" x14ac:dyDescent="0.25">
      <c r="A7" s="6" t="s">
        <v>10</v>
      </c>
      <c r="B7" s="7">
        <v>111</v>
      </c>
    </row>
    <row r="8" spans="1:2" hidden="1" x14ac:dyDescent="0.25">
      <c r="A8" s="6" t="s">
        <v>12</v>
      </c>
      <c r="B8" s="7">
        <v>17</v>
      </c>
    </row>
    <row r="9" spans="1:2" hidden="1" x14ac:dyDescent="0.25">
      <c r="A9" s="6" t="s">
        <v>13</v>
      </c>
      <c r="B9" s="7">
        <v>18</v>
      </c>
    </row>
    <row r="10" spans="1:2" hidden="1" x14ac:dyDescent="0.25">
      <c r="A10" s="6" t="s">
        <v>14</v>
      </c>
      <c r="B10" s="7">
        <v>63</v>
      </c>
    </row>
    <row r="11" spans="1:2" hidden="1" x14ac:dyDescent="0.25">
      <c r="A11" s="6" t="s">
        <v>15</v>
      </c>
      <c r="B11" s="7">
        <v>32</v>
      </c>
    </row>
    <row r="12" spans="1:2" hidden="1" x14ac:dyDescent="0.25">
      <c r="A12" s="6" t="s">
        <v>16</v>
      </c>
      <c r="B12" s="7">
        <v>135</v>
      </c>
    </row>
    <row r="13" spans="1:2" hidden="1" x14ac:dyDescent="0.25">
      <c r="A13" s="6" t="s">
        <v>18</v>
      </c>
      <c r="B13" s="7">
        <v>93</v>
      </c>
    </row>
    <row r="14" spans="1:2" hidden="1" x14ac:dyDescent="0.25">
      <c r="A14" s="6" t="s">
        <v>19</v>
      </c>
      <c r="B14" s="7">
        <v>0</v>
      </c>
    </row>
    <row r="15" spans="1:2" hidden="1" x14ac:dyDescent="0.25">
      <c r="A15" s="6" t="s">
        <v>20</v>
      </c>
      <c r="B15" s="7">
        <v>16</v>
      </c>
    </row>
    <row r="16" spans="1:2" hidden="1" x14ac:dyDescent="0.25">
      <c r="A16" s="6" t="s">
        <v>22</v>
      </c>
      <c r="B16" s="7">
        <v>0</v>
      </c>
    </row>
    <row r="17" spans="1:2" hidden="1" x14ac:dyDescent="0.25">
      <c r="A17" s="6" t="s">
        <v>24</v>
      </c>
      <c r="B17" s="7">
        <v>35</v>
      </c>
    </row>
    <row r="18" spans="1:2" hidden="1" x14ac:dyDescent="0.25">
      <c r="A18" s="6" t="s">
        <v>25</v>
      </c>
      <c r="B18" s="7">
        <v>5</v>
      </c>
    </row>
    <row r="19" spans="1:2" hidden="1" x14ac:dyDescent="0.25">
      <c r="A19" s="6" t="s">
        <v>27</v>
      </c>
      <c r="B19" s="7">
        <v>0</v>
      </c>
    </row>
    <row r="20" spans="1:2" hidden="1" x14ac:dyDescent="0.25">
      <c r="A20" s="6" t="s">
        <v>29</v>
      </c>
      <c r="B20" s="7">
        <v>23</v>
      </c>
    </row>
    <row r="21" spans="1:2" hidden="1" x14ac:dyDescent="0.25">
      <c r="A21" s="6" t="s">
        <v>30</v>
      </c>
      <c r="B21" s="7">
        <v>0</v>
      </c>
    </row>
    <row r="22" spans="1:2" hidden="1" x14ac:dyDescent="0.25">
      <c r="A22" s="6" t="s">
        <v>32</v>
      </c>
      <c r="B22" s="7">
        <v>47</v>
      </c>
    </row>
    <row r="23" spans="1:2" hidden="1" x14ac:dyDescent="0.25">
      <c r="A23" s="6" t="s">
        <v>33</v>
      </c>
      <c r="B23" s="7">
        <v>1</v>
      </c>
    </row>
    <row r="24" spans="1:2" hidden="1" x14ac:dyDescent="0.25">
      <c r="A24" s="6" t="s">
        <v>35</v>
      </c>
      <c r="B24" s="7">
        <v>13</v>
      </c>
    </row>
    <row r="25" spans="1:2" hidden="1" x14ac:dyDescent="0.25">
      <c r="A25" s="6" t="s">
        <v>36</v>
      </c>
      <c r="B25" s="7">
        <v>96</v>
      </c>
    </row>
    <row r="26" spans="1:2" hidden="1" x14ac:dyDescent="0.25">
      <c r="A26" s="6" t="s">
        <v>37</v>
      </c>
      <c r="B26" s="7">
        <v>16</v>
      </c>
    </row>
    <row r="27" spans="1:2" hidden="1" x14ac:dyDescent="0.25">
      <c r="A27" s="6" t="s">
        <v>38</v>
      </c>
      <c r="B27" s="7">
        <v>19</v>
      </c>
    </row>
    <row r="28" spans="1:2" hidden="1" x14ac:dyDescent="0.25">
      <c r="A28" s="6" t="s">
        <v>39</v>
      </c>
      <c r="B28" s="7">
        <v>22</v>
      </c>
    </row>
    <row r="29" spans="1:2" hidden="1" x14ac:dyDescent="0.25">
      <c r="A29" s="6" t="s">
        <v>40</v>
      </c>
      <c r="B29" s="7">
        <v>18</v>
      </c>
    </row>
    <row r="30" spans="1:2" hidden="1" x14ac:dyDescent="0.25">
      <c r="A30" s="6" t="s">
        <v>41</v>
      </c>
      <c r="B30" s="7">
        <v>108</v>
      </c>
    </row>
    <row r="31" spans="1:2" hidden="1" x14ac:dyDescent="0.25">
      <c r="A31" s="6" t="s">
        <v>42</v>
      </c>
      <c r="B31" s="7">
        <v>22</v>
      </c>
    </row>
    <row r="32" spans="1:2" hidden="1" x14ac:dyDescent="0.25">
      <c r="A32" s="6" t="s">
        <v>26</v>
      </c>
      <c r="B32" s="7">
        <v>73</v>
      </c>
    </row>
    <row r="33" spans="1:2" hidden="1" x14ac:dyDescent="0.25">
      <c r="A33" s="6" t="s">
        <v>44</v>
      </c>
      <c r="B33" s="7">
        <v>202</v>
      </c>
    </row>
    <row r="34" spans="1:2" hidden="1" x14ac:dyDescent="0.25">
      <c r="A34" s="6" t="s">
        <v>45</v>
      </c>
      <c r="B34" s="7">
        <v>25</v>
      </c>
    </row>
    <row r="35" spans="1:2" hidden="1" x14ac:dyDescent="0.25">
      <c r="A35" s="6" t="s">
        <v>46</v>
      </c>
      <c r="B35" s="7">
        <v>13</v>
      </c>
    </row>
    <row r="36" spans="1:2" hidden="1" x14ac:dyDescent="0.25">
      <c r="A36" s="6" t="s">
        <v>47</v>
      </c>
      <c r="B36" s="7">
        <v>10</v>
      </c>
    </row>
    <row r="37" spans="1:2" hidden="1" x14ac:dyDescent="0.25">
      <c r="A37" s="6" t="s">
        <v>49</v>
      </c>
      <c r="B37" s="7">
        <v>0</v>
      </c>
    </row>
    <row r="38" spans="1:2" hidden="1" x14ac:dyDescent="0.25">
      <c r="A38" s="6" t="s">
        <v>50</v>
      </c>
      <c r="B38" s="7">
        <v>38</v>
      </c>
    </row>
    <row r="39" spans="1:2" hidden="1" x14ac:dyDescent="0.25">
      <c r="A39" s="6" t="s">
        <v>51</v>
      </c>
      <c r="B39" s="7">
        <v>0</v>
      </c>
    </row>
    <row r="40" spans="1:2" hidden="1" x14ac:dyDescent="0.25">
      <c r="A40" s="6" t="s">
        <v>52</v>
      </c>
      <c r="B40" s="7">
        <v>48</v>
      </c>
    </row>
    <row r="41" spans="1:2" hidden="1" x14ac:dyDescent="0.25">
      <c r="A41" s="6" t="s">
        <v>53</v>
      </c>
      <c r="B41" s="7">
        <v>4</v>
      </c>
    </row>
    <row r="42" spans="1:2" hidden="1" x14ac:dyDescent="0.25">
      <c r="A42" s="6" t="s">
        <v>54</v>
      </c>
      <c r="B42" s="7">
        <v>21</v>
      </c>
    </row>
    <row r="43" spans="1:2" hidden="1" x14ac:dyDescent="0.25">
      <c r="A43" s="6" t="s">
        <v>55</v>
      </c>
      <c r="B43" s="7">
        <v>22</v>
      </c>
    </row>
    <row r="44" spans="1:2" hidden="1" x14ac:dyDescent="0.25">
      <c r="A44" s="6" t="s">
        <v>56</v>
      </c>
      <c r="B44" s="7">
        <v>23</v>
      </c>
    </row>
    <row r="45" spans="1:2" hidden="1" x14ac:dyDescent="0.25">
      <c r="A45" s="6" t="s">
        <v>57</v>
      </c>
      <c r="B45" s="7">
        <v>12</v>
      </c>
    </row>
    <row r="46" spans="1:2" hidden="1" x14ac:dyDescent="0.25">
      <c r="A46" s="6" t="s">
        <v>23</v>
      </c>
      <c r="B46" s="7">
        <v>0</v>
      </c>
    </row>
    <row r="47" spans="1:2" hidden="1" x14ac:dyDescent="0.25">
      <c r="A47" s="6" t="s">
        <v>58</v>
      </c>
      <c r="B47" s="7">
        <v>12</v>
      </c>
    </row>
    <row r="48" spans="1:2" hidden="1" x14ac:dyDescent="0.25">
      <c r="A48" s="6" t="s">
        <v>59</v>
      </c>
      <c r="B48" s="7">
        <v>40</v>
      </c>
    </row>
    <row r="49" spans="1:2" hidden="1" x14ac:dyDescent="0.25">
      <c r="A49" s="6" t="s">
        <v>60</v>
      </c>
      <c r="B49" s="7">
        <v>46</v>
      </c>
    </row>
    <row r="50" spans="1:2" hidden="1" x14ac:dyDescent="0.25">
      <c r="A50" s="6" t="s">
        <v>61</v>
      </c>
      <c r="B50" s="7">
        <v>0</v>
      </c>
    </row>
    <row r="51" spans="1:2" hidden="1" x14ac:dyDescent="0.25">
      <c r="A51" s="6" t="s">
        <v>63</v>
      </c>
      <c r="B51" s="7">
        <v>47</v>
      </c>
    </row>
    <row r="52" spans="1:2" hidden="1" x14ac:dyDescent="0.25">
      <c r="A52" s="6" t="s">
        <v>64</v>
      </c>
      <c r="B52" s="7">
        <v>47</v>
      </c>
    </row>
    <row r="53" spans="1:2" hidden="1" x14ac:dyDescent="0.25">
      <c r="A53" s="6" t="s">
        <v>65</v>
      </c>
      <c r="B53" s="7">
        <v>41</v>
      </c>
    </row>
    <row r="54" spans="1:2" hidden="1" x14ac:dyDescent="0.25">
      <c r="A54" s="6" t="s">
        <v>66</v>
      </c>
      <c r="B54" s="7">
        <v>18</v>
      </c>
    </row>
    <row r="55" spans="1:2" hidden="1" x14ac:dyDescent="0.25">
      <c r="A55" s="6" t="s">
        <v>67</v>
      </c>
      <c r="B55" s="7">
        <v>48</v>
      </c>
    </row>
    <row r="56" spans="1:2" hidden="1" x14ac:dyDescent="0.25">
      <c r="A56" s="6" t="s">
        <v>68</v>
      </c>
      <c r="B56" s="7">
        <v>3</v>
      </c>
    </row>
    <row r="57" spans="1:2" hidden="1" x14ac:dyDescent="0.25">
      <c r="A57" s="6" t="s">
        <v>70</v>
      </c>
      <c r="B57" s="7">
        <v>45</v>
      </c>
    </row>
    <row r="58" spans="1:2" hidden="1" x14ac:dyDescent="0.25">
      <c r="A58" s="6" t="s">
        <v>71</v>
      </c>
      <c r="B58" s="7">
        <v>27</v>
      </c>
    </row>
    <row r="59" spans="1:2" hidden="1" x14ac:dyDescent="0.25">
      <c r="A59" s="6" t="s">
        <v>72</v>
      </c>
      <c r="B59" s="7">
        <v>0</v>
      </c>
    </row>
    <row r="60" spans="1:2" hidden="1" x14ac:dyDescent="0.25">
      <c r="A60" s="6" t="s">
        <v>73</v>
      </c>
      <c r="B60" s="7">
        <v>70</v>
      </c>
    </row>
    <row r="61" spans="1:2" hidden="1" x14ac:dyDescent="0.25">
      <c r="A61" s="6" t="s">
        <v>74</v>
      </c>
      <c r="B61" s="7">
        <v>207</v>
      </c>
    </row>
    <row r="62" spans="1:2" hidden="1" x14ac:dyDescent="0.25">
      <c r="A62" s="6" t="s">
        <v>75</v>
      </c>
      <c r="B62" s="7">
        <v>79</v>
      </c>
    </row>
    <row r="63" spans="1:2" hidden="1" x14ac:dyDescent="0.25">
      <c r="A63" s="6" t="s">
        <v>76</v>
      </c>
      <c r="B63" s="7">
        <v>29</v>
      </c>
    </row>
    <row r="64" spans="1:2" hidden="1" x14ac:dyDescent="0.25">
      <c r="A64" s="6" t="s">
        <v>77</v>
      </c>
      <c r="B64" s="7">
        <v>66</v>
      </c>
    </row>
    <row r="65" spans="1:2" hidden="1" x14ac:dyDescent="0.25">
      <c r="A65" s="6" t="s">
        <v>78</v>
      </c>
      <c r="B65" s="7">
        <v>0</v>
      </c>
    </row>
    <row r="66" spans="1:2" hidden="1" x14ac:dyDescent="0.25">
      <c r="A66" s="6" t="s">
        <v>79</v>
      </c>
      <c r="B66" s="7">
        <v>6</v>
      </c>
    </row>
    <row r="67" spans="1:2" hidden="1" x14ac:dyDescent="0.25">
      <c r="A67" s="6" t="s">
        <v>80</v>
      </c>
      <c r="B67" s="7">
        <v>59</v>
      </c>
    </row>
    <row r="68" spans="1:2" hidden="1" x14ac:dyDescent="0.25">
      <c r="A68" s="6" t="s">
        <v>81</v>
      </c>
      <c r="B68" s="7">
        <v>2</v>
      </c>
    </row>
    <row r="69" spans="1:2" hidden="1" x14ac:dyDescent="0.25">
      <c r="A69" s="6" t="s">
        <v>82</v>
      </c>
      <c r="B69" s="7">
        <v>1</v>
      </c>
    </row>
    <row r="70" spans="1:2" hidden="1" x14ac:dyDescent="0.25">
      <c r="A70" s="6" t="s">
        <v>84</v>
      </c>
      <c r="B70" s="7">
        <v>0</v>
      </c>
    </row>
    <row r="71" spans="1:2" hidden="1" x14ac:dyDescent="0.25">
      <c r="A71" s="6" t="s">
        <v>85</v>
      </c>
      <c r="B71" s="7">
        <v>40</v>
      </c>
    </row>
    <row r="72" spans="1:2" hidden="1" x14ac:dyDescent="0.25">
      <c r="A72" s="6" t="s">
        <v>86</v>
      </c>
      <c r="B72" s="7">
        <v>9</v>
      </c>
    </row>
    <row r="73" spans="1:2" hidden="1" x14ac:dyDescent="0.25">
      <c r="A73" s="6" t="s">
        <v>87</v>
      </c>
      <c r="B73" s="7">
        <v>18</v>
      </c>
    </row>
    <row r="74" spans="1:2" hidden="1" x14ac:dyDescent="0.25">
      <c r="A74" s="6" t="s">
        <v>88</v>
      </c>
      <c r="B74" s="7">
        <v>26</v>
      </c>
    </row>
    <row r="75" spans="1:2" hidden="1" x14ac:dyDescent="0.25">
      <c r="A75" s="6" t="s">
        <v>89</v>
      </c>
      <c r="B75" s="7">
        <v>13</v>
      </c>
    </row>
    <row r="76" spans="1:2" hidden="1" x14ac:dyDescent="0.25">
      <c r="A76" s="6" t="s">
        <v>90</v>
      </c>
      <c r="B76" s="7">
        <v>22</v>
      </c>
    </row>
    <row r="77" spans="1:2" hidden="1" x14ac:dyDescent="0.25">
      <c r="A77" s="6" t="s">
        <v>91</v>
      </c>
      <c r="B77" s="7">
        <v>28</v>
      </c>
    </row>
    <row r="78" spans="1:2" hidden="1" x14ac:dyDescent="0.25">
      <c r="A78" s="6" t="s">
        <v>92</v>
      </c>
      <c r="B78" s="7">
        <v>22</v>
      </c>
    </row>
    <row r="79" spans="1:2" hidden="1" x14ac:dyDescent="0.25">
      <c r="A79" s="6" t="s">
        <v>93</v>
      </c>
      <c r="B79" s="7">
        <v>32</v>
      </c>
    </row>
    <row r="80" spans="1:2" hidden="1" x14ac:dyDescent="0.25">
      <c r="A80" s="6" t="s">
        <v>94</v>
      </c>
      <c r="B80" s="7">
        <v>30</v>
      </c>
    </row>
    <row r="81" spans="1:2" hidden="1" x14ac:dyDescent="0.25">
      <c r="A81" s="6" t="s">
        <v>96</v>
      </c>
      <c r="B81" s="7">
        <v>9</v>
      </c>
    </row>
    <row r="82" spans="1:2" hidden="1" x14ac:dyDescent="0.25">
      <c r="A82" s="6" t="s">
        <v>98</v>
      </c>
      <c r="B82" s="7">
        <v>63</v>
      </c>
    </row>
    <row r="83" spans="1:2" hidden="1" x14ac:dyDescent="0.25">
      <c r="A83" s="6" t="s">
        <v>99</v>
      </c>
      <c r="B83" s="7">
        <v>21</v>
      </c>
    </row>
    <row r="84" spans="1:2" hidden="1" x14ac:dyDescent="0.25">
      <c r="A84" s="6" t="s">
        <v>100</v>
      </c>
      <c r="B84" s="7">
        <v>13</v>
      </c>
    </row>
    <row r="85" spans="1:2" hidden="1" x14ac:dyDescent="0.25">
      <c r="A85" s="6" t="s">
        <v>101</v>
      </c>
      <c r="B85" s="7">
        <v>18</v>
      </c>
    </row>
    <row r="86" spans="1:2" hidden="1" x14ac:dyDescent="0.25">
      <c r="A86" s="6" t="s">
        <v>103</v>
      </c>
      <c r="B86" s="7">
        <v>0</v>
      </c>
    </row>
    <row r="87" spans="1:2" hidden="1" x14ac:dyDescent="0.25">
      <c r="A87" s="6" t="s">
        <v>104</v>
      </c>
      <c r="B87" s="7">
        <v>17</v>
      </c>
    </row>
    <row r="88" spans="1:2" hidden="1" x14ac:dyDescent="0.25">
      <c r="A88" s="6" t="s">
        <v>105</v>
      </c>
      <c r="B88" s="7">
        <v>51</v>
      </c>
    </row>
    <row r="89" spans="1:2" hidden="1" x14ac:dyDescent="0.25">
      <c r="A89" s="6" t="s">
        <v>106</v>
      </c>
      <c r="B89" s="7">
        <v>61</v>
      </c>
    </row>
    <row r="90" spans="1:2" hidden="1" x14ac:dyDescent="0.25">
      <c r="A90" s="6" t="s">
        <v>107</v>
      </c>
      <c r="B90" s="7">
        <v>0</v>
      </c>
    </row>
    <row r="91" spans="1:2" hidden="1" x14ac:dyDescent="0.25">
      <c r="A91" s="6" t="s">
        <v>108</v>
      </c>
      <c r="B91" s="7">
        <v>63</v>
      </c>
    </row>
    <row r="92" spans="1:2" hidden="1" x14ac:dyDescent="0.25">
      <c r="A92" s="6" t="s">
        <v>109</v>
      </c>
      <c r="B92" s="7">
        <v>66</v>
      </c>
    </row>
    <row r="93" spans="1:2" hidden="1" x14ac:dyDescent="0.25">
      <c r="A93" s="6" t="s">
        <v>110</v>
      </c>
      <c r="B93" s="7">
        <v>13</v>
      </c>
    </row>
    <row r="94" spans="1:2" hidden="1" x14ac:dyDescent="0.25">
      <c r="A94" s="6" t="s">
        <v>111</v>
      </c>
      <c r="B94" s="7">
        <v>70</v>
      </c>
    </row>
    <row r="95" spans="1:2" hidden="1" x14ac:dyDescent="0.25">
      <c r="A95" s="6" t="s">
        <v>113</v>
      </c>
      <c r="B95" s="7">
        <v>40</v>
      </c>
    </row>
    <row r="96" spans="1:2" hidden="1" x14ac:dyDescent="0.25">
      <c r="A96" s="6" t="s">
        <v>114</v>
      </c>
      <c r="B96" s="7">
        <v>28</v>
      </c>
    </row>
    <row r="97" spans="1:2" hidden="1" x14ac:dyDescent="0.25">
      <c r="A97" s="6" t="s">
        <v>115</v>
      </c>
      <c r="B97" s="7">
        <v>45</v>
      </c>
    </row>
    <row r="98" spans="1:2" hidden="1" x14ac:dyDescent="0.25">
      <c r="A98" s="6" t="s">
        <v>116</v>
      </c>
      <c r="B98" s="7">
        <v>26</v>
      </c>
    </row>
    <row r="99" spans="1:2" hidden="1" x14ac:dyDescent="0.25">
      <c r="A99" s="6" t="s">
        <v>117</v>
      </c>
      <c r="B99" s="7">
        <v>25</v>
      </c>
    </row>
    <row r="100" spans="1:2" hidden="1" x14ac:dyDescent="0.25">
      <c r="A100" s="6" t="s">
        <v>118</v>
      </c>
      <c r="B100" s="7">
        <v>20</v>
      </c>
    </row>
    <row r="101" spans="1:2" hidden="1" x14ac:dyDescent="0.25">
      <c r="A101" s="6" t="s">
        <v>119</v>
      </c>
      <c r="B101" s="7">
        <v>8</v>
      </c>
    </row>
    <row r="102" spans="1:2" ht="15.75" thickBot="1" x14ac:dyDescent="0.3">
      <c r="A102" s="8" t="s">
        <v>133</v>
      </c>
      <c r="B102" s="10">
        <f>MEDIAN(B2:B101)</f>
        <v>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8E1A-5D31-40BB-9207-C1FC37046172}">
  <dimension ref="A1:B102"/>
  <sheetViews>
    <sheetView workbookViewId="0">
      <selection activeCell="B102" sqref="A1:B102"/>
    </sheetView>
  </sheetViews>
  <sheetFormatPr defaultRowHeight="15" x14ac:dyDescent="0.25"/>
  <cols>
    <col min="1" max="1" width="39.85546875" bestFit="1" customWidth="1"/>
    <col min="2" max="2" width="33.140625" bestFit="1" customWidth="1"/>
  </cols>
  <sheetData>
    <row r="1" spans="1:2" x14ac:dyDescent="0.25">
      <c r="A1" s="18" t="s">
        <v>120</v>
      </c>
      <c r="B1" s="19" t="s">
        <v>126</v>
      </c>
    </row>
    <row r="2" spans="1:2" x14ac:dyDescent="0.25">
      <c r="A2" s="20" t="s">
        <v>2</v>
      </c>
      <c r="B2" s="21">
        <v>25</v>
      </c>
    </row>
    <row r="3" spans="1:2" x14ac:dyDescent="0.25">
      <c r="A3" s="20" t="s">
        <v>4</v>
      </c>
      <c r="B3" s="21">
        <v>0</v>
      </c>
    </row>
    <row r="4" spans="1:2" x14ac:dyDescent="0.25">
      <c r="A4" s="20" t="s">
        <v>6</v>
      </c>
      <c r="B4" s="21">
        <v>25</v>
      </c>
    </row>
    <row r="5" spans="1:2" x14ac:dyDescent="0.25">
      <c r="A5" s="20" t="s">
        <v>7</v>
      </c>
      <c r="B5" s="21">
        <v>25</v>
      </c>
    </row>
    <row r="6" spans="1:2" hidden="1" x14ac:dyDescent="0.25">
      <c r="A6" s="20" t="s">
        <v>8</v>
      </c>
      <c r="B6" s="21">
        <v>0</v>
      </c>
    </row>
    <row r="7" spans="1:2" hidden="1" x14ac:dyDescent="0.25">
      <c r="A7" s="20" t="s">
        <v>10</v>
      </c>
      <c r="B7" s="21">
        <v>3</v>
      </c>
    </row>
    <row r="8" spans="1:2" hidden="1" x14ac:dyDescent="0.25">
      <c r="A8" s="20" t="s">
        <v>12</v>
      </c>
      <c r="B8" s="21">
        <v>25</v>
      </c>
    </row>
    <row r="9" spans="1:2" hidden="1" x14ac:dyDescent="0.25">
      <c r="A9" s="20" t="s">
        <v>13</v>
      </c>
      <c r="B9" s="21">
        <v>0</v>
      </c>
    </row>
    <row r="10" spans="1:2" hidden="1" x14ac:dyDescent="0.25">
      <c r="A10" s="20" t="s">
        <v>14</v>
      </c>
      <c r="B10" s="21">
        <v>0</v>
      </c>
    </row>
    <row r="11" spans="1:2" hidden="1" x14ac:dyDescent="0.25">
      <c r="A11" s="20" t="s">
        <v>15</v>
      </c>
      <c r="B11" s="21">
        <v>0</v>
      </c>
    </row>
    <row r="12" spans="1:2" hidden="1" x14ac:dyDescent="0.25">
      <c r="A12" s="20" t="s">
        <v>16</v>
      </c>
      <c r="B12" s="21">
        <v>2</v>
      </c>
    </row>
    <row r="13" spans="1:2" hidden="1" x14ac:dyDescent="0.25">
      <c r="A13" s="20" t="s">
        <v>18</v>
      </c>
      <c r="B13" s="21">
        <v>0</v>
      </c>
    </row>
    <row r="14" spans="1:2" hidden="1" x14ac:dyDescent="0.25">
      <c r="A14" s="20" t="s">
        <v>19</v>
      </c>
      <c r="B14" s="21">
        <v>0</v>
      </c>
    </row>
    <row r="15" spans="1:2" hidden="1" x14ac:dyDescent="0.25">
      <c r="A15" s="20" t="s">
        <v>20</v>
      </c>
      <c r="B15" s="21">
        <v>9</v>
      </c>
    </row>
    <row r="16" spans="1:2" hidden="1" x14ac:dyDescent="0.25">
      <c r="A16" s="20" t="s">
        <v>22</v>
      </c>
      <c r="B16" s="21">
        <v>0</v>
      </c>
    </row>
    <row r="17" spans="1:2" hidden="1" x14ac:dyDescent="0.25">
      <c r="A17" s="20" t="s">
        <v>24</v>
      </c>
      <c r="B17" s="21">
        <v>25</v>
      </c>
    </row>
    <row r="18" spans="1:2" hidden="1" x14ac:dyDescent="0.25">
      <c r="A18" s="20" t="s">
        <v>25</v>
      </c>
      <c r="B18" s="21">
        <v>11</v>
      </c>
    </row>
    <row r="19" spans="1:2" hidden="1" x14ac:dyDescent="0.25">
      <c r="A19" s="20" t="s">
        <v>27</v>
      </c>
      <c r="B19" s="21">
        <v>0</v>
      </c>
    </row>
    <row r="20" spans="1:2" hidden="1" x14ac:dyDescent="0.25">
      <c r="A20" s="20" t="s">
        <v>29</v>
      </c>
      <c r="B20" s="21">
        <v>25</v>
      </c>
    </row>
    <row r="21" spans="1:2" hidden="1" x14ac:dyDescent="0.25">
      <c r="A21" s="20" t="s">
        <v>30</v>
      </c>
      <c r="B21" s="21">
        <v>1</v>
      </c>
    </row>
    <row r="22" spans="1:2" hidden="1" x14ac:dyDescent="0.25">
      <c r="A22" s="20" t="s">
        <v>32</v>
      </c>
      <c r="B22" s="21">
        <v>25</v>
      </c>
    </row>
    <row r="23" spans="1:2" hidden="1" x14ac:dyDescent="0.25">
      <c r="A23" s="20" t="s">
        <v>33</v>
      </c>
      <c r="B23" s="21">
        <v>0</v>
      </c>
    </row>
    <row r="24" spans="1:2" hidden="1" x14ac:dyDescent="0.25">
      <c r="A24" s="20" t="s">
        <v>35</v>
      </c>
      <c r="B24" s="21">
        <v>3</v>
      </c>
    </row>
    <row r="25" spans="1:2" hidden="1" x14ac:dyDescent="0.25">
      <c r="A25" s="20" t="s">
        <v>36</v>
      </c>
      <c r="B25" s="21">
        <v>11</v>
      </c>
    </row>
    <row r="26" spans="1:2" hidden="1" x14ac:dyDescent="0.25">
      <c r="A26" s="20" t="s">
        <v>37</v>
      </c>
      <c r="B26" s="21">
        <v>11</v>
      </c>
    </row>
    <row r="27" spans="1:2" hidden="1" x14ac:dyDescent="0.25">
      <c r="A27" s="20" t="s">
        <v>38</v>
      </c>
      <c r="B27" s="21">
        <v>25</v>
      </c>
    </row>
    <row r="28" spans="1:2" hidden="1" x14ac:dyDescent="0.25">
      <c r="A28" s="20" t="s">
        <v>39</v>
      </c>
      <c r="B28" s="21">
        <v>9</v>
      </c>
    </row>
    <row r="29" spans="1:2" hidden="1" x14ac:dyDescent="0.25">
      <c r="A29" s="20" t="s">
        <v>40</v>
      </c>
      <c r="B29" s="21">
        <v>0</v>
      </c>
    </row>
    <row r="30" spans="1:2" hidden="1" x14ac:dyDescent="0.25">
      <c r="A30" s="20" t="s">
        <v>41</v>
      </c>
      <c r="B30" s="21">
        <v>25</v>
      </c>
    </row>
    <row r="31" spans="1:2" hidden="1" x14ac:dyDescent="0.25">
      <c r="A31" s="20" t="s">
        <v>42</v>
      </c>
      <c r="B31" s="21">
        <v>0</v>
      </c>
    </row>
    <row r="32" spans="1:2" hidden="1" x14ac:dyDescent="0.25">
      <c r="A32" s="20" t="s">
        <v>26</v>
      </c>
      <c r="B32" s="21">
        <v>11</v>
      </c>
    </row>
    <row r="33" spans="1:2" hidden="1" x14ac:dyDescent="0.25">
      <c r="A33" s="20" t="s">
        <v>44</v>
      </c>
      <c r="B33" s="21">
        <v>0</v>
      </c>
    </row>
    <row r="34" spans="1:2" hidden="1" x14ac:dyDescent="0.25">
      <c r="A34" s="20" t="s">
        <v>45</v>
      </c>
      <c r="B34" s="21">
        <v>25</v>
      </c>
    </row>
    <row r="35" spans="1:2" hidden="1" x14ac:dyDescent="0.25">
      <c r="A35" s="20" t="s">
        <v>46</v>
      </c>
      <c r="B35" s="21">
        <v>25</v>
      </c>
    </row>
    <row r="36" spans="1:2" hidden="1" x14ac:dyDescent="0.25">
      <c r="A36" s="20" t="s">
        <v>47</v>
      </c>
      <c r="B36" s="21">
        <v>3</v>
      </c>
    </row>
    <row r="37" spans="1:2" hidden="1" x14ac:dyDescent="0.25">
      <c r="A37" s="20" t="s">
        <v>49</v>
      </c>
      <c r="B37" s="21">
        <v>0</v>
      </c>
    </row>
    <row r="38" spans="1:2" hidden="1" x14ac:dyDescent="0.25">
      <c r="A38" s="20" t="s">
        <v>50</v>
      </c>
      <c r="B38" s="21">
        <v>11</v>
      </c>
    </row>
    <row r="39" spans="1:2" hidden="1" x14ac:dyDescent="0.25">
      <c r="A39" s="20" t="s">
        <v>51</v>
      </c>
      <c r="B39" s="21">
        <v>0</v>
      </c>
    </row>
    <row r="40" spans="1:2" hidden="1" x14ac:dyDescent="0.25">
      <c r="A40" s="20" t="s">
        <v>52</v>
      </c>
      <c r="B40" s="21">
        <v>11</v>
      </c>
    </row>
    <row r="41" spans="1:2" hidden="1" x14ac:dyDescent="0.25">
      <c r="A41" s="20" t="s">
        <v>53</v>
      </c>
      <c r="B41" s="21">
        <v>25</v>
      </c>
    </row>
    <row r="42" spans="1:2" hidden="1" x14ac:dyDescent="0.25">
      <c r="A42" s="20" t="s">
        <v>54</v>
      </c>
      <c r="B42" s="21">
        <v>3</v>
      </c>
    </row>
    <row r="43" spans="1:2" hidden="1" x14ac:dyDescent="0.25">
      <c r="A43" s="20" t="s">
        <v>55</v>
      </c>
      <c r="B43" s="21">
        <v>25</v>
      </c>
    </row>
    <row r="44" spans="1:2" hidden="1" x14ac:dyDescent="0.25">
      <c r="A44" s="20" t="s">
        <v>56</v>
      </c>
      <c r="B44" s="21">
        <v>0</v>
      </c>
    </row>
    <row r="45" spans="1:2" hidden="1" x14ac:dyDescent="0.25">
      <c r="A45" s="20" t="s">
        <v>57</v>
      </c>
      <c r="B45" s="21">
        <v>25</v>
      </c>
    </row>
    <row r="46" spans="1:2" hidden="1" x14ac:dyDescent="0.25">
      <c r="A46" s="20" t="s">
        <v>23</v>
      </c>
      <c r="B46" s="21">
        <v>0</v>
      </c>
    </row>
    <row r="47" spans="1:2" hidden="1" x14ac:dyDescent="0.25">
      <c r="A47" s="20" t="s">
        <v>58</v>
      </c>
      <c r="B47" s="21">
        <v>0</v>
      </c>
    </row>
    <row r="48" spans="1:2" hidden="1" x14ac:dyDescent="0.25">
      <c r="A48" s="20" t="s">
        <v>59</v>
      </c>
      <c r="B48" s="21">
        <v>0</v>
      </c>
    </row>
    <row r="49" spans="1:2" hidden="1" x14ac:dyDescent="0.25">
      <c r="A49" s="20" t="s">
        <v>60</v>
      </c>
      <c r="B49" s="21">
        <v>25</v>
      </c>
    </row>
    <row r="50" spans="1:2" hidden="1" x14ac:dyDescent="0.25">
      <c r="A50" s="20" t="s">
        <v>61</v>
      </c>
      <c r="B50" s="21">
        <v>1</v>
      </c>
    </row>
    <row r="51" spans="1:2" hidden="1" x14ac:dyDescent="0.25">
      <c r="A51" s="20" t="s">
        <v>63</v>
      </c>
      <c r="B51" s="21">
        <v>9</v>
      </c>
    </row>
    <row r="52" spans="1:2" hidden="1" x14ac:dyDescent="0.25">
      <c r="A52" s="20" t="s">
        <v>64</v>
      </c>
      <c r="B52" s="21">
        <v>25</v>
      </c>
    </row>
    <row r="53" spans="1:2" hidden="1" x14ac:dyDescent="0.25">
      <c r="A53" s="20" t="s">
        <v>65</v>
      </c>
      <c r="B53" s="21">
        <v>0</v>
      </c>
    </row>
    <row r="54" spans="1:2" hidden="1" x14ac:dyDescent="0.25">
      <c r="A54" s="20" t="s">
        <v>66</v>
      </c>
      <c r="B54" s="21">
        <v>25</v>
      </c>
    </row>
    <row r="55" spans="1:2" hidden="1" x14ac:dyDescent="0.25">
      <c r="A55" s="20" t="s">
        <v>67</v>
      </c>
      <c r="B55" s="21">
        <v>0</v>
      </c>
    </row>
    <row r="56" spans="1:2" hidden="1" x14ac:dyDescent="0.25">
      <c r="A56" s="20" t="s">
        <v>68</v>
      </c>
      <c r="B56" s="21">
        <v>0</v>
      </c>
    </row>
    <row r="57" spans="1:2" hidden="1" x14ac:dyDescent="0.25">
      <c r="A57" s="20" t="s">
        <v>70</v>
      </c>
      <c r="B57" s="21">
        <v>25</v>
      </c>
    </row>
    <row r="58" spans="1:2" hidden="1" x14ac:dyDescent="0.25">
      <c r="A58" s="20" t="s">
        <v>71</v>
      </c>
      <c r="B58" s="21">
        <v>0</v>
      </c>
    </row>
    <row r="59" spans="1:2" hidden="1" x14ac:dyDescent="0.25">
      <c r="A59" s="20" t="s">
        <v>72</v>
      </c>
      <c r="B59" s="21">
        <v>9</v>
      </c>
    </row>
    <row r="60" spans="1:2" hidden="1" x14ac:dyDescent="0.25">
      <c r="A60" s="20" t="s">
        <v>73</v>
      </c>
      <c r="B60" s="21">
        <v>0</v>
      </c>
    </row>
    <row r="61" spans="1:2" hidden="1" x14ac:dyDescent="0.25">
      <c r="A61" s="20" t="s">
        <v>74</v>
      </c>
      <c r="B61" s="21">
        <v>11</v>
      </c>
    </row>
    <row r="62" spans="1:2" hidden="1" x14ac:dyDescent="0.25">
      <c r="A62" s="20" t="s">
        <v>75</v>
      </c>
      <c r="B62" s="21">
        <v>25</v>
      </c>
    </row>
    <row r="63" spans="1:2" hidden="1" x14ac:dyDescent="0.25">
      <c r="A63" s="20" t="s">
        <v>76</v>
      </c>
      <c r="B63" s="21">
        <v>0</v>
      </c>
    </row>
    <row r="64" spans="1:2" hidden="1" x14ac:dyDescent="0.25">
      <c r="A64" s="20" t="s">
        <v>77</v>
      </c>
      <c r="B64" s="21">
        <v>25</v>
      </c>
    </row>
    <row r="65" spans="1:2" hidden="1" x14ac:dyDescent="0.25">
      <c r="A65" s="20" t="s">
        <v>78</v>
      </c>
      <c r="B65" s="21">
        <v>3</v>
      </c>
    </row>
    <row r="66" spans="1:2" hidden="1" x14ac:dyDescent="0.25">
      <c r="A66" s="20" t="s">
        <v>79</v>
      </c>
      <c r="B66" s="21">
        <v>25</v>
      </c>
    </row>
    <row r="67" spans="1:2" hidden="1" x14ac:dyDescent="0.25">
      <c r="A67" s="20" t="s">
        <v>80</v>
      </c>
      <c r="B67" s="21">
        <v>11</v>
      </c>
    </row>
    <row r="68" spans="1:2" hidden="1" x14ac:dyDescent="0.25">
      <c r="A68" s="20" t="s">
        <v>81</v>
      </c>
      <c r="B68" s="21">
        <v>25</v>
      </c>
    </row>
    <row r="69" spans="1:2" hidden="1" x14ac:dyDescent="0.25">
      <c r="A69" s="20" t="s">
        <v>82</v>
      </c>
      <c r="B69" s="21">
        <v>2</v>
      </c>
    </row>
    <row r="70" spans="1:2" hidden="1" x14ac:dyDescent="0.25">
      <c r="A70" s="20" t="s">
        <v>84</v>
      </c>
      <c r="B70" s="21">
        <v>11</v>
      </c>
    </row>
    <row r="71" spans="1:2" hidden="1" x14ac:dyDescent="0.25">
      <c r="A71" s="20" t="s">
        <v>85</v>
      </c>
      <c r="B71" s="21">
        <v>9</v>
      </c>
    </row>
    <row r="72" spans="1:2" hidden="1" x14ac:dyDescent="0.25">
      <c r="A72" s="20" t="s">
        <v>86</v>
      </c>
      <c r="B72" s="21">
        <v>25</v>
      </c>
    </row>
    <row r="73" spans="1:2" hidden="1" x14ac:dyDescent="0.25">
      <c r="A73" s="20" t="s">
        <v>87</v>
      </c>
      <c r="B73" s="21">
        <v>25</v>
      </c>
    </row>
    <row r="74" spans="1:2" hidden="1" x14ac:dyDescent="0.25">
      <c r="A74" s="20" t="s">
        <v>88</v>
      </c>
      <c r="B74" s="21">
        <v>25</v>
      </c>
    </row>
    <row r="75" spans="1:2" hidden="1" x14ac:dyDescent="0.25">
      <c r="A75" s="20" t="s">
        <v>89</v>
      </c>
      <c r="B75" s="21">
        <v>11</v>
      </c>
    </row>
    <row r="76" spans="1:2" hidden="1" x14ac:dyDescent="0.25">
      <c r="A76" s="20" t="s">
        <v>90</v>
      </c>
      <c r="B76" s="21">
        <v>0</v>
      </c>
    </row>
    <row r="77" spans="1:2" hidden="1" x14ac:dyDescent="0.25">
      <c r="A77" s="20" t="s">
        <v>91</v>
      </c>
      <c r="B77" s="21">
        <v>25</v>
      </c>
    </row>
    <row r="78" spans="1:2" hidden="1" x14ac:dyDescent="0.25">
      <c r="A78" s="20" t="s">
        <v>92</v>
      </c>
      <c r="B78" s="21">
        <v>9</v>
      </c>
    </row>
    <row r="79" spans="1:2" hidden="1" x14ac:dyDescent="0.25">
      <c r="A79" s="20" t="s">
        <v>93</v>
      </c>
      <c r="B79" s="21">
        <v>25</v>
      </c>
    </row>
    <row r="80" spans="1:2" hidden="1" x14ac:dyDescent="0.25">
      <c r="A80" s="20" t="s">
        <v>94</v>
      </c>
      <c r="B80" s="21">
        <v>0</v>
      </c>
    </row>
    <row r="81" spans="1:2" hidden="1" x14ac:dyDescent="0.25">
      <c r="A81" s="20" t="s">
        <v>96</v>
      </c>
      <c r="B81" s="21">
        <v>0</v>
      </c>
    </row>
    <row r="82" spans="1:2" hidden="1" x14ac:dyDescent="0.25">
      <c r="A82" s="20" t="s">
        <v>98</v>
      </c>
      <c r="B82" s="21">
        <v>11</v>
      </c>
    </row>
    <row r="83" spans="1:2" hidden="1" x14ac:dyDescent="0.25">
      <c r="A83" s="20" t="s">
        <v>99</v>
      </c>
      <c r="B83" s="21">
        <v>1</v>
      </c>
    </row>
    <row r="84" spans="1:2" hidden="1" x14ac:dyDescent="0.25">
      <c r="A84" s="20" t="s">
        <v>100</v>
      </c>
      <c r="B84" s="21">
        <v>25</v>
      </c>
    </row>
    <row r="85" spans="1:2" hidden="1" x14ac:dyDescent="0.25">
      <c r="A85" s="20" t="s">
        <v>101</v>
      </c>
      <c r="B85" s="21">
        <v>0</v>
      </c>
    </row>
    <row r="86" spans="1:2" hidden="1" x14ac:dyDescent="0.25">
      <c r="A86" s="20" t="s">
        <v>103</v>
      </c>
      <c r="B86" s="21">
        <v>0</v>
      </c>
    </row>
    <row r="87" spans="1:2" hidden="1" x14ac:dyDescent="0.25">
      <c r="A87" s="20" t="s">
        <v>104</v>
      </c>
      <c r="B87" s="21">
        <v>0</v>
      </c>
    </row>
    <row r="88" spans="1:2" hidden="1" x14ac:dyDescent="0.25">
      <c r="A88" s="20" t="s">
        <v>105</v>
      </c>
      <c r="B88" s="21">
        <v>25</v>
      </c>
    </row>
    <row r="89" spans="1:2" hidden="1" x14ac:dyDescent="0.25">
      <c r="A89" s="20" t="s">
        <v>106</v>
      </c>
      <c r="B89" s="21">
        <v>25</v>
      </c>
    </row>
    <row r="90" spans="1:2" hidden="1" x14ac:dyDescent="0.25">
      <c r="A90" s="20" t="s">
        <v>107</v>
      </c>
      <c r="B90" s="21">
        <v>0</v>
      </c>
    </row>
    <row r="91" spans="1:2" hidden="1" x14ac:dyDescent="0.25">
      <c r="A91" s="20" t="s">
        <v>108</v>
      </c>
      <c r="B91" s="21">
        <v>11</v>
      </c>
    </row>
    <row r="92" spans="1:2" hidden="1" x14ac:dyDescent="0.25">
      <c r="A92" s="20" t="s">
        <v>109</v>
      </c>
      <c r="B92" s="21">
        <v>3</v>
      </c>
    </row>
    <row r="93" spans="1:2" hidden="1" x14ac:dyDescent="0.25">
      <c r="A93" s="20" t="s">
        <v>110</v>
      </c>
      <c r="B93" s="21">
        <v>25</v>
      </c>
    </row>
    <row r="94" spans="1:2" hidden="1" x14ac:dyDescent="0.25">
      <c r="A94" s="20" t="s">
        <v>111</v>
      </c>
      <c r="B94" s="21">
        <v>5</v>
      </c>
    </row>
    <row r="95" spans="1:2" hidden="1" x14ac:dyDescent="0.25">
      <c r="A95" s="20" t="s">
        <v>113</v>
      </c>
      <c r="B95" s="21">
        <v>25</v>
      </c>
    </row>
    <row r="96" spans="1:2" hidden="1" x14ac:dyDescent="0.25">
      <c r="A96" s="20" t="s">
        <v>114</v>
      </c>
      <c r="B96" s="21">
        <v>9</v>
      </c>
    </row>
    <row r="97" spans="1:2" hidden="1" x14ac:dyDescent="0.25">
      <c r="A97" s="20" t="s">
        <v>115</v>
      </c>
      <c r="B97" s="21">
        <v>25</v>
      </c>
    </row>
    <row r="98" spans="1:2" hidden="1" x14ac:dyDescent="0.25">
      <c r="A98" s="20" t="s">
        <v>116</v>
      </c>
      <c r="B98" s="21">
        <v>25</v>
      </c>
    </row>
    <row r="99" spans="1:2" hidden="1" x14ac:dyDescent="0.25">
      <c r="A99" s="20" t="s">
        <v>117</v>
      </c>
      <c r="B99" s="21">
        <v>0</v>
      </c>
    </row>
    <row r="100" spans="1:2" hidden="1" x14ac:dyDescent="0.25">
      <c r="A100" s="20" t="s">
        <v>118</v>
      </c>
      <c r="B100" s="21">
        <v>25</v>
      </c>
    </row>
    <row r="101" spans="1:2" hidden="1" x14ac:dyDescent="0.25">
      <c r="A101" s="20" t="s">
        <v>119</v>
      </c>
      <c r="B101" s="21">
        <v>9</v>
      </c>
    </row>
    <row r="102" spans="1:2" ht="15.75" thickBot="1" x14ac:dyDescent="0.3">
      <c r="A102" s="22" t="s">
        <v>133</v>
      </c>
      <c r="B102" s="23">
        <f>MEDIAN(B2:B101)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3B2F-4603-4FDA-97F3-C904DA87781E}">
  <dimension ref="A1:B102"/>
  <sheetViews>
    <sheetView tabSelected="1" workbookViewId="0">
      <selection activeCell="B102" sqref="A1:B102"/>
    </sheetView>
  </sheetViews>
  <sheetFormatPr defaultRowHeight="15" x14ac:dyDescent="0.25"/>
  <cols>
    <col min="1" max="2" width="31" customWidth="1"/>
  </cols>
  <sheetData>
    <row r="1" spans="1:2" s="1" customFormat="1" ht="30" x14ac:dyDescent="0.25">
      <c r="A1" s="17" t="s">
        <v>120</v>
      </c>
      <c r="B1" s="17" t="s">
        <v>122</v>
      </c>
    </row>
    <row r="2" spans="1:2" x14ac:dyDescent="0.25">
      <c r="A2" t="s">
        <v>2</v>
      </c>
      <c r="B2">
        <v>37</v>
      </c>
    </row>
    <row r="3" spans="1:2" x14ac:dyDescent="0.25">
      <c r="A3" t="s">
        <v>4</v>
      </c>
      <c r="B3">
        <v>0</v>
      </c>
    </row>
    <row r="4" spans="1:2" x14ac:dyDescent="0.25">
      <c r="A4" t="s">
        <v>6</v>
      </c>
      <c r="B4">
        <v>32</v>
      </c>
    </row>
    <row r="5" spans="1:2" x14ac:dyDescent="0.25">
      <c r="A5" t="s">
        <v>7</v>
      </c>
      <c r="B5">
        <v>5</v>
      </c>
    </row>
    <row r="6" spans="1:2" hidden="1" x14ac:dyDescent="0.25">
      <c r="A6" t="s">
        <v>8</v>
      </c>
      <c r="B6">
        <v>50</v>
      </c>
    </row>
    <row r="7" spans="1:2" hidden="1" x14ac:dyDescent="0.25">
      <c r="A7" t="s">
        <v>10</v>
      </c>
      <c r="B7">
        <v>54</v>
      </c>
    </row>
    <row r="8" spans="1:2" hidden="1" x14ac:dyDescent="0.25">
      <c r="A8" t="s">
        <v>12</v>
      </c>
      <c r="B8">
        <v>15</v>
      </c>
    </row>
    <row r="9" spans="1:2" hidden="1" x14ac:dyDescent="0.25">
      <c r="A9" t="s">
        <v>13</v>
      </c>
      <c r="B9">
        <v>41</v>
      </c>
    </row>
    <row r="10" spans="1:2" hidden="1" x14ac:dyDescent="0.25">
      <c r="A10" t="s">
        <v>14</v>
      </c>
      <c r="B10">
        <v>74</v>
      </c>
    </row>
    <row r="11" spans="1:2" hidden="1" x14ac:dyDescent="0.25">
      <c r="A11" t="s">
        <v>15</v>
      </c>
      <c r="B11">
        <v>20</v>
      </c>
    </row>
    <row r="12" spans="1:2" hidden="1" x14ac:dyDescent="0.25">
      <c r="A12" t="s">
        <v>16</v>
      </c>
      <c r="B12">
        <v>116</v>
      </c>
    </row>
    <row r="13" spans="1:2" hidden="1" x14ac:dyDescent="0.25">
      <c r="A13" t="s">
        <v>18</v>
      </c>
      <c r="B13">
        <v>22</v>
      </c>
    </row>
    <row r="14" spans="1:2" hidden="1" x14ac:dyDescent="0.25">
      <c r="A14" t="s">
        <v>19</v>
      </c>
      <c r="B14">
        <v>0</v>
      </c>
    </row>
    <row r="15" spans="1:2" hidden="1" x14ac:dyDescent="0.25">
      <c r="A15" t="s">
        <v>20</v>
      </c>
      <c r="B15">
        <v>19</v>
      </c>
    </row>
    <row r="16" spans="1:2" hidden="1" x14ac:dyDescent="0.25">
      <c r="A16" t="s">
        <v>22</v>
      </c>
      <c r="B16">
        <v>0</v>
      </c>
    </row>
    <row r="17" spans="1:2" hidden="1" x14ac:dyDescent="0.25">
      <c r="A17" t="s">
        <v>24</v>
      </c>
      <c r="B17">
        <v>90</v>
      </c>
    </row>
    <row r="18" spans="1:2" hidden="1" x14ac:dyDescent="0.25">
      <c r="A18" t="s">
        <v>25</v>
      </c>
      <c r="B18">
        <v>14</v>
      </c>
    </row>
    <row r="19" spans="1:2" hidden="1" x14ac:dyDescent="0.25">
      <c r="A19" t="s">
        <v>27</v>
      </c>
      <c r="B19">
        <v>0</v>
      </c>
    </row>
    <row r="20" spans="1:2" hidden="1" x14ac:dyDescent="0.25">
      <c r="A20" t="s">
        <v>29</v>
      </c>
      <c r="B20">
        <v>16</v>
      </c>
    </row>
    <row r="21" spans="1:2" hidden="1" x14ac:dyDescent="0.25">
      <c r="A21" t="s">
        <v>30</v>
      </c>
      <c r="B21">
        <v>0</v>
      </c>
    </row>
    <row r="22" spans="1:2" hidden="1" x14ac:dyDescent="0.25">
      <c r="A22" t="s">
        <v>32</v>
      </c>
      <c r="B22">
        <v>44</v>
      </c>
    </row>
    <row r="23" spans="1:2" hidden="1" x14ac:dyDescent="0.25">
      <c r="A23" t="s">
        <v>33</v>
      </c>
      <c r="B23">
        <v>22</v>
      </c>
    </row>
    <row r="24" spans="1:2" hidden="1" x14ac:dyDescent="0.25">
      <c r="A24" t="s">
        <v>35</v>
      </c>
      <c r="B24">
        <v>14</v>
      </c>
    </row>
    <row r="25" spans="1:2" hidden="1" x14ac:dyDescent="0.25">
      <c r="A25" t="s">
        <v>36</v>
      </c>
      <c r="B25">
        <v>7</v>
      </c>
    </row>
    <row r="26" spans="1:2" hidden="1" x14ac:dyDescent="0.25">
      <c r="A26" t="s">
        <v>37</v>
      </c>
      <c r="B26">
        <v>11</v>
      </c>
    </row>
    <row r="27" spans="1:2" hidden="1" x14ac:dyDescent="0.25">
      <c r="A27" t="s">
        <v>38</v>
      </c>
      <c r="B27">
        <v>29</v>
      </c>
    </row>
    <row r="28" spans="1:2" hidden="1" x14ac:dyDescent="0.25">
      <c r="A28" t="s">
        <v>39</v>
      </c>
      <c r="B28">
        <v>27</v>
      </c>
    </row>
    <row r="29" spans="1:2" hidden="1" x14ac:dyDescent="0.25">
      <c r="A29" t="s">
        <v>40</v>
      </c>
      <c r="B29">
        <v>18</v>
      </c>
    </row>
    <row r="30" spans="1:2" hidden="1" x14ac:dyDescent="0.25">
      <c r="A30" t="s">
        <v>41</v>
      </c>
      <c r="B30">
        <v>49</v>
      </c>
    </row>
    <row r="31" spans="1:2" hidden="1" x14ac:dyDescent="0.25">
      <c r="A31" t="s">
        <v>42</v>
      </c>
      <c r="B31">
        <v>35</v>
      </c>
    </row>
    <row r="32" spans="1:2" hidden="1" x14ac:dyDescent="0.25">
      <c r="A32" t="s">
        <v>26</v>
      </c>
      <c r="B32">
        <v>110</v>
      </c>
    </row>
    <row r="33" spans="1:2" hidden="1" x14ac:dyDescent="0.25">
      <c r="A33" t="s">
        <v>44</v>
      </c>
      <c r="B33">
        <v>74</v>
      </c>
    </row>
    <row r="34" spans="1:2" hidden="1" x14ac:dyDescent="0.25">
      <c r="A34" t="s">
        <v>45</v>
      </c>
      <c r="B34">
        <v>19</v>
      </c>
    </row>
    <row r="35" spans="1:2" hidden="1" x14ac:dyDescent="0.25">
      <c r="A35" t="s">
        <v>46</v>
      </c>
      <c r="B35">
        <v>47</v>
      </c>
    </row>
    <row r="36" spans="1:2" hidden="1" x14ac:dyDescent="0.25">
      <c r="A36" t="s">
        <v>47</v>
      </c>
      <c r="B36">
        <v>19</v>
      </c>
    </row>
    <row r="37" spans="1:2" hidden="1" x14ac:dyDescent="0.25">
      <c r="A37" t="s">
        <v>49</v>
      </c>
      <c r="B37">
        <v>0</v>
      </c>
    </row>
    <row r="38" spans="1:2" hidden="1" x14ac:dyDescent="0.25">
      <c r="A38" t="s">
        <v>50</v>
      </c>
      <c r="B38">
        <v>27</v>
      </c>
    </row>
    <row r="39" spans="1:2" hidden="1" x14ac:dyDescent="0.25">
      <c r="A39" t="s">
        <v>51</v>
      </c>
      <c r="B39">
        <v>17</v>
      </c>
    </row>
    <row r="40" spans="1:2" hidden="1" x14ac:dyDescent="0.25">
      <c r="A40" t="s">
        <v>52</v>
      </c>
      <c r="B40">
        <v>3</v>
      </c>
    </row>
    <row r="41" spans="1:2" hidden="1" x14ac:dyDescent="0.25">
      <c r="A41" t="s">
        <v>53</v>
      </c>
      <c r="B41">
        <v>8</v>
      </c>
    </row>
    <row r="42" spans="1:2" hidden="1" x14ac:dyDescent="0.25">
      <c r="A42" t="s">
        <v>54</v>
      </c>
      <c r="B42">
        <v>32</v>
      </c>
    </row>
    <row r="43" spans="1:2" hidden="1" x14ac:dyDescent="0.25">
      <c r="A43" t="s">
        <v>55</v>
      </c>
      <c r="B43">
        <v>22</v>
      </c>
    </row>
    <row r="44" spans="1:2" hidden="1" x14ac:dyDescent="0.25">
      <c r="A44" t="s">
        <v>56</v>
      </c>
      <c r="B44">
        <v>22</v>
      </c>
    </row>
    <row r="45" spans="1:2" hidden="1" x14ac:dyDescent="0.25">
      <c r="A45" t="s">
        <v>57</v>
      </c>
      <c r="B45">
        <v>8</v>
      </c>
    </row>
    <row r="46" spans="1:2" hidden="1" x14ac:dyDescent="0.25">
      <c r="A46" t="s">
        <v>23</v>
      </c>
      <c r="B46">
        <v>41</v>
      </c>
    </row>
    <row r="47" spans="1:2" hidden="1" x14ac:dyDescent="0.25">
      <c r="A47" t="s">
        <v>58</v>
      </c>
      <c r="B47">
        <v>2</v>
      </c>
    </row>
    <row r="48" spans="1:2" hidden="1" x14ac:dyDescent="0.25">
      <c r="A48" t="s">
        <v>59</v>
      </c>
      <c r="B48">
        <v>5</v>
      </c>
    </row>
    <row r="49" spans="1:2" hidden="1" x14ac:dyDescent="0.25">
      <c r="A49" t="s">
        <v>60</v>
      </c>
      <c r="B49">
        <v>31</v>
      </c>
    </row>
    <row r="50" spans="1:2" hidden="1" x14ac:dyDescent="0.25">
      <c r="A50" t="s">
        <v>61</v>
      </c>
      <c r="B50">
        <v>0</v>
      </c>
    </row>
    <row r="51" spans="1:2" hidden="1" x14ac:dyDescent="0.25">
      <c r="A51" t="s">
        <v>63</v>
      </c>
      <c r="B51">
        <v>3</v>
      </c>
    </row>
    <row r="52" spans="1:2" hidden="1" x14ac:dyDescent="0.25">
      <c r="A52" t="s">
        <v>64</v>
      </c>
      <c r="B52">
        <v>3</v>
      </c>
    </row>
    <row r="53" spans="1:2" hidden="1" x14ac:dyDescent="0.25">
      <c r="A53" t="s">
        <v>65</v>
      </c>
      <c r="B53">
        <v>41</v>
      </c>
    </row>
    <row r="54" spans="1:2" hidden="1" x14ac:dyDescent="0.25">
      <c r="A54" t="s">
        <v>66</v>
      </c>
      <c r="B54">
        <v>78</v>
      </c>
    </row>
    <row r="55" spans="1:2" hidden="1" x14ac:dyDescent="0.25">
      <c r="A55" t="s">
        <v>67</v>
      </c>
      <c r="B55">
        <v>10</v>
      </c>
    </row>
    <row r="56" spans="1:2" hidden="1" x14ac:dyDescent="0.25">
      <c r="A56" t="s">
        <v>68</v>
      </c>
      <c r="B56">
        <v>7</v>
      </c>
    </row>
    <row r="57" spans="1:2" hidden="1" x14ac:dyDescent="0.25">
      <c r="A57" t="s">
        <v>70</v>
      </c>
      <c r="B57">
        <v>44</v>
      </c>
    </row>
    <row r="58" spans="1:2" hidden="1" x14ac:dyDescent="0.25">
      <c r="A58" t="s">
        <v>71</v>
      </c>
      <c r="B58">
        <v>14</v>
      </c>
    </row>
    <row r="59" spans="1:2" hidden="1" x14ac:dyDescent="0.25">
      <c r="A59" t="s">
        <v>72</v>
      </c>
      <c r="B59">
        <v>0</v>
      </c>
    </row>
    <row r="60" spans="1:2" hidden="1" x14ac:dyDescent="0.25">
      <c r="A60" t="s">
        <v>73</v>
      </c>
      <c r="B60">
        <v>5</v>
      </c>
    </row>
    <row r="61" spans="1:2" hidden="1" x14ac:dyDescent="0.25">
      <c r="A61" t="s">
        <v>74</v>
      </c>
      <c r="B61">
        <v>232</v>
      </c>
    </row>
    <row r="62" spans="1:2" hidden="1" x14ac:dyDescent="0.25">
      <c r="A62" t="s">
        <v>75</v>
      </c>
      <c r="B62">
        <v>32</v>
      </c>
    </row>
    <row r="63" spans="1:2" hidden="1" x14ac:dyDescent="0.25">
      <c r="A63" t="s">
        <v>76</v>
      </c>
      <c r="B63">
        <v>22</v>
      </c>
    </row>
    <row r="64" spans="1:2" hidden="1" x14ac:dyDescent="0.25">
      <c r="A64" t="s">
        <v>77</v>
      </c>
      <c r="B64">
        <v>59</v>
      </c>
    </row>
    <row r="65" spans="1:2" hidden="1" x14ac:dyDescent="0.25">
      <c r="A65" t="s">
        <v>78</v>
      </c>
      <c r="B65">
        <v>0</v>
      </c>
    </row>
    <row r="66" spans="1:2" hidden="1" x14ac:dyDescent="0.25">
      <c r="A66" t="s">
        <v>79</v>
      </c>
      <c r="B66">
        <v>15</v>
      </c>
    </row>
    <row r="67" spans="1:2" hidden="1" x14ac:dyDescent="0.25">
      <c r="A67" t="s">
        <v>80</v>
      </c>
      <c r="B67">
        <v>30</v>
      </c>
    </row>
    <row r="68" spans="1:2" hidden="1" x14ac:dyDescent="0.25">
      <c r="A68" t="s">
        <v>81</v>
      </c>
      <c r="B68">
        <v>14</v>
      </c>
    </row>
    <row r="69" spans="1:2" hidden="1" x14ac:dyDescent="0.25">
      <c r="A69" t="s">
        <v>82</v>
      </c>
      <c r="B69">
        <v>7</v>
      </c>
    </row>
    <row r="70" spans="1:2" hidden="1" x14ac:dyDescent="0.25">
      <c r="A70" t="s">
        <v>84</v>
      </c>
      <c r="B70">
        <v>0</v>
      </c>
    </row>
    <row r="71" spans="1:2" hidden="1" x14ac:dyDescent="0.25">
      <c r="A71" t="s">
        <v>85</v>
      </c>
      <c r="B71">
        <v>12</v>
      </c>
    </row>
    <row r="72" spans="1:2" hidden="1" x14ac:dyDescent="0.25">
      <c r="A72" t="s">
        <v>86</v>
      </c>
      <c r="B72">
        <v>38</v>
      </c>
    </row>
    <row r="73" spans="1:2" hidden="1" x14ac:dyDescent="0.25">
      <c r="A73" t="s">
        <v>87</v>
      </c>
      <c r="B73">
        <v>8</v>
      </c>
    </row>
    <row r="74" spans="1:2" hidden="1" x14ac:dyDescent="0.25">
      <c r="A74" t="s">
        <v>88</v>
      </c>
      <c r="B74">
        <v>7</v>
      </c>
    </row>
    <row r="75" spans="1:2" hidden="1" x14ac:dyDescent="0.25">
      <c r="A75" t="s">
        <v>89</v>
      </c>
      <c r="B75">
        <v>24</v>
      </c>
    </row>
    <row r="76" spans="1:2" hidden="1" x14ac:dyDescent="0.25">
      <c r="A76" t="s">
        <v>90</v>
      </c>
      <c r="B76">
        <v>23</v>
      </c>
    </row>
    <row r="77" spans="1:2" hidden="1" x14ac:dyDescent="0.25">
      <c r="A77" t="s">
        <v>91</v>
      </c>
      <c r="B77">
        <v>18</v>
      </c>
    </row>
    <row r="78" spans="1:2" hidden="1" x14ac:dyDescent="0.25">
      <c r="A78" t="s">
        <v>92</v>
      </c>
      <c r="B78">
        <v>25</v>
      </c>
    </row>
    <row r="79" spans="1:2" hidden="1" x14ac:dyDescent="0.25">
      <c r="A79" t="s">
        <v>93</v>
      </c>
      <c r="B79">
        <v>34</v>
      </c>
    </row>
    <row r="80" spans="1:2" hidden="1" x14ac:dyDescent="0.25">
      <c r="A80" t="s">
        <v>94</v>
      </c>
      <c r="B80">
        <v>2</v>
      </c>
    </row>
    <row r="81" spans="1:2" hidden="1" x14ac:dyDescent="0.25">
      <c r="A81" t="s">
        <v>96</v>
      </c>
      <c r="B81">
        <v>12</v>
      </c>
    </row>
    <row r="82" spans="1:2" hidden="1" x14ac:dyDescent="0.25">
      <c r="A82" t="s">
        <v>98</v>
      </c>
      <c r="B82">
        <v>71</v>
      </c>
    </row>
    <row r="83" spans="1:2" hidden="1" x14ac:dyDescent="0.25">
      <c r="A83" t="s">
        <v>99</v>
      </c>
      <c r="B83">
        <v>30</v>
      </c>
    </row>
    <row r="84" spans="1:2" hidden="1" x14ac:dyDescent="0.25">
      <c r="A84" t="s">
        <v>100</v>
      </c>
      <c r="B84">
        <v>23</v>
      </c>
    </row>
    <row r="85" spans="1:2" hidden="1" x14ac:dyDescent="0.25">
      <c r="A85" t="s">
        <v>101</v>
      </c>
      <c r="B85">
        <v>33</v>
      </c>
    </row>
    <row r="86" spans="1:2" hidden="1" x14ac:dyDescent="0.25">
      <c r="A86" t="s">
        <v>103</v>
      </c>
      <c r="B86">
        <v>3</v>
      </c>
    </row>
    <row r="87" spans="1:2" hidden="1" x14ac:dyDescent="0.25">
      <c r="A87" t="s">
        <v>104</v>
      </c>
      <c r="B87">
        <v>4</v>
      </c>
    </row>
    <row r="88" spans="1:2" hidden="1" x14ac:dyDescent="0.25">
      <c r="A88" t="s">
        <v>105</v>
      </c>
      <c r="B88">
        <v>42</v>
      </c>
    </row>
    <row r="89" spans="1:2" hidden="1" x14ac:dyDescent="0.25">
      <c r="A89" t="s">
        <v>106</v>
      </c>
      <c r="B89">
        <v>37</v>
      </c>
    </row>
    <row r="90" spans="1:2" hidden="1" x14ac:dyDescent="0.25">
      <c r="A90" t="s">
        <v>107</v>
      </c>
      <c r="B90">
        <v>26</v>
      </c>
    </row>
    <row r="91" spans="1:2" hidden="1" x14ac:dyDescent="0.25">
      <c r="A91" t="s">
        <v>108</v>
      </c>
      <c r="B91">
        <v>88</v>
      </c>
    </row>
    <row r="92" spans="1:2" hidden="1" x14ac:dyDescent="0.25">
      <c r="A92" t="s">
        <v>109</v>
      </c>
      <c r="B92">
        <v>101</v>
      </c>
    </row>
    <row r="93" spans="1:2" hidden="1" x14ac:dyDescent="0.25">
      <c r="A93" t="s">
        <v>110</v>
      </c>
      <c r="B93">
        <v>54</v>
      </c>
    </row>
    <row r="94" spans="1:2" hidden="1" x14ac:dyDescent="0.25">
      <c r="A94" t="s">
        <v>111</v>
      </c>
      <c r="B94">
        <v>39</v>
      </c>
    </row>
    <row r="95" spans="1:2" hidden="1" x14ac:dyDescent="0.25">
      <c r="A95" t="s">
        <v>113</v>
      </c>
      <c r="B95">
        <v>16</v>
      </c>
    </row>
    <row r="96" spans="1:2" hidden="1" x14ac:dyDescent="0.25">
      <c r="A96" t="s">
        <v>114</v>
      </c>
      <c r="B96">
        <v>28</v>
      </c>
    </row>
    <row r="97" spans="1:2" hidden="1" x14ac:dyDescent="0.25">
      <c r="A97" t="s">
        <v>115</v>
      </c>
      <c r="B97">
        <v>56</v>
      </c>
    </row>
    <row r="98" spans="1:2" hidden="1" x14ac:dyDescent="0.25">
      <c r="A98" t="s">
        <v>116</v>
      </c>
      <c r="B98">
        <v>16</v>
      </c>
    </row>
    <row r="99" spans="1:2" hidden="1" x14ac:dyDescent="0.25">
      <c r="A99" t="s">
        <v>117</v>
      </c>
      <c r="B99">
        <v>29</v>
      </c>
    </row>
    <row r="100" spans="1:2" hidden="1" x14ac:dyDescent="0.25">
      <c r="A100" t="s">
        <v>118</v>
      </c>
      <c r="B100">
        <v>22</v>
      </c>
    </row>
    <row r="101" spans="1:2" hidden="1" x14ac:dyDescent="0.25">
      <c r="A101" t="s">
        <v>119</v>
      </c>
      <c r="B101">
        <v>0</v>
      </c>
    </row>
    <row r="102" spans="1:2" x14ac:dyDescent="0.25">
      <c r="A102" s="16" t="s">
        <v>133</v>
      </c>
      <c r="B102" s="15">
        <f>MEDIAN(B2:B101)</f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Main</vt:lpstr>
      <vt:lpstr>RQ01</vt:lpstr>
      <vt:lpstr>RQ02</vt:lpstr>
      <vt:lpstr>RQ03</vt:lpstr>
      <vt:lpstr>RQ04</vt:lpstr>
      <vt:lpstr>RQ05</vt:lpstr>
      <vt:lpstr>RQ06</vt:lpstr>
      <vt:lpstr>Main!resultado_analise_final_1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Wilcson Araújo</dc:creator>
  <cp:lastModifiedBy>Wilcson Araújo</cp:lastModifiedBy>
  <dcterms:created xsi:type="dcterms:W3CDTF">2020-11-18T19:40:40Z</dcterms:created>
  <dcterms:modified xsi:type="dcterms:W3CDTF">2020-11-18T22:30:22Z</dcterms:modified>
</cp:coreProperties>
</file>